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M:\ÓRGANO ESTADÍSTICO\Ejecución Presupuestaria\Publicadas en la WEB\2018\2018-trim-04\"/>
    </mc:Choice>
  </mc:AlternateContent>
  <bookViews>
    <workbookView xWindow="-12" yWindow="-12" windowWidth="9576" windowHeight="11016" tabRatio="723" firstSheet="4" activeTab="6"/>
  </bookViews>
  <sheets>
    <sheet name="gastu-eboluzioa EJ " sheetId="23" r:id="rId1"/>
    <sheet name="sarrera-ebuluzioa EJ" sheetId="24" r:id="rId2"/>
    <sheet name="gastu-eboluzioa FFAA" sheetId="29" r:id="rId3"/>
    <sheet name="sarrera eboluzioa FFAA" sheetId="30" r:id="rId4"/>
    <sheet name=" kap 1 eta 2 banakapena" sheetId="37" r:id="rId5"/>
    <sheet name="gastu-ebol EJ-FFAA" sheetId="35" r:id="rId6"/>
    <sheet name="sarrera-ebol EJ-FFAA" sheetId="36" r:id="rId7"/>
  </sheets>
  <definedNames>
    <definedName name="_xlnm.Print_Area" localSheetId="4">' kap 1 eta 2 banakapena'!$A$1:$J$49</definedName>
    <definedName name="_xlnm.Print_Area" localSheetId="5">'gastu-ebol EJ-FFAA'!$A$1:$M$57</definedName>
    <definedName name="_xlnm.Print_Area" localSheetId="0">'gastu-eboluzioa EJ '!$A$1:$M$57</definedName>
    <definedName name="_xlnm.Print_Area" localSheetId="2">'gastu-eboluzioa FFAA'!$A$1:$M$57</definedName>
    <definedName name="_xlnm.Print_Area" localSheetId="3">'sarrera eboluzioa FFAA'!$A$1:$N$57</definedName>
    <definedName name="_xlnm.Print_Area" localSheetId="6">'sarrera-ebol EJ-FFAA'!$A$1:$N$57</definedName>
    <definedName name="_xlnm.Print_Area" localSheetId="1">'sarrera-ebuluzioa EJ'!$A$1:$N$57</definedName>
  </definedNames>
  <calcPr calcId="162913"/>
</workbook>
</file>

<file path=xl/calcChain.xml><?xml version="1.0" encoding="utf-8"?>
<calcChain xmlns="http://schemas.openxmlformats.org/spreadsheetml/2006/main">
  <c r="G43" i="36" l="1"/>
  <c r="J43" i="36"/>
  <c r="M43" i="36"/>
  <c r="L43" i="35"/>
  <c r="I43" i="35"/>
  <c r="F43" i="35"/>
  <c r="F35" i="37"/>
  <c r="B35" i="37"/>
  <c r="F43" i="29"/>
  <c r="I43" i="29"/>
  <c r="L43" i="29"/>
  <c r="N43" i="36" l="1"/>
  <c r="M43" i="35"/>
  <c r="M43" i="29"/>
</calcChain>
</file>

<file path=xl/sharedStrings.xml><?xml version="1.0" encoding="utf-8"?>
<sst xmlns="http://schemas.openxmlformats.org/spreadsheetml/2006/main" count="605" uniqueCount="117">
  <si>
    <t>Aldia</t>
  </si>
  <si>
    <t>Kap. 1
Langile-
gastuak</t>
  </si>
  <si>
    <t>Kap.2
Funtzionam.-gastuak</t>
  </si>
  <si>
    <t>Kap. 3
Finantza-gastuak</t>
  </si>
  <si>
    <t>kap. 4
Gastu arrunterako transferentziak</t>
  </si>
  <si>
    <t>Operazio arruntak guztira</t>
  </si>
  <si>
    <t>Kap. 6
Inbertsio errealak</t>
  </si>
  <si>
    <t>Kap. 7
Kapital eragiketetarako transferentziak</t>
  </si>
  <si>
    <t>Kapital operazioak guztira</t>
  </si>
  <si>
    <t>Kap. 8
Finantza-aktiboen aldaketa</t>
  </si>
  <si>
    <t>Kap. 9
Finantza-pasiboen aldaketa</t>
  </si>
  <si>
    <t>Finantza-operazioak guztira</t>
  </si>
  <si>
    <t>Zenbatekoa Guztira</t>
  </si>
  <si>
    <t>2009.03.31</t>
  </si>
  <si>
    <t>2009.06.30</t>
  </si>
  <si>
    <t>2009.09.30</t>
  </si>
  <si>
    <t>2009.12.31</t>
  </si>
  <si>
    <t>2003.03.31</t>
  </si>
  <si>
    <t>2003.06.30</t>
  </si>
  <si>
    <t>2003.09.30</t>
  </si>
  <si>
    <t>2003.12.31</t>
  </si>
  <si>
    <t>2004.03.31</t>
  </si>
  <si>
    <t>2004.06.30</t>
  </si>
  <si>
    <t>2004.09.30</t>
  </si>
  <si>
    <t>2004.12.31</t>
  </si>
  <si>
    <t>2005.03.31</t>
  </si>
  <si>
    <t>2005.06.30</t>
  </si>
  <si>
    <t>2005.09.30</t>
  </si>
  <si>
    <t>2005.12.31</t>
  </si>
  <si>
    <t>2006.03.31</t>
  </si>
  <si>
    <t>2006.06.30</t>
  </si>
  <si>
    <t>2006.09.30</t>
  </si>
  <si>
    <t>2006.12.31</t>
  </si>
  <si>
    <t>2007.03.31</t>
  </si>
  <si>
    <t>2007.06.30</t>
  </si>
  <si>
    <t>2007.09.30</t>
  </si>
  <si>
    <t>2008.03.31</t>
  </si>
  <si>
    <t>2008.06.30</t>
  </si>
  <si>
    <t>2008.09.30</t>
  </si>
  <si>
    <t>2008.12.31</t>
  </si>
  <si>
    <t>2010.03.31</t>
  </si>
  <si>
    <t>2010.06.30</t>
  </si>
  <si>
    <t>2010.09.30</t>
  </si>
  <si>
    <t>Kap. 1
Zuzeneko
zergak</t>
  </si>
  <si>
    <t>Cap.2
Zeharkako
zergak</t>
  </si>
  <si>
    <t>Kap. 3
Tasak eta beste sarrera batzuk</t>
  </si>
  <si>
    <t>Kap. 4
Transfer.
Arruntak</t>
  </si>
  <si>
    <t>Kap. 5
Ondare 
sarrerak</t>
  </si>
  <si>
    <t>Kap. 6
Inbertsio errealen besterantzeak</t>
  </si>
  <si>
    <t>Kap. 7 
Kapital transfer.</t>
  </si>
  <si>
    <t>Zenbatekoa guztira</t>
  </si>
  <si>
    <t>1.1 - P.F.E.Z.</t>
  </si>
  <si>
    <t>1.2 - Sozietateak</t>
  </si>
  <si>
    <t>1.3 - Zuzeneko beste zerga batzuk</t>
  </si>
  <si>
    <t>2.1 - I. Ondare eskualdaketak etaEJDak.</t>
  </si>
  <si>
    <t>2.2 - B.E.Z.a</t>
  </si>
  <si>
    <t>2.3 - Zerga bereziak</t>
  </si>
  <si>
    <t>2.4 - Gainerako zeharkako zergak</t>
  </si>
  <si>
    <t>2010.12.31</t>
  </si>
  <si>
    <t>2007.12.31</t>
  </si>
  <si>
    <t>Cap. 1
Zuzeneko
zergak</t>
  </si>
  <si>
    <t>Cap. 3
Tasak eta beste sarrera batzuk</t>
  </si>
  <si>
    <t>Cap. 4
Transfer.
Arruntak</t>
  </si>
  <si>
    <t>Cap. 5
Ondare 
sarrerak</t>
  </si>
  <si>
    <t>Cap. 6
Inbertsio errealen besterantzeak</t>
  </si>
  <si>
    <t>Cap. 7 
Kapital transfer.</t>
  </si>
  <si>
    <t>Cap. 8
Finantza-aktiboen aldaketa</t>
  </si>
  <si>
    <t>Cap. 9
Finantza-pasiboen aldaketa</t>
  </si>
  <si>
    <t>2011.03.31</t>
  </si>
  <si>
    <t>2011.06.30</t>
  </si>
  <si>
    <t>2011.09.30</t>
  </si>
  <si>
    <t>2011.12.31</t>
  </si>
  <si>
    <t>2012.03.31</t>
  </si>
  <si>
    <t>2012.06.30</t>
  </si>
  <si>
    <t>2012.09.30</t>
  </si>
  <si>
    <t>2012.12.31</t>
  </si>
  <si>
    <t>2013.03.31</t>
  </si>
  <si>
    <t>2013.06.30</t>
  </si>
  <si>
    <t>1995.12.31</t>
  </si>
  <si>
    <t>1996.12.31</t>
  </si>
  <si>
    <t>1997.12.31</t>
  </si>
  <si>
    <t>1998.12.31</t>
  </si>
  <si>
    <t>1999.12.31</t>
  </si>
  <si>
    <t>2000.12.31</t>
  </si>
  <si>
    <t>2001.12.31</t>
  </si>
  <si>
    <t>2002.12.31</t>
  </si>
  <si>
    <t>2013.30.09</t>
  </si>
  <si>
    <t>.</t>
  </si>
  <si>
    <t>2013.09.30</t>
  </si>
  <si>
    <t>2013.12.31</t>
  </si>
  <si>
    <t>2014.03.31</t>
  </si>
  <si>
    <t>2014.06.30</t>
  </si>
  <si>
    <t>2014.09.30</t>
  </si>
  <si>
    <t>Eusko Jaurlaritza: Sarrera Aurrekontuaren gauzatzearen eboluzioa (Aitortutako Eskubideak) / mila euro</t>
  </si>
  <si>
    <t>Eusko Jaurlaritza: Gastu Aurrekontuaren gauzatzearen eboluzioa (Aitortutako Obligazioak) / mila euro</t>
  </si>
  <si>
    <t>Foru Aldundietako bateratua: Gastu Aurrekontuaren gauzatzearen eboluzioa (Aitortutako Obligazioak) / mila euro</t>
  </si>
  <si>
    <t>Foru Aldundietako bateratua: Sarrera Aurrekontuaren gauzatzearen eboluzioa (Aitortutako Eskubideak) / mila euro</t>
  </si>
  <si>
    <t>Foru Aldundietako bateratua: Sarrera Aurrekontuaren gauzatzearen eboluzioa (kap. 1 eta 2ko banakapena) / mila euro</t>
  </si>
  <si>
    <t>Eusko Jaurlaritza eta Foru Aldundietako bateratua: Gastu Aurrekontuaren gauzatzearen eboluzioa (Aitortutako Obligazioak) / mila euro</t>
  </si>
  <si>
    <t>Eusko Jaurlaritza eta Foru Aldundietako bateratua: Sarrera Aurrekontuaren gauzatzearen eboluzioa (Aitortutako Eskubideak) / mila euro</t>
  </si>
  <si>
    <t>2014.12.31</t>
  </si>
  <si>
    <t>2015.03.31</t>
  </si>
  <si>
    <t>2015.06.30</t>
  </si>
  <si>
    <t>2015.09.30</t>
  </si>
  <si>
    <t>2015.12.31</t>
  </si>
  <si>
    <t>2016.03.31</t>
  </si>
  <si>
    <t>2016.06.30</t>
  </si>
  <si>
    <t>2016.09.30</t>
  </si>
  <si>
    <t>2016.12.31</t>
  </si>
  <si>
    <t>2017.03.31</t>
  </si>
  <si>
    <t>2017.06.30</t>
  </si>
  <si>
    <t>2017.09.30</t>
  </si>
  <si>
    <t>2017.12.31</t>
  </si>
  <si>
    <t>2018.03.31</t>
  </si>
  <si>
    <t>2018.06.30</t>
  </si>
  <si>
    <t>2018.09.30</t>
  </si>
  <si>
    <t>2018.12.31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</si>
</sst>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&quot;   &quot;"/>
    <numFmt numFmtId="165" formatCode="#,##0&quot;     &quot;"/>
    <numFmt numFmtId="166" formatCode="#,##0&quot;    &quot;"/>
  </numFmts>
  <fonts count="17" x14ac:knownFonts="1">
    <font>
      <sz val="10"/>
      <name val="Arial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8"/>
      <color indexed="10"/>
      <name val="Arial"/>
      <family val="2"/>
    </font>
    <font>
      <b/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name val="Bookman Old Style"/>
      <family val="1"/>
    </font>
    <font>
      <sz val="8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theme="0" tint="-0.34998626667073579"/>
      </left>
      <right style="thin">
        <color indexed="2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</borders>
  <cellStyleXfs count="2">
    <xf numFmtId="0" fontId="0" fillId="0" borderId="0"/>
    <xf numFmtId="0" fontId="15" fillId="0" borderId="0"/>
  </cellStyleXfs>
  <cellXfs count="74">
    <xf numFmtId="0" fontId="0" fillId="0" borderId="0" xfId="0"/>
    <xf numFmtId="0" fontId="5" fillId="0" borderId="0" xfId="0" applyFont="1" applyProtection="1"/>
    <xf numFmtId="0" fontId="5" fillId="0" borderId="0" xfId="0" applyFont="1"/>
    <xf numFmtId="164" fontId="3" fillId="2" borderId="0" xfId="0" applyNumberFormat="1" applyFont="1" applyFill="1" applyBorder="1" applyAlignment="1">
      <alignment vertical="center"/>
    </xf>
    <xf numFmtId="0" fontId="5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vertical="center"/>
    </xf>
    <xf numFmtId="0" fontId="6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165" fontId="3" fillId="0" borderId="0" xfId="0" applyNumberFormat="1" applyFont="1" applyFill="1" applyBorder="1" applyAlignment="1" applyProtection="1">
      <alignment vertical="center"/>
    </xf>
    <xf numFmtId="165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166" fontId="1" fillId="0" borderId="0" xfId="0" applyNumberFormat="1" applyFont="1" applyFill="1" applyBorder="1" applyAlignment="1" applyProtection="1">
      <alignment vertical="center"/>
    </xf>
    <xf numFmtId="166" fontId="3" fillId="0" borderId="0" xfId="0" applyNumberFormat="1" applyFont="1" applyFill="1" applyBorder="1" applyAlignment="1" applyProtection="1">
      <alignment vertical="center"/>
    </xf>
    <xf numFmtId="164" fontId="3" fillId="0" borderId="0" xfId="0" applyNumberFormat="1" applyFont="1" applyFill="1" applyBorder="1" applyAlignment="1" applyProtection="1">
      <alignment vertical="center"/>
    </xf>
    <xf numFmtId="164" fontId="1" fillId="0" borderId="0" xfId="0" applyNumberFormat="1" applyFont="1" applyFill="1" applyBorder="1" applyAlignment="1" applyProtection="1">
      <alignment vertical="center"/>
    </xf>
    <xf numFmtId="166" fontId="11" fillId="0" borderId="0" xfId="0" applyNumberFormat="1" applyFont="1" applyFill="1" applyBorder="1" applyAlignment="1" applyProtection="1">
      <alignment vertical="center"/>
    </xf>
    <xf numFmtId="0" fontId="12" fillId="3" borderId="3" xfId="0" applyFont="1" applyFill="1" applyBorder="1" applyAlignment="1" applyProtection="1">
      <alignment horizontal="center" vertical="center"/>
    </xf>
    <xf numFmtId="0" fontId="13" fillId="3" borderId="4" xfId="0" applyFont="1" applyFill="1" applyBorder="1" applyAlignment="1" applyProtection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</xf>
    <xf numFmtId="0" fontId="9" fillId="0" borderId="0" xfId="1" applyFont="1" applyAlignment="1" applyProtection="1">
      <alignment horizontal="left" vertical="center"/>
    </xf>
    <xf numFmtId="0" fontId="10" fillId="0" borderId="0" xfId="1" applyFont="1" applyAlignment="1" applyProtection="1">
      <alignment vertical="center"/>
    </xf>
    <xf numFmtId="0" fontId="6" fillId="0" borderId="0" xfId="1" applyFont="1" applyFill="1" applyAlignment="1" applyProtection="1">
      <alignment horizontal="left" vertical="center"/>
    </xf>
    <xf numFmtId="0" fontId="7" fillId="0" borderId="0" xfId="1" applyFont="1" applyFill="1" applyAlignment="1" applyProtection="1">
      <alignment vertical="center"/>
    </xf>
    <xf numFmtId="0" fontId="5" fillId="0" borderId="0" xfId="1" applyFont="1" applyFill="1" applyAlignment="1" applyProtection="1">
      <alignment vertical="center"/>
    </xf>
    <xf numFmtId="166" fontId="3" fillId="0" borderId="0" xfId="1" applyNumberFormat="1" applyFont="1" applyFill="1" applyBorder="1" applyAlignment="1" applyProtection="1"/>
    <xf numFmtId="166" fontId="3" fillId="0" borderId="0" xfId="1" applyNumberFormat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horizontal="left"/>
    </xf>
    <xf numFmtId="0" fontId="7" fillId="0" borderId="0" xfId="1" applyFont="1" applyFill="1" applyAlignment="1" applyProtection="1"/>
    <xf numFmtId="0" fontId="5" fillId="0" borderId="0" xfId="1" applyFont="1" applyFill="1" applyAlignment="1" applyProtection="1"/>
    <xf numFmtId="0" fontId="7" fillId="0" borderId="0" xfId="1" applyFont="1" applyAlignment="1" applyProtection="1">
      <alignment vertical="center"/>
    </xf>
    <xf numFmtId="0" fontId="15" fillId="0" borderId="0" xfId="1"/>
    <xf numFmtId="0" fontId="13" fillId="3" borderId="6" xfId="1" applyFont="1" applyFill="1" applyBorder="1" applyAlignment="1" applyProtection="1">
      <alignment horizontal="center" vertical="center" wrapText="1"/>
    </xf>
    <xf numFmtId="0" fontId="14" fillId="3" borderId="7" xfId="1" applyFont="1" applyFill="1" applyBorder="1" applyAlignment="1" applyProtection="1">
      <alignment horizontal="center" vertical="center" wrapText="1"/>
    </xf>
    <xf numFmtId="0" fontId="13" fillId="3" borderId="8" xfId="1" applyFont="1" applyFill="1" applyBorder="1" applyAlignment="1" applyProtection="1">
      <alignment horizontal="center" vertical="center" wrapText="1"/>
    </xf>
    <xf numFmtId="166" fontId="1" fillId="0" borderId="2" xfId="1" applyNumberFormat="1" applyFont="1" applyFill="1" applyBorder="1" applyAlignment="1" applyProtection="1">
      <alignment vertical="center"/>
    </xf>
    <xf numFmtId="166" fontId="3" fillId="0" borderId="1" xfId="1" applyNumberFormat="1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3" fontId="6" fillId="0" borderId="0" xfId="1" applyNumberFormat="1" applyFont="1" applyFill="1" applyAlignment="1" applyProtection="1">
      <alignment horizontal="right"/>
    </xf>
    <xf numFmtId="0" fontId="13" fillId="3" borderId="4" xfId="0" applyFont="1" applyFill="1" applyBorder="1" applyAlignment="1" applyProtection="1">
      <alignment horizontal="center" vertical="top" wrapText="1"/>
    </xf>
    <xf numFmtId="0" fontId="14" fillId="3" borderId="5" xfId="0" applyFont="1" applyFill="1" applyBorder="1" applyAlignment="1" applyProtection="1">
      <alignment horizontal="center" vertical="center" wrapText="1"/>
    </xf>
    <xf numFmtId="165" fontId="3" fillId="2" borderId="0" xfId="0" applyNumberFormat="1" applyFont="1" applyFill="1" applyBorder="1" applyAlignment="1" applyProtection="1">
      <alignment vertical="center"/>
    </xf>
    <xf numFmtId="165" fontId="1" fillId="2" borderId="0" xfId="0" applyNumberFormat="1" applyFont="1" applyFill="1" applyBorder="1" applyAlignment="1" applyProtection="1">
      <alignment vertical="center"/>
    </xf>
    <xf numFmtId="166" fontId="3" fillId="2" borderId="0" xfId="0" applyNumberFormat="1" applyFont="1" applyFill="1" applyBorder="1" applyAlignment="1" applyProtection="1">
      <alignment vertical="center"/>
    </xf>
    <xf numFmtId="166" fontId="1" fillId="2" borderId="0" xfId="0" applyNumberFormat="1" applyFont="1" applyFill="1" applyBorder="1" applyAlignment="1" applyProtection="1">
      <alignment vertical="center"/>
    </xf>
    <xf numFmtId="164" fontId="11" fillId="2" borderId="0" xfId="0" applyNumberFormat="1" applyFont="1" applyFill="1" applyBorder="1" applyAlignment="1">
      <alignment vertical="center"/>
    </xf>
    <xf numFmtId="166" fontId="1" fillId="2" borderId="2" xfId="1" applyNumberFormat="1" applyFont="1" applyFill="1" applyBorder="1" applyAlignment="1" applyProtection="1">
      <alignment vertical="center"/>
    </xf>
    <xf numFmtId="166" fontId="3" fillId="2" borderId="0" xfId="1" applyNumberFormat="1" applyFont="1" applyFill="1" applyBorder="1" applyAlignment="1" applyProtection="1">
      <alignment vertical="center"/>
    </xf>
    <xf numFmtId="166" fontId="3" fillId="2" borderId="1" xfId="1" applyNumberFormat="1" applyFont="1" applyFill="1" applyBorder="1" applyAlignment="1" applyProtection="1">
      <alignment vertical="center"/>
    </xf>
    <xf numFmtId="164" fontId="3" fillId="2" borderId="0" xfId="0" applyNumberFormat="1" applyFont="1" applyFill="1" applyBorder="1" applyAlignment="1" applyProtection="1">
      <alignment vertical="center"/>
    </xf>
    <xf numFmtId="164" fontId="1" fillId="2" borderId="0" xfId="0" applyNumberFormat="1" applyFont="1" applyFill="1" applyBorder="1" applyAlignment="1" applyProtection="1">
      <alignment vertical="center"/>
    </xf>
    <xf numFmtId="164" fontId="11" fillId="0" borderId="0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0" fontId="1" fillId="2" borderId="0" xfId="0" quotePrefix="1" applyFont="1" applyFill="1" applyBorder="1" applyAlignment="1" applyProtection="1">
      <alignment horizontal="center" vertical="center"/>
    </xf>
    <xf numFmtId="0" fontId="1" fillId="4" borderId="0" xfId="0" applyFont="1" applyFill="1" applyBorder="1" applyAlignment="1" applyProtection="1">
      <alignment horizontal="center" vertical="center"/>
    </xf>
    <xf numFmtId="165" fontId="3" fillId="4" borderId="0" xfId="0" applyNumberFormat="1" applyFont="1" applyFill="1" applyBorder="1" applyAlignment="1" applyProtection="1">
      <alignment vertical="center"/>
    </xf>
    <xf numFmtId="165" fontId="1" fillId="4" borderId="0" xfId="0" applyNumberFormat="1" applyFont="1" applyFill="1" applyBorder="1" applyAlignment="1" applyProtection="1">
      <alignment vertical="center"/>
    </xf>
    <xf numFmtId="0" fontId="1" fillId="4" borderId="0" xfId="0" quotePrefix="1" applyFont="1" applyFill="1" applyBorder="1" applyAlignment="1" applyProtection="1">
      <alignment horizontal="center" vertical="center"/>
    </xf>
    <xf numFmtId="0" fontId="1" fillId="0" borderId="0" xfId="0" quotePrefix="1" applyFont="1" applyFill="1" applyBorder="1" applyAlignment="1" applyProtection="1">
      <alignment horizontal="center" vertical="center"/>
    </xf>
    <xf numFmtId="0" fontId="12" fillId="3" borderId="9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166" fontId="3" fillId="0" borderId="11" xfId="1" applyNumberFormat="1" applyFont="1" applyFill="1" applyBorder="1" applyAlignment="1" applyProtection="1">
      <alignment vertical="center"/>
    </xf>
    <xf numFmtId="0" fontId="1" fillId="2" borderId="10" xfId="0" quotePrefix="1" applyFont="1" applyFill="1" applyBorder="1" applyAlignment="1" applyProtection="1">
      <alignment horizontal="center" vertical="center"/>
    </xf>
    <xf numFmtId="166" fontId="3" fillId="2" borderId="11" xfId="1" applyNumberFormat="1" applyFont="1" applyFill="1" applyBorder="1" applyAlignment="1" applyProtection="1">
      <alignment vertical="center"/>
    </xf>
    <xf numFmtId="0" fontId="1" fillId="0" borderId="12" xfId="0" applyFont="1" applyFill="1" applyBorder="1" applyAlignment="1" applyProtection="1">
      <alignment horizontal="center" vertical="center"/>
    </xf>
    <xf numFmtId="166" fontId="3" fillId="0" borderId="11" xfId="1" applyNumberFormat="1" applyFont="1" applyFill="1" applyBorder="1" applyAlignment="1" applyProtection="1"/>
    <xf numFmtId="0" fontId="1" fillId="0" borderId="10" xfId="0" quotePrefix="1" applyFont="1" applyFill="1" applyBorder="1" applyAlignment="1" applyProtection="1">
      <alignment horizontal="center" vertical="center"/>
    </xf>
  </cellXfs>
  <cellStyles count="2">
    <cellStyle name="Normal" xfId="0" builtinId="0"/>
    <cellStyle name="Normal_Ej Ptaria desglose de ingresos- capit 1 y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0</xdr:rowOff>
    </xdr:from>
    <xdr:to>
      <xdr:col>1</xdr:col>
      <xdr:colOff>137160</xdr:colOff>
      <xdr:row>49</xdr:row>
      <xdr:rowOff>106680</xdr:rowOff>
    </xdr:to>
    <xdr:sp macro="" textlink="">
      <xdr:nvSpPr>
        <xdr:cNvPr id="33810" name="imgval-1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137160</xdr:colOff>
      <xdr:row>49</xdr:row>
      <xdr:rowOff>106680</xdr:rowOff>
    </xdr:to>
    <xdr:sp macro="" textlink="">
      <xdr:nvSpPr>
        <xdr:cNvPr id="33811" name="imgval-2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T74"/>
  <sheetViews>
    <sheetView showGridLines="0" showZeros="0" zoomScaleNormal="100" workbookViewId="0">
      <pane xSplit="1" ySplit="2" topLeftCell="B54" activePane="bottomRight" state="frozen"/>
      <selection pane="topRight"/>
      <selection pane="bottomLeft"/>
      <selection pane="bottomRight" activeCell="A74" sqref="A74:XFD74"/>
    </sheetView>
  </sheetViews>
  <sheetFormatPr baseColWidth="10" defaultColWidth="11.44140625" defaultRowHeight="15.6" x14ac:dyDescent="0.25"/>
  <cols>
    <col min="1" max="1" width="9.6640625" style="5" customWidth="1"/>
    <col min="2" max="12" width="10.33203125" style="5" customWidth="1"/>
    <col min="13" max="13" width="14.88671875" style="5" customWidth="1"/>
    <col min="14" max="16384" width="11.44140625" style="4"/>
  </cols>
  <sheetData>
    <row r="1" spans="1:254" s="40" customFormat="1" x14ac:dyDescent="0.25">
      <c r="A1" s="40" t="s">
        <v>94</v>
      </c>
      <c r="M1" s="41"/>
    </row>
    <row r="2" spans="1:254" s="7" customFormat="1" ht="40.5" customHeight="1" x14ac:dyDescent="0.25">
      <c r="A2" s="19" t="s">
        <v>0</v>
      </c>
      <c r="B2" s="46" t="s">
        <v>1</v>
      </c>
      <c r="C2" s="46" t="s">
        <v>2</v>
      </c>
      <c r="D2" s="46" t="s">
        <v>3</v>
      </c>
      <c r="E2" s="46" t="s">
        <v>4</v>
      </c>
      <c r="F2" s="21" t="s">
        <v>5</v>
      </c>
      <c r="G2" s="46" t="s">
        <v>6</v>
      </c>
      <c r="H2" s="46" t="s">
        <v>7</v>
      </c>
      <c r="I2" s="21" t="s">
        <v>8</v>
      </c>
      <c r="J2" s="46" t="s">
        <v>9</v>
      </c>
      <c r="K2" s="46" t="s">
        <v>10</v>
      </c>
      <c r="L2" s="21" t="s">
        <v>11</v>
      </c>
      <c r="M2" s="47" t="s">
        <v>12</v>
      </c>
      <c r="N2" s="6"/>
      <c r="O2" s="6"/>
      <c r="AC2" s="6"/>
      <c r="AD2" s="6"/>
      <c r="AR2" s="6"/>
      <c r="AS2" s="6"/>
      <c r="BG2" s="6"/>
      <c r="BH2" s="6"/>
      <c r="BV2" s="6"/>
      <c r="BW2" s="6"/>
      <c r="CK2" s="6"/>
      <c r="CL2" s="6"/>
      <c r="CZ2" s="6"/>
      <c r="DA2" s="6"/>
      <c r="DO2" s="6"/>
      <c r="DP2" s="6"/>
      <c r="ED2" s="6"/>
      <c r="EE2" s="6"/>
      <c r="ES2" s="6"/>
      <c r="ET2" s="6"/>
      <c r="FH2" s="6"/>
      <c r="FI2" s="6"/>
      <c r="FW2" s="6"/>
      <c r="FX2" s="6"/>
      <c r="GL2" s="6"/>
      <c r="GM2" s="6"/>
      <c r="HA2" s="6"/>
      <c r="HB2" s="6"/>
      <c r="HP2" s="6"/>
      <c r="HQ2" s="6"/>
      <c r="IE2" s="6"/>
      <c r="IF2" s="6"/>
      <c r="IT2" s="6"/>
    </row>
    <row r="3" spans="1:254" s="10" customFormat="1" ht="13.5" customHeight="1" x14ac:dyDescent="0.25">
      <c r="A3" s="64" t="s">
        <v>78</v>
      </c>
      <c r="B3" s="62">
        <v>840192</v>
      </c>
      <c r="C3" s="62">
        <v>140625</v>
      </c>
      <c r="D3" s="62">
        <v>176867</v>
      </c>
      <c r="E3" s="62">
        <v>1984272</v>
      </c>
      <c r="F3" s="62">
        <v>3141956</v>
      </c>
      <c r="G3" s="62">
        <v>286425</v>
      </c>
      <c r="H3" s="62">
        <v>326963</v>
      </c>
      <c r="I3" s="62">
        <v>613388</v>
      </c>
      <c r="J3" s="62">
        <v>117658</v>
      </c>
      <c r="K3" s="62">
        <v>213456</v>
      </c>
      <c r="L3" s="62">
        <v>331113</v>
      </c>
      <c r="M3" s="63">
        <v>4086457</v>
      </c>
      <c r="N3" s="8"/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/>
      <c r="AD3" s="8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8"/>
      <c r="AS3" s="8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8"/>
      <c r="BH3" s="8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8"/>
      <c r="CL3" s="8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8"/>
      <c r="DA3" s="8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8"/>
      <c r="DP3" s="8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8"/>
      <c r="EE3" s="8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8"/>
      <c r="ET3" s="8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8"/>
      <c r="FI3" s="8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8"/>
      <c r="FX3" s="8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8"/>
      <c r="GM3" s="8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8"/>
      <c r="HB3" s="8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8"/>
      <c r="HQ3" s="8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8"/>
      <c r="IF3" s="8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8"/>
    </row>
    <row r="4" spans="1:254" s="10" customFormat="1" ht="13.5" customHeight="1" x14ac:dyDescent="0.25">
      <c r="A4" s="64" t="s">
        <v>79</v>
      </c>
      <c r="B4" s="62">
        <v>918256</v>
      </c>
      <c r="C4" s="62">
        <v>246469</v>
      </c>
      <c r="D4" s="62">
        <v>174174</v>
      </c>
      <c r="E4" s="62">
        <v>2036006</v>
      </c>
      <c r="F4" s="62">
        <v>3374906</v>
      </c>
      <c r="G4" s="62">
        <v>269861</v>
      </c>
      <c r="H4" s="62">
        <v>361766</v>
      </c>
      <c r="I4" s="62">
        <v>631627</v>
      </c>
      <c r="J4" s="62">
        <v>76154</v>
      </c>
      <c r="K4" s="62">
        <v>179648</v>
      </c>
      <c r="L4" s="62">
        <v>255802</v>
      </c>
      <c r="M4" s="63">
        <v>4262335</v>
      </c>
      <c r="N4" s="8"/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8"/>
      <c r="AD4" s="8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8"/>
      <c r="AS4" s="8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8"/>
      <c r="BH4" s="8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8"/>
      <c r="BW4" s="8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8"/>
      <c r="CL4" s="8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8"/>
      <c r="DA4" s="8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8"/>
      <c r="DP4" s="8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8"/>
      <c r="EE4" s="8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8"/>
      <c r="ET4" s="8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8"/>
      <c r="FI4" s="8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8"/>
      <c r="FX4" s="8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8"/>
      <c r="GM4" s="8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8"/>
      <c r="HB4" s="8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8"/>
      <c r="HQ4" s="8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8"/>
      <c r="IF4" s="8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8"/>
    </row>
    <row r="5" spans="1:254" s="10" customFormat="1" ht="13.5" customHeight="1" x14ac:dyDescent="0.25">
      <c r="A5" s="64" t="s">
        <v>80</v>
      </c>
      <c r="B5" s="62">
        <v>973395</v>
      </c>
      <c r="C5" s="62">
        <v>262597</v>
      </c>
      <c r="D5" s="62">
        <v>161370</v>
      </c>
      <c r="E5" s="62">
        <v>2056212</v>
      </c>
      <c r="F5" s="62">
        <v>3453574</v>
      </c>
      <c r="G5" s="62">
        <v>224496</v>
      </c>
      <c r="H5" s="62">
        <v>495571</v>
      </c>
      <c r="I5" s="62">
        <v>720067</v>
      </c>
      <c r="J5" s="62">
        <v>83511</v>
      </c>
      <c r="K5" s="62">
        <v>71671</v>
      </c>
      <c r="L5" s="62">
        <v>155182</v>
      </c>
      <c r="M5" s="63">
        <v>4328823</v>
      </c>
      <c r="N5" s="8"/>
      <c r="O5" s="8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8"/>
      <c r="AD5" s="8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8"/>
      <c r="AS5" s="8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8"/>
      <c r="BH5" s="8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8"/>
      <c r="BW5" s="8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8"/>
      <c r="CL5" s="8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8"/>
      <c r="DA5" s="8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8"/>
      <c r="DP5" s="8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8"/>
      <c r="EE5" s="8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8"/>
      <c r="ET5" s="8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8"/>
      <c r="FI5" s="8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8"/>
      <c r="FX5" s="8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8"/>
      <c r="GM5" s="8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8"/>
      <c r="HB5" s="8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8"/>
      <c r="HQ5" s="8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8"/>
      <c r="IF5" s="8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8"/>
    </row>
    <row r="6" spans="1:254" s="10" customFormat="1" ht="13.5" customHeight="1" x14ac:dyDescent="0.25">
      <c r="A6" s="64" t="s">
        <v>81</v>
      </c>
      <c r="B6" s="62">
        <v>1033048</v>
      </c>
      <c r="C6" s="62">
        <v>1313780</v>
      </c>
      <c r="D6" s="62">
        <v>146018</v>
      </c>
      <c r="E6" s="62">
        <v>1134042</v>
      </c>
      <c r="F6" s="62">
        <v>3626887</v>
      </c>
      <c r="G6" s="62">
        <v>218996</v>
      </c>
      <c r="H6" s="62">
        <v>510711</v>
      </c>
      <c r="I6" s="62">
        <v>729707</v>
      </c>
      <c r="J6" s="62">
        <v>101206</v>
      </c>
      <c r="K6" s="62">
        <v>191122</v>
      </c>
      <c r="L6" s="62">
        <v>292328</v>
      </c>
      <c r="M6" s="63">
        <v>4648923</v>
      </c>
      <c r="N6" s="8"/>
      <c r="O6" s="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/>
      <c r="AD6" s="8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8"/>
      <c r="AS6" s="8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8"/>
      <c r="BH6" s="8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8"/>
      <c r="BW6" s="8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8"/>
      <c r="CL6" s="8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8"/>
      <c r="DA6" s="8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8"/>
      <c r="DP6" s="8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8"/>
      <c r="EE6" s="8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8"/>
      <c r="ET6" s="8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8"/>
      <c r="FI6" s="8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8"/>
      <c r="FX6" s="8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8"/>
      <c r="GM6" s="8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8"/>
      <c r="HB6" s="8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8"/>
      <c r="HQ6" s="8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8"/>
      <c r="IF6" s="8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8"/>
    </row>
    <row r="7" spans="1:254" s="10" customFormat="1" ht="13.5" customHeight="1" x14ac:dyDescent="0.25">
      <c r="A7" s="64" t="s">
        <v>82</v>
      </c>
      <c r="B7" s="62">
        <v>1167562</v>
      </c>
      <c r="C7" s="62">
        <v>1367809</v>
      </c>
      <c r="D7" s="62">
        <v>118840</v>
      </c>
      <c r="E7" s="62">
        <v>1188953</v>
      </c>
      <c r="F7" s="62">
        <v>3843164</v>
      </c>
      <c r="G7" s="62">
        <v>201027</v>
      </c>
      <c r="H7" s="62">
        <v>453269</v>
      </c>
      <c r="I7" s="62">
        <v>654296</v>
      </c>
      <c r="J7" s="62">
        <v>175958</v>
      </c>
      <c r="K7" s="62">
        <v>311024</v>
      </c>
      <c r="L7" s="62">
        <v>486982</v>
      </c>
      <c r="M7" s="63">
        <v>4984442</v>
      </c>
      <c r="N7" s="8"/>
      <c r="O7" s="8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/>
      <c r="AD7" s="8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8"/>
      <c r="AS7" s="8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8"/>
      <c r="BH7" s="8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8"/>
      <c r="BW7" s="8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8"/>
      <c r="CL7" s="8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8"/>
      <c r="DA7" s="8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8"/>
      <c r="DP7" s="8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8"/>
      <c r="EE7" s="8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8"/>
      <c r="ET7" s="8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8"/>
      <c r="FI7" s="8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8"/>
      <c r="FX7" s="8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8"/>
      <c r="GM7" s="8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8"/>
      <c r="HB7" s="8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8"/>
      <c r="HQ7" s="8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8"/>
      <c r="IF7" s="8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8"/>
    </row>
    <row r="8" spans="1:254" s="10" customFormat="1" ht="13.5" customHeight="1" x14ac:dyDescent="0.25">
      <c r="A8" s="64" t="s">
        <v>83</v>
      </c>
      <c r="B8" s="62">
        <v>1155613</v>
      </c>
      <c r="C8" s="62">
        <v>1470537</v>
      </c>
      <c r="D8" s="62">
        <v>101461</v>
      </c>
      <c r="E8" s="62">
        <v>1304611</v>
      </c>
      <c r="F8" s="62">
        <v>4032222</v>
      </c>
      <c r="G8" s="62">
        <v>221118</v>
      </c>
      <c r="H8" s="62">
        <v>530010</v>
      </c>
      <c r="I8" s="62">
        <v>751128</v>
      </c>
      <c r="J8" s="62">
        <v>183573</v>
      </c>
      <c r="K8" s="62">
        <v>330557</v>
      </c>
      <c r="L8" s="62">
        <v>514130</v>
      </c>
      <c r="M8" s="63">
        <v>5297480</v>
      </c>
      <c r="N8" s="8"/>
      <c r="O8" s="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8"/>
      <c r="AD8" s="8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8"/>
      <c r="AS8" s="8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8"/>
      <c r="BH8" s="8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8"/>
      <c r="BW8" s="8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8"/>
      <c r="CL8" s="8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8"/>
      <c r="DA8" s="8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8"/>
      <c r="DP8" s="8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8"/>
      <c r="EE8" s="8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8"/>
      <c r="ET8" s="8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8"/>
      <c r="FI8" s="8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8"/>
      <c r="FX8" s="8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8"/>
      <c r="GM8" s="8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8"/>
      <c r="HB8" s="8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8"/>
      <c r="HQ8" s="8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8"/>
      <c r="IF8" s="8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8"/>
    </row>
    <row r="9" spans="1:254" s="10" customFormat="1" ht="13.5" customHeight="1" x14ac:dyDescent="0.25">
      <c r="A9" s="64" t="s">
        <v>84</v>
      </c>
      <c r="B9" s="62">
        <v>1237103</v>
      </c>
      <c r="C9" s="62">
        <v>1638897</v>
      </c>
      <c r="D9" s="62">
        <v>84969</v>
      </c>
      <c r="E9" s="62">
        <v>1392055</v>
      </c>
      <c r="F9" s="62">
        <v>4353025</v>
      </c>
      <c r="G9" s="62">
        <v>229305</v>
      </c>
      <c r="H9" s="62">
        <v>531503</v>
      </c>
      <c r="I9" s="62">
        <v>760809</v>
      </c>
      <c r="J9" s="62">
        <v>220006</v>
      </c>
      <c r="K9" s="62">
        <v>390658</v>
      </c>
      <c r="L9" s="62">
        <v>610664</v>
      </c>
      <c r="M9" s="63">
        <v>5724498</v>
      </c>
      <c r="N9" s="8"/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8"/>
      <c r="AD9" s="8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8"/>
      <c r="AS9" s="8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8"/>
      <c r="BH9" s="8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8"/>
      <c r="BW9" s="8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8"/>
      <c r="CL9" s="8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8"/>
      <c r="DA9" s="8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8"/>
      <c r="DP9" s="8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8"/>
      <c r="EE9" s="8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8"/>
      <c r="ET9" s="8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8"/>
      <c r="FI9" s="8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8"/>
      <c r="FX9" s="8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8"/>
      <c r="GM9" s="8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8"/>
      <c r="HB9" s="8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8"/>
      <c r="HQ9" s="8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8"/>
      <c r="IF9" s="8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8"/>
    </row>
    <row r="10" spans="1:254" s="10" customFormat="1" ht="13.5" customHeight="1" x14ac:dyDescent="0.25">
      <c r="A10" s="64" t="s">
        <v>85</v>
      </c>
      <c r="B10" s="62">
        <v>1288433</v>
      </c>
      <c r="C10" s="62">
        <v>1817468</v>
      </c>
      <c r="D10" s="62">
        <v>59498</v>
      </c>
      <c r="E10" s="62">
        <v>1591812</v>
      </c>
      <c r="F10" s="62">
        <v>4757212</v>
      </c>
      <c r="G10" s="62">
        <v>233963</v>
      </c>
      <c r="H10" s="62">
        <v>553511</v>
      </c>
      <c r="I10" s="62">
        <v>787474</v>
      </c>
      <c r="J10" s="62">
        <v>259160</v>
      </c>
      <c r="K10" s="62">
        <v>222461</v>
      </c>
      <c r="L10" s="62">
        <v>481620</v>
      </c>
      <c r="M10" s="63">
        <v>6026306</v>
      </c>
      <c r="N10" s="8"/>
      <c r="O10" s="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8"/>
      <c r="AD10" s="8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8"/>
      <c r="AS10" s="8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8"/>
      <c r="BH10" s="8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8"/>
      <c r="BW10" s="8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8"/>
      <c r="CL10" s="8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8"/>
      <c r="DA10" s="8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8"/>
      <c r="DP10" s="8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8"/>
      <c r="EE10" s="8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8"/>
      <c r="ET10" s="8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8"/>
      <c r="FI10" s="8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8"/>
      <c r="FX10" s="8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8"/>
      <c r="GM10" s="8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8"/>
      <c r="HB10" s="8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8"/>
      <c r="HQ10" s="8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8"/>
      <c r="IF10" s="8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8"/>
    </row>
    <row r="11" spans="1:254" s="10" customFormat="1" ht="14.1" customHeight="1" x14ac:dyDescent="0.25">
      <c r="A11" s="13" t="s">
        <v>17</v>
      </c>
      <c r="B11" s="11">
        <v>305977.73116000002</v>
      </c>
      <c r="C11" s="11">
        <v>325891.99956000003</v>
      </c>
      <c r="D11" s="11">
        <v>1.8930400000000001</v>
      </c>
      <c r="E11" s="11">
        <v>451240.28311999998</v>
      </c>
      <c r="F11" s="11">
        <v>1083111.9068800001</v>
      </c>
      <c r="G11" s="11">
        <v>3785.96967</v>
      </c>
      <c r="H11" s="11">
        <v>17828.472100000003</v>
      </c>
      <c r="I11" s="11">
        <v>21614.441770000001</v>
      </c>
      <c r="J11" s="11">
        <v>46570.109369999998</v>
      </c>
      <c r="K11" s="11"/>
      <c r="L11" s="11">
        <v>46570.109369999998</v>
      </c>
      <c r="M11" s="12">
        <v>1151296.45802</v>
      </c>
      <c r="N11" s="8"/>
      <c r="O11" s="8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8"/>
      <c r="AD11" s="8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8"/>
      <c r="AS11" s="8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8"/>
      <c r="BH11" s="8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8"/>
      <c r="BW11" s="8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8"/>
      <c r="CL11" s="8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8"/>
      <c r="DA11" s="8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8"/>
      <c r="DP11" s="8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8"/>
      <c r="EE11" s="8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8"/>
      <c r="ET11" s="8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8"/>
      <c r="FI11" s="8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8"/>
      <c r="FX11" s="8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8"/>
      <c r="GM11" s="8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8"/>
      <c r="HB11" s="8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8"/>
      <c r="HQ11" s="8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8"/>
      <c r="IF11" s="8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8"/>
    </row>
    <row r="12" spans="1:254" s="10" customFormat="1" ht="14.1" customHeight="1" x14ac:dyDescent="0.25">
      <c r="A12" s="13" t="s">
        <v>18</v>
      </c>
      <c r="B12" s="11">
        <v>658834.76774000004</v>
      </c>
      <c r="C12" s="11">
        <v>797137.70236</v>
      </c>
      <c r="D12" s="11">
        <v>18075.426400000004</v>
      </c>
      <c r="E12" s="11">
        <v>862489.21134999988</v>
      </c>
      <c r="F12" s="11">
        <v>2336537.1078499998</v>
      </c>
      <c r="G12" s="11">
        <v>43863.703990000002</v>
      </c>
      <c r="H12" s="11">
        <v>110212.43340000001</v>
      </c>
      <c r="I12" s="11">
        <v>154076.13739000002</v>
      </c>
      <c r="J12" s="11">
        <v>86747.011939999997</v>
      </c>
      <c r="K12" s="11"/>
      <c r="L12" s="11">
        <v>86747.011939999997</v>
      </c>
      <c r="M12" s="12">
        <v>2577360.2571799997</v>
      </c>
      <c r="N12" s="8"/>
      <c r="O12" s="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8"/>
      <c r="AD12" s="8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8"/>
      <c r="AS12" s="8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8"/>
      <c r="BH12" s="8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8"/>
      <c r="BW12" s="8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8"/>
      <c r="CL12" s="8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8"/>
      <c r="DA12" s="8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8"/>
      <c r="DP12" s="8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8"/>
      <c r="EE12" s="8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8"/>
      <c r="ET12" s="8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8"/>
      <c r="FI12" s="8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8"/>
      <c r="FX12" s="8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8"/>
      <c r="GM12" s="8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8"/>
      <c r="HB12" s="8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8"/>
      <c r="HQ12" s="8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8"/>
      <c r="IF12" s="8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8"/>
    </row>
    <row r="13" spans="1:254" s="10" customFormat="1" ht="14.1" customHeight="1" x14ac:dyDescent="0.25">
      <c r="A13" s="13" t="s">
        <v>19</v>
      </c>
      <c r="B13" s="11">
        <v>950893.98532000009</v>
      </c>
      <c r="C13" s="11">
        <v>1279638.1975100001</v>
      </c>
      <c r="D13" s="11">
        <v>18155.690469999998</v>
      </c>
      <c r="E13" s="11">
        <v>1162073.1701000002</v>
      </c>
      <c r="F13" s="11">
        <v>3410761.0434000003</v>
      </c>
      <c r="G13" s="11">
        <v>70568.31551</v>
      </c>
      <c r="H13" s="11">
        <v>195022.53957999998</v>
      </c>
      <c r="I13" s="11">
        <v>265590.85508999997</v>
      </c>
      <c r="J13" s="11">
        <v>119074.35119</v>
      </c>
      <c r="K13" s="11"/>
      <c r="L13" s="11">
        <v>119074.35119</v>
      </c>
      <c r="M13" s="12">
        <v>3795426.2496800004</v>
      </c>
      <c r="N13" s="8"/>
      <c r="O13" s="8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8"/>
      <c r="AD13" s="8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8"/>
      <c r="AS13" s="8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8"/>
      <c r="BH13" s="8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8"/>
      <c r="BW13" s="8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8"/>
      <c r="CL13" s="8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8"/>
      <c r="DA13" s="8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8"/>
      <c r="DP13" s="8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8"/>
      <c r="EE13" s="8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8"/>
      <c r="ET13" s="8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8"/>
      <c r="FI13" s="8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8"/>
      <c r="FX13" s="8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8"/>
      <c r="GM13" s="8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8"/>
      <c r="HB13" s="8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8"/>
      <c r="HQ13" s="8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8"/>
      <c r="IF13" s="8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8"/>
    </row>
    <row r="14" spans="1:254" s="10" customFormat="1" ht="14.1" customHeight="1" x14ac:dyDescent="0.25">
      <c r="A14" s="60" t="s">
        <v>20</v>
      </c>
      <c r="B14" s="48">
        <v>1348434.1883399999</v>
      </c>
      <c r="C14" s="48">
        <v>1974442.8287599999</v>
      </c>
      <c r="D14" s="48">
        <v>69564.436310000005</v>
      </c>
      <c r="E14" s="48">
        <v>1861173.28149</v>
      </c>
      <c r="F14" s="48">
        <v>5253614.7348999996</v>
      </c>
      <c r="G14" s="48">
        <v>239035.02827000001</v>
      </c>
      <c r="H14" s="48">
        <v>574822.55500000005</v>
      </c>
      <c r="I14" s="48">
        <v>813857.58327000006</v>
      </c>
      <c r="J14" s="48">
        <v>196111.84375999999</v>
      </c>
      <c r="K14" s="48">
        <v>128922.3251</v>
      </c>
      <c r="L14" s="48">
        <v>325034.16885999998</v>
      </c>
      <c r="M14" s="49">
        <v>6392506.4870299995</v>
      </c>
      <c r="N14" s="8"/>
      <c r="O14" s="8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8"/>
      <c r="AD14" s="8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8"/>
      <c r="AS14" s="8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8"/>
      <c r="BH14" s="8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8"/>
      <c r="BW14" s="8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8"/>
      <c r="CL14" s="8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8"/>
      <c r="DA14" s="8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8"/>
      <c r="DP14" s="8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8"/>
      <c r="EE14" s="8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8"/>
      <c r="ET14" s="8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8"/>
      <c r="FI14" s="8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8"/>
      <c r="FX14" s="8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8"/>
      <c r="GM14" s="8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8"/>
      <c r="HB14" s="8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8"/>
      <c r="HQ14" s="8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8"/>
      <c r="IF14" s="8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8"/>
    </row>
    <row r="15" spans="1:254" s="10" customFormat="1" ht="14.1" customHeight="1" x14ac:dyDescent="0.25">
      <c r="A15" s="13" t="s">
        <v>21</v>
      </c>
      <c r="B15" s="11">
        <v>313632</v>
      </c>
      <c r="C15" s="11">
        <v>396465</v>
      </c>
      <c r="D15" s="11">
        <v>1599</v>
      </c>
      <c r="E15" s="11">
        <v>490744</v>
      </c>
      <c r="F15" s="11">
        <v>1202440</v>
      </c>
      <c r="G15" s="11">
        <v>7780</v>
      </c>
      <c r="H15" s="11">
        <v>13606</v>
      </c>
      <c r="I15" s="11">
        <v>21386</v>
      </c>
      <c r="J15" s="11">
        <v>30464</v>
      </c>
      <c r="K15" s="11"/>
      <c r="L15" s="11">
        <v>30464</v>
      </c>
      <c r="M15" s="12">
        <v>1254290</v>
      </c>
      <c r="N15" s="8"/>
      <c r="O15" s="8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8"/>
      <c r="AD15" s="8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8"/>
      <c r="AS15" s="8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8"/>
      <c r="BH15" s="8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8"/>
      <c r="BW15" s="8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8"/>
      <c r="CL15" s="8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8"/>
      <c r="DA15" s="8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8"/>
      <c r="DP15" s="8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8"/>
      <c r="EE15" s="8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8"/>
      <c r="ET15" s="8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8"/>
      <c r="FI15" s="8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8"/>
      <c r="FX15" s="8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8"/>
      <c r="GM15" s="8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8"/>
      <c r="HB15" s="8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8"/>
      <c r="HQ15" s="8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8"/>
      <c r="IF15" s="8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8"/>
    </row>
    <row r="16" spans="1:254" s="10" customFormat="1" ht="14.1" customHeight="1" x14ac:dyDescent="0.25">
      <c r="A16" s="13" t="s">
        <v>22</v>
      </c>
      <c r="B16" s="11">
        <v>687398.37835999997</v>
      </c>
      <c r="C16" s="11">
        <v>863037.97936999996</v>
      </c>
      <c r="D16" s="11">
        <v>25663.006730000001</v>
      </c>
      <c r="E16" s="11">
        <v>967839.08822999988</v>
      </c>
      <c r="F16" s="11">
        <v>2543938.4526899997</v>
      </c>
      <c r="G16" s="11">
        <v>55576.05156</v>
      </c>
      <c r="H16" s="11">
        <v>100231.85878</v>
      </c>
      <c r="I16" s="11">
        <v>155807.91034</v>
      </c>
      <c r="J16" s="11">
        <v>61693</v>
      </c>
      <c r="K16" s="11"/>
      <c r="L16" s="11">
        <v>61693</v>
      </c>
      <c r="M16" s="12">
        <v>2761439.3630299997</v>
      </c>
      <c r="N16" s="8"/>
      <c r="O16" s="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8"/>
      <c r="AD16" s="8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8"/>
      <c r="AS16" s="8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8"/>
      <c r="BH16" s="8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8"/>
      <c r="BW16" s="8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8"/>
      <c r="CL16" s="8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8"/>
      <c r="DA16" s="8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8"/>
      <c r="DP16" s="8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8"/>
      <c r="EE16" s="8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8"/>
      <c r="ET16" s="8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8"/>
      <c r="FI16" s="8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8"/>
      <c r="FX16" s="8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8"/>
      <c r="GM16" s="8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8"/>
      <c r="HB16" s="8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8"/>
      <c r="HQ16" s="8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8"/>
      <c r="IF16" s="8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8"/>
    </row>
    <row r="17" spans="1:254" s="10" customFormat="1" ht="12" customHeight="1" x14ac:dyDescent="0.25">
      <c r="A17" s="13" t="s">
        <v>23</v>
      </c>
      <c r="B17" s="11">
        <v>1013462.04749</v>
      </c>
      <c r="C17" s="11">
        <v>1378306.4385499998</v>
      </c>
      <c r="D17" s="11">
        <v>29550.497600000002</v>
      </c>
      <c r="E17" s="11">
        <v>1312887.11552</v>
      </c>
      <c r="F17" s="11">
        <v>3734206.0991599998</v>
      </c>
      <c r="G17" s="11">
        <v>89309.515370000008</v>
      </c>
      <c r="H17" s="11">
        <v>167164.45420000001</v>
      </c>
      <c r="I17" s="11">
        <v>256473.96957000002</v>
      </c>
      <c r="J17" s="11">
        <v>99252.296560000003</v>
      </c>
      <c r="K17" s="11">
        <v>115935.23493999999</v>
      </c>
      <c r="L17" s="11">
        <v>215187.53149999998</v>
      </c>
      <c r="M17" s="12">
        <v>4205867.60023</v>
      </c>
      <c r="N17" s="8"/>
      <c r="O17" s="8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8"/>
      <c r="AD17" s="8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8"/>
      <c r="AS17" s="8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8"/>
      <c r="BH17" s="8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8"/>
      <c r="BW17" s="8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8"/>
      <c r="CL17" s="8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8"/>
      <c r="DA17" s="8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8"/>
      <c r="DP17" s="8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8"/>
      <c r="EE17" s="8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8"/>
      <c r="ET17" s="8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8"/>
      <c r="FI17" s="8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8"/>
      <c r="FX17" s="8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8"/>
      <c r="GM17" s="8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8"/>
      <c r="HB17" s="8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8"/>
      <c r="HQ17" s="8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8"/>
      <c r="IF17" s="8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8"/>
    </row>
    <row r="18" spans="1:254" s="10" customFormat="1" ht="12" customHeight="1" x14ac:dyDescent="0.25">
      <c r="A18" s="60" t="s">
        <v>24</v>
      </c>
      <c r="B18" s="48">
        <v>1392779</v>
      </c>
      <c r="C18" s="48">
        <v>2108648</v>
      </c>
      <c r="D18" s="48">
        <v>71715</v>
      </c>
      <c r="E18" s="48">
        <v>2078100</v>
      </c>
      <c r="F18" s="48">
        <v>5651242</v>
      </c>
      <c r="G18" s="48">
        <v>246983</v>
      </c>
      <c r="H18" s="48">
        <v>573826</v>
      </c>
      <c r="I18" s="48">
        <v>820809</v>
      </c>
      <c r="J18" s="48">
        <v>137321</v>
      </c>
      <c r="K18" s="48">
        <v>115935</v>
      </c>
      <c r="L18" s="48">
        <v>253256</v>
      </c>
      <c r="M18" s="49">
        <v>6725307</v>
      </c>
      <c r="N18" s="8"/>
      <c r="O18" s="8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8"/>
      <c r="AD18" s="8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8"/>
      <c r="AS18" s="8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8"/>
      <c r="BH18" s="8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8"/>
      <c r="BW18" s="8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8"/>
      <c r="CL18" s="8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8"/>
      <c r="DA18" s="8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8"/>
      <c r="DP18" s="8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8"/>
      <c r="EE18" s="8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8"/>
      <c r="ET18" s="8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8"/>
      <c r="FI18" s="8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8"/>
      <c r="FX18" s="8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8"/>
      <c r="GM18" s="8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8"/>
      <c r="HB18" s="8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8"/>
      <c r="HQ18" s="8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8"/>
      <c r="IF18" s="8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8"/>
    </row>
    <row r="19" spans="1:254" s="10" customFormat="1" ht="12" customHeight="1" x14ac:dyDescent="0.25">
      <c r="A19" s="13" t="s">
        <v>25</v>
      </c>
      <c r="B19" s="11">
        <v>326079</v>
      </c>
      <c r="C19" s="11">
        <v>371748</v>
      </c>
      <c r="D19" s="11">
        <v>57</v>
      </c>
      <c r="E19" s="11">
        <v>519230</v>
      </c>
      <c r="F19" s="11">
        <v>1217114</v>
      </c>
      <c r="G19" s="11">
        <v>7519</v>
      </c>
      <c r="H19" s="11">
        <v>41919</v>
      </c>
      <c r="I19" s="11">
        <v>49438</v>
      </c>
      <c r="J19" s="11">
        <v>14891</v>
      </c>
      <c r="K19" s="11"/>
      <c r="L19" s="11">
        <v>14891</v>
      </c>
      <c r="M19" s="12">
        <v>1281443</v>
      </c>
      <c r="N19" s="8"/>
      <c r="O19" s="8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8"/>
      <c r="AD19" s="8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8"/>
      <c r="AS19" s="8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8"/>
      <c r="BH19" s="8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8"/>
      <c r="BW19" s="8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8"/>
      <c r="CL19" s="8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8"/>
      <c r="DA19" s="8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8"/>
      <c r="DP19" s="8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8"/>
      <c r="EE19" s="8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8"/>
      <c r="ET19" s="8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8"/>
      <c r="FI19" s="8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8"/>
      <c r="FX19" s="8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8"/>
      <c r="GM19" s="8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8"/>
      <c r="HB19" s="8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8"/>
      <c r="HQ19" s="8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8"/>
      <c r="IF19" s="8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8"/>
    </row>
    <row r="20" spans="1:254" s="10" customFormat="1" ht="12" customHeight="1" x14ac:dyDescent="0.25">
      <c r="A20" s="13" t="s">
        <v>26</v>
      </c>
      <c r="B20" s="11">
        <v>720308</v>
      </c>
      <c r="C20" s="11">
        <v>896692</v>
      </c>
      <c r="D20" s="11">
        <v>20854</v>
      </c>
      <c r="E20" s="11">
        <v>1033678</v>
      </c>
      <c r="F20" s="11">
        <v>2671532</v>
      </c>
      <c r="G20" s="11">
        <v>51841</v>
      </c>
      <c r="H20" s="11">
        <v>97905</v>
      </c>
      <c r="I20" s="11">
        <v>149746</v>
      </c>
      <c r="J20" s="11">
        <v>95374</v>
      </c>
      <c r="K20" s="11">
        <v>120202</v>
      </c>
      <c r="L20" s="11">
        <v>215576</v>
      </c>
      <c r="M20" s="12">
        <v>3036854</v>
      </c>
      <c r="N20" s="8"/>
      <c r="O20" s="8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8"/>
      <c r="AD20" s="8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8"/>
      <c r="AS20" s="8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8"/>
      <c r="BH20" s="8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8"/>
      <c r="BW20" s="8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8"/>
      <c r="CL20" s="8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8"/>
      <c r="DA20" s="8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8"/>
      <c r="DP20" s="8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8"/>
      <c r="EE20" s="8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8"/>
      <c r="ET20" s="8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8"/>
      <c r="FI20" s="8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8"/>
      <c r="FX20" s="8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8"/>
      <c r="GM20" s="8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8"/>
      <c r="HB20" s="8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8"/>
      <c r="HQ20" s="8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8"/>
      <c r="IF20" s="8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8"/>
    </row>
    <row r="21" spans="1:254" s="10" customFormat="1" ht="12" customHeight="1" x14ac:dyDescent="0.25">
      <c r="A21" s="13" t="s">
        <v>27</v>
      </c>
      <c r="B21" s="11">
        <v>1068877.7482100001</v>
      </c>
      <c r="C21" s="11">
        <v>1420506.15695</v>
      </c>
      <c r="D21" s="11">
        <v>32783.493150000002</v>
      </c>
      <c r="E21" s="11">
        <v>1432070.62136</v>
      </c>
      <c r="F21" s="11">
        <v>3954238.0196700003</v>
      </c>
      <c r="G21" s="11">
        <v>95203.76062999999</v>
      </c>
      <c r="H21" s="11">
        <v>180263.95990000002</v>
      </c>
      <c r="I21" s="11">
        <v>275467.72052999999</v>
      </c>
      <c r="J21" s="11">
        <v>144896.15831999999</v>
      </c>
      <c r="K21" s="11">
        <v>230718.63018000001</v>
      </c>
      <c r="L21" s="11">
        <v>375614.78850000002</v>
      </c>
      <c r="M21" s="12">
        <v>4605320.5286999997</v>
      </c>
      <c r="N21" s="8"/>
      <c r="O21" s="8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8"/>
      <c r="AD21" s="8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8"/>
      <c r="AS21" s="8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8"/>
      <c r="BH21" s="8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8"/>
      <c r="BW21" s="8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8"/>
      <c r="CL21" s="8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8"/>
      <c r="DA21" s="8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8"/>
      <c r="DP21" s="8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8"/>
      <c r="EE21" s="8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8"/>
      <c r="ET21" s="8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8"/>
      <c r="FI21" s="8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8"/>
      <c r="FX21" s="8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8"/>
      <c r="GM21" s="8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8"/>
      <c r="HB21" s="8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8"/>
      <c r="HQ21" s="8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8"/>
      <c r="IF21" s="8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8"/>
    </row>
    <row r="22" spans="1:254" s="10" customFormat="1" ht="12" customHeight="1" x14ac:dyDescent="0.25">
      <c r="A22" s="60" t="s">
        <v>28</v>
      </c>
      <c r="B22" s="48">
        <v>1468517.966</v>
      </c>
      <c r="C22" s="48">
        <v>2256781.3050000002</v>
      </c>
      <c r="D22" s="48">
        <v>60129.425000000003</v>
      </c>
      <c r="E22" s="48">
        <v>2290310.4219999998</v>
      </c>
      <c r="F22" s="48">
        <v>6075739.1179999998</v>
      </c>
      <c r="G22" s="48">
        <v>271504.891</v>
      </c>
      <c r="H22" s="48">
        <v>569532.11495000008</v>
      </c>
      <c r="I22" s="48">
        <v>841037.00595000014</v>
      </c>
      <c r="J22" s="48">
        <v>165416.29058999999</v>
      </c>
      <c r="K22" s="48">
        <v>230718.63018000001</v>
      </c>
      <c r="L22" s="48">
        <v>396134.92076999997</v>
      </c>
      <c r="M22" s="49">
        <v>7312911.0447199997</v>
      </c>
      <c r="N22" s="8"/>
      <c r="O22" s="8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8"/>
      <c r="AD22" s="8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8"/>
      <c r="AS22" s="8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8"/>
      <c r="BH22" s="8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8"/>
      <c r="BW22" s="8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8"/>
      <c r="CL22" s="8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8"/>
      <c r="DA22" s="8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8"/>
      <c r="DP22" s="8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8"/>
      <c r="EE22" s="8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8"/>
      <c r="ET22" s="8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8"/>
      <c r="FI22" s="8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8"/>
      <c r="FX22" s="8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8"/>
      <c r="GM22" s="8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8"/>
      <c r="HB22" s="8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8"/>
      <c r="HQ22" s="8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8"/>
      <c r="IF22" s="8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8"/>
    </row>
    <row r="23" spans="1:254" s="10" customFormat="1" ht="12" customHeight="1" x14ac:dyDescent="0.25">
      <c r="A23" s="13" t="s">
        <v>29</v>
      </c>
      <c r="B23" s="11">
        <v>357626.75099999999</v>
      </c>
      <c r="C23" s="11">
        <v>417361.22499999998</v>
      </c>
      <c r="D23" s="11">
        <v>18.504000000000001</v>
      </c>
      <c r="E23" s="11">
        <v>616067.75199999998</v>
      </c>
      <c r="F23" s="11">
        <v>1391074.2319999998</v>
      </c>
      <c r="G23" s="11">
        <v>9319.009</v>
      </c>
      <c r="H23" s="11">
        <v>17123.739000000001</v>
      </c>
      <c r="I23" s="11">
        <v>26442.748</v>
      </c>
      <c r="J23" s="11">
        <v>35293.616000000002</v>
      </c>
      <c r="K23" s="11">
        <v>0</v>
      </c>
      <c r="L23" s="11">
        <v>35293.616000000002</v>
      </c>
      <c r="M23" s="12">
        <v>1452810.5959999997</v>
      </c>
      <c r="N23" s="8"/>
      <c r="O23" s="8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8"/>
      <c r="AD23" s="8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8"/>
      <c r="AS23" s="8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8"/>
      <c r="BH23" s="8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8"/>
      <c r="BW23" s="8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8"/>
      <c r="CL23" s="8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8"/>
      <c r="DA23" s="8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8"/>
      <c r="DP23" s="8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8"/>
      <c r="EE23" s="8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8"/>
      <c r="ET23" s="8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8"/>
      <c r="FI23" s="8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8"/>
      <c r="FX23" s="8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8"/>
      <c r="GM23" s="8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8"/>
      <c r="HB23" s="8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8"/>
      <c r="HQ23" s="8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8"/>
      <c r="IF23" s="8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8"/>
    </row>
    <row r="24" spans="1:254" s="10" customFormat="1" ht="12" customHeight="1" x14ac:dyDescent="0.25">
      <c r="A24" s="13" t="s">
        <v>30</v>
      </c>
      <c r="B24" s="11">
        <v>772972.23199999996</v>
      </c>
      <c r="C24" s="11">
        <v>1010291.25</v>
      </c>
      <c r="D24" s="11">
        <v>268.46199999999999</v>
      </c>
      <c r="E24" s="11">
        <v>1126212.142</v>
      </c>
      <c r="F24" s="11">
        <v>2909744.0860000001</v>
      </c>
      <c r="G24" s="11">
        <v>47838.500999999997</v>
      </c>
      <c r="H24" s="11">
        <v>163559.861</v>
      </c>
      <c r="I24" s="11">
        <v>211398.36199999999</v>
      </c>
      <c r="J24" s="11">
        <v>80886.521999999997</v>
      </c>
      <c r="K24" s="11">
        <v>0</v>
      </c>
      <c r="L24" s="11">
        <v>80886.521999999997</v>
      </c>
      <c r="M24" s="12">
        <v>3202028.97</v>
      </c>
      <c r="N24" s="8"/>
      <c r="O24" s="8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8"/>
      <c r="AD24" s="8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8"/>
      <c r="AS24" s="8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8"/>
      <c r="BH24" s="8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8"/>
      <c r="BW24" s="8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8"/>
      <c r="CL24" s="8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8"/>
      <c r="DA24" s="8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8"/>
      <c r="DP24" s="8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8"/>
      <c r="EE24" s="8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8"/>
      <c r="ET24" s="8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8"/>
      <c r="FI24" s="8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8"/>
      <c r="FX24" s="8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8"/>
      <c r="GM24" s="8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8"/>
      <c r="HB24" s="8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8"/>
      <c r="HQ24" s="8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8"/>
      <c r="IF24" s="8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8"/>
    </row>
    <row r="25" spans="1:254" s="10" customFormat="1" ht="12" customHeight="1" x14ac:dyDescent="0.25">
      <c r="A25" s="13" t="s">
        <v>31</v>
      </c>
      <c r="B25" s="11">
        <v>1134789.058</v>
      </c>
      <c r="C25" s="11">
        <v>1566722.6270000001</v>
      </c>
      <c r="D25" s="11">
        <v>6332.66</v>
      </c>
      <c r="E25" s="11">
        <v>1576928.5149999999</v>
      </c>
      <c r="F25" s="11">
        <v>4284772.8600000003</v>
      </c>
      <c r="G25" s="11">
        <v>81900.966</v>
      </c>
      <c r="H25" s="11">
        <v>226047.64199999999</v>
      </c>
      <c r="I25" s="11">
        <v>307948.60800000001</v>
      </c>
      <c r="J25" s="11">
        <v>84951.862999999998</v>
      </c>
      <c r="K25" s="11">
        <v>0</v>
      </c>
      <c r="L25" s="11">
        <v>84951.862999999998</v>
      </c>
      <c r="M25" s="12">
        <v>4677673.3310000002</v>
      </c>
      <c r="N25" s="8"/>
      <c r="O25" s="8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8"/>
      <c r="AD25" s="8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8"/>
      <c r="AS25" s="8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8"/>
      <c r="BH25" s="8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8"/>
      <c r="BW25" s="8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8"/>
      <c r="CL25" s="8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8"/>
      <c r="DA25" s="8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8"/>
      <c r="DP25" s="8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8"/>
      <c r="EE25" s="8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8"/>
      <c r="ET25" s="8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8"/>
      <c r="FI25" s="8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8"/>
      <c r="FX25" s="8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8"/>
      <c r="GM25" s="8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8"/>
      <c r="HB25" s="8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8"/>
      <c r="HQ25" s="8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8"/>
      <c r="IF25" s="8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8"/>
    </row>
    <row r="26" spans="1:254" s="10" customFormat="1" ht="12" customHeight="1" x14ac:dyDescent="0.25">
      <c r="A26" s="60" t="s">
        <v>32</v>
      </c>
      <c r="B26" s="48">
        <v>1553899.4210000001</v>
      </c>
      <c r="C26" s="48">
        <v>2461989.128</v>
      </c>
      <c r="D26" s="48">
        <v>42363.413</v>
      </c>
      <c r="E26" s="48">
        <v>2480229.5490000001</v>
      </c>
      <c r="F26" s="48">
        <v>6538481.5109999999</v>
      </c>
      <c r="G26" s="48">
        <v>280433.58799999999</v>
      </c>
      <c r="H26" s="48">
        <v>634023.76500000001</v>
      </c>
      <c r="I26" s="48">
        <v>914457.353</v>
      </c>
      <c r="J26" s="48">
        <v>134817.37100000001</v>
      </c>
      <c r="K26" s="48">
        <v>183182.179</v>
      </c>
      <c r="L26" s="48">
        <v>317999.55</v>
      </c>
      <c r="M26" s="49">
        <v>7770938.4139999999</v>
      </c>
      <c r="N26" s="8"/>
      <c r="O26" s="8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8"/>
      <c r="AD26" s="8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8"/>
      <c r="AS26" s="8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8"/>
      <c r="BH26" s="8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8"/>
      <c r="BW26" s="8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8"/>
      <c r="CL26" s="8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8"/>
      <c r="DA26" s="8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8"/>
      <c r="DP26" s="8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8"/>
      <c r="EE26" s="8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8"/>
      <c r="ET26" s="8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8"/>
      <c r="FI26" s="8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8"/>
      <c r="FX26" s="8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8"/>
      <c r="GM26" s="8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8"/>
      <c r="HB26" s="8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8"/>
      <c r="HQ26" s="8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8"/>
      <c r="IF26" s="8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8"/>
    </row>
    <row r="27" spans="1:254" s="10" customFormat="1" ht="14.1" customHeight="1" x14ac:dyDescent="0.25">
      <c r="A27" s="13" t="s">
        <v>33</v>
      </c>
      <c r="B27" s="11">
        <v>371545.66200000001</v>
      </c>
      <c r="C27" s="11">
        <v>498530.76500000001</v>
      </c>
      <c r="D27" s="11">
        <v>0.31900000000000001</v>
      </c>
      <c r="E27" s="11">
        <v>703264.40399999998</v>
      </c>
      <c r="F27" s="11">
        <v>1573341.15</v>
      </c>
      <c r="G27" s="11">
        <v>9643.4629999999997</v>
      </c>
      <c r="H27" s="11">
        <v>61165.684000000001</v>
      </c>
      <c r="I27" s="11">
        <v>70809.146999999997</v>
      </c>
      <c r="J27" s="11">
        <v>13004.137000000001</v>
      </c>
      <c r="K27" s="11">
        <v>80000</v>
      </c>
      <c r="L27" s="11">
        <v>93004.137000000002</v>
      </c>
      <c r="M27" s="12">
        <v>1737154.4339999999</v>
      </c>
      <c r="N27" s="8"/>
      <c r="O27" s="8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8"/>
      <c r="AD27" s="8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8"/>
      <c r="AS27" s="8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8"/>
      <c r="BH27" s="8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8"/>
      <c r="BW27" s="8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8"/>
      <c r="CL27" s="8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8"/>
      <c r="DA27" s="8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8"/>
      <c r="DP27" s="8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8"/>
      <c r="EE27" s="8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8"/>
      <c r="ET27" s="8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8"/>
      <c r="FI27" s="8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8"/>
      <c r="FX27" s="8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8"/>
      <c r="GM27" s="8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8"/>
      <c r="HB27" s="8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8"/>
      <c r="HQ27" s="8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8"/>
      <c r="IF27" s="8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8"/>
    </row>
    <row r="28" spans="1:254" s="10" customFormat="1" ht="14.1" customHeight="1" x14ac:dyDescent="0.25">
      <c r="A28" s="13" t="s">
        <v>34</v>
      </c>
      <c r="B28" s="11">
        <v>828081.299</v>
      </c>
      <c r="C28" s="11">
        <v>1095047.7660000001</v>
      </c>
      <c r="D28" s="11">
        <v>6685.6610000000001</v>
      </c>
      <c r="E28" s="11">
        <v>1258688.423</v>
      </c>
      <c r="F28" s="11">
        <v>3188503.1490000002</v>
      </c>
      <c r="G28" s="11">
        <v>58791.03</v>
      </c>
      <c r="H28" s="11">
        <v>155952.95699999999</v>
      </c>
      <c r="I28" s="11">
        <v>214743.98699999999</v>
      </c>
      <c r="J28" s="11">
        <v>66386.326000000001</v>
      </c>
      <c r="K28" s="11">
        <v>80000</v>
      </c>
      <c r="L28" s="11">
        <v>146386.326</v>
      </c>
      <c r="M28" s="12">
        <v>3549633.4620000003</v>
      </c>
      <c r="N28" s="8"/>
      <c r="O28" s="8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8"/>
      <c r="AD28" s="8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8"/>
      <c r="AS28" s="8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8"/>
      <c r="BH28" s="8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8"/>
      <c r="BW28" s="8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8"/>
      <c r="CL28" s="8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8"/>
      <c r="DA28" s="8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8"/>
      <c r="DP28" s="8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8"/>
      <c r="EE28" s="8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8"/>
      <c r="ET28" s="8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8"/>
      <c r="FI28" s="8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8"/>
      <c r="FX28" s="8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8"/>
      <c r="GM28" s="8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8"/>
      <c r="HB28" s="8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8"/>
      <c r="HQ28" s="8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8"/>
      <c r="IF28" s="8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8"/>
    </row>
    <row r="29" spans="1:254" s="10" customFormat="1" ht="14.1" customHeight="1" x14ac:dyDescent="0.25">
      <c r="A29" s="13" t="s">
        <v>35</v>
      </c>
      <c r="B29" s="11">
        <v>1219108.8030000001</v>
      </c>
      <c r="C29" s="11">
        <v>1762515.8160000001</v>
      </c>
      <c r="D29" s="11">
        <v>6711.4809999999998</v>
      </c>
      <c r="E29" s="11">
        <v>1748572.4410000001</v>
      </c>
      <c r="F29" s="11">
        <v>4736908.5410000002</v>
      </c>
      <c r="G29" s="11">
        <v>94857.376999999993</v>
      </c>
      <c r="H29" s="11">
        <v>211368.946</v>
      </c>
      <c r="I29" s="11">
        <v>306226.32299999997</v>
      </c>
      <c r="J29" s="11">
        <v>84702.087</v>
      </c>
      <c r="K29" s="11">
        <v>80000</v>
      </c>
      <c r="L29" s="11">
        <v>164702.087</v>
      </c>
      <c r="M29" s="12">
        <v>5207836.9510000004</v>
      </c>
      <c r="N29" s="8"/>
      <c r="O29" s="8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8"/>
      <c r="AD29" s="8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8"/>
      <c r="AS29" s="8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8"/>
      <c r="BH29" s="8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8"/>
      <c r="BW29" s="8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8"/>
      <c r="CL29" s="8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8"/>
      <c r="DA29" s="8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8"/>
      <c r="DP29" s="8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8"/>
      <c r="EE29" s="8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8"/>
      <c r="ET29" s="8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8"/>
      <c r="FI29" s="8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8"/>
      <c r="FX29" s="8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8"/>
      <c r="GM29" s="8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8"/>
      <c r="HB29" s="8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8"/>
      <c r="HQ29" s="8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8"/>
      <c r="IF29" s="8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8"/>
    </row>
    <row r="30" spans="1:254" s="10" customFormat="1" ht="14.1" customHeight="1" x14ac:dyDescent="0.25">
      <c r="A30" s="60" t="s">
        <v>59</v>
      </c>
      <c r="B30" s="48">
        <v>1688303.9069999999</v>
      </c>
      <c r="C30" s="48">
        <v>2751917.895</v>
      </c>
      <c r="D30" s="48">
        <v>29128.455000000002</v>
      </c>
      <c r="E30" s="48">
        <v>2718063.2280000001</v>
      </c>
      <c r="F30" s="48">
        <v>7187413.4850000003</v>
      </c>
      <c r="G30" s="48">
        <v>316100.43900000001</v>
      </c>
      <c r="H30" s="48">
        <v>679754.80700000003</v>
      </c>
      <c r="I30" s="48">
        <v>995855.24600000004</v>
      </c>
      <c r="J30" s="48">
        <v>185101.84299999999</v>
      </c>
      <c r="K30" s="48">
        <v>216515.51199999999</v>
      </c>
      <c r="L30" s="48">
        <v>401617.35499999998</v>
      </c>
      <c r="M30" s="49">
        <v>8584886.0860000011</v>
      </c>
      <c r="N30" s="8"/>
      <c r="O30" s="8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8"/>
      <c r="AD30" s="8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8"/>
      <c r="AS30" s="8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8"/>
      <c r="BH30" s="8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8"/>
      <c r="BW30" s="8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8"/>
      <c r="CL30" s="8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8"/>
      <c r="DA30" s="8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8"/>
      <c r="DP30" s="8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8"/>
      <c r="EE30" s="8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8"/>
      <c r="ET30" s="8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8"/>
      <c r="FI30" s="8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8"/>
      <c r="FX30" s="8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8"/>
      <c r="GM30" s="8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8"/>
      <c r="HB30" s="8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8"/>
      <c r="HQ30" s="8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8"/>
      <c r="IF30" s="8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8"/>
    </row>
    <row r="31" spans="1:254" s="10" customFormat="1" ht="14.1" customHeight="1" x14ac:dyDescent="0.25">
      <c r="A31" s="13" t="s">
        <v>36</v>
      </c>
      <c r="B31" s="11">
        <v>403933.38299999997</v>
      </c>
      <c r="C31" s="11">
        <v>518821.967</v>
      </c>
      <c r="D31" s="11">
        <v>188.393</v>
      </c>
      <c r="E31" s="11">
        <v>726090.48800000001</v>
      </c>
      <c r="F31" s="11">
        <v>1649034.2310000001</v>
      </c>
      <c r="G31" s="11">
        <v>3897.123</v>
      </c>
      <c r="H31" s="11">
        <v>89607.106</v>
      </c>
      <c r="I31" s="11">
        <v>93504.229000000007</v>
      </c>
      <c r="J31" s="11">
        <v>12598.135</v>
      </c>
      <c r="K31" s="11">
        <v>56666.667000000001</v>
      </c>
      <c r="L31" s="11">
        <v>69264.801999999996</v>
      </c>
      <c r="M31" s="12">
        <v>1811803.2620000001</v>
      </c>
      <c r="N31" s="8"/>
      <c r="O31" s="8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8"/>
      <c r="AD31" s="8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8"/>
      <c r="AS31" s="8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8"/>
      <c r="BH31" s="8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8"/>
      <c r="BW31" s="8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8"/>
      <c r="CL31" s="8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8"/>
      <c r="DA31" s="8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8"/>
      <c r="DP31" s="8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8"/>
      <c r="EE31" s="8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8"/>
      <c r="ET31" s="8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8"/>
      <c r="FI31" s="8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8"/>
      <c r="FX31" s="8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8"/>
      <c r="GM31" s="8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8"/>
      <c r="HB31" s="8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8"/>
      <c r="HQ31" s="8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8"/>
      <c r="IF31" s="8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8"/>
    </row>
    <row r="32" spans="1:254" s="10" customFormat="1" ht="14.1" customHeight="1" x14ac:dyDescent="0.25">
      <c r="A32" s="13" t="s">
        <v>37</v>
      </c>
      <c r="B32" s="11">
        <v>898085.40500000003</v>
      </c>
      <c r="C32" s="11">
        <v>1258727</v>
      </c>
      <c r="D32" s="11">
        <v>6255.79</v>
      </c>
      <c r="E32" s="11">
        <v>1375302.1070000001</v>
      </c>
      <c r="F32" s="11">
        <v>3538370.3020000001</v>
      </c>
      <c r="G32" s="11">
        <v>56506.224999999999</v>
      </c>
      <c r="H32" s="11">
        <v>253462.98499999999</v>
      </c>
      <c r="I32" s="11">
        <v>309969.21000000002</v>
      </c>
      <c r="J32" s="11">
        <v>43307.093000000001</v>
      </c>
      <c r="K32" s="11">
        <v>176869.08799999999</v>
      </c>
      <c r="L32" s="11">
        <v>220176.18099999998</v>
      </c>
      <c r="M32" s="12">
        <v>4068515.693</v>
      </c>
      <c r="N32" s="8"/>
      <c r="O32" s="8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8"/>
      <c r="AD32" s="8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8"/>
      <c r="AS32" s="8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8"/>
      <c r="BH32" s="8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8"/>
      <c r="BW32" s="8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8"/>
      <c r="CL32" s="8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8"/>
      <c r="DA32" s="8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8"/>
      <c r="DP32" s="8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8"/>
      <c r="EE32" s="8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8"/>
      <c r="ET32" s="8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8"/>
      <c r="FI32" s="8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8"/>
      <c r="FX32" s="8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8"/>
      <c r="GM32" s="8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8"/>
      <c r="HB32" s="8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8"/>
      <c r="HQ32" s="8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8"/>
      <c r="IF32" s="8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8"/>
    </row>
    <row r="33" spans="1:254" s="10" customFormat="1" ht="14.1" customHeight="1" x14ac:dyDescent="0.25">
      <c r="A33" s="13" t="s">
        <v>38</v>
      </c>
      <c r="B33" s="11">
        <v>1313989.5889999999</v>
      </c>
      <c r="C33" s="11">
        <v>1968250.9210000001</v>
      </c>
      <c r="D33" s="11">
        <v>6337.5330000000004</v>
      </c>
      <c r="E33" s="11">
        <v>1872537.3219999999</v>
      </c>
      <c r="F33" s="11">
        <v>5161115.3649999993</v>
      </c>
      <c r="G33" s="11">
        <v>92291.736999999994</v>
      </c>
      <c r="H33" s="11">
        <v>405697.72100000002</v>
      </c>
      <c r="I33" s="11">
        <v>497989.45799999998</v>
      </c>
      <c r="J33" s="11">
        <v>67315.112999999998</v>
      </c>
      <c r="K33" s="11">
        <v>176869.08799999999</v>
      </c>
      <c r="L33" s="11">
        <v>244184.201</v>
      </c>
      <c r="M33" s="12">
        <v>5903289.0239999993</v>
      </c>
      <c r="N33" s="8"/>
      <c r="O33" s="8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8"/>
      <c r="AD33" s="8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8"/>
      <c r="AS33" s="8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8"/>
      <c r="BH33" s="8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8"/>
      <c r="BW33" s="8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8"/>
      <c r="CL33" s="8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8"/>
      <c r="DA33" s="8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8"/>
      <c r="DP33" s="8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8"/>
      <c r="EE33" s="8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8"/>
      <c r="ET33" s="8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8"/>
      <c r="FI33" s="8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8"/>
      <c r="FX33" s="8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8"/>
      <c r="GM33" s="8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8"/>
      <c r="HB33" s="8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8"/>
      <c r="HQ33" s="8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8"/>
      <c r="IF33" s="8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8"/>
    </row>
    <row r="34" spans="1:254" s="10" customFormat="1" ht="14.1" customHeight="1" x14ac:dyDescent="0.25">
      <c r="A34" s="60" t="s">
        <v>39</v>
      </c>
      <c r="B34" s="48">
        <v>1815082.6869999999</v>
      </c>
      <c r="C34" s="48">
        <v>3072013.2510000002</v>
      </c>
      <c r="D34" s="48">
        <v>17659.73</v>
      </c>
      <c r="E34" s="48">
        <v>2887679.426</v>
      </c>
      <c r="F34" s="48">
        <v>7792435.0940000005</v>
      </c>
      <c r="G34" s="48">
        <v>317645.99</v>
      </c>
      <c r="H34" s="48">
        <v>925425.58700000006</v>
      </c>
      <c r="I34" s="48">
        <v>1243071.577</v>
      </c>
      <c r="J34" s="48">
        <v>104924.56200000001</v>
      </c>
      <c r="K34" s="48">
        <v>176869.08799999999</v>
      </c>
      <c r="L34" s="48">
        <v>281793.65000000002</v>
      </c>
      <c r="M34" s="49">
        <v>9317300.3210000005</v>
      </c>
      <c r="N34" s="8"/>
      <c r="O34" s="8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8"/>
      <c r="AD34" s="8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8"/>
      <c r="AS34" s="8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8"/>
      <c r="BH34" s="8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8"/>
      <c r="BW34" s="8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8"/>
      <c r="CL34" s="8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8"/>
      <c r="DA34" s="8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8"/>
      <c r="DP34" s="8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8"/>
      <c r="EE34" s="8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8"/>
      <c r="ET34" s="8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8"/>
      <c r="FI34" s="8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8"/>
      <c r="FX34" s="8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8"/>
      <c r="GM34" s="8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8"/>
      <c r="HB34" s="8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8"/>
      <c r="HQ34" s="8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8"/>
      <c r="IF34" s="8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8"/>
    </row>
    <row r="35" spans="1:254" s="10" customFormat="1" ht="14.1" customHeight="1" x14ac:dyDescent="0.25">
      <c r="A35" s="13" t="s">
        <v>13</v>
      </c>
      <c r="B35" s="11">
        <v>438780.8</v>
      </c>
      <c r="C35" s="11">
        <v>653222.90300000005</v>
      </c>
      <c r="D35" s="11">
        <v>2866.1379999999999</v>
      </c>
      <c r="E35" s="11">
        <v>753109.79500000004</v>
      </c>
      <c r="F35" s="11">
        <v>1847979.6359999999</v>
      </c>
      <c r="G35" s="11">
        <v>22010.098000000002</v>
      </c>
      <c r="H35" s="11">
        <v>103963.53</v>
      </c>
      <c r="I35" s="11">
        <v>125973.628</v>
      </c>
      <c r="J35" s="11">
        <v>101881.178</v>
      </c>
      <c r="K35" s="11">
        <v>0</v>
      </c>
      <c r="L35" s="11">
        <v>101881.178</v>
      </c>
      <c r="M35" s="12">
        <v>2075834.442</v>
      </c>
      <c r="N35" s="8"/>
      <c r="O35" s="8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8"/>
      <c r="AD35" s="8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8"/>
      <c r="AS35" s="8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8"/>
      <c r="BH35" s="8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8"/>
      <c r="BW35" s="8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8"/>
      <c r="CL35" s="8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8"/>
      <c r="DA35" s="8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8"/>
      <c r="DP35" s="8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8"/>
      <c r="EE35" s="8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8"/>
      <c r="ET35" s="8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8"/>
      <c r="FI35" s="8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8"/>
      <c r="FX35" s="8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8"/>
      <c r="GM35" s="8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8"/>
      <c r="HB35" s="8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8"/>
      <c r="HQ35" s="8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8"/>
      <c r="IF35" s="8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8"/>
    </row>
    <row r="36" spans="1:254" s="10" customFormat="1" ht="14.1" customHeight="1" x14ac:dyDescent="0.25">
      <c r="A36" s="13" t="s">
        <v>14</v>
      </c>
      <c r="B36" s="11">
        <v>958731.48100000003</v>
      </c>
      <c r="C36" s="11">
        <v>1429234.47</v>
      </c>
      <c r="D36" s="11">
        <v>4922.9219999999996</v>
      </c>
      <c r="E36" s="11">
        <v>1492034.219</v>
      </c>
      <c r="F36" s="11">
        <v>3884923.0919999997</v>
      </c>
      <c r="G36" s="11">
        <v>68624.519</v>
      </c>
      <c r="H36" s="11">
        <v>274909.864</v>
      </c>
      <c r="I36" s="11">
        <v>343534.38300000003</v>
      </c>
      <c r="J36" s="11">
        <v>126408.132</v>
      </c>
      <c r="K36" s="11">
        <v>0</v>
      </c>
      <c r="L36" s="11">
        <v>126408.132</v>
      </c>
      <c r="M36" s="12">
        <v>4354865.6069999998</v>
      </c>
      <c r="N36" s="8"/>
      <c r="O36" s="8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8"/>
      <c r="AD36" s="8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8"/>
      <c r="AS36" s="8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8"/>
      <c r="BH36" s="8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8"/>
      <c r="BW36" s="8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8"/>
      <c r="CL36" s="8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8"/>
      <c r="DA36" s="8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8"/>
      <c r="DP36" s="8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8"/>
      <c r="EE36" s="8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8"/>
      <c r="ET36" s="8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8"/>
      <c r="FI36" s="8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8"/>
      <c r="FX36" s="8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8"/>
      <c r="GM36" s="8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8"/>
      <c r="HB36" s="8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8"/>
      <c r="HQ36" s="8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8"/>
      <c r="IF36" s="8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8"/>
    </row>
    <row r="37" spans="1:254" s="10" customFormat="1" ht="14.1" customHeight="1" x14ac:dyDescent="0.25">
      <c r="A37" s="13" t="s">
        <v>15</v>
      </c>
      <c r="B37" s="11">
        <v>1402687.3030000001</v>
      </c>
      <c r="C37" s="11">
        <v>2166252.5690000001</v>
      </c>
      <c r="D37" s="11">
        <v>7955.2979999999998</v>
      </c>
      <c r="E37" s="11">
        <v>2053294.9280000001</v>
      </c>
      <c r="F37" s="11">
        <v>5630190.0980000002</v>
      </c>
      <c r="G37" s="11">
        <v>121659.65700000001</v>
      </c>
      <c r="H37" s="11">
        <v>455521.54800000001</v>
      </c>
      <c r="I37" s="11">
        <v>577181.20500000007</v>
      </c>
      <c r="J37" s="11">
        <v>144700.23300000001</v>
      </c>
      <c r="K37" s="11">
        <v>0</v>
      </c>
      <c r="L37" s="11">
        <v>144700.23300000001</v>
      </c>
      <c r="M37" s="12">
        <v>6352071.5360000003</v>
      </c>
      <c r="N37" s="8"/>
      <c r="O37" s="8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8"/>
      <c r="AD37" s="8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8"/>
      <c r="AS37" s="8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8"/>
      <c r="BH37" s="8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8"/>
      <c r="BW37" s="8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8"/>
      <c r="CL37" s="8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8"/>
      <c r="DA37" s="8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8"/>
      <c r="DP37" s="8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8"/>
      <c r="EE37" s="8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8"/>
      <c r="ET37" s="8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8"/>
      <c r="FI37" s="8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8"/>
      <c r="FX37" s="8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8"/>
      <c r="GM37" s="8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8"/>
      <c r="HB37" s="8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8"/>
      <c r="HQ37" s="8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8"/>
      <c r="IF37" s="8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8"/>
    </row>
    <row r="38" spans="1:254" s="10" customFormat="1" ht="14.1" customHeight="1" x14ac:dyDescent="0.25">
      <c r="A38" s="60" t="s">
        <v>16</v>
      </c>
      <c r="B38" s="48">
        <v>1930850.8359999999</v>
      </c>
      <c r="C38" s="48">
        <v>3383809.8560000001</v>
      </c>
      <c r="D38" s="48">
        <v>24388.558000000001</v>
      </c>
      <c r="E38" s="48">
        <v>3261843.176</v>
      </c>
      <c r="F38" s="48">
        <v>8600892.425999999</v>
      </c>
      <c r="G38" s="48">
        <v>350732.641</v>
      </c>
      <c r="H38" s="48">
        <v>1059523.1100000001</v>
      </c>
      <c r="I38" s="48">
        <v>1410255.7510000002</v>
      </c>
      <c r="J38" s="48">
        <v>232208.94699999999</v>
      </c>
      <c r="K38" s="48">
        <v>61150</v>
      </c>
      <c r="L38" s="48">
        <v>293358.94699999999</v>
      </c>
      <c r="M38" s="49">
        <v>10304507.124</v>
      </c>
      <c r="N38" s="8"/>
      <c r="O38" s="8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8"/>
      <c r="AD38" s="8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8"/>
      <c r="AS38" s="8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8"/>
      <c r="BH38" s="8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8"/>
      <c r="BW38" s="8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8"/>
      <c r="CL38" s="8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8"/>
      <c r="DA38" s="8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8"/>
      <c r="DP38" s="8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8"/>
      <c r="EE38" s="8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8"/>
      <c r="ET38" s="8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8"/>
      <c r="FI38" s="8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8"/>
      <c r="FX38" s="8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8"/>
      <c r="GM38" s="8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8"/>
      <c r="HB38" s="8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8"/>
      <c r="HQ38" s="8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8"/>
      <c r="IF38" s="8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8"/>
    </row>
    <row r="39" spans="1:254" s="10" customFormat="1" ht="14.1" customHeight="1" x14ac:dyDescent="0.25">
      <c r="A39" s="13" t="s">
        <v>40</v>
      </c>
      <c r="B39" s="11">
        <v>434550.66</v>
      </c>
      <c r="C39" s="11">
        <v>639053.17799999996</v>
      </c>
      <c r="D39" s="11">
        <v>3849.489</v>
      </c>
      <c r="E39" s="11">
        <v>825498.33400000003</v>
      </c>
      <c r="F39" s="11">
        <v>1902951.6610000001</v>
      </c>
      <c r="G39" s="11">
        <v>21463.19</v>
      </c>
      <c r="H39" s="11">
        <v>127215.90300000001</v>
      </c>
      <c r="I39" s="11">
        <v>148679.09299999999</v>
      </c>
      <c r="J39" s="11">
        <v>7975.0690000000004</v>
      </c>
      <c r="K39" s="11">
        <v>0</v>
      </c>
      <c r="L39" s="11">
        <v>7975.0690000000004</v>
      </c>
      <c r="M39" s="12">
        <v>2059605.8230000001</v>
      </c>
      <c r="N39" s="8"/>
      <c r="O39" s="8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8"/>
      <c r="AD39" s="8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8"/>
      <c r="AS39" s="8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8"/>
      <c r="BH39" s="8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8"/>
      <c r="BW39" s="8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8"/>
      <c r="CL39" s="8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8"/>
      <c r="DA39" s="8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8"/>
      <c r="DP39" s="8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8"/>
      <c r="EE39" s="8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8"/>
      <c r="ET39" s="8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8"/>
      <c r="FI39" s="8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8"/>
      <c r="FX39" s="8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8"/>
      <c r="GM39" s="8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8"/>
      <c r="HB39" s="8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8"/>
      <c r="HQ39" s="8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8"/>
      <c r="IF39" s="8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8"/>
    </row>
    <row r="40" spans="1:254" s="10" customFormat="1" ht="14.1" customHeight="1" x14ac:dyDescent="0.25">
      <c r="A40" s="13" t="s">
        <v>41</v>
      </c>
      <c r="B40" s="11">
        <v>969809</v>
      </c>
      <c r="C40" s="11">
        <v>1473944</v>
      </c>
      <c r="D40" s="11">
        <v>7097</v>
      </c>
      <c r="E40" s="11">
        <v>1561198</v>
      </c>
      <c r="F40" s="11">
        <v>4012048</v>
      </c>
      <c r="G40" s="11">
        <v>71089</v>
      </c>
      <c r="H40" s="11">
        <v>241621</v>
      </c>
      <c r="I40" s="11">
        <v>312710</v>
      </c>
      <c r="J40" s="11">
        <v>30258</v>
      </c>
      <c r="K40" s="11">
        <v>10000</v>
      </c>
      <c r="L40" s="11">
        <v>40258</v>
      </c>
      <c r="M40" s="12">
        <v>4365016</v>
      </c>
      <c r="N40" s="8"/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8"/>
      <c r="AD40" s="8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8"/>
      <c r="AS40" s="8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8"/>
      <c r="BH40" s="8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8"/>
      <c r="BW40" s="8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8"/>
      <c r="CL40" s="8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8"/>
      <c r="DA40" s="8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8"/>
      <c r="DP40" s="8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8"/>
      <c r="EE40" s="8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8"/>
      <c r="ET40" s="8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8"/>
      <c r="FI40" s="8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8"/>
      <c r="FX40" s="8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8"/>
      <c r="GM40" s="8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8"/>
      <c r="HB40" s="8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8"/>
      <c r="HQ40" s="8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8"/>
      <c r="IF40" s="8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8"/>
    </row>
    <row r="41" spans="1:254" s="10" customFormat="1" ht="14.1" customHeight="1" x14ac:dyDescent="0.25">
      <c r="A41" s="13" t="s">
        <v>42</v>
      </c>
      <c r="B41" s="11">
        <v>1407870.682</v>
      </c>
      <c r="C41" s="11">
        <v>2282527.4780000001</v>
      </c>
      <c r="D41" s="11">
        <v>21173.285</v>
      </c>
      <c r="E41" s="11">
        <v>2069807.7220000001</v>
      </c>
      <c r="F41" s="11">
        <v>5781379.1670000004</v>
      </c>
      <c r="G41" s="11">
        <v>104087.124</v>
      </c>
      <c r="H41" s="11">
        <v>434842.25</v>
      </c>
      <c r="I41" s="11">
        <v>538929.37399999995</v>
      </c>
      <c r="J41" s="11">
        <v>51356.817999999999</v>
      </c>
      <c r="K41" s="11">
        <v>12500</v>
      </c>
      <c r="L41" s="11">
        <v>63856.817999999999</v>
      </c>
      <c r="M41" s="12">
        <v>6384165.3590000002</v>
      </c>
      <c r="N41" s="8"/>
      <c r="O41" s="8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8"/>
      <c r="AD41" s="8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8"/>
      <c r="AS41" s="8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8"/>
      <c r="BH41" s="8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8"/>
      <c r="BW41" s="8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8"/>
      <c r="CL41" s="8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8"/>
      <c r="DA41" s="8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8"/>
      <c r="DP41" s="8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8"/>
      <c r="EE41" s="8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8"/>
      <c r="ET41" s="8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8"/>
      <c r="FI41" s="8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8"/>
      <c r="FX41" s="8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8"/>
      <c r="GM41" s="8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8"/>
      <c r="HB41" s="8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8"/>
      <c r="HQ41" s="8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8"/>
      <c r="IF41" s="8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8"/>
    </row>
    <row r="42" spans="1:254" s="10" customFormat="1" ht="14.1" customHeight="1" x14ac:dyDescent="0.25">
      <c r="A42" s="60" t="s">
        <v>58</v>
      </c>
      <c r="B42" s="48">
        <v>1915485.0419999999</v>
      </c>
      <c r="C42" s="48">
        <v>3378408.699</v>
      </c>
      <c r="D42" s="48">
        <v>81412.595000000001</v>
      </c>
      <c r="E42" s="48">
        <v>3178090</v>
      </c>
      <c r="F42" s="48">
        <v>8553396.3359999992</v>
      </c>
      <c r="G42" s="48">
        <v>433462.33600000001</v>
      </c>
      <c r="H42" s="48">
        <v>1101892.4939999999</v>
      </c>
      <c r="I42" s="48">
        <v>1535354.83</v>
      </c>
      <c r="J42" s="48">
        <v>115155.251</v>
      </c>
      <c r="K42" s="48">
        <v>123650</v>
      </c>
      <c r="L42" s="48">
        <v>238805.25099999999</v>
      </c>
      <c r="M42" s="49">
        <v>10327556.416999999</v>
      </c>
      <c r="N42" s="8"/>
      <c r="O42" s="8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8"/>
      <c r="AD42" s="8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8"/>
      <c r="AS42" s="8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8"/>
      <c r="BH42" s="8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8"/>
      <c r="BW42" s="8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8"/>
      <c r="CL42" s="8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8"/>
      <c r="DA42" s="8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8"/>
      <c r="DP42" s="8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8"/>
      <c r="EE42" s="8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8"/>
      <c r="ET42" s="8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8"/>
      <c r="FI42" s="8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8"/>
      <c r="FX42" s="8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8"/>
      <c r="GM42" s="8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8"/>
      <c r="HB42" s="8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8"/>
      <c r="HQ42" s="8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8"/>
      <c r="IF42" s="8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8"/>
    </row>
    <row r="43" spans="1:254" s="10" customFormat="1" ht="14.1" customHeight="1" x14ac:dyDescent="0.25">
      <c r="A43" s="13" t="s">
        <v>68</v>
      </c>
      <c r="B43" s="11">
        <v>417473.39299999998</v>
      </c>
      <c r="C43" s="11">
        <v>677813.56400000001</v>
      </c>
      <c r="D43" s="11">
        <v>24816.199000000001</v>
      </c>
      <c r="E43" s="11">
        <v>855857.71</v>
      </c>
      <c r="F43" s="11">
        <v>1975960.8659999999</v>
      </c>
      <c r="G43" s="11">
        <v>10353.187</v>
      </c>
      <c r="H43" s="11">
        <v>54094.421999999999</v>
      </c>
      <c r="I43" s="11">
        <v>64447.608999999997</v>
      </c>
      <c r="J43" s="11">
        <v>24934.197</v>
      </c>
      <c r="K43" s="11">
        <v>0</v>
      </c>
      <c r="L43" s="11">
        <v>24934.197</v>
      </c>
      <c r="M43" s="12">
        <v>2065342.6719999998</v>
      </c>
      <c r="N43" s="8"/>
      <c r="O43" s="8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8"/>
      <c r="AD43" s="8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8"/>
      <c r="AS43" s="8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8"/>
      <c r="BH43" s="8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8"/>
      <c r="BW43" s="8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8"/>
      <c r="CL43" s="8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8"/>
      <c r="DA43" s="8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8"/>
      <c r="DP43" s="8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8"/>
      <c r="EE43" s="8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8"/>
      <c r="ET43" s="8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8"/>
      <c r="FI43" s="8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8"/>
      <c r="FX43" s="8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8"/>
      <c r="GM43" s="8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8"/>
      <c r="HB43" s="8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8"/>
      <c r="HQ43" s="8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8"/>
      <c r="IF43" s="8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8"/>
    </row>
    <row r="44" spans="1:254" s="10" customFormat="1" ht="14.1" customHeight="1" x14ac:dyDescent="0.25">
      <c r="A44" s="13" t="s">
        <v>69</v>
      </c>
      <c r="B44" s="11">
        <v>936834.54099999997</v>
      </c>
      <c r="C44" s="11">
        <v>1502710.2949999999</v>
      </c>
      <c r="D44" s="11">
        <v>53266.557000000001</v>
      </c>
      <c r="E44" s="11">
        <v>1697772.7790000001</v>
      </c>
      <c r="F44" s="11">
        <v>4190584.1720000003</v>
      </c>
      <c r="G44" s="11">
        <v>48126.667000000001</v>
      </c>
      <c r="H44" s="11">
        <v>266181.935</v>
      </c>
      <c r="I44" s="11">
        <v>314308.60200000001</v>
      </c>
      <c r="J44" s="11">
        <v>27536.105</v>
      </c>
      <c r="K44" s="11">
        <v>10000</v>
      </c>
      <c r="L44" s="11">
        <v>37536.104999999996</v>
      </c>
      <c r="M44" s="12">
        <v>4542428.8790000007</v>
      </c>
      <c r="N44" s="8"/>
      <c r="O44" s="8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8"/>
      <c r="AD44" s="8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8"/>
      <c r="AS44" s="8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8"/>
      <c r="BH44" s="8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8"/>
      <c r="BW44" s="8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8"/>
      <c r="CL44" s="8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8"/>
      <c r="DA44" s="8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8"/>
      <c r="DP44" s="8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8"/>
      <c r="EE44" s="8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8"/>
      <c r="ET44" s="8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8"/>
      <c r="FI44" s="8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8"/>
      <c r="FX44" s="8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8"/>
      <c r="GM44" s="8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8"/>
      <c r="HB44" s="8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8"/>
      <c r="HQ44" s="8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8"/>
      <c r="IF44" s="8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8"/>
    </row>
    <row r="45" spans="1:254" s="10" customFormat="1" ht="14.1" customHeight="1" x14ac:dyDescent="0.25">
      <c r="A45" s="13" t="s">
        <v>70</v>
      </c>
      <c r="B45" s="11">
        <v>1383749.8840000001</v>
      </c>
      <c r="C45" s="11">
        <v>2289382.6979999999</v>
      </c>
      <c r="D45" s="11">
        <v>80878.884000000005</v>
      </c>
      <c r="E45" s="11">
        <v>2248905.4730000002</v>
      </c>
      <c r="F45" s="11">
        <v>6002916.9390000002</v>
      </c>
      <c r="G45" s="11">
        <v>129587.32399999999</v>
      </c>
      <c r="H45" s="11">
        <v>278828.26899999997</v>
      </c>
      <c r="I45" s="11">
        <v>408415.59299999999</v>
      </c>
      <c r="J45" s="11">
        <v>43759.144999999997</v>
      </c>
      <c r="K45" s="11">
        <v>12500</v>
      </c>
      <c r="L45" s="11">
        <v>56259.144999999997</v>
      </c>
      <c r="M45" s="12">
        <v>6467591.6770000001</v>
      </c>
      <c r="N45" s="8"/>
      <c r="O45" s="8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8"/>
      <c r="AD45" s="8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8"/>
      <c r="AS45" s="8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8"/>
      <c r="BH45" s="8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8"/>
      <c r="BW45" s="8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8"/>
      <c r="CL45" s="8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8"/>
      <c r="DA45" s="8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8"/>
      <c r="DP45" s="8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8"/>
      <c r="EE45" s="8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8"/>
      <c r="ET45" s="8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8"/>
      <c r="FI45" s="8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8"/>
      <c r="FX45" s="8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8"/>
      <c r="GM45" s="8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8"/>
      <c r="HB45" s="8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8"/>
      <c r="HQ45" s="8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8"/>
      <c r="IF45" s="8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8"/>
    </row>
    <row r="46" spans="1:254" s="10" customFormat="1" ht="14.1" customHeight="1" x14ac:dyDescent="0.25">
      <c r="A46" s="60" t="s">
        <v>71</v>
      </c>
      <c r="B46" s="48">
        <v>1905886.5430000001</v>
      </c>
      <c r="C46" s="48">
        <v>3349017.6869999999</v>
      </c>
      <c r="D46" s="48">
        <v>151704.68299999999</v>
      </c>
      <c r="E46" s="48">
        <v>3316873.071</v>
      </c>
      <c r="F46" s="48">
        <v>8723481.9840000011</v>
      </c>
      <c r="G46" s="48">
        <v>444611.75</v>
      </c>
      <c r="H46" s="48">
        <v>730068.80500000005</v>
      </c>
      <c r="I46" s="48">
        <v>1174680.5550000002</v>
      </c>
      <c r="J46" s="48">
        <v>105550.652</v>
      </c>
      <c r="K46" s="48">
        <v>169483.33300000001</v>
      </c>
      <c r="L46" s="48">
        <v>275033.98499999999</v>
      </c>
      <c r="M46" s="49">
        <v>10173196.524</v>
      </c>
      <c r="N46" s="8"/>
      <c r="O46" s="8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8"/>
      <c r="AD46" s="8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8"/>
      <c r="AS46" s="8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8"/>
      <c r="BH46" s="8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8"/>
      <c r="BW46" s="8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8"/>
      <c r="CL46" s="8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8"/>
      <c r="DA46" s="8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8"/>
      <c r="DP46" s="8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8"/>
      <c r="EE46" s="8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8"/>
      <c r="ET46" s="8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8"/>
      <c r="FI46" s="8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8"/>
      <c r="FX46" s="8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8"/>
      <c r="GM46" s="8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8"/>
      <c r="HB46" s="8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8"/>
      <c r="HQ46" s="8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8"/>
      <c r="IF46" s="8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8"/>
    </row>
    <row r="47" spans="1:254" s="10" customFormat="1" ht="14.1" customHeight="1" x14ac:dyDescent="0.25">
      <c r="A47" s="13" t="s">
        <v>72</v>
      </c>
      <c r="B47" s="11">
        <v>426526.53399999999</v>
      </c>
      <c r="C47" s="11">
        <v>690665.38399999996</v>
      </c>
      <c r="D47" s="11">
        <v>39620.589</v>
      </c>
      <c r="E47" s="11">
        <v>878286.35499999998</v>
      </c>
      <c r="F47" s="11">
        <v>2035098.862</v>
      </c>
      <c r="G47" s="11">
        <v>23227.235000000001</v>
      </c>
      <c r="H47" s="11">
        <v>97064.929000000004</v>
      </c>
      <c r="I47" s="11">
        <v>120292.164</v>
      </c>
      <c r="J47" s="11">
        <v>2301.846</v>
      </c>
      <c r="K47" s="11">
        <v>0</v>
      </c>
      <c r="L47" s="11">
        <v>2301.846</v>
      </c>
      <c r="M47" s="12">
        <v>2157692.872</v>
      </c>
      <c r="N47" s="8"/>
      <c r="O47" s="8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8"/>
      <c r="AD47" s="8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8"/>
      <c r="AS47" s="8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8"/>
      <c r="BH47" s="8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8"/>
      <c r="BW47" s="8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8"/>
      <c r="CL47" s="8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8"/>
      <c r="DA47" s="8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8"/>
      <c r="DP47" s="8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8"/>
      <c r="EE47" s="8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8"/>
      <c r="ET47" s="8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8"/>
      <c r="FI47" s="8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8"/>
      <c r="FX47" s="8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8"/>
      <c r="GM47" s="8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8"/>
      <c r="HB47" s="8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8"/>
      <c r="HQ47" s="8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8"/>
      <c r="IF47" s="8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8"/>
    </row>
    <row r="48" spans="1:254" s="10" customFormat="1" ht="14.1" customHeight="1" x14ac:dyDescent="0.25">
      <c r="A48" s="13" t="s">
        <v>73</v>
      </c>
      <c r="B48" s="11">
        <v>941839.85100000002</v>
      </c>
      <c r="C48" s="11">
        <v>1467730.068</v>
      </c>
      <c r="D48" s="11">
        <v>85183.400999999998</v>
      </c>
      <c r="E48" s="11">
        <v>1698649.0209999999</v>
      </c>
      <c r="F48" s="11">
        <v>4193402.341</v>
      </c>
      <c r="G48" s="11">
        <v>128382.61</v>
      </c>
      <c r="H48" s="11">
        <v>201515.269</v>
      </c>
      <c r="I48" s="11">
        <v>329897.87900000002</v>
      </c>
      <c r="J48" s="11">
        <v>28674.185000000001</v>
      </c>
      <c r="K48" s="11">
        <v>10000</v>
      </c>
      <c r="L48" s="11">
        <v>38674.184999999998</v>
      </c>
      <c r="M48" s="12">
        <v>4561974.4049999993</v>
      </c>
      <c r="N48" s="8"/>
      <c r="O48" s="8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8"/>
      <c r="AD48" s="8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8"/>
      <c r="AS48" s="8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8"/>
      <c r="BH48" s="8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8"/>
      <c r="BW48" s="8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8"/>
      <c r="CL48" s="8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8"/>
      <c r="DA48" s="8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8"/>
      <c r="DP48" s="8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8"/>
      <c r="EE48" s="8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8"/>
      <c r="ET48" s="8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8"/>
      <c r="FI48" s="8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8"/>
      <c r="FX48" s="8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8"/>
      <c r="GM48" s="8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8"/>
      <c r="HB48" s="8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8"/>
      <c r="HQ48" s="8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8"/>
      <c r="IF48" s="8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8"/>
    </row>
    <row r="49" spans="1:254" s="10" customFormat="1" ht="14.1" customHeight="1" x14ac:dyDescent="0.25">
      <c r="A49" s="13" t="s">
        <v>74</v>
      </c>
      <c r="B49" s="11">
        <v>1354344.37</v>
      </c>
      <c r="C49" s="11">
        <v>2188103.4419999998</v>
      </c>
      <c r="D49" s="11">
        <v>118051.954</v>
      </c>
      <c r="E49" s="11">
        <v>2260873.7659999998</v>
      </c>
      <c r="F49" s="11">
        <v>5921373.5319999997</v>
      </c>
      <c r="G49" s="11">
        <v>215728.08799999999</v>
      </c>
      <c r="H49" s="11">
        <v>317824.60100000002</v>
      </c>
      <c r="I49" s="11">
        <v>533552.68900000001</v>
      </c>
      <c r="J49" s="11">
        <v>30114.053</v>
      </c>
      <c r="K49" s="11">
        <v>12500</v>
      </c>
      <c r="L49" s="11">
        <v>42614.053</v>
      </c>
      <c r="M49" s="12">
        <v>6497540.2740000002</v>
      </c>
      <c r="N49" s="8"/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8"/>
      <c r="AD49" s="8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8"/>
      <c r="AS49" s="8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8"/>
      <c r="BH49" s="8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8"/>
      <c r="BW49" s="8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8"/>
      <c r="CL49" s="8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8"/>
      <c r="DA49" s="8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8"/>
      <c r="DP49" s="8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8"/>
      <c r="EE49" s="8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8"/>
      <c r="ET49" s="8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8"/>
      <c r="FI49" s="8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8"/>
      <c r="FX49" s="8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8"/>
      <c r="GM49" s="8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8"/>
      <c r="HB49" s="8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8"/>
      <c r="HQ49" s="8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8"/>
      <c r="IF49" s="8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8"/>
    </row>
    <row r="50" spans="1:254" s="10" customFormat="1" ht="14.1" customHeight="1" x14ac:dyDescent="0.25">
      <c r="A50" s="60" t="s">
        <v>75</v>
      </c>
      <c r="B50" s="48">
        <v>1781937</v>
      </c>
      <c r="C50" s="48">
        <v>3257516</v>
      </c>
      <c r="D50" s="48">
        <v>196679.00599999999</v>
      </c>
      <c r="E50" s="48">
        <v>3458134.9210000001</v>
      </c>
      <c r="F50" s="48">
        <v>8694266.9270000011</v>
      </c>
      <c r="G50" s="48">
        <v>519081.01299999998</v>
      </c>
      <c r="H50" s="48">
        <v>783579.52</v>
      </c>
      <c r="I50" s="48">
        <v>1302660.5330000001</v>
      </c>
      <c r="J50" s="48">
        <v>73510.724000000002</v>
      </c>
      <c r="K50" s="48">
        <v>174483.33300000001</v>
      </c>
      <c r="L50" s="48">
        <v>247994.05700000003</v>
      </c>
      <c r="M50" s="49">
        <v>10244921.517000001</v>
      </c>
      <c r="N50" s="8"/>
      <c r="O50" s="8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8"/>
      <c r="AD50" s="8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8"/>
      <c r="AS50" s="8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8"/>
      <c r="BH50" s="8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8"/>
      <c r="BW50" s="8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8"/>
      <c r="CL50" s="8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8"/>
      <c r="DA50" s="8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8"/>
      <c r="DP50" s="8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8"/>
      <c r="EE50" s="8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8"/>
      <c r="ET50" s="8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8"/>
      <c r="FI50" s="8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8"/>
      <c r="FX50" s="8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8"/>
      <c r="GM50" s="8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8"/>
      <c r="HB50" s="8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8"/>
      <c r="HQ50" s="8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8"/>
      <c r="IF50" s="8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8"/>
    </row>
    <row r="51" spans="1:254" s="10" customFormat="1" ht="14.1" customHeight="1" x14ac:dyDescent="0.25">
      <c r="A51" s="13" t="s">
        <v>76</v>
      </c>
      <c r="B51" s="11">
        <v>419298.549</v>
      </c>
      <c r="C51" s="11">
        <v>736672.21200000006</v>
      </c>
      <c r="D51" s="11">
        <v>45197.788999999997</v>
      </c>
      <c r="E51" s="11">
        <v>590025.13100000005</v>
      </c>
      <c r="F51" s="11">
        <v>1791193.6810000001</v>
      </c>
      <c r="G51" s="11">
        <v>1485.8989999999999</v>
      </c>
      <c r="H51" s="11">
        <v>37098.006000000001</v>
      </c>
      <c r="I51" s="11">
        <v>38583.904999999999</v>
      </c>
      <c r="J51" s="11">
        <v>1598.039</v>
      </c>
      <c r="K51" s="11">
        <v>0</v>
      </c>
      <c r="L51" s="11">
        <v>1598.039</v>
      </c>
      <c r="M51" s="12">
        <v>1831375.6250000002</v>
      </c>
      <c r="N51" s="8"/>
      <c r="O51" s="8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8"/>
      <c r="AD51" s="8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8"/>
      <c r="AS51" s="8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8"/>
      <c r="BH51" s="8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8"/>
      <c r="BW51" s="8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8"/>
      <c r="CL51" s="8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8"/>
      <c r="DA51" s="8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8"/>
      <c r="DP51" s="8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8"/>
      <c r="EE51" s="8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8"/>
      <c r="ET51" s="8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8"/>
      <c r="FI51" s="8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8"/>
      <c r="FX51" s="8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8"/>
      <c r="GM51" s="8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8"/>
      <c r="HB51" s="8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8"/>
      <c r="HQ51" s="8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8"/>
      <c r="IF51" s="8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8"/>
    </row>
    <row r="52" spans="1:254" s="10" customFormat="1" ht="14.1" customHeight="1" x14ac:dyDescent="0.25">
      <c r="A52" s="13" t="s">
        <v>77</v>
      </c>
      <c r="B52" s="11">
        <v>932665.65700000001</v>
      </c>
      <c r="C52" s="11">
        <v>1471833.6440000001</v>
      </c>
      <c r="D52" s="11">
        <v>102741.86</v>
      </c>
      <c r="E52" s="11">
        <v>1415967.2339999999</v>
      </c>
      <c r="F52" s="11">
        <v>3923208.3949999996</v>
      </c>
      <c r="G52" s="11">
        <v>130995.879</v>
      </c>
      <c r="H52" s="11">
        <v>133603.85800000001</v>
      </c>
      <c r="I52" s="11">
        <v>264599.73700000002</v>
      </c>
      <c r="J52" s="11">
        <v>30802.746999999999</v>
      </c>
      <c r="K52" s="11">
        <v>10000</v>
      </c>
      <c r="L52" s="11">
        <v>40802.747000000003</v>
      </c>
      <c r="M52" s="12">
        <v>4228610.8789999997</v>
      </c>
      <c r="N52" s="8"/>
      <c r="O52" s="8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8"/>
      <c r="AD52" s="8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8"/>
      <c r="AS52" s="8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8"/>
      <c r="BH52" s="8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8"/>
      <c r="BW52" s="8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8"/>
      <c r="CL52" s="8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8"/>
      <c r="DA52" s="8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8"/>
      <c r="DP52" s="8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8"/>
      <c r="EE52" s="8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8"/>
      <c r="ET52" s="8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8"/>
      <c r="FI52" s="8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8"/>
      <c r="FX52" s="8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8"/>
      <c r="GM52" s="8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8"/>
      <c r="HB52" s="8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8"/>
      <c r="HQ52" s="8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8"/>
      <c r="IF52" s="8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8"/>
    </row>
    <row r="53" spans="1:254" s="10" customFormat="1" ht="14.1" customHeight="1" x14ac:dyDescent="0.25">
      <c r="A53" s="65" t="s">
        <v>86</v>
      </c>
      <c r="B53" s="11">
        <v>1344499.3940000001</v>
      </c>
      <c r="C53" s="11">
        <v>2194154.1260000002</v>
      </c>
      <c r="D53" s="11">
        <v>142167.516</v>
      </c>
      <c r="E53" s="11">
        <v>2095829.439</v>
      </c>
      <c r="F53" s="11">
        <v>5776650.4750000006</v>
      </c>
      <c r="G53" s="11">
        <v>225403.41800000001</v>
      </c>
      <c r="H53" s="11">
        <v>196541.35800000001</v>
      </c>
      <c r="I53" s="11">
        <v>421944.77600000001</v>
      </c>
      <c r="J53" s="11">
        <v>33538.608999999997</v>
      </c>
      <c r="K53" s="11">
        <v>12500</v>
      </c>
      <c r="L53" s="11">
        <v>46038.608999999997</v>
      </c>
      <c r="M53" s="12">
        <v>6244633.8600000003</v>
      </c>
      <c r="N53" s="8"/>
      <c r="O53" s="8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8"/>
      <c r="AD53" s="8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8"/>
      <c r="AS53" s="8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8"/>
      <c r="BH53" s="8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8"/>
      <c r="BW53" s="8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8"/>
      <c r="CL53" s="8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8"/>
      <c r="DA53" s="8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8"/>
      <c r="DP53" s="8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8"/>
      <c r="EE53" s="8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8"/>
      <c r="ET53" s="8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8"/>
      <c r="FI53" s="8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8"/>
      <c r="FX53" s="8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8"/>
      <c r="GM53" s="8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8"/>
      <c r="HB53" s="8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8"/>
      <c r="HQ53" s="8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8"/>
      <c r="IF53" s="8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8"/>
    </row>
    <row r="54" spans="1:254" s="10" customFormat="1" ht="14.1" customHeight="1" x14ac:dyDescent="0.25">
      <c r="A54" s="60" t="s">
        <v>89</v>
      </c>
      <c r="B54" s="48">
        <v>1867851.85</v>
      </c>
      <c r="C54" s="48">
        <v>3201299.3110000002</v>
      </c>
      <c r="D54" s="48">
        <v>221983.58600000001</v>
      </c>
      <c r="E54" s="48">
        <v>3002978.8289999999</v>
      </c>
      <c r="F54" s="48">
        <v>8294113.5760000004</v>
      </c>
      <c r="G54" s="48">
        <v>452645.57199999999</v>
      </c>
      <c r="H54" s="48">
        <v>457689.78899999999</v>
      </c>
      <c r="I54" s="48">
        <v>910335.36100000003</v>
      </c>
      <c r="J54" s="48">
        <v>175087.361</v>
      </c>
      <c r="K54" s="48">
        <v>199928.33300000001</v>
      </c>
      <c r="L54" s="48">
        <v>375015.69400000002</v>
      </c>
      <c r="M54" s="49">
        <v>9579464.631000001</v>
      </c>
      <c r="N54" s="8"/>
      <c r="O54" s="8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8"/>
      <c r="AD54" s="8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8"/>
      <c r="AS54" s="8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8"/>
      <c r="BH54" s="8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8"/>
      <c r="BW54" s="8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8"/>
      <c r="CL54" s="8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8"/>
      <c r="DA54" s="8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8"/>
      <c r="DP54" s="8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8"/>
      <c r="EE54" s="8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8"/>
      <c r="ET54" s="8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8"/>
      <c r="FI54" s="8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8"/>
      <c r="FX54" s="8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8"/>
      <c r="GM54" s="8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8"/>
      <c r="HB54" s="8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8"/>
      <c r="HQ54" s="8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8"/>
      <c r="IF54" s="8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8"/>
    </row>
    <row r="55" spans="1:254" s="10" customFormat="1" ht="14.1" customHeight="1" x14ac:dyDescent="0.25">
      <c r="A55" s="13" t="s">
        <v>90</v>
      </c>
      <c r="B55" s="11">
        <v>421066.12400000001</v>
      </c>
      <c r="C55" s="11">
        <v>785726.39500000002</v>
      </c>
      <c r="D55" s="11">
        <v>56622.92</v>
      </c>
      <c r="E55" s="11">
        <v>695886.38699999999</v>
      </c>
      <c r="F55" s="11">
        <v>1959301.8259999999</v>
      </c>
      <c r="G55" s="11">
        <v>49736.887999999999</v>
      </c>
      <c r="H55" s="11">
        <v>93297.104000000007</v>
      </c>
      <c r="I55" s="11">
        <v>143033.992</v>
      </c>
      <c r="J55" s="11">
        <v>1529.578</v>
      </c>
      <c r="K55" s="11">
        <v>0</v>
      </c>
      <c r="L55" s="11">
        <v>1529.578</v>
      </c>
      <c r="M55" s="12">
        <v>2103865.3960000002</v>
      </c>
      <c r="N55" s="8"/>
      <c r="O55" s="8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8"/>
      <c r="AD55" s="8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8"/>
      <c r="AS55" s="8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8"/>
      <c r="BH55" s="8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8"/>
      <c r="BW55" s="8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8"/>
      <c r="CL55" s="8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8"/>
      <c r="DA55" s="8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8"/>
      <c r="DP55" s="8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8"/>
      <c r="EE55" s="8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8"/>
      <c r="ET55" s="8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8"/>
      <c r="FI55" s="8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8"/>
      <c r="FX55" s="8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8"/>
      <c r="GM55" s="8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8"/>
      <c r="HB55" s="8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8"/>
      <c r="HQ55" s="8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8"/>
      <c r="IF55" s="8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8"/>
    </row>
    <row r="56" spans="1:254" s="10" customFormat="1" ht="14.1" customHeight="1" x14ac:dyDescent="0.25">
      <c r="A56" s="65" t="s">
        <v>91</v>
      </c>
      <c r="B56" s="11">
        <v>941134.57900000003</v>
      </c>
      <c r="C56" s="11">
        <v>1517613.716</v>
      </c>
      <c r="D56" s="11">
        <v>130510.49</v>
      </c>
      <c r="E56" s="11">
        <v>1687568.395</v>
      </c>
      <c r="F56" s="11">
        <v>4276827.18</v>
      </c>
      <c r="G56" s="11">
        <v>117011.08900000001</v>
      </c>
      <c r="H56" s="11">
        <v>248321.40900000001</v>
      </c>
      <c r="I56" s="11">
        <v>365332.49800000002</v>
      </c>
      <c r="J56" s="11">
        <v>40869.618999999999</v>
      </c>
      <c r="K56" s="11">
        <v>16000</v>
      </c>
      <c r="L56" s="11">
        <v>56869.618999999999</v>
      </c>
      <c r="M56" s="12">
        <v>4699029.2969999993</v>
      </c>
      <c r="N56" s="8"/>
      <c r="O56" s="8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8"/>
      <c r="AD56" s="8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8"/>
      <c r="AS56" s="8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8"/>
      <c r="BH56" s="8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8"/>
      <c r="BW56" s="8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8"/>
      <c r="CL56" s="8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8"/>
      <c r="DA56" s="8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8"/>
      <c r="DP56" s="8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8"/>
      <c r="EE56" s="8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8"/>
      <c r="ET56" s="8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8"/>
      <c r="FI56" s="8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8"/>
      <c r="FX56" s="8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8"/>
      <c r="GM56" s="8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8"/>
      <c r="HB56" s="8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8"/>
      <c r="HQ56" s="8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8"/>
      <c r="IF56" s="8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8"/>
    </row>
    <row r="57" spans="1:254" s="10" customFormat="1" ht="14.1" customHeight="1" x14ac:dyDescent="0.25">
      <c r="A57" s="65" t="s">
        <v>92</v>
      </c>
      <c r="B57" s="11">
        <v>1365924</v>
      </c>
      <c r="C57" s="11">
        <v>2184981</v>
      </c>
      <c r="D57" s="11">
        <v>172986</v>
      </c>
      <c r="E57" s="11">
        <v>2236868</v>
      </c>
      <c r="F57" s="11">
        <v>5960759</v>
      </c>
      <c r="G57" s="11">
        <v>172878</v>
      </c>
      <c r="H57" s="11">
        <v>324906</v>
      </c>
      <c r="I57" s="11">
        <v>497784</v>
      </c>
      <c r="J57" s="11">
        <v>63499</v>
      </c>
      <c r="K57" s="11">
        <v>18500</v>
      </c>
      <c r="L57" s="11">
        <v>81999</v>
      </c>
      <c r="M57" s="12">
        <v>6540542</v>
      </c>
      <c r="N57" s="8"/>
      <c r="O57" s="8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8"/>
      <c r="AD57" s="8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8"/>
      <c r="AS57" s="8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8"/>
      <c r="BH57" s="8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8"/>
      <c r="BW57" s="8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8"/>
      <c r="CL57" s="8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8"/>
      <c r="DA57" s="8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8"/>
      <c r="DP57" s="8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8"/>
      <c r="EE57" s="8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8"/>
      <c r="ET57" s="8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8"/>
      <c r="FI57" s="8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8"/>
      <c r="FX57" s="8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8"/>
      <c r="GM57" s="8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8"/>
      <c r="HB57" s="8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8"/>
      <c r="HQ57" s="8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8"/>
      <c r="IF57" s="8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8"/>
    </row>
    <row r="58" spans="1:254" ht="12.6" x14ac:dyDescent="0.25">
      <c r="A58" s="60" t="s">
        <v>100</v>
      </c>
      <c r="B58" s="48">
        <v>1884605.1769999999</v>
      </c>
      <c r="C58" s="48">
        <v>3285697.9619999998</v>
      </c>
      <c r="D58" s="48">
        <v>251774.04399999999</v>
      </c>
      <c r="E58" s="48">
        <v>3133802.7659999998</v>
      </c>
      <c r="F58" s="48">
        <v>8555879.9489999991</v>
      </c>
      <c r="G58" s="48">
        <v>332039.98300000001</v>
      </c>
      <c r="H58" s="48">
        <v>600792.88899999997</v>
      </c>
      <c r="I58" s="48">
        <v>932832.87199999997</v>
      </c>
      <c r="J58" s="48">
        <v>85020.076000000001</v>
      </c>
      <c r="K58" s="48">
        <v>479804.79100000003</v>
      </c>
      <c r="L58" s="48">
        <v>564824.86700000009</v>
      </c>
      <c r="M58" s="49">
        <v>10053537.687999999</v>
      </c>
    </row>
    <row r="59" spans="1:254" ht="12.6" x14ac:dyDescent="0.25">
      <c r="A59" s="65" t="s">
        <v>101</v>
      </c>
      <c r="B59" s="11">
        <v>426419.701</v>
      </c>
      <c r="C59" s="11">
        <v>742304.63</v>
      </c>
      <c r="D59" s="11">
        <v>58461.571000000004</v>
      </c>
      <c r="E59" s="11">
        <v>680704.21100000001</v>
      </c>
      <c r="F59" s="11">
        <v>1907890.1129999999</v>
      </c>
      <c r="G59" s="11">
        <v>19932.599999999999</v>
      </c>
      <c r="H59" s="11">
        <v>91160.676999999996</v>
      </c>
      <c r="I59" s="11">
        <v>111093.277</v>
      </c>
      <c r="J59" s="11">
        <v>2750.3180000000002</v>
      </c>
      <c r="K59" s="11">
        <v>11666.666999999999</v>
      </c>
      <c r="L59" s="11">
        <v>14416.985000000001</v>
      </c>
      <c r="M59" s="12">
        <v>2033400.375</v>
      </c>
    </row>
    <row r="60" spans="1:254" ht="12.6" x14ac:dyDescent="0.25">
      <c r="A60" s="65" t="s">
        <v>102</v>
      </c>
      <c r="B60" s="11">
        <v>972307.16299999994</v>
      </c>
      <c r="C60" s="11">
        <v>1477118.865</v>
      </c>
      <c r="D60" s="11">
        <v>125218.954</v>
      </c>
      <c r="E60" s="11">
        <v>1743024.1669999999</v>
      </c>
      <c r="F60" s="11">
        <v>4317669.1490000002</v>
      </c>
      <c r="G60" s="11">
        <v>79737.797999999995</v>
      </c>
      <c r="H60" s="11">
        <v>170048.78899999999</v>
      </c>
      <c r="I60" s="11">
        <v>249786.587</v>
      </c>
      <c r="J60" s="11">
        <v>25481.83</v>
      </c>
      <c r="K60" s="11">
        <v>587666.66700000002</v>
      </c>
      <c r="L60" s="11">
        <v>613148.49699999997</v>
      </c>
      <c r="M60" s="12">
        <v>5180604.2330000009</v>
      </c>
    </row>
    <row r="61" spans="1:254" ht="12.6" x14ac:dyDescent="0.25">
      <c r="A61" s="65" t="s">
        <v>103</v>
      </c>
      <c r="B61" s="11">
        <v>1401253.639</v>
      </c>
      <c r="C61" s="11">
        <v>2213354.338</v>
      </c>
      <c r="D61" s="11">
        <v>169276.05900000001</v>
      </c>
      <c r="E61" s="11">
        <v>2378935.665</v>
      </c>
      <c r="F61" s="11">
        <v>6162819.7009999994</v>
      </c>
      <c r="G61" s="11">
        <v>125964.3</v>
      </c>
      <c r="H61" s="11">
        <v>298254.212</v>
      </c>
      <c r="I61" s="11">
        <v>424218.51199999999</v>
      </c>
      <c r="J61" s="11">
        <v>58305.775999999998</v>
      </c>
      <c r="K61" s="11">
        <v>590166.66700000002</v>
      </c>
      <c r="L61" s="11">
        <v>648472.44299999997</v>
      </c>
      <c r="M61" s="12">
        <v>7235510.6559999995</v>
      </c>
    </row>
    <row r="62" spans="1:254" ht="12.6" x14ac:dyDescent="0.25">
      <c r="A62" s="60" t="s">
        <v>104</v>
      </c>
      <c r="B62" s="48">
        <v>1929534.4790000001</v>
      </c>
      <c r="C62" s="48">
        <v>3308818.9049999998</v>
      </c>
      <c r="D62" s="48">
        <v>231054.58799999999</v>
      </c>
      <c r="E62" s="48">
        <v>3183751.6710000001</v>
      </c>
      <c r="F62" s="48">
        <v>8653159.6429999992</v>
      </c>
      <c r="G62" s="48">
        <v>206942.022</v>
      </c>
      <c r="H62" s="48">
        <v>542081.41799999995</v>
      </c>
      <c r="I62" s="48">
        <v>749023.44</v>
      </c>
      <c r="J62" s="48">
        <v>72965.297999999995</v>
      </c>
      <c r="K62" s="48">
        <v>686326.00300000003</v>
      </c>
      <c r="L62" s="48">
        <v>759291.30099999998</v>
      </c>
      <c r="M62" s="49">
        <v>10161474.384</v>
      </c>
    </row>
    <row r="63" spans="1:254" ht="12.6" x14ac:dyDescent="0.25">
      <c r="A63" s="65" t="s">
        <v>105</v>
      </c>
      <c r="B63" s="11">
        <v>437675.06800000003</v>
      </c>
      <c r="C63" s="11">
        <v>690499.723</v>
      </c>
      <c r="D63" s="11">
        <v>57880.366999999998</v>
      </c>
      <c r="E63" s="11">
        <v>891568.11399999994</v>
      </c>
      <c r="F63" s="11">
        <v>2077623.2719999999</v>
      </c>
      <c r="G63" s="11">
        <v>18453.846000000001</v>
      </c>
      <c r="H63" s="11">
        <v>68532.563999999998</v>
      </c>
      <c r="I63" s="11">
        <v>86986.41</v>
      </c>
      <c r="J63" s="11">
        <v>2807.62</v>
      </c>
      <c r="K63" s="11">
        <v>420166.66700000002</v>
      </c>
      <c r="L63" s="11">
        <v>422974.28700000001</v>
      </c>
      <c r="M63" s="12">
        <v>2587583.969</v>
      </c>
    </row>
    <row r="64" spans="1:254" ht="12.6" x14ac:dyDescent="0.25">
      <c r="A64" s="65" t="s">
        <v>106</v>
      </c>
      <c r="B64" s="11">
        <v>995697.35699999996</v>
      </c>
      <c r="C64" s="11">
        <v>1562611.4779999999</v>
      </c>
      <c r="D64" s="11">
        <v>114196.91</v>
      </c>
      <c r="E64" s="11">
        <v>1787130.8870000001</v>
      </c>
      <c r="F64" s="11">
        <v>4459636.6320000002</v>
      </c>
      <c r="G64" s="11">
        <v>95049.755999999994</v>
      </c>
      <c r="H64" s="11">
        <v>174055.59099999999</v>
      </c>
      <c r="I64" s="11">
        <v>269105.34699999995</v>
      </c>
      <c r="J64" s="11">
        <v>51573.254999999997</v>
      </c>
      <c r="K64" s="11">
        <v>436166.66700000002</v>
      </c>
      <c r="L64" s="11">
        <v>487739.92200000002</v>
      </c>
      <c r="M64" s="12">
        <v>5216481.9010000005</v>
      </c>
    </row>
    <row r="65" spans="1:13" ht="12.6" x14ac:dyDescent="0.25">
      <c r="A65" s="65" t="s">
        <v>107</v>
      </c>
      <c r="B65" s="11">
        <v>1440303.8259999999</v>
      </c>
      <c r="C65" s="11">
        <v>2352936.1860000002</v>
      </c>
      <c r="D65" s="11">
        <v>149723.87299999999</v>
      </c>
      <c r="E65" s="11">
        <v>2403738.0410000002</v>
      </c>
      <c r="F65" s="11">
        <v>6346701.9260000009</v>
      </c>
      <c r="G65" s="11">
        <v>131943.08600000001</v>
      </c>
      <c r="H65" s="11">
        <v>280252.55699999997</v>
      </c>
      <c r="I65" s="11">
        <v>412195.64299999998</v>
      </c>
      <c r="J65" s="11">
        <v>55588.548999999999</v>
      </c>
      <c r="K65" s="11">
        <v>438666.66700000002</v>
      </c>
      <c r="L65" s="11">
        <v>494255.21600000001</v>
      </c>
      <c r="M65" s="12">
        <v>7253152.7850000011</v>
      </c>
    </row>
    <row r="66" spans="1:13" ht="12.6" x14ac:dyDescent="0.25">
      <c r="A66" s="60" t="s">
        <v>108</v>
      </c>
      <c r="B66" s="48">
        <v>1972076.16</v>
      </c>
      <c r="C66" s="48">
        <v>3388325.13</v>
      </c>
      <c r="D66" s="48">
        <v>201624.44200000001</v>
      </c>
      <c r="E66" s="48">
        <v>3308510.96</v>
      </c>
      <c r="F66" s="48">
        <v>8870536.6919999998</v>
      </c>
      <c r="G66" s="48">
        <v>228923.68599999999</v>
      </c>
      <c r="H66" s="48">
        <v>581564.61600000004</v>
      </c>
      <c r="I66" s="48">
        <v>810488.30200000003</v>
      </c>
      <c r="J66" s="48">
        <v>111283.289</v>
      </c>
      <c r="K66" s="48">
        <v>572330.61499999999</v>
      </c>
      <c r="L66" s="48">
        <v>683613.90399999998</v>
      </c>
      <c r="M66" s="49">
        <v>10364638.897999998</v>
      </c>
    </row>
    <row r="67" spans="1:13" ht="12.6" x14ac:dyDescent="0.25">
      <c r="A67" s="65" t="s">
        <v>109</v>
      </c>
      <c r="B67" s="11">
        <v>442410.07900000003</v>
      </c>
      <c r="C67" s="11">
        <v>847208.94799999997</v>
      </c>
      <c r="D67" s="11">
        <v>34757.279999999999</v>
      </c>
      <c r="E67" s="11">
        <v>658428.85199999996</v>
      </c>
      <c r="F67" s="11">
        <v>1982805.159</v>
      </c>
      <c r="G67" s="11">
        <v>28024.012999999999</v>
      </c>
      <c r="H67" s="11">
        <v>80143.743000000002</v>
      </c>
      <c r="I67" s="11">
        <v>108167.75599999999</v>
      </c>
      <c r="J67" s="11">
        <v>1104.9290000000001</v>
      </c>
      <c r="K67" s="11">
        <v>24166.667000000001</v>
      </c>
      <c r="L67" s="11">
        <v>25271.596000000001</v>
      </c>
      <c r="M67" s="12">
        <v>2116244.5109999999</v>
      </c>
    </row>
    <row r="68" spans="1:13" ht="12.6" x14ac:dyDescent="0.25">
      <c r="A68" s="65" t="s">
        <v>110</v>
      </c>
      <c r="B68" s="11">
        <v>1004974.295</v>
      </c>
      <c r="C68" s="11">
        <v>1639964.449</v>
      </c>
      <c r="D68" s="11">
        <v>96790.376999999993</v>
      </c>
      <c r="E68" s="11">
        <v>1805431.5989999999</v>
      </c>
      <c r="F68" s="11">
        <v>4547160.72</v>
      </c>
      <c r="G68" s="11">
        <v>58799.752</v>
      </c>
      <c r="H68" s="11">
        <v>169601.14499999999</v>
      </c>
      <c r="I68" s="11">
        <v>228400.897</v>
      </c>
      <c r="J68" s="11">
        <v>46620.061999999998</v>
      </c>
      <c r="K68" s="11">
        <v>95166.667000000001</v>
      </c>
      <c r="L68" s="11">
        <v>141786.72899999999</v>
      </c>
      <c r="M68" s="12">
        <v>4917348.3459999999</v>
      </c>
    </row>
    <row r="69" spans="1:13" ht="12.6" x14ac:dyDescent="0.25">
      <c r="A69" s="65" t="s">
        <v>111</v>
      </c>
      <c r="B69" s="11">
        <v>1467734.865</v>
      </c>
      <c r="C69" s="11">
        <v>2389293.2999999998</v>
      </c>
      <c r="D69" s="11">
        <v>130074.53</v>
      </c>
      <c r="E69" s="11">
        <v>2456362.7170000002</v>
      </c>
      <c r="F69" s="11">
        <v>6443465.4120000005</v>
      </c>
      <c r="G69" s="11">
        <v>82056.745999999999</v>
      </c>
      <c r="H69" s="11">
        <v>282429.05300000001</v>
      </c>
      <c r="I69" s="11">
        <v>364485.799</v>
      </c>
      <c r="J69" s="11">
        <v>48981.855000000003</v>
      </c>
      <c r="K69" s="11">
        <v>394666.66700000002</v>
      </c>
      <c r="L69" s="11">
        <v>443648.522</v>
      </c>
      <c r="M69" s="12">
        <v>7251599.733</v>
      </c>
    </row>
    <row r="70" spans="1:13" ht="12.6" x14ac:dyDescent="0.25">
      <c r="A70" s="60" t="s">
        <v>112</v>
      </c>
      <c r="B70" s="48">
        <v>2020970.7442599998</v>
      </c>
      <c r="C70" s="48">
        <v>3448880.7535499996</v>
      </c>
      <c r="D70" s="48">
        <v>185398.24828</v>
      </c>
      <c r="E70" s="48">
        <v>3509834.6214099997</v>
      </c>
      <c r="F70" s="48">
        <v>9165084.3674999997</v>
      </c>
      <c r="G70" s="48">
        <v>202005.91898999998</v>
      </c>
      <c r="H70" s="48">
        <v>697675.08358999994</v>
      </c>
      <c r="I70" s="48">
        <v>899681.00257999985</v>
      </c>
      <c r="J70" s="48">
        <v>104945.44999000001</v>
      </c>
      <c r="K70" s="48">
        <v>654023.30734000006</v>
      </c>
      <c r="L70" s="48">
        <v>758968.75733000005</v>
      </c>
      <c r="M70" s="49">
        <v>10823734.12741</v>
      </c>
    </row>
    <row r="71" spans="1:13" ht="12.6" x14ac:dyDescent="0.25">
      <c r="A71" s="65" t="s">
        <v>113</v>
      </c>
      <c r="B71" s="11">
        <v>448576.27399999998</v>
      </c>
      <c r="C71" s="11">
        <v>867116.77500000002</v>
      </c>
      <c r="D71" s="11">
        <v>36675.016000000003</v>
      </c>
      <c r="E71" s="11">
        <v>898840.53399999999</v>
      </c>
      <c r="F71" s="11">
        <v>2251208.5990000004</v>
      </c>
      <c r="G71" s="11">
        <v>8301.8819999999996</v>
      </c>
      <c r="H71" s="11">
        <v>47767.08</v>
      </c>
      <c r="I71" s="11">
        <v>56068.962</v>
      </c>
      <c r="J71" s="11">
        <v>1234.883</v>
      </c>
      <c r="K71" s="11">
        <v>124166.667</v>
      </c>
      <c r="L71" s="11">
        <v>125401.55</v>
      </c>
      <c r="M71" s="12">
        <v>2432679.111</v>
      </c>
    </row>
    <row r="72" spans="1:13" ht="12.6" x14ac:dyDescent="0.25">
      <c r="A72" s="65" t="s">
        <v>114</v>
      </c>
      <c r="B72" s="11">
        <v>998584.11712000007</v>
      </c>
      <c r="C72" s="11">
        <v>1689311.5048999998</v>
      </c>
      <c r="D72" s="11">
        <v>102892.93985000001</v>
      </c>
      <c r="E72" s="11">
        <v>1670261.27954</v>
      </c>
      <c r="F72" s="11">
        <v>4461049.8414099999</v>
      </c>
      <c r="G72" s="11">
        <v>48501.056570000001</v>
      </c>
      <c r="H72" s="11">
        <v>151701.72732999999</v>
      </c>
      <c r="I72" s="11">
        <v>200202.78389999998</v>
      </c>
      <c r="J72" s="11">
        <v>24214.325570000001</v>
      </c>
      <c r="K72" s="11">
        <v>540166.66666999995</v>
      </c>
      <c r="L72" s="11">
        <v>564380.99223999993</v>
      </c>
      <c r="M72" s="12">
        <v>5225633.6175499996</v>
      </c>
    </row>
    <row r="73" spans="1:13" ht="12.6" x14ac:dyDescent="0.25">
      <c r="A73" s="65" t="s">
        <v>115</v>
      </c>
      <c r="B73" s="11">
        <v>1454177.7551200001</v>
      </c>
      <c r="C73" s="11">
        <v>2459464.9612199999</v>
      </c>
      <c r="D73" s="11">
        <v>119225.62002000002</v>
      </c>
      <c r="E73" s="11">
        <v>2425467.49144</v>
      </c>
      <c r="F73" s="11">
        <v>6458335.8278000001</v>
      </c>
      <c r="G73" s="11">
        <v>87267.729339999991</v>
      </c>
      <c r="H73" s="11">
        <v>287376.39176999999</v>
      </c>
      <c r="I73" s="11">
        <v>374644.12110999995</v>
      </c>
      <c r="J73" s="11">
        <v>35656.426660000005</v>
      </c>
      <c r="K73" s="11">
        <v>784527.66667000006</v>
      </c>
      <c r="L73" s="11">
        <v>820184.09333000006</v>
      </c>
      <c r="M73" s="12">
        <v>7653164.0422399994</v>
      </c>
    </row>
    <row r="74" spans="1:13" ht="12.6" x14ac:dyDescent="0.25">
      <c r="A74" s="60" t="s">
        <v>116</v>
      </c>
      <c r="B74" s="48">
        <v>2043783.91</v>
      </c>
      <c r="C74" s="48">
        <v>3524471.1359999999</v>
      </c>
      <c r="D74" s="48">
        <v>180110.524</v>
      </c>
      <c r="E74" s="48">
        <v>3383589.102</v>
      </c>
      <c r="F74" s="48">
        <v>9131954.6720000003</v>
      </c>
      <c r="G74" s="48">
        <v>178621.628</v>
      </c>
      <c r="H74" s="48">
        <v>694347.19799999997</v>
      </c>
      <c r="I74" s="48">
        <v>872968.826</v>
      </c>
      <c r="J74" s="48">
        <v>97619.278000000006</v>
      </c>
      <c r="K74" s="48">
        <v>1215003.048</v>
      </c>
      <c r="L74" s="48">
        <v>1312622.3259999999</v>
      </c>
      <c r="M74" s="49">
        <v>11317545.823999999</v>
      </c>
    </row>
  </sheetData>
  <phoneticPr fontId="0" type="noConversion"/>
  <printOptions horizontalCentered="1"/>
  <pageMargins left="0.39370078740157483" right="0.39370078740157483" top="0.39370078740157483" bottom="0.59055118110236227" header="0" footer="0"/>
  <pageSetup paperSize="9" scale="81" orientation="landscape" r:id="rId1"/>
  <headerFooter alignWithMargins="0"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1"/>
    <pageSetUpPr fitToPage="1"/>
  </sheetPr>
  <dimension ref="A1:IT74"/>
  <sheetViews>
    <sheetView showGridLines="0" showZeros="0" zoomScaleNormal="100" workbookViewId="0">
      <pane xSplit="1" ySplit="2" topLeftCell="B54" activePane="bottomRight" state="frozen"/>
      <selection activeCell="A64" sqref="A64:M64"/>
      <selection pane="topRight" activeCell="A64" sqref="A64:M64"/>
      <selection pane="bottomLeft" activeCell="A64" sqref="A64:M64"/>
      <selection pane="bottomRight" activeCell="A74" sqref="A74:N74"/>
    </sheetView>
  </sheetViews>
  <sheetFormatPr baseColWidth="10" defaultColWidth="11.44140625" defaultRowHeight="15.6" x14ac:dyDescent="0.25"/>
  <cols>
    <col min="1" max="1" width="9.6640625" style="5" customWidth="1"/>
    <col min="2" max="2" width="7.44140625" style="5" customWidth="1"/>
    <col min="3" max="13" width="9.21875" style="5" customWidth="1"/>
    <col min="14" max="14" width="13.33203125" style="5" customWidth="1"/>
    <col min="15" max="15" width="5.44140625" style="1" customWidth="1"/>
    <col min="16" max="18" width="11.44140625" style="1"/>
    <col min="19" max="19" width="16" style="1" customWidth="1"/>
    <col min="20" max="16384" width="11.44140625" style="1"/>
  </cols>
  <sheetData>
    <row r="1" spans="1:254" s="40" customFormat="1" x14ac:dyDescent="0.25">
      <c r="A1" s="40" t="s">
        <v>93</v>
      </c>
      <c r="N1" s="41"/>
    </row>
    <row r="2" spans="1:254" s="7" customFormat="1" ht="43.5" customHeight="1" x14ac:dyDescent="0.25">
      <c r="A2" s="19" t="s">
        <v>0</v>
      </c>
      <c r="B2" s="46" t="s">
        <v>43</v>
      </c>
      <c r="C2" s="46" t="s">
        <v>44</v>
      </c>
      <c r="D2" s="46" t="s">
        <v>45</v>
      </c>
      <c r="E2" s="46" t="s">
        <v>46</v>
      </c>
      <c r="F2" s="46" t="s">
        <v>47</v>
      </c>
      <c r="G2" s="21" t="s">
        <v>5</v>
      </c>
      <c r="H2" s="46" t="s">
        <v>48</v>
      </c>
      <c r="I2" s="46" t="s">
        <v>49</v>
      </c>
      <c r="J2" s="21" t="s">
        <v>8</v>
      </c>
      <c r="K2" s="20" t="s">
        <v>9</v>
      </c>
      <c r="L2" s="20" t="s">
        <v>10</v>
      </c>
      <c r="M2" s="21" t="s">
        <v>11</v>
      </c>
      <c r="N2" s="47" t="s">
        <v>50</v>
      </c>
      <c r="O2" s="6"/>
      <c r="AC2" s="6"/>
      <c r="AD2" s="6"/>
      <c r="AR2" s="6"/>
      <c r="AS2" s="6"/>
      <c r="BG2" s="6"/>
      <c r="BH2" s="6"/>
      <c r="BV2" s="6"/>
      <c r="BW2" s="6"/>
      <c r="CK2" s="6"/>
      <c r="CL2" s="6"/>
      <c r="CZ2" s="6"/>
      <c r="DA2" s="6"/>
      <c r="DO2" s="6"/>
      <c r="DP2" s="6"/>
      <c r="ED2" s="6"/>
      <c r="EE2" s="6"/>
      <c r="ES2" s="6"/>
      <c r="ET2" s="6"/>
      <c r="FH2" s="6"/>
      <c r="FI2" s="6"/>
      <c r="FW2" s="6"/>
      <c r="FX2" s="6"/>
      <c r="GL2" s="6"/>
      <c r="GM2" s="6"/>
      <c r="HA2" s="6"/>
      <c r="HB2" s="6"/>
      <c r="HP2" s="6"/>
      <c r="HQ2" s="6"/>
      <c r="IE2" s="6"/>
      <c r="IF2" s="6"/>
      <c r="IT2" s="6"/>
    </row>
    <row r="3" spans="1:254" s="10" customFormat="1" ht="14.1" customHeight="1" x14ac:dyDescent="0.25">
      <c r="A3" s="60" t="s">
        <v>78</v>
      </c>
      <c r="B3" s="52" t="s">
        <v>87</v>
      </c>
      <c r="C3" s="3">
        <v>7078</v>
      </c>
      <c r="D3" s="3">
        <v>59716</v>
      </c>
      <c r="E3" s="3">
        <v>3354243</v>
      </c>
      <c r="F3" s="3">
        <v>36714</v>
      </c>
      <c r="G3" s="56">
        <v>3457751</v>
      </c>
      <c r="H3" s="56">
        <v>4685</v>
      </c>
      <c r="I3" s="56">
        <v>114490</v>
      </c>
      <c r="J3" s="56">
        <v>119175</v>
      </c>
      <c r="K3" s="56">
        <v>60072</v>
      </c>
      <c r="L3" s="56">
        <v>471124</v>
      </c>
      <c r="M3" s="56">
        <v>531196</v>
      </c>
      <c r="N3" s="57">
        <v>4108122</v>
      </c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/>
      <c r="AD3" s="8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8"/>
      <c r="AS3" s="8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8"/>
      <c r="BH3" s="8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8"/>
      <c r="CL3" s="8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8"/>
      <c r="DA3" s="8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8"/>
      <c r="DP3" s="8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8"/>
      <c r="EE3" s="8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8"/>
      <c r="ET3" s="8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8"/>
      <c r="FI3" s="8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8"/>
      <c r="FX3" s="8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8"/>
      <c r="GM3" s="8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8"/>
      <c r="HB3" s="8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8"/>
      <c r="HQ3" s="8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8"/>
      <c r="IF3" s="8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8"/>
    </row>
    <row r="4" spans="1:254" s="10" customFormat="1" ht="14.1" customHeight="1" x14ac:dyDescent="0.25">
      <c r="A4" s="60" t="s">
        <v>79</v>
      </c>
      <c r="B4" s="52" t="s">
        <v>87</v>
      </c>
      <c r="C4" s="3">
        <v>6454</v>
      </c>
      <c r="D4" s="3">
        <v>60211</v>
      </c>
      <c r="E4" s="3">
        <v>3851893</v>
      </c>
      <c r="F4" s="3">
        <v>28990</v>
      </c>
      <c r="G4" s="56">
        <v>3947548</v>
      </c>
      <c r="H4" s="56">
        <v>11606</v>
      </c>
      <c r="I4" s="56">
        <v>44175</v>
      </c>
      <c r="J4" s="56">
        <v>55781</v>
      </c>
      <c r="K4" s="56">
        <v>30002</v>
      </c>
      <c r="L4" s="56">
        <v>378638</v>
      </c>
      <c r="M4" s="56">
        <v>408640</v>
      </c>
      <c r="N4" s="57">
        <v>4411968</v>
      </c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8"/>
      <c r="AD4" s="8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8"/>
      <c r="AS4" s="8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8"/>
      <c r="BH4" s="8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8"/>
      <c r="BW4" s="8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8"/>
      <c r="CL4" s="8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8"/>
      <c r="DA4" s="8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8"/>
      <c r="DP4" s="8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8"/>
      <c r="EE4" s="8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8"/>
      <c r="ET4" s="8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8"/>
      <c r="FI4" s="8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8"/>
      <c r="FX4" s="8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8"/>
      <c r="GM4" s="8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8"/>
      <c r="HB4" s="8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8"/>
      <c r="HQ4" s="8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8"/>
      <c r="IF4" s="8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8"/>
    </row>
    <row r="5" spans="1:254" s="10" customFormat="1" ht="14.1" customHeight="1" x14ac:dyDescent="0.25">
      <c r="A5" s="60" t="s">
        <v>80</v>
      </c>
      <c r="B5" s="52" t="s">
        <v>87</v>
      </c>
      <c r="C5" s="3">
        <v>6625</v>
      </c>
      <c r="D5" s="3">
        <v>55987</v>
      </c>
      <c r="E5" s="3">
        <v>3895955</v>
      </c>
      <c r="F5" s="3">
        <v>27420</v>
      </c>
      <c r="G5" s="56">
        <v>3985987</v>
      </c>
      <c r="H5" s="56">
        <v>14348</v>
      </c>
      <c r="I5" s="56">
        <v>131170</v>
      </c>
      <c r="J5" s="56">
        <v>145518</v>
      </c>
      <c r="K5" s="56">
        <v>25645</v>
      </c>
      <c r="L5" s="56">
        <v>228385</v>
      </c>
      <c r="M5" s="56">
        <v>254030</v>
      </c>
      <c r="N5" s="57">
        <v>4385535</v>
      </c>
      <c r="O5" s="8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8"/>
      <c r="AD5" s="8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8"/>
      <c r="AS5" s="8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8"/>
      <c r="BH5" s="8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8"/>
      <c r="BW5" s="8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8"/>
      <c r="CL5" s="8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8"/>
      <c r="DA5" s="8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8"/>
      <c r="DP5" s="8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8"/>
      <c r="EE5" s="8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8"/>
      <c r="ET5" s="8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8"/>
      <c r="FI5" s="8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8"/>
      <c r="FX5" s="8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8"/>
      <c r="GM5" s="8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8"/>
      <c r="HB5" s="8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8"/>
      <c r="HQ5" s="8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8"/>
      <c r="IF5" s="8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8"/>
    </row>
    <row r="6" spans="1:254" s="10" customFormat="1" ht="14.1" customHeight="1" x14ac:dyDescent="0.25">
      <c r="A6" s="60" t="s">
        <v>81</v>
      </c>
      <c r="B6" s="52" t="s">
        <v>87</v>
      </c>
      <c r="C6" s="3">
        <v>6735</v>
      </c>
      <c r="D6" s="3">
        <v>54729</v>
      </c>
      <c r="E6" s="3">
        <v>4395977</v>
      </c>
      <c r="F6" s="3">
        <v>26461</v>
      </c>
      <c r="G6" s="56">
        <v>4483901</v>
      </c>
      <c r="H6" s="56">
        <v>15426</v>
      </c>
      <c r="I6" s="56">
        <v>129726</v>
      </c>
      <c r="J6" s="56">
        <v>145152</v>
      </c>
      <c r="K6" s="56">
        <v>11053</v>
      </c>
      <c r="L6" s="56">
        <v>120202</v>
      </c>
      <c r="M6" s="56">
        <v>131255</v>
      </c>
      <c r="N6" s="57">
        <v>4760309</v>
      </c>
      <c r="O6" s="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/>
      <c r="AD6" s="8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8"/>
      <c r="AS6" s="8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8"/>
      <c r="BH6" s="8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8"/>
      <c r="BW6" s="8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8"/>
      <c r="CL6" s="8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8"/>
      <c r="DA6" s="8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8"/>
      <c r="DP6" s="8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8"/>
      <c r="EE6" s="8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8"/>
      <c r="ET6" s="8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8"/>
      <c r="FI6" s="8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8"/>
      <c r="FX6" s="8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8"/>
      <c r="GM6" s="8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8"/>
      <c r="HB6" s="8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8"/>
      <c r="HQ6" s="8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8"/>
      <c r="IF6" s="8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8"/>
    </row>
    <row r="7" spans="1:254" s="10" customFormat="1" ht="14.1" customHeight="1" x14ac:dyDescent="0.25">
      <c r="A7" s="60" t="s">
        <v>82</v>
      </c>
      <c r="B7" s="52" t="s">
        <v>87</v>
      </c>
      <c r="C7" s="3">
        <v>7011</v>
      </c>
      <c r="D7" s="3">
        <v>67229</v>
      </c>
      <c r="E7" s="3">
        <v>4803534</v>
      </c>
      <c r="F7" s="3">
        <v>25763</v>
      </c>
      <c r="G7" s="56">
        <v>4903538</v>
      </c>
      <c r="H7" s="56">
        <v>1176</v>
      </c>
      <c r="I7" s="56">
        <v>57345</v>
      </c>
      <c r="J7" s="56">
        <v>58522</v>
      </c>
      <c r="K7" s="56">
        <v>6462</v>
      </c>
      <c r="L7" s="56">
        <v>125000</v>
      </c>
      <c r="M7" s="56">
        <v>131462</v>
      </c>
      <c r="N7" s="57">
        <v>5093521</v>
      </c>
      <c r="O7" s="8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/>
      <c r="AD7" s="8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8"/>
      <c r="AS7" s="8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8"/>
      <c r="BH7" s="8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8"/>
      <c r="BW7" s="8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8"/>
      <c r="CL7" s="8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8"/>
      <c r="DA7" s="8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8"/>
      <c r="DP7" s="8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8"/>
      <c r="EE7" s="8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8"/>
      <c r="ET7" s="8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8"/>
      <c r="FI7" s="8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8"/>
      <c r="FX7" s="8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8"/>
      <c r="GM7" s="8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8"/>
      <c r="HB7" s="8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8"/>
      <c r="HQ7" s="8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8"/>
      <c r="IF7" s="8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8"/>
    </row>
    <row r="8" spans="1:254" s="10" customFormat="1" ht="14.1" customHeight="1" x14ac:dyDescent="0.25">
      <c r="A8" s="60" t="s">
        <v>83</v>
      </c>
      <c r="B8" s="52" t="s">
        <v>87</v>
      </c>
      <c r="C8" s="3">
        <v>7060</v>
      </c>
      <c r="D8" s="3">
        <v>79245</v>
      </c>
      <c r="E8" s="3">
        <v>5093669</v>
      </c>
      <c r="F8" s="3">
        <v>50807</v>
      </c>
      <c r="G8" s="56">
        <v>5230782</v>
      </c>
      <c r="H8" s="56">
        <v>2855</v>
      </c>
      <c r="I8" s="56">
        <v>39099</v>
      </c>
      <c r="J8" s="56">
        <v>41954</v>
      </c>
      <c r="K8" s="56">
        <v>13528</v>
      </c>
      <c r="L8" s="56" t="s">
        <v>87</v>
      </c>
      <c r="M8" s="56">
        <v>13528</v>
      </c>
      <c r="N8" s="57">
        <v>5286263</v>
      </c>
      <c r="O8" s="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8"/>
      <c r="AD8" s="8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8"/>
      <c r="AS8" s="8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8"/>
      <c r="BH8" s="8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8"/>
      <c r="BW8" s="8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8"/>
      <c r="CL8" s="8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8"/>
      <c r="DA8" s="8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8"/>
      <c r="DP8" s="8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8"/>
      <c r="EE8" s="8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8"/>
      <c r="ET8" s="8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8"/>
      <c r="FI8" s="8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8"/>
      <c r="FX8" s="8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8"/>
      <c r="GM8" s="8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8"/>
      <c r="HB8" s="8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8"/>
      <c r="HQ8" s="8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8"/>
      <c r="IF8" s="8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8"/>
    </row>
    <row r="9" spans="1:254" s="10" customFormat="1" ht="14.1" customHeight="1" x14ac:dyDescent="0.25">
      <c r="A9" s="60" t="s">
        <v>84</v>
      </c>
      <c r="B9" s="52" t="s">
        <v>87</v>
      </c>
      <c r="C9" s="3">
        <v>6890</v>
      </c>
      <c r="D9" s="3">
        <v>89323</v>
      </c>
      <c r="E9" s="3">
        <v>5185458</v>
      </c>
      <c r="F9" s="3">
        <v>54641</v>
      </c>
      <c r="G9" s="56">
        <v>5336312</v>
      </c>
      <c r="H9" s="56">
        <v>1028</v>
      </c>
      <c r="I9" s="56">
        <v>66553</v>
      </c>
      <c r="J9" s="56">
        <v>67581</v>
      </c>
      <c r="K9" s="56">
        <v>14883</v>
      </c>
      <c r="L9" s="56">
        <v>240000</v>
      </c>
      <c r="M9" s="56">
        <v>254883</v>
      </c>
      <c r="N9" s="57">
        <v>5658776</v>
      </c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8"/>
      <c r="AD9" s="8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8"/>
      <c r="AS9" s="8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8"/>
      <c r="BH9" s="8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8"/>
      <c r="BW9" s="8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8"/>
      <c r="CL9" s="8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8"/>
      <c r="DA9" s="8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8"/>
      <c r="DP9" s="8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8"/>
      <c r="EE9" s="8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8"/>
      <c r="ET9" s="8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8"/>
      <c r="FI9" s="8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8"/>
      <c r="FX9" s="8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8"/>
      <c r="GM9" s="8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8"/>
      <c r="HB9" s="8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8"/>
      <c r="HQ9" s="8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8"/>
      <c r="IF9" s="8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8"/>
    </row>
    <row r="10" spans="1:254" s="10" customFormat="1" ht="14.1" customHeight="1" x14ac:dyDescent="0.25">
      <c r="A10" s="60" t="s">
        <v>85</v>
      </c>
      <c r="B10" s="52" t="s">
        <v>87</v>
      </c>
      <c r="C10" s="3">
        <v>7076</v>
      </c>
      <c r="D10" s="3">
        <v>94053</v>
      </c>
      <c r="E10" s="3">
        <v>5593039</v>
      </c>
      <c r="F10" s="3">
        <v>36030</v>
      </c>
      <c r="G10" s="56">
        <v>5730198</v>
      </c>
      <c r="H10" s="56">
        <v>504</v>
      </c>
      <c r="I10" s="56">
        <v>139698</v>
      </c>
      <c r="J10" s="56">
        <v>140201</v>
      </c>
      <c r="K10" s="56">
        <v>20712</v>
      </c>
      <c r="L10" s="56">
        <v>366900</v>
      </c>
      <c r="M10" s="56">
        <v>387612</v>
      </c>
      <c r="N10" s="57">
        <v>6258012</v>
      </c>
      <c r="O10" s="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8"/>
      <c r="AD10" s="8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8"/>
      <c r="AS10" s="8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8"/>
      <c r="BH10" s="8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8"/>
      <c r="BW10" s="8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8"/>
      <c r="CL10" s="8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8"/>
      <c r="DA10" s="8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8"/>
      <c r="DP10" s="8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8"/>
      <c r="EE10" s="8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8"/>
      <c r="ET10" s="8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8"/>
      <c r="FI10" s="8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8"/>
      <c r="FX10" s="8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8"/>
      <c r="GM10" s="8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8"/>
      <c r="HB10" s="8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8"/>
      <c r="HQ10" s="8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8"/>
      <c r="IF10" s="8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8"/>
    </row>
    <row r="11" spans="1:254" s="10" customFormat="1" ht="14.1" customHeight="1" x14ac:dyDescent="0.25">
      <c r="A11" s="13" t="s">
        <v>17</v>
      </c>
      <c r="B11" s="58"/>
      <c r="C11" s="59">
        <v>0</v>
      </c>
      <c r="D11" s="59">
        <v>2769.3116500000001</v>
      </c>
      <c r="E11" s="59">
        <v>930688.09299999999</v>
      </c>
      <c r="F11" s="59">
        <v>885.79300999999998</v>
      </c>
      <c r="G11" s="16">
        <v>934343.19766000006</v>
      </c>
      <c r="H11" s="16">
        <v>0</v>
      </c>
      <c r="I11" s="16">
        <v>1001.78826</v>
      </c>
      <c r="J11" s="16">
        <v>1001.78826</v>
      </c>
      <c r="K11" s="16">
        <v>1507.32599</v>
      </c>
      <c r="L11" s="16">
        <v>0</v>
      </c>
      <c r="M11" s="16">
        <v>1507.32599</v>
      </c>
      <c r="N11" s="17">
        <v>936852.31191000005</v>
      </c>
      <c r="O11" s="8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8"/>
      <c r="AD11" s="8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8"/>
      <c r="AS11" s="8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8"/>
      <c r="BH11" s="8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8"/>
      <c r="BW11" s="8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8"/>
      <c r="CL11" s="8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8"/>
      <c r="DA11" s="8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8"/>
      <c r="DP11" s="8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8"/>
      <c r="EE11" s="8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8"/>
      <c r="ET11" s="8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8"/>
      <c r="FI11" s="8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8"/>
      <c r="FX11" s="8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8"/>
      <c r="GM11" s="8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8"/>
      <c r="HB11" s="8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8"/>
      <c r="HQ11" s="8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8"/>
      <c r="IF11" s="8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8"/>
    </row>
    <row r="12" spans="1:254" s="10" customFormat="1" ht="14.1" customHeight="1" x14ac:dyDescent="0.25">
      <c r="A12" s="13" t="s">
        <v>18</v>
      </c>
      <c r="B12" s="58"/>
      <c r="C12" s="59">
        <v>0</v>
      </c>
      <c r="D12" s="59">
        <v>13931.635109999999</v>
      </c>
      <c r="E12" s="59">
        <v>2815318.0657500001</v>
      </c>
      <c r="F12" s="59">
        <v>2320.2552099999998</v>
      </c>
      <c r="G12" s="16">
        <v>2831569.9560700003</v>
      </c>
      <c r="H12" s="16">
        <v>192.86517000000001</v>
      </c>
      <c r="I12" s="16">
        <v>43407.409809999997</v>
      </c>
      <c r="J12" s="16">
        <v>43600.274979999995</v>
      </c>
      <c r="K12" s="16">
        <v>3422.1921200000002</v>
      </c>
      <c r="L12" s="16">
        <v>0</v>
      </c>
      <c r="M12" s="16">
        <v>3422.1921200000002</v>
      </c>
      <c r="N12" s="17">
        <v>2878592.4231700003</v>
      </c>
      <c r="O12" s="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8"/>
      <c r="AD12" s="8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8"/>
      <c r="AS12" s="8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8"/>
      <c r="BH12" s="8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8"/>
      <c r="BW12" s="8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8"/>
      <c r="CL12" s="8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8"/>
      <c r="DA12" s="8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8"/>
      <c r="DP12" s="8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8"/>
      <c r="EE12" s="8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8"/>
      <c r="ET12" s="8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8"/>
      <c r="FI12" s="8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8"/>
      <c r="FX12" s="8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8"/>
      <c r="GM12" s="8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8"/>
      <c r="HB12" s="8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8"/>
      <c r="HQ12" s="8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8"/>
      <c r="IF12" s="8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8"/>
    </row>
    <row r="13" spans="1:254" s="10" customFormat="1" ht="14.1" customHeight="1" x14ac:dyDescent="0.25">
      <c r="A13" s="13" t="s">
        <v>19</v>
      </c>
      <c r="B13" s="15"/>
      <c r="C13" s="16">
        <v>2426.3534799999998</v>
      </c>
      <c r="D13" s="16">
        <v>30238.161629999999</v>
      </c>
      <c r="E13" s="16">
        <v>3778000.6771400003</v>
      </c>
      <c r="F13" s="16">
        <v>12817.353300000001</v>
      </c>
      <c r="G13" s="16">
        <v>3823482.5455500004</v>
      </c>
      <c r="H13" s="16">
        <v>192.86517000000001</v>
      </c>
      <c r="I13" s="16">
        <v>75951.980920000002</v>
      </c>
      <c r="J13" s="16">
        <v>76144.846090000006</v>
      </c>
      <c r="K13" s="16">
        <v>6581.4111500000008</v>
      </c>
      <c r="L13" s="16">
        <v>0</v>
      </c>
      <c r="M13" s="16">
        <v>6581.4111500000008</v>
      </c>
      <c r="N13" s="17">
        <v>3906208.8027900006</v>
      </c>
      <c r="O13" s="8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8"/>
      <c r="AD13" s="8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8"/>
      <c r="AS13" s="8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8"/>
      <c r="BH13" s="8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8"/>
      <c r="BW13" s="8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8"/>
      <c r="CL13" s="8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8"/>
      <c r="DA13" s="8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8"/>
      <c r="DP13" s="8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8"/>
      <c r="EE13" s="8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8"/>
      <c r="ET13" s="8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8"/>
      <c r="FI13" s="8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8"/>
      <c r="FX13" s="8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8"/>
      <c r="GM13" s="8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8"/>
      <c r="HB13" s="8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8"/>
      <c r="HQ13" s="8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8"/>
      <c r="IF13" s="8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8"/>
    </row>
    <row r="14" spans="1:254" s="10" customFormat="1" ht="14.1" customHeight="1" x14ac:dyDescent="0.25">
      <c r="A14" s="60" t="s">
        <v>20</v>
      </c>
      <c r="B14" s="52"/>
      <c r="C14" s="3">
        <v>6892.9650499999998</v>
      </c>
      <c r="D14" s="3">
        <v>102801.52112999999</v>
      </c>
      <c r="E14" s="3">
        <v>5858089.4023500001</v>
      </c>
      <c r="F14" s="3">
        <v>43090.973460000001</v>
      </c>
      <c r="G14" s="56">
        <v>6010874.8619900001</v>
      </c>
      <c r="H14" s="56">
        <v>353.03568000000001</v>
      </c>
      <c r="I14" s="56">
        <v>110093.5772</v>
      </c>
      <c r="J14" s="56">
        <v>110446.61288</v>
      </c>
      <c r="K14" s="56">
        <v>12346.260330000001</v>
      </c>
      <c r="L14" s="56">
        <v>390000</v>
      </c>
      <c r="M14" s="56">
        <v>402346.26033000002</v>
      </c>
      <c r="N14" s="57">
        <v>6523667.7352</v>
      </c>
      <c r="O14" s="8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8"/>
      <c r="AD14" s="8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8"/>
      <c r="AS14" s="8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8"/>
      <c r="BH14" s="8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8"/>
      <c r="BW14" s="8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8"/>
      <c r="CL14" s="8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8"/>
      <c r="DA14" s="8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8"/>
      <c r="DP14" s="8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8"/>
      <c r="EE14" s="8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8"/>
      <c r="ET14" s="8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8"/>
      <c r="FI14" s="8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8"/>
      <c r="FX14" s="8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8"/>
      <c r="GM14" s="8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8"/>
      <c r="HB14" s="8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8"/>
      <c r="HQ14" s="8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8"/>
      <c r="IF14" s="8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8"/>
    </row>
    <row r="15" spans="1:254" s="10" customFormat="1" ht="14.1" customHeight="1" x14ac:dyDescent="0.25">
      <c r="A15" s="13" t="s">
        <v>21</v>
      </c>
      <c r="B15" s="58"/>
      <c r="C15" s="59">
        <v>0</v>
      </c>
      <c r="D15" s="59">
        <v>2723</v>
      </c>
      <c r="E15" s="59">
        <v>998490</v>
      </c>
      <c r="F15" s="59">
        <v>1428</v>
      </c>
      <c r="G15" s="16">
        <v>1002641</v>
      </c>
      <c r="H15" s="16">
        <v>0</v>
      </c>
      <c r="I15" s="16">
        <v>1001.78826</v>
      </c>
      <c r="J15" s="16">
        <v>1001.78826</v>
      </c>
      <c r="K15" s="16">
        <v>1444</v>
      </c>
      <c r="L15" s="16">
        <v>0</v>
      </c>
      <c r="M15" s="16">
        <v>1444</v>
      </c>
      <c r="N15" s="17">
        <v>1005086.7882599999</v>
      </c>
      <c r="O15" s="8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8"/>
      <c r="AD15" s="8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8"/>
      <c r="AS15" s="8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8"/>
      <c r="BH15" s="8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8"/>
      <c r="BW15" s="8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8"/>
      <c r="CL15" s="8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8"/>
      <c r="DA15" s="8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8"/>
      <c r="DP15" s="8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8"/>
      <c r="EE15" s="8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8"/>
      <c r="ET15" s="8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8"/>
      <c r="FI15" s="8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8"/>
      <c r="FX15" s="8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8"/>
      <c r="GM15" s="8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8"/>
      <c r="HB15" s="8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8"/>
      <c r="HQ15" s="8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8"/>
      <c r="IF15" s="8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8"/>
    </row>
    <row r="16" spans="1:254" s="10" customFormat="1" ht="14.1" customHeight="1" x14ac:dyDescent="0.25">
      <c r="A16" s="13" t="s">
        <v>22</v>
      </c>
      <c r="B16" s="58"/>
      <c r="C16" s="59">
        <v>2107.2182400000002</v>
      </c>
      <c r="D16" s="59">
        <v>19421.086149999999</v>
      </c>
      <c r="E16" s="59">
        <v>3017513.9162700004</v>
      </c>
      <c r="F16" s="59">
        <v>129195.73153</v>
      </c>
      <c r="G16" s="16">
        <v>3168237.9521900006</v>
      </c>
      <c r="H16" s="16">
        <v>1542.72021</v>
      </c>
      <c r="I16" s="16">
        <v>9599.1056199999985</v>
      </c>
      <c r="J16" s="16">
        <v>11141.825829999998</v>
      </c>
      <c r="K16" s="16">
        <v>4351</v>
      </c>
      <c r="L16" s="16"/>
      <c r="M16" s="16">
        <v>4351</v>
      </c>
      <c r="N16" s="17">
        <v>3183730.7780200006</v>
      </c>
      <c r="O16" s="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8"/>
      <c r="AD16" s="8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8"/>
      <c r="AS16" s="8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8"/>
      <c r="BH16" s="8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8"/>
      <c r="BW16" s="8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8"/>
      <c r="CL16" s="8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8"/>
      <c r="DA16" s="8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8"/>
      <c r="DP16" s="8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8"/>
      <c r="EE16" s="8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8"/>
      <c r="ET16" s="8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8"/>
      <c r="FI16" s="8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8"/>
      <c r="FX16" s="8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8"/>
      <c r="GM16" s="8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8"/>
      <c r="HB16" s="8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8"/>
      <c r="HQ16" s="8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8"/>
      <c r="IF16" s="8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8"/>
    </row>
    <row r="17" spans="1:254" s="10" customFormat="1" ht="14.1" customHeight="1" x14ac:dyDescent="0.25">
      <c r="A17" s="13" t="s">
        <v>23</v>
      </c>
      <c r="B17" s="15"/>
      <c r="C17" s="16">
        <v>3236.76</v>
      </c>
      <c r="D17" s="16">
        <v>33842.670760000001</v>
      </c>
      <c r="E17" s="16">
        <v>4046506.2826</v>
      </c>
      <c r="F17" s="16">
        <v>137697.04227000001</v>
      </c>
      <c r="G17" s="16">
        <v>4221282.7556299996</v>
      </c>
      <c r="H17" s="16">
        <v>1542.72021</v>
      </c>
      <c r="I17" s="16">
        <v>17475.077100000002</v>
      </c>
      <c r="J17" s="16">
        <v>19017.797310000002</v>
      </c>
      <c r="K17" s="16">
        <v>6568.8484400000007</v>
      </c>
      <c r="L17" s="16"/>
      <c r="M17" s="16">
        <v>6568.8484400000007</v>
      </c>
      <c r="N17" s="17">
        <v>4246869.4013799997</v>
      </c>
      <c r="O17" s="8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8"/>
      <c r="AD17" s="8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8"/>
      <c r="AS17" s="8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8"/>
      <c r="BH17" s="8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8"/>
      <c r="BW17" s="8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8"/>
      <c r="CL17" s="8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8"/>
      <c r="DA17" s="8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8"/>
      <c r="DP17" s="8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8"/>
      <c r="EE17" s="8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8"/>
      <c r="ET17" s="8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8"/>
      <c r="FI17" s="8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8"/>
      <c r="FX17" s="8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8"/>
      <c r="GM17" s="8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8"/>
      <c r="HB17" s="8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8"/>
      <c r="HQ17" s="8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8"/>
      <c r="IF17" s="8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8"/>
    </row>
    <row r="18" spans="1:254" s="10" customFormat="1" ht="12" customHeight="1" x14ac:dyDescent="0.25">
      <c r="A18" s="60" t="s">
        <v>24</v>
      </c>
      <c r="B18" s="52"/>
      <c r="C18" s="3">
        <v>6838</v>
      </c>
      <c r="D18" s="3">
        <v>122082</v>
      </c>
      <c r="E18" s="3">
        <v>6277118</v>
      </c>
      <c r="F18" s="3">
        <v>230050</v>
      </c>
      <c r="G18" s="56">
        <v>6636088</v>
      </c>
      <c r="H18" s="56">
        <v>2184</v>
      </c>
      <c r="I18" s="56">
        <v>44670</v>
      </c>
      <c r="J18" s="56">
        <v>46854</v>
      </c>
      <c r="K18" s="56">
        <v>74379</v>
      </c>
      <c r="L18" s="56">
        <v>275000</v>
      </c>
      <c r="M18" s="56">
        <v>349379</v>
      </c>
      <c r="N18" s="57">
        <v>7032321</v>
      </c>
      <c r="O18" s="8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8"/>
      <c r="AD18" s="8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8"/>
      <c r="AS18" s="8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8"/>
      <c r="BH18" s="8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8"/>
      <c r="BW18" s="8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8"/>
      <c r="CL18" s="8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8"/>
      <c r="DA18" s="8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8"/>
      <c r="DP18" s="8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8"/>
      <c r="EE18" s="8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8"/>
      <c r="ET18" s="8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8"/>
      <c r="FI18" s="8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8"/>
      <c r="FX18" s="8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8"/>
      <c r="GM18" s="8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8"/>
      <c r="HB18" s="8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8"/>
      <c r="HQ18" s="8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8"/>
      <c r="IF18" s="8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8"/>
    </row>
    <row r="19" spans="1:254" s="10" customFormat="1" ht="12" customHeight="1" x14ac:dyDescent="0.25">
      <c r="A19" s="13" t="s">
        <v>25</v>
      </c>
      <c r="B19" s="58"/>
      <c r="C19" s="59">
        <v>0</v>
      </c>
      <c r="D19" s="59">
        <v>3220</v>
      </c>
      <c r="E19" s="59">
        <v>1070980</v>
      </c>
      <c r="F19" s="59">
        <v>196</v>
      </c>
      <c r="G19" s="16">
        <v>1074396</v>
      </c>
      <c r="H19" s="16"/>
      <c r="I19" s="16">
        <v>13983</v>
      </c>
      <c r="J19" s="16">
        <v>13983</v>
      </c>
      <c r="K19" s="16">
        <v>1599</v>
      </c>
      <c r="L19" s="16"/>
      <c r="M19" s="16">
        <v>1599</v>
      </c>
      <c r="N19" s="17">
        <v>1089978</v>
      </c>
      <c r="O19" s="8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8"/>
      <c r="AD19" s="8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8"/>
      <c r="AS19" s="8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8"/>
      <c r="BH19" s="8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8"/>
      <c r="BW19" s="8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8"/>
      <c r="CL19" s="8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8"/>
      <c r="DA19" s="8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8"/>
      <c r="DP19" s="8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8"/>
      <c r="EE19" s="8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8"/>
      <c r="ET19" s="8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8"/>
      <c r="FI19" s="8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8"/>
      <c r="FX19" s="8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8"/>
      <c r="GM19" s="8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8"/>
      <c r="HB19" s="8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8"/>
      <c r="HQ19" s="8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8"/>
      <c r="IF19" s="8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8"/>
    </row>
    <row r="20" spans="1:254" s="10" customFormat="1" ht="12" customHeight="1" x14ac:dyDescent="0.25">
      <c r="A20" s="13" t="s">
        <v>26</v>
      </c>
      <c r="B20" s="58"/>
      <c r="C20" s="59">
        <v>1696</v>
      </c>
      <c r="D20" s="59">
        <v>19149</v>
      </c>
      <c r="E20" s="59">
        <v>3238358</v>
      </c>
      <c r="F20" s="59">
        <v>6712</v>
      </c>
      <c r="G20" s="16">
        <v>3265915</v>
      </c>
      <c r="H20" s="16"/>
      <c r="I20" s="16">
        <v>25204</v>
      </c>
      <c r="J20" s="16">
        <v>25204</v>
      </c>
      <c r="K20" s="16">
        <v>4145</v>
      </c>
      <c r="L20" s="16"/>
      <c r="M20" s="16">
        <v>4145</v>
      </c>
      <c r="N20" s="17">
        <v>3295264</v>
      </c>
      <c r="O20" s="8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8"/>
      <c r="AD20" s="8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8"/>
      <c r="AS20" s="8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8"/>
      <c r="BH20" s="8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8"/>
      <c r="BW20" s="8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8"/>
      <c r="CL20" s="8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8"/>
      <c r="DA20" s="8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8"/>
      <c r="DP20" s="8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8"/>
      <c r="EE20" s="8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8"/>
      <c r="ET20" s="8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8"/>
      <c r="FI20" s="8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8"/>
      <c r="FX20" s="8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8"/>
      <c r="GM20" s="8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8"/>
      <c r="HB20" s="8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8"/>
      <c r="HQ20" s="8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8"/>
      <c r="IF20" s="8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8"/>
    </row>
    <row r="21" spans="1:254" s="10" customFormat="1" ht="12" customHeight="1" x14ac:dyDescent="0.25">
      <c r="A21" s="13" t="s">
        <v>27</v>
      </c>
      <c r="B21" s="15"/>
      <c r="C21" s="16">
        <v>1696.41</v>
      </c>
      <c r="D21" s="16">
        <v>30834.55</v>
      </c>
      <c r="E21" s="16">
        <v>4338367.8499999996</v>
      </c>
      <c r="F21" s="16">
        <v>17042.509999999998</v>
      </c>
      <c r="G21" s="16">
        <v>4387941.32</v>
      </c>
      <c r="H21" s="16">
        <v>210</v>
      </c>
      <c r="I21" s="16">
        <v>34948.019999999997</v>
      </c>
      <c r="J21" s="16">
        <v>35158.019999999997</v>
      </c>
      <c r="K21" s="16">
        <v>6335</v>
      </c>
      <c r="L21" s="16">
        <v>0</v>
      </c>
      <c r="M21" s="16">
        <v>6335</v>
      </c>
      <c r="N21" s="17">
        <v>4429434.34</v>
      </c>
      <c r="O21" s="8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8"/>
      <c r="AD21" s="8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8"/>
      <c r="AS21" s="8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8"/>
      <c r="BH21" s="8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8"/>
      <c r="BW21" s="8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8"/>
      <c r="CL21" s="8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8"/>
      <c r="DA21" s="8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8"/>
      <c r="DP21" s="8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8"/>
      <c r="EE21" s="8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8"/>
      <c r="ET21" s="8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8"/>
      <c r="FI21" s="8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8"/>
      <c r="FX21" s="8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8"/>
      <c r="GM21" s="8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8"/>
      <c r="HB21" s="8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8"/>
      <c r="HQ21" s="8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8"/>
      <c r="IF21" s="8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8"/>
    </row>
    <row r="22" spans="1:254" s="10" customFormat="1" ht="12" customHeight="1" x14ac:dyDescent="0.25">
      <c r="A22" s="60" t="s">
        <v>28</v>
      </c>
      <c r="B22" s="52">
        <v>0</v>
      </c>
      <c r="C22" s="3">
        <v>6986.2731100000001</v>
      </c>
      <c r="D22" s="3">
        <v>116756.167</v>
      </c>
      <c r="E22" s="3">
        <v>7224206.0682100002</v>
      </c>
      <c r="F22" s="3">
        <v>36569.317999999999</v>
      </c>
      <c r="G22" s="56">
        <v>7384517.82632</v>
      </c>
      <c r="H22" s="56">
        <v>1897.21183</v>
      </c>
      <c r="I22" s="56">
        <v>69891.521840000001</v>
      </c>
      <c r="J22" s="56">
        <v>71788.733670000001</v>
      </c>
      <c r="K22" s="56">
        <v>9371.1252800000002</v>
      </c>
      <c r="L22" s="56">
        <v>300000</v>
      </c>
      <c r="M22" s="56">
        <v>309371.12527999998</v>
      </c>
      <c r="N22" s="57">
        <v>7765677.6852700002</v>
      </c>
      <c r="O22" s="8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8"/>
      <c r="AD22" s="8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8"/>
      <c r="AS22" s="8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8"/>
      <c r="BH22" s="8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8"/>
      <c r="BW22" s="8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8"/>
      <c r="CL22" s="8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8"/>
      <c r="DA22" s="8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8"/>
      <c r="DP22" s="8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8"/>
      <c r="EE22" s="8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8"/>
      <c r="ET22" s="8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8"/>
      <c r="FI22" s="8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8"/>
      <c r="FX22" s="8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8"/>
      <c r="GM22" s="8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8"/>
      <c r="HB22" s="8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8"/>
      <c r="HQ22" s="8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8"/>
      <c r="IF22" s="8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8"/>
    </row>
    <row r="23" spans="1:254" s="10" customFormat="1" ht="12" customHeight="1" x14ac:dyDescent="0.25">
      <c r="A23" s="13" t="s">
        <v>29</v>
      </c>
      <c r="B23" s="58">
        <v>0</v>
      </c>
      <c r="C23" s="59">
        <v>0</v>
      </c>
      <c r="D23" s="59">
        <v>1639.473</v>
      </c>
      <c r="E23" s="59">
        <v>1185259.4879999999</v>
      </c>
      <c r="F23" s="59">
        <v>39.109000000000002</v>
      </c>
      <c r="G23" s="16">
        <v>1186938.07</v>
      </c>
      <c r="H23" s="16">
        <v>0</v>
      </c>
      <c r="I23" s="16">
        <v>1001.687</v>
      </c>
      <c r="J23" s="16">
        <v>1001.687</v>
      </c>
      <c r="K23" s="16">
        <v>1084.1379999999999</v>
      </c>
      <c r="L23" s="16">
        <v>0</v>
      </c>
      <c r="M23" s="16">
        <v>1084.1379999999999</v>
      </c>
      <c r="N23" s="17">
        <v>1189023.8949999998</v>
      </c>
      <c r="O23" s="8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8"/>
      <c r="AD23" s="8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8"/>
      <c r="AS23" s="8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8"/>
      <c r="BH23" s="8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8"/>
      <c r="BW23" s="8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8"/>
      <c r="CL23" s="8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8"/>
      <c r="DA23" s="8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8"/>
      <c r="DP23" s="8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8"/>
      <c r="EE23" s="8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8"/>
      <c r="ET23" s="8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8"/>
      <c r="FI23" s="8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8"/>
      <c r="FX23" s="8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8"/>
      <c r="GM23" s="8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8"/>
      <c r="HB23" s="8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8"/>
      <c r="HQ23" s="8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8"/>
      <c r="IF23" s="8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8"/>
    </row>
    <row r="24" spans="1:254" s="10" customFormat="1" ht="12" customHeight="1" x14ac:dyDescent="0.25">
      <c r="A24" s="13" t="s">
        <v>30</v>
      </c>
      <c r="B24" s="58">
        <v>0</v>
      </c>
      <c r="C24" s="59">
        <v>0</v>
      </c>
      <c r="D24" s="59">
        <v>21477.499</v>
      </c>
      <c r="E24" s="59">
        <v>3569583.2239999999</v>
      </c>
      <c r="F24" s="59">
        <v>210.33199999999999</v>
      </c>
      <c r="G24" s="16">
        <v>3591271.0549999997</v>
      </c>
      <c r="H24" s="16">
        <v>0</v>
      </c>
      <c r="I24" s="16">
        <v>24271.842000000001</v>
      </c>
      <c r="J24" s="16">
        <v>24271.842000000001</v>
      </c>
      <c r="K24" s="16">
        <v>3896.58</v>
      </c>
      <c r="L24" s="16">
        <v>0</v>
      </c>
      <c r="M24" s="16">
        <v>3896.58</v>
      </c>
      <c r="N24" s="17">
        <v>3619439.4769999995</v>
      </c>
      <c r="O24" s="8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8"/>
      <c r="AD24" s="8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8"/>
      <c r="AS24" s="8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8"/>
      <c r="BH24" s="8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8"/>
      <c r="BW24" s="8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8"/>
      <c r="CL24" s="8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8"/>
      <c r="DA24" s="8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8"/>
      <c r="DP24" s="8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8"/>
      <c r="EE24" s="8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8"/>
      <c r="ET24" s="8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8"/>
      <c r="FI24" s="8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8"/>
      <c r="FX24" s="8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8"/>
      <c r="GM24" s="8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8"/>
      <c r="HB24" s="8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8"/>
      <c r="HQ24" s="8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8"/>
      <c r="IF24" s="8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8"/>
    </row>
    <row r="25" spans="1:254" s="10" customFormat="1" ht="12" customHeight="1" x14ac:dyDescent="0.25">
      <c r="A25" s="13" t="s">
        <v>31</v>
      </c>
      <c r="B25" s="15">
        <v>0</v>
      </c>
      <c r="C25" s="16">
        <v>0</v>
      </c>
      <c r="D25" s="16">
        <v>46867.720999999998</v>
      </c>
      <c r="E25" s="16">
        <v>4760262.2419999996</v>
      </c>
      <c r="F25" s="16">
        <v>22577.903999999999</v>
      </c>
      <c r="G25" s="16">
        <v>4829707.8669999996</v>
      </c>
      <c r="H25" s="16">
        <v>0</v>
      </c>
      <c r="I25" s="16">
        <v>31123.315999999999</v>
      </c>
      <c r="J25" s="16">
        <v>31123.315999999999</v>
      </c>
      <c r="K25" s="16">
        <v>6010.8639999999996</v>
      </c>
      <c r="L25" s="16">
        <v>0</v>
      </c>
      <c r="M25" s="16">
        <v>6010.8639999999996</v>
      </c>
      <c r="N25" s="17">
        <v>4866842.0469999993</v>
      </c>
      <c r="O25" s="8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8"/>
      <c r="AD25" s="8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8"/>
      <c r="AS25" s="8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8"/>
      <c r="BH25" s="8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8"/>
      <c r="BW25" s="8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8"/>
      <c r="CL25" s="8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8"/>
      <c r="DA25" s="8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8"/>
      <c r="DP25" s="8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8"/>
      <c r="EE25" s="8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8"/>
      <c r="ET25" s="8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8"/>
      <c r="FI25" s="8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8"/>
      <c r="FX25" s="8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8"/>
      <c r="GM25" s="8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8"/>
      <c r="HB25" s="8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8"/>
      <c r="HQ25" s="8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8"/>
      <c r="IF25" s="8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8"/>
    </row>
    <row r="26" spans="1:254" s="10" customFormat="1" ht="14.1" customHeight="1" x14ac:dyDescent="0.25">
      <c r="A26" s="60" t="s">
        <v>32</v>
      </c>
      <c r="B26" s="52"/>
      <c r="C26" s="3">
        <v>6421.8869999999997</v>
      </c>
      <c r="D26" s="3">
        <v>135369.967</v>
      </c>
      <c r="E26" s="3">
        <v>7984064.6320000002</v>
      </c>
      <c r="F26" s="3">
        <v>57341.627</v>
      </c>
      <c r="G26" s="56">
        <v>8183198.1130000008</v>
      </c>
      <c r="H26" s="56">
        <v>1116.173</v>
      </c>
      <c r="I26" s="56">
        <v>48855.552000000003</v>
      </c>
      <c r="J26" s="56">
        <v>49971.725000000006</v>
      </c>
      <c r="K26" s="56">
        <v>14478.564</v>
      </c>
      <c r="L26" s="56"/>
      <c r="M26" s="56">
        <v>14478.564</v>
      </c>
      <c r="N26" s="57">
        <v>8247648.4020000007</v>
      </c>
      <c r="O26" s="8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8"/>
      <c r="AD26" s="8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8"/>
      <c r="AS26" s="8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8"/>
      <c r="BH26" s="8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8"/>
      <c r="BW26" s="8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8"/>
      <c r="CL26" s="8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8"/>
      <c r="DA26" s="8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8"/>
      <c r="DP26" s="8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8"/>
      <c r="EE26" s="8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8"/>
      <c r="ET26" s="8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8"/>
      <c r="FI26" s="8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8"/>
      <c r="FX26" s="8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8"/>
      <c r="GM26" s="8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8"/>
      <c r="HB26" s="8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8"/>
      <c r="HQ26" s="8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8"/>
      <c r="IF26" s="8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8"/>
    </row>
    <row r="27" spans="1:254" s="10" customFormat="1" ht="12.75" customHeight="1" x14ac:dyDescent="0.25">
      <c r="A27" s="13" t="s">
        <v>33</v>
      </c>
      <c r="B27" s="58">
        <v>0</v>
      </c>
      <c r="C27" s="59">
        <v>0</v>
      </c>
      <c r="D27" s="59">
        <v>4669.0209999999997</v>
      </c>
      <c r="E27" s="59">
        <v>1332668.436</v>
      </c>
      <c r="F27" s="59">
        <v>128.667</v>
      </c>
      <c r="G27" s="16">
        <v>1337466.1239999998</v>
      </c>
      <c r="H27" s="16">
        <v>0</v>
      </c>
      <c r="I27" s="16">
        <v>1000</v>
      </c>
      <c r="J27" s="16">
        <v>1000</v>
      </c>
      <c r="K27" s="16">
        <v>2342.9409999999998</v>
      </c>
      <c r="L27" s="16">
        <v>0</v>
      </c>
      <c r="M27" s="16">
        <v>2342.9409999999998</v>
      </c>
      <c r="N27" s="17">
        <v>1340809.0649999999</v>
      </c>
      <c r="O27" s="8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8"/>
      <c r="AD27" s="8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8"/>
      <c r="AS27" s="8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8"/>
      <c r="BH27" s="8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8"/>
      <c r="BW27" s="8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8"/>
      <c r="CL27" s="8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8"/>
      <c r="DA27" s="8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8"/>
      <c r="DP27" s="8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8"/>
      <c r="EE27" s="8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8"/>
      <c r="ET27" s="8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8"/>
      <c r="FI27" s="8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8"/>
      <c r="FX27" s="8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8"/>
      <c r="GM27" s="8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8"/>
      <c r="HB27" s="8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8"/>
      <c r="HQ27" s="8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8"/>
      <c r="IF27" s="8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8"/>
    </row>
    <row r="28" spans="1:254" s="10" customFormat="1" ht="14.1" customHeight="1" x14ac:dyDescent="0.25">
      <c r="A28" s="13" t="s">
        <v>34</v>
      </c>
      <c r="B28" s="58">
        <v>0</v>
      </c>
      <c r="C28" s="59">
        <v>0</v>
      </c>
      <c r="D28" s="59">
        <v>23712.534</v>
      </c>
      <c r="E28" s="59">
        <v>4013265.8311700001</v>
      </c>
      <c r="F28" s="59">
        <v>883.34900000000005</v>
      </c>
      <c r="G28" s="16">
        <v>4037861.7141700001</v>
      </c>
      <c r="H28" s="16">
        <v>0</v>
      </c>
      <c r="I28" s="16">
        <v>10978.121999999999</v>
      </c>
      <c r="J28" s="16">
        <v>10978.121999999999</v>
      </c>
      <c r="K28" s="16">
        <v>5284.5780000000004</v>
      </c>
      <c r="L28" s="16">
        <v>0</v>
      </c>
      <c r="M28" s="16">
        <v>5284.5780000000004</v>
      </c>
      <c r="N28" s="17">
        <v>4054124.4141700002</v>
      </c>
      <c r="O28" s="8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8"/>
      <c r="AD28" s="8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8"/>
      <c r="AS28" s="8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8"/>
      <c r="BH28" s="8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8"/>
      <c r="BW28" s="8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8"/>
      <c r="CL28" s="8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8"/>
      <c r="DA28" s="8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8"/>
      <c r="DP28" s="8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8"/>
      <c r="EE28" s="8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8"/>
      <c r="ET28" s="8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8"/>
      <c r="FI28" s="8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8"/>
      <c r="FX28" s="8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8"/>
      <c r="GM28" s="8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8"/>
      <c r="HB28" s="8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8"/>
      <c r="HQ28" s="8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8"/>
      <c r="IF28" s="8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8"/>
    </row>
    <row r="29" spans="1:254" s="10" customFormat="1" ht="14.1" customHeight="1" x14ac:dyDescent="0.25">
      <c r="A29" s="13" t="s">
        <v>35</v>
      </c>
      <c r="B29" s="18">
        <v>0</v>
      </c>
      <c r="C29" s="16">
        <v>1594.2360000000001</v>
      </c>
      <c r="D29" s="16">
        <v>44772.536</v>
      </c>
      <c r="E29" s="16">
        <v>5396286.0539999995</v>
      </c>
      <c r="F29" s="16">
        <v>32293.205999999998</v>
      </c>
      <c r="G29" s="16">
        <v>5474946.0319999997</v>
      </c>
      <c r="H29" s="16">
        <v>0</v>
      </c>
      <c r="I29" s="16">
        <v>16580.985000000001</v>
      </c>
      <c r="J29" s="16">
        <v>16580.985000000001</v>
      </c>
      <c r="K29" s="16">
        <v>6957.6570000000002</v>
      </c>
      <c r="L29" s="16">
        <v>0</v>
      </c>
      <c r="M29" s="16">
        <v>6957.6570000000002</v>
      </c>
      <c r="N29" s="17">
        <v>5498484.6739999996</v>
      </c>
      <c r="O29" s="8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8"/>
      <c r="AD29" s="8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8"/>
      <c r="AS29" s="8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8"/>
      <c r="BH29" s="8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8"/>
      <c r="BW29" s="8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8"/>
      <c r="CL29" s="8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8"/>
      <c r="DA29" s="8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8"/>
      <c r="DP29" s="8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8"/>
      <c r="EE29" s="8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8"/>
      <c r="ET29" s="8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8"/>
      <c r="FI29" s="8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8"/>
      <c r="FX29" s="8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8"/>
      <c r="GM29" s="8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8"/>
      <c r="HB29" s="8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8"/>
      <c r="HQ29" s="8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8"/>
      <c r="IF29" s="8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8"/>
    </row>
    <row r="30" spans="1:254" s="10" customFormat="1" ht="14.1" customHeight="1" x14ac:dyDescent="0.25">
      <c r="A30" s="60" t="s">
        <v>59</v>
      </c>
      <c r="B30" s="52">
        <v>0</v>
      </c>
      <c r="C30" s="3">
        <v>6263.473</v>
      </c>
      <c r="D30" s="3">
        <v>151561.18900000001</v>
      </c>
      <c r="E30" s="3">
        <v>8699954.4499999993</v>
      </c>
      <c r="F30" s="3">
        <v>87011.581999999995</v>
      </c>
      <c r="G30" s="56">
        <v>8944790.6940000001</v>
      </c>
      <c r="H30" s="56">
        <v>528.33100000000002</v>
      </c>
      <c r="I30" s="56">
        <v>42720.466999999997</v>
      </c>
      <c r="J30" s="56">
        <v>43248.797999999995</v>
      </c>
      <c r="K30" s="56">
        <v>10529.858</v>
      </c>
      <c r="L30" s="56">
        <v>0</v>
      </c>
      <c r="M30" s="56">
        <v>10529.858</v>
      </c>
      <c r="N30" s="57">
        <v>8998569.3499999996</v>
      </c>
      <c r="O30" s="8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8"/>
      <c r="AD30" s="8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8"/>
      <c r="AS30" s="8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8"/>
      <c r="BH30" s="8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8"/>
      <c r="BW30" s="8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8"/>
      <c r="CL30" s="8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8"/>
      <c r="DA30" s="8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8"/>
      <c r="DP30" s="8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8"/>
      <c r="EE30" s="8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8"/>
      <c r="ET30" s="8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8"/>
      <c r="FI30" s="8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8"/>
      <c r="FX30" s="8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8"/>
      <c r="GM30" s="8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8"/>
      <c r="HB30" s="8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8"/>
      <c r="HQ30" s="8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8"/>
      <c r="IF30" s="8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8"/>
    </row>
    <row r="31" spans="1:254" s="10" customFormat="1" ht="14.1" customHeight="1" x14ac:dyDescent="0.25">
      <c r="A31" s="13" t="s">
        <v>36</v>
      </c>
      <c r="B31" s="58">
        <v>0</v>
      </c>
      <c r="C31" s="59">
        <v>0</v>
      </c>
      <c r="D31" s="59">
        <v>9373.4110000000001</v>
      </c>
      <c r="E31" s="59">
        <v>1496358.1429999999</v>
      </c>
      <c r="F31" s="59">
        <v>79.561999999999998</v>
      </c>
      <c r="G31" s="16">
        <v>1505811.1159999999</v>
      </c>
      <c r="H31" s="16">
        <v>0</v>
      </c>
      <c r="I31" s="16">
        <v>1000</v>
      </c>
      <c r="J31" s="16">
        <v>1000</v>
      </c>
      <c r="K31" s="16">
        <v>1764.7049999999999</v>
      </c>
      <c r="L31" s="16">
        <v>0</v>
      </c>
      <c r="M31" s="16">
        <v>1764.7049999999999</v>
      </c>
      <c r="N31" s="17">
        <v>1508575.821</v>
      </c>
      <c r="O31" s="8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8"/>
      <c r="AD31" s="8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8"/>
      <c r="AS31" s="8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8"/>
      <c r="BH31" s="8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8"/>
      <c r="BW31" s="8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8"/>
      <c r="CL31" s="8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8"/>
      <c r="DA31" s="8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8"/>
      <c r="DP31" s="8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8"/>
      <c r="EE31" s="8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8"/>
      <c r="ET31" s="8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8"/>
      <c r="FI31" s="8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8"/>
      <c r="FX31" s="8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8"/>
      <c r="GM31" s="8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8"/>
      <c r="HB31" s="8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8"/>
      <c r="HQ31" s="8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8"/>
      <c r="IF31" s="8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8"/>
    </row>
    <row r="32" spans="1:254" s="10" customFormat="1" ht="14.1" customHeight="1" x14ac:dyDescent="0.25">
      <c r="A32" s="13" t="s">
        <v>37</v>
      </c>
      <c r="B32" s="58">
        <v>0</v>
      </c>
      <c r="C32" s="59">
        <v>1200.4590000000001</v>
      </c>
      <c r="D32" s="59">
        <v>42701.508000000002</v>
      </c>
      <c r="E32" s="59">
        <v>4518472.3830000004</v>
      </c>
      <c r="F32" s="59">
        <v>56692.483</v>
      </c>
      <c r="G32" s="16">
        <v>4619066.8330000006</v>
      </c>
      <c r="H32" s="16">
        <v>0</v>
      </c>
      <c r="I32" s="16">
        <v>23249.388999999999</v>
      </c>
      <c r="J32" s="16">
        <v>23249.388999999999</v>
      </c>
      <c r="K32" s="16">
        <v>24977.043000000001</v>
      </c>
      <c r="L32" s="16">
        <v>0</v>
      </c>
      <c r="M32" s="16">
        <v>24977.043000000001</v>
      </c>
      <c r="N32" s="17">
        <v>4667293.2650000006</v>
      </c>
      <c r="O32" s="8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8"/>
      <c r="AD32" s="8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8"/>
      <c r="AS32" s="8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8"/>
      <c r="BH32" s="8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8"/>
      <c r="BW32" s="8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8"/>
      <c r="CL32" s="8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8"/>
      <c r="DA32" s="8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8"/>
      <c r="DP32" s="8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8"/>
      <c r="EE32" s="8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8"/>
      <c r="ET32" s="8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8"/>
      <c r="FI32" s="8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8"/>
      <c r="FX32" s="8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8"/>
      <c r="GM32" s="8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8"/>
      <c r="HB32" s="8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8"/>
      <c r="HQ32" s="8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8"/>
      <c r="IF32" s="8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8"/>
    </row>
    <row r="33" spans="1:254" s="10" customFormat="1" ht="14.1" customHeight="1" x14ac:dyDescent="0.25">
      <c r="A33" s="13" t="s">
        <v>38</v>
      </c>
      <c r="B33" s="18">
        <v>0</v>
      </c>
      <c r="C33" s="16">
        <v>1487.393</v>
      </c>
      <c r="D33" s="16">
        <v>66746.807000000001</v>
      </c>
      <c r="E33" s="16">
        <v>6017757.3219999997</v>
      </c>
      <c r="F33" s="16">
        <v>108557.32799999999</v>
      </c>
      <c r="G33" s="16">
        <v>6194548.8499999996</v>
      </c>
      <c r="H33" s="16">
        <v>0</v>
      </c>
      <c r="I33" s="16">
        <v>33299.383000000002</v>
      </c>
      <c r="J33" s="16">
        <v>33299.383000000002</v>
      </c>
      <c r="K33" s="16">
        <v>28328.257000000001</v>
      </c>
      <c r="L33" s="16">
        <v>0</v>
      </c>
      <c r="M33" s="16">
        <v>28328.257000000001</v>
      </c>
      <c r="N33" s="17">
        <v>6256176.4899999993</v>
      </c>
      <c r="O33" s="8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8"/>
      <c r="AD33" s="8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8"/>
      <c r="AS33" s="8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8"/>
      <c r="BH33" s="8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8"/>
      <c r="BW33" s="8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8"/>
      <c r="CL33" s="8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8"/>
      <c r="DA33" s="8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8"/>
      <c r="DP33" s="8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8"/>
      <c r="EE33" s="8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8"/>
      <c r="ET33" s="8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8"/>
      <c r="FI33" s="8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8"/>
      <c r="FX33" s="8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8"/>
      <c r="GM33" s="8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8"/>
      <c r="HB33" s="8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8"/>
      <c r="HQ33" s="8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8"/>
      <c r="IF33" s="8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8"/>
    </row>
    <row r="34" spans="1:254" s="10" customFormat="1" ht="14.1" customHeight="1" x14ac:dyDescent="0.25">
      <c r="A34" s="60" t="s">
        <v>39</v>
      </c>
      <c r="B34" s="52"/>
      <c r="C34" s="3">
        <v>5555.33</v>
      </c>
      <c r="D34" s="3">
        <v>154951.13200000001</v>
      </c>
      <c r="E34" s="3">
        <v>8006720.8760000002</v>
      </c>
      <c r="F34" s="3">
        <v>180035.899</v>
      </c>
      <c r="G34" s="56">
        <v>8347263.2370000007</v>
      </c>
      <c r="H34" s="56">
        <v>8803.1779999999999</v>
      </c>
      <c r="I34" s="56">
        <v>75880.255000000005</v>
      </c>
      <c r="J34" s="56">
        <v>84683.433000000005</v>
      </c>
      <c r="K34" s="56">
        <v>48039.754999999997</v>
      </c>
      <c r="L34" s="56">
        <v>200000</v>
      </c>
      <c r="M34" s="56">
        <v>248039.755</v>
      </c>
      <c r="N34" s="57">
        <v>8679986.4250000007</v>
      </c>
      <c r="O34" s="8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8"/>
      <c r="AD34" s="8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8"/>
      <c r="AS34" s="8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8"/>
      <c r="BH34" s="8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8"/>
      <c r="BW34" s="8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8"/>
      <c r="CL34" s="8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8"/>
      <c r="DA34" s="8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8"/>
      <c r="DP34" s="8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8"/>
      <c r="EE34" s="8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8"/>
      <c r="ET34" s="8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8"/>
      <c r="FI34" s="8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8"/>
      <c r="FX34" s="8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8"/>
      <c r="GM34" s="8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8"/>
      <c r="HB34" s="8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8"/>
      <c r="HQ34" s="8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8"/>
      <c r="IF34" s="8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8"/>
    </row>
    <row r="35" spans="1:254" s="10" customFormat="1" ht="14.1" customHeight="1" x14ac:dyDescent="0.25">
      <c r="A35" s="13" t="s">
        <v>13</v>
      </c>
      <c r="B35" s="58">
        <v>0</v>
      </c>
      <c r="C35" s="59">
        <v>0</v>
      </c>
      <c r="D35" s="59">
        <v>16610.060000000001</v>
      </c>
      <c r="E35" s="59">
        <v>1474769.9950000001</v>
      </c>
      <c r="F35" s="59">
        <v>127.56</v>
      </c>
      <c r="G35" s="16">
        <v>1491507.6150000002</v>
      </c>
      <c r="H35" s="16">
        <v>0</v>
      </c>
      <c r="I35" s="16">
        <v>3702.48</v>
      </c>
      <c r="J35" s="16">
        <v>3702.48</v>
      </c>
      <c r="K35" s="16">
        <v>1401.1279999999999</v>
      </c>
      <c r="L35" s="16">
        <v>0</v>
      </c>
      <c r="M35" s="16">
        <v>1401.1279999999999</v>
      </c>
      <c r="N35" s="17">
        <v>1496611.2230000002</v>
      </c>
      <c r="O35" s="8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8"/>
      <c r="AD35" s="8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8"/>
      <c r="AS35" s="8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8"/>
      <c r="BH35" s="8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8"/>
      <c r="BW35" s="8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8"/>
      <c r="CL35" s="8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8"/>
      <c r="DA35" s="8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8"/>
      <c r="DP35" s="8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8"/>
      <c r="EE35" s="8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8"/>
      <c r="ET35" s="8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8"/>
      <c r="FI35" s="8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8"/>
      <c r="FX35" s="8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8"/>
      <c r="GM35" s="8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8"/>
      <c r="HB35" s="8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8"/>
      <c r="HQ35" s="8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8"/>
      <c r="IF35" s="8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8"/>
    </row>
    <row r="36" spans="1:254" s="10" customFormat="1" ht="14.1" customHeight="1" x14ac:dyDescent="0.25">
      <c r="A36" s="13" t="s">
        <v>14</v>
      </c>
      <c r="B36" s="58">
        <v>0</v>
      </c>
      <c r="C36" s="59">
        <v>1445.8689999999999</v>
      </c>
      <c r="D36" s="59">
        <v>54839.264999999999</v>
      </c>
      <c r="E36" s="59">
        <v>4441481.7290000003</v>
      </c>
      <c r="F36" s="59">
        <v>18378.87</v>
      </c>
      <c r="G36" s="16">
        <v>4516145.733</v>
      </c>
      <c r="H36" s="16">
        <v>13.115</v>
      </c>
      <c r="I36" s="16">
        <v>12763.422</v>
      </c>
      <c r="J36" s="16">
        <v>12776.537</v>
      </c>
      <c r="K36" s="16">
        <v>6759.4870000000001</v>
      </c>
      <c r="L36" s="16">
        <v>50000</v>
      </c>
      <c r="M36" s="16">
        <v>56759.487000000001</v>
      </c>
      <c r="N36" s="17">
        <v>4585681.7570000002</v>
      </c>
      <c r="O36" s="8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8"/>
      <c r="AD36" s="8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8"/>
      <c r="AS36" s="8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8"/>
      <c r="BH36" s="8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8"/>
      <c r="BW36" s="8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8"/>
      <c r="CL36" s="8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8"/>
      <c r="DA36" s="8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8"/>
      <c r="DP36" s="8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8"/>
      <c r="EE36" s="8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8"/>
      <c r="ET36" s="8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8"/>
      <c r="FI36" s="8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8"/>
      <c r="FX36" s="8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8"/>
      <c r="GM36" s="8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8"/>
      <c r="HB36" s="8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8"/>
      <c r="HQ36" s="8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8"/>
      <c r="IF36" s="8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8"/>
    </row>
    <row r="37" spans="1:254" s="10" customFormat="1" ht="14.1" customHeight="1" x14ac:dyDescent="0.25">
      <c r="A37" s="13" t="s">
        <v>15</v>
      </c>
      <c r="B37" s="58">
        <v>0</v>
      </c>
      <c r="C37" s="59">
        <v>2077.0659999999998</v>
      </c>
      <c r="D37" s="59">
        <v>73038.070999999996</v>
      </c>
      <c r="E37" s="59">
        <v>6054653.0369999995</v>
      </c>
      <c r="F37" s="59">
        <v>25909.456999999999</v>
      </c>
      <c r="G37" s="16">
        <v>6155677.6310000001</v>
      </c>
      <c r="H37" s="16">
        <v>13.115</v>
      </c>
      <c r="I37" s="16">
        <v>15992.767</v>
      </c>
      <c r="J37" s="16">
        <v>16005.882</v>
      </c>
      <c r="K37" s="16">
        <v>9343.6280000000006</v>
      </c>
      <c r="L37" s="16">
        <v>50000</v>
      </c>
      <c r="M37" s="16">
        <v>59343.627999999997</v>
      </c>
      <c r="N37" s="17">
        <v>6231027.1409999998</v>
      </c>
      <c r="O37" s="8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8"/>
      <c r="AD37" s="8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8"/>
      <c r="AS37" s="8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8"/>
      <c r="BH37" s="8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8"/>
      <c r="BW37" s="8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8"/>
      <c r="CL37" s="8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8"/>
      <c r="DA37" s="8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8"/>
      <c r="DP37" s="8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8"/>
      <c r="EE37" s="8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8"/>
      <c r="ET37" s="8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8"/>
      <c r="FI37" s="8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8"/>
      <c r="FX37" s="8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8"/>
      <c r="GM37" s="8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8"/>
      <c r="HB37" s="8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8"/>
      <c r="HQ37" s="8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8"/>
      <c r="IF37" s="8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8"/>
    </row>
    <row r="38" spans="1:254" s="10" customFormat="1" ht="14.1" customHeight="1" x14ac:dyDescent="0.25">
      <c r="A38" s="60" t="s">
        <v>16</v>
      </c>
      <c r="B38" s="52"/>
      <c r="C38" s="3">
        <v>4641.2359999999999</v>
      </c>
      <c r="D38" s="3">
        <v>169757.837</v>
      </c>
      <c r="E38" s="3">
        <v>7181787.0750000002</v>
      </c>
      <c r="F38" s="3">
        <v>48973.807000000001</v>
      </c>
      <c r="G38" s="56">
        <v>7405159.9550000001</v>
      </c>
      <c r="H38" s="56">
        <v>386.37900000000002</v>
      </c>
      <c r="I38" s="56">
        <v>93420.433000000005</v>
      </c>
      <c r="J38" s="56">
        <v>93806.812000000005</v>
      </c>
      <c r="K38" s="56">
        <v>20412.938999999998</v>
      </c>
      <c r="L38" s="56">
        <v>1411000</v>
      </c>
      <c r="M38" s="56">
        <v>1431412.939</v>
      </c>
      <c r="N38" s="57">
        <v>8930379.7060000002</v>
      </c>
      <c r="O38" s="8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8"/>
      <c r="AD38" s="8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8"/>
      <c r="AS38" s="8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8"/>
      <c r="BH38" s="8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8"/>
      <c r="BW38" s="8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8"/>
      <c r="CL38" s="8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8"/>
      <c r="DA38" s="8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8"/>
      <c r="DP38" s="8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8"/>
      <c r="EE38" s="8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8"/>
      <c r="ET38" s="8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8"/>
      <c r="FI38" s="8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8"/>
      <c r="FX38" s="8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8"/>
      <c r="GM38" s="8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8"/>
      <c r="HB38" s="8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8"/>
      <c r="HQ38" s="8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8"/>
      <c r="IF38" s="8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8"/>
    </row>
    <row r="39" spans="1:254" s="10" customFormat="1" ht="14.1" customHeight="1" x14ac:dyDescent="0.25">
      <c r="A39" s="13" t="s">
        <v>40</v>
      </c>
      <c r="B39" s="58">
        <v>0</v>
      </c>
      <c r="C39" s="59">
        <v>0</v>
      </c>
      <c r="D39" s="59">
        <v>8867</v>
      </c>
      <c r="E39" s="59">
        <v>1308386</v>
      </c>
      <c r="F39" s="59">
        <v>144</v>
      </c>
      <c r="G39" s="16">
        <v>1317397</v>
      </c>
      <c r="H39" s="16">
        <v>0</v>
      </c>
      <c r="I39" s="16">
        <v>0</v>
      </c>
      <c r="J39" s="16">
        <v>0</v>
      </c>
      <c r="K39" s="16">
        <v>2088</v>
      </c>
      <c r="L39" s="16">
        <v>0</v>
      </c>
      <c r="M39" s="16">
        <v>2088</v>
      </c>
      <c r="N39" s="17">
        <v>1319485</v>
      </c>
      <c r="O39" s="8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8"/>
      <c r="AD39" s="8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8"/>
      <c r="AS39" s="8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8"/>
      <c r="BH39" s="8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8"/>
      <c r="BW39" s="8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8"/>
      <c r="CL39" s="8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8"/>
      <c r="DA39" s="8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8"/>
      <c r="DP39" s="8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8"/>
      <c r="EE39" s="8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8"/>
      <c r="ET39" s="8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8"/>
      <c r="FI39" s="8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8"/>
      <c r="FX39" s="8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8"/>
      <c r="GM39" s="8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8"/>
      <c r="HB39" s="8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8"/>
      <c r="HQ39" s="8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8"/>
      <c r="IF39" s="8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8"/>
    </row>
    <row r="40" spans="1:254" s="10" customFormat="1" ht="14.1" customHeight="1" x14ac:dyDescent="0.25">
      <c r="A40" s="13" t="s">
        <v>41</v>
      </c>
      <c r="B40" s="58">
        <v>0</v>
      </c>
      <c r="C40" s="59">
        <v>500.15199999999999</v>
      </c>
      <c r="D40" s="59">
        <v>29692.744999999999</v>
      </c>
      <c r="E40" s="59">
        <v>3903992.841</v>
      </c>
      <c r="F40" s="59">
        <v>2638.1729999999998</v>
      </c>
      <c r="G40" s="16">
        <v>3936823.9109999998</v>
      </c>
      <c r="H40" s="16">
        <v>19.428999999999998</v>
      </c>
      <c r="I40" s="16">
        <v>19407.484</v>
      </c>
      <c r="J40" s="16">
        <v>19426.913</v>
      </c>
      <c r="K40" s="16">
        <v>7060.9070000000002</v>
      </c>
      <c r="L40" s="16">
        <v>950000</v>
      </c>
      <c r="M40" s="16">
        <v>957060.90700000001</v>
      </c>
      <c r="N40" s="17">
        <v>4913311.7309999997</v>
      </c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8"/>
      <c r="AD40" s="8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8"/>
      <c r="AS40" s="8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8"/>
      <c r="BH40" s="8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8"/>
      <c r="BW40" s="8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8"/>
      <c r="CL40" s="8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8"/>
      <c r="DA40" s="8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8"/>
      <c r="DP40" s="8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8"/>
      <c r="EE40" s="8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8"/>
      <c r="ET40" s="8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8"/>
      <c r="FI40" s="8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8"/>
      <c r="FX40" s="8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8"/>
      <c r="GM40" s="8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8"/>
      <c r="HB40" s="8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8"/>
      <c r="HQ40" s="8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8"/>
      <c r="IF40" s="8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8"/>
    </row>
    <row r="41" spans="1:254" s="10" customFormat="1" ht="14.1" customHeight="1" x14ac:dyDescent="0.25">
      <c r="A41" s="13" t="s">
        <v>42</v>
      </c>
      <c r="B41" s="58"/>
      <c r="C41" s="59">
        <v>1757.998</v>
      </c>
      <c r="D41" s="59">
        <v>68692.055999999997</v>
      </c>
      <c r="E41" s="59">
        <v>5233530.148</v>
      </c>
      <c r="F41" s="59">
        <v>4702.0609999999997</v>
      </c>
      <c r="G41" s="16">
        <v>5308682.2629999993</v>
      </c>
      <c r="H41" s="16">
        <v>19.428999999999998</v>
      </c>
      <c r="I41" s="16">
        <v>27590.613000000001</v>
      </c>
      <c r="J41" s="16">
        <v>27610.042000000001</v>
      </c>
      <c r="K41" s="16">
        <v>11587.903</v>
      </c>
      <c r="L41" s="16">
        <v>1155000</v>
      </c>
      <c r="M41" s="16">
        <v>1166587.9029999999</v>
      </c>
      <c r="N41" s="17">
        <v>6502880.2079999987</v>
      </c>
      <c r="O41" s="8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8"/>
      <c r="AD41" s="8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8"/>
      <c r="AS41" s="8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8"/>
      <c r="BH41" s="8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8"/>
      <c r="BW41" s="8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8"/>
      <c r="CL41" s="8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8"/>
      <c r="DA41" s="8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8"/>
      <c r="DP41" s="8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8"/>
      <c r="EE41" s="8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8"/>
      <c r="ET41" s="8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8"/>
      <c r="FI41" s="8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8"/>
      <c r="FX41" s="8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8"/>
      <c r="GM41" s="8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8"/>
      <c r="HB41" s="8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8"/>
      <c r="HQ41" s="8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8"/>
      <c r="IF41" s="8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8"/>
    </row>
    <row r="42" spans="1:254" s="10" customFormat="1" ht="14.1" customHeight="1" x14ac:dyDescent="0.25">
      <c r="A42" s="60" t="s">
        <v>58</v>
      </c>
      <c r="B42" s="52"/>
      <c r="C42" s="3">
        <v>4274.4669999999996</v>
      </c>
      <c r="D42" s="3">
        <v>189464.11900000001</v>
      </c>
      <c r="E42" s="3">
        <v>8090882.8789999997</v>
      </c>
      <c r="F42" s="3">
        <v>83867.75</v>
      </c>
      <c r="G42" s="56">
        <v>8368489.2149999999</v>
      </c>
      <c r="H42" s="56">
        <v>713.44</v>
      </c>
      <c r="I42" s="56">
        <v>196146.30499999999</v>
      </c>
      <c r="J42" s="56">
        <v>196859.745</v>
      </c>
      <c r="K42" s="56">
        <v>17484.952000000001</v>
      </c>
      <c r="L42" s="56">
        <v>1893000</v>
      </c>
      <c r="M42" s="56">
        <v>1910484.952</v>
      </c>
      <c r="N42" s="57">
        <v>10475833.912</v>
      </c>
      <c r="O42" s="8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8"/>
      <c r="AD42" s="8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8"/>
      <c r="AS42" s="8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8"/>
      <c r="BH42" s="8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8"/>
      <c r="BW42" s="8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8"/>
      <c r="CL42" s="8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8"/>
      <c r="DA42" s="8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8"/>
      <c r="DP42" s="8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8"/>
      <c r="EE42" s="8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8"/>
      <c r="ET42" s="8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8"/>
      <c r="FI42" s="8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8"/>
      <c r="FX42" s="8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8"/>
      <c r="GM42" s="8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8"/>
      <c r="HB42" s="8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8"/>
      <c r="HQ42" s="8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8"/>
      <c r="IF42" s="8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8"/>
    </row>
    <row r="43" spans="1:254" s="10" customFormat="1" ht="14.1" customHeight="1" x14ac:dyDescent="0.25">
      <c r="A43" s="13" t="s">
        <v>68</v>
      </c>
      <c r="B43" s="58"/>
      <c r="C43" s="59">
        <v>0</v>
      </c>
      <c r="D43" s="59">
        <v>13971.343000000001</v>
      </c>
      <c r="E43" s="59">
        <v>1445577.7579999999</v>
      </c>
      <c r="F43" s="59">
        <v>40528.588000000003</v>
      </c>
      <c r="G43" s="16">
        <v>1500077.689</v>
      </c>
      <c r="H43" s="16">
        <v>0</v>
      </c>
      <c r="I43" s="16">
        <v>0</v>
      </c>
      <c r="J43" s="16">
        <v>0</v>
      </c>
      <c r="K43" s="16">
        <v>4999.674</v>
      </c>
      <c r="L43" s="16">
        <v>0</v>
      </c>
      <c r="M43" s="16">
        <v>4999.674</v>
      </c>
      <c r="N43" s="17">
        <v>1505077.3630000001</v>
      </c>
      <c r="O43" s="8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8"/>
      <c r="AD43" s="8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8"/>
      <c r="AS43" s="8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8"/>
      <c r="BH43" s="8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8"/>
      <c r="BW43" s="8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8"/>
      <c r="CL43" s="8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8"/>
      <c r="DA43" s="8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8"/>
      <c r="DP43" s="8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8"/>
      <c r="EE43" s="8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8"/>
      <c r="ET43" s="8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8"/>
      <c r="FI43" s="8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8"/>
      <c r="FX43" s="8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8"/>
      <c r="GM43" s="8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8"/>
      <c r="HB43" s="8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8"/>
      <c r="HQ43" s="8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8"/>
      <c r="IF43" s="8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8"/>
    </row>
    <row r="44" spans="1:254" s="10" customFormat="1" ht="14.1" customHeight="1" x14ac:dyDescent="0.25">
      <c r="A44" s="13" t="s">
        <v>69</v>
      </c>
      <c r="B44" s="58"/>
      <c r="C44" s="59">
        <v>936.02499999999998</v>
      </c>
      <c r="D44" s="59">
        <v>44773.563999999998</v>
      </c>
      <c r="E44" s="59">
        <v>4365531.0669999998</v>
      </c>
      <c r="F44" s="59">
        <v>44421.883000000002</v>
      </c>
      <c r="G44" s="16">
        <v>4455662.5389999999</v>
      </c>
      <c r="H44" s="16">
        <v>13.114000000000001</v>
      </c>
      <c r="I44" s="16">
        <v>7224.277</v>
      </c>
      <c r="J44" s="16">
        <v>7237.3909999999996</v>
      </c>
      <c r="K44" s="16">
        <v>16012.902</v>
      </c>
      <c r="L44" s="16">
        <v>82000</v>
      </c>
      <c r="M44" s="16">
        <v>98012.902000000002</v>
      </c>
      <c r="N44" s="17">
        <v>4560912.8319999995</v>
      </c>
      <c r="O44" s="8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8"/>
      <c r="AD44" s="8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8"/>
      <c r="AS44" s="8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8"/>
      <c r="BH44" s="8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8"/>
      <c r="BW44" s="8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8"/>
      <c r="CL44" s="8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8"/>
      <c r="DA44" s="8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8"/>
      <c r="DP44" s="8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8"/>
      <c r="EE44" s="8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8"/>
      <c r="ET44" s="8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8"/>
      <c r="FI44" s="8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8"/>
      <c r="FX44" s="8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8"/>
      <c r="GM44" s="8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8"/>
      <c r="HB44" s="8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8"/>
      <c r="HQ44" s="8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8"/>
      <c r="IF44" s="8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8"/>
    </row>
    <row r="45" spans="1:254" s="10" customFormat="1" ht="14.1" customHeight="1" x14ac:dyDescent="0.25">
      <c r="A45" s="13" t="s">
        <v>70</v>
      </c>
      <c r="B45" s="58">
        <v>0</v>
      </c>
      <c r="C45" s="59">
        <v>1238.356</v>
      </c>
      <c r="D45" s="59">
        <v>71279.760999999999</v>
      </c>
      <c r="E45" s="59">
        <v>6539326.1380000003</v>
      </c>
      <c r="F45" s="59">
        <v>60311.680999999997</v>
      </c>
      <c r="G45" s="16">
        <v>6672155.9359999998</v>
      </c>
      <c r="H45" s="16">
        <v>174.626</v>
      </c>
      <c r="I45" s="16">
        <v>66707.95</v>
      </c>
      <c r="J45" s="16">
        <v>66882.576000000001</v>
      </c>
      <c r="K45" s="16">
        <v>18068.648000000001</v>
      </c>
      <c r="L45" s="16">
        <v>82000</v>
      </c>
      <c r="M45" s="16">
        <v>100068.648</v>
      </c>
      <c r="N45" s="17">
        <v>6839107.1600000001</v>
      </c>
      <c r="O45" s="8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8"/>
      <c r="AD45" s="8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8"/>
      <c r="AS45" s="8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8"/>
      <c r="BH45" s="8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8"/>
      <c r="BW45" s="8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8"/>
      <c r="CL45" s="8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8"/>
      <c r="DA45" s="8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8"/>
      <c r="DP45" s="8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8"/>
      <c r="EE45" s="8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8"/>
      <c r="ET45" s="8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8"/>
      <c r="FI45" s="8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8"/>
      <c r="FX45" s="8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8"/>
      <c r="GM45" s="8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8"/>
      <c r="HB45" s="8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8"/>
      <c r="HQ45" s="8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8"/>
      <c r="IF45" s="8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8"/>
    </row>
    <row r="46" spans="1:254" s="10" customFormat="1" ht="14.1" customHeight="1" x14ac:dyDescent="0.25">
      <c r="A46" s="60" t="s">
        <v>71</v>
      </c>
      <c r="B46" s="52"/>
      <c r="C46" s="3">
        <v>3009.8409999999999</v>
      </c>
      <c r="D46" s="3">
        <v>210864.23199999999</v>
      </c>
      <c r="E46" s="3">
        <v>8024907.9409999996</v>
      </c>
      <c r="F46" s="3">
        <v>197261.24</v>
      </c>
      <c r="G46" s="56">
        <v>8436043.2539999988</v>
      </c>
      <c r="H46" s="56">
        <v>1064.4359999999999</v>
      </c>
      <c r="I46" s="56">
        <v>272617.34600000002</v>
      </c>
      <c r="J46" s="56">
        <v>273681.78200000001</v>
      </c>
      <c r="K46" s="56">
        <v>49078.082000000002</v>
      </c>
      <c r="L46" s="56">
        <v>960077.43500000006</v>
      </c>
      <c r="M46" s="56">
        <v>1009155.5170000001</v>
      </c>
      <c r="N46" s="57">
        <v>9718880.5529999994</v>
      </c>
      <c r="O46" s="8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8"/>
      <c r="AD46" s="8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8"/>
      <c r="AS46" s="8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8"/>
      <c r="BH46" s="8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8"/>
      <c r="BW46" s="8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8"/>
      <c r="CL46" s="8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8"/>
      <c r="DA46" s="8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8"/>
      <c r="DP46" s="8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8"/>
      <c r="EE46" s="8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8"/>
      <c r="ET46" s="8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8"/>
      <c r="FI46" s="8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8"/>
      <c r="FX46" s="8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8"/>
      <c r="GM46" s="8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8"/>
      <c r="HB46" s="8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8"/>
      <c r="HQ46" s="8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8"/>
      <c r="IF46" s="8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8"/>
    </row>
    <row r="47" spans="1:254" s="10" customFormat="1" ht="14.1" customHeight="1" x14ac:dyDescent="0.25">
      <c r="A47" s="13" t="s">
        <v>72</v>
      </c>
      <c r="B47" s="58"/>
      <c r="C47" s="59">
        <v>31.631</v>
      </c>
      <c r="D47" s="59">
        <v>13138.329</v>
      </c>
      <c r="E47" s="59">
        <v>2151538.0329999998</v>
      </c>
      <c r="F47" s="59">
        <v>2093.7919999999999</v>
      </c>
      <c r="G47" s="16">
        <v>2166801.7849999997</v>
      </c>
      <c r="H47" s="16">
        <v>841</v>
      </c>
      <c r="I47" s="16">
        <v>13.661</v>
      </c>
      <c r="J47" s="16">
        <v>854.66099999999994</v>
      </c>
      <c r="K47" s="16">
        <v>2487.1149999999998</v>
      </c>
      <c r="L47" s="16">
        <v>0</v>
      </c>
      <c r="M47" s="16">
        <v>2487.1149999999998</v>
      </c>
      <c r="N47" s="17">
        <v>2170143.5609999998</v>
      </c>
      <c r="O47" s="8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8"/>
      <c r="AD47" s="8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8"/>
      <c r="AS47" s="8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8"/>
      <c r="BH47" s="8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8"/>
      <c r="BW47" s="8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8"/>
      <c r="CL47" s="8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8"/>
      <c r="DA47" s="8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8"/>
      <c r="DP47" s="8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8"/>
      <c r="EE47" s="8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8"/>
      <c r="ET47" s="8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8"/>
      <c r="FI47" s="8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8"/>
      <c r="FX47" s="8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8"/>
      <c r="GM47" s="8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8"/>
      <c r="HB47" s="8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8"/>
      <c r="HQ47" s="8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8"/>
      <c r="IF47" s="8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8"/>
    </row>
    <row r="48" spans="1:254" s="10" customFormat="1" ht="14.1" customHeight="1" x14ac:dyDescent="0.25">
      <c r="A48" s="13" t="s">
        <v>73</v>
      </c>
      <c r="B48" s="58"/>
      <c r="C48" s="59">
        <v>532.57600000000002</v>
      </c>
      <c r="D48" s="59">
        <v>39239.459000000003</v>
      </c>
      <c r="E48" s="59">
        <v>4322162.8269999996</v>
      </c>
      <c r="F48" s="59">
        <v>105123.66099999999</v>
      </c>
      <c r="G48" s="16">
        <v>4467058.523</v>
      </c>
      <c r="H48" s="16">
        <v>841</v>
      </c>
      <c r="I48" s="16">
        <v>67697.08</v>
      </c>
      <c r="J48" s="16">
        <v>68538.080000000002</v>
      </c>
      <c r="K48" s="16">
        <v>10346.563</v>
      </c>
      <c r="L48" s="16">
        <v>383097.21399999998</v>
      </c>
      <c r="M48" s="16">
        <v>393443.777</v>
      </c>
      <c r="N48" s="17">
        <v>4929040.38</v>
      </c>
      <c r="O48" s="8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8"/>
      <c r="AD48" s="8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8"/>
      <c r="AS48" s="8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8"/>
      <c r="BH48" s="8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8"/>
      <c r="BW48" s="8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8"/>
      <c r="CL48" s="8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8"/>
      <c r="DA48" s="8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8"/>
      <c r="DP48" s="8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8"/>
      <c r="EE48" s="8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8"/>
      <c r="ET48" s="8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8"/>
      <c r="FI48" s="8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8"/>
      <c r="FX48" s="8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8"/>
      <c r="GM48" s="8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8"/>
      <c r="HB48" s="8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8"/>
      <c r="HQ48" s="8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8"/>
      <c r="IF48" s="8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8"/>
    </row>
    <row r="49" spans="1:254" s="10" customFormat="1" ht="14.1" customHeight="1" x14ac:dyDescent="0.25">
      <c r="A49" s="13" t="s">
        <v>74</v>
      </c>
      <c r="B49" s="58"/>
      <c r="C49" s="59">
        <v>802.99400000000003</v>
      </c>
      <c r="D49" s="59">
        <v>57923.481</v>
      </c>
      <c r="E49" s="59">
        <v>6485557.7010000004</v>
      </c>
      <c r="F49" s="59">
        <v>106727.80100000001</v>
      </c>
      <c r="G49" s="16">
        <v>6651011.977</v>
      </c>
      <c r="H49" s="16">
        <v>2845.6950000000002</v>
      </c>
      <c r="I49" s="16">
        <v>105129.708</v>
      </c>
      <c r="J49" s="16">
        <v>107975.40300000001</v>
      </c>
      <c r="K49" s="16">
        <v>15151.359</v>
      </c>
      <c r="L49" s="16">
        <v>843097.21400000004</v>
      </c>
      <c r="M49" s="16">
        <v>858248.57300000009</v>
      </c>
      <c r="N49" s="17">
        <v>7617235.9529999997</v>
      </c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8"/>
      <c r="AD49" s="8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8"/>
      <c r="AS49" s="8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8"/>
      <c r="BH49" s="8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8"/>
      <c r="BW49" s="8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8"/>
      <c r="CL49" s="8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8"/>
      <c r="DA49" s="8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8"/>
      <c r="DP49" s="8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8"/>
      <c r="EE49" s="8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8"/>
      <c r="ET49" s="8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8"/>
      <c r="FI49" s="8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8"/>
      <c r="FX49" s="8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8"/>
      <c r="GM49" s="8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8"/>
      <c r="HB49" s="8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8"/>
      <c r="HQ49" s="8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8"/>
      <c r="IF49" s="8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8"/>
    </row>
    <row r="50" spans="1:254" s="10" customFormat="1" ht="14.1" customHeight="1" x14ac:dyDescent="0.25">
      <c r="A50" s="60" t="s">
        <v>75</v>
      </c>
      <c r="B50" s="52">
        <v>0</v>
      </c>
      <c r="C50" s="3">
        <v>2476.4960000000001</v>
      </c>
      <c r="D50" s="3">
        <v>180244.503</v>
      </c>
      <c r="E50" s="3">
        <v>8423796.3859999999</v>
      </c>
      <c r="F50" s="3">
        <v>165031.55600000001</v>
      </c>
      <c r="G50" s="56">
        <v>8771548.9409999996</v>
      </c>
      <c r="H50" s="56">
        <v>71952.479999999996</v>
      </c>
      <c r="I50" s="56">
        <v>371590.10399999999</v>
      </c>
      <c r="J50" s="56">
        <v>443542.58399999997</v>
      </c>
      <c r="K50" s="56">
        <v>48737.601000000002</v>
      </c>
      <c r="L50" s="56">
        <v>1084420.3559999999</v>
      </c>
      <c r="M50" s="56">
        <v>1133157.9569999999</v>
      </c>
      <c r="N50" s="57">
        <v>10348249.481999999</v>
      </c>
      <c r="O50" s="8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8"/>
      <c r="AD50" s="8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8"/>
      <c r="AS50" s="8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8"/>
      <c r="BH50" s="8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8"/>
      <c r="BW50" s="8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8"/>
      <c r="CL50" s="8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8"/>
      <c r="DA50" s="8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8"/>
      <c r="DP50" s="8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8"/>
      <c r="EE50" s="8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8"/>
      <c r="ET50" s="8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8"/>
      <c r="FI50" s="8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8"/>
      <c r="FX50" s="8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8"/>
      <c r="GM50" s="8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8"/>
      <c r="HB50" s="8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8"/>
      <c r="HQ50" s="8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8"/>
      <c r="IF50" s="8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8"/>
    </row>
    <row r="51" spans="1:254" s="10" customFormat="1" ht="14.1" customHeight="1" x14ac:dyDescent="0.25">
      <c r="A51" s="13" t="s">
        <v>76</v>
      </c>
      <c r="B51" s="58"/>
      <c r="C51" s="59">
        <v>146.059</v>
      </c>
      <c r="D51" s="59">
        <v>23593.008000000002</v>
      </c>
      <c r="E51" s="59">
        <v>1986790.1640000001</v>
      </c>
      <c r="F51" s="59">
        <v>185.03200000000001</v>
      </c>
      <c r="G51" s="16">
        <v>2010714.263</v>
      </c>
      <c r="H51" s="16">
        <v>2.294</v>
      </c>
      <c r="I51" s="16">
        <v>21.698</v>
      </c>
      <c r="J51" s="16">
        <v>23.992000000000001</v>
      </c>
      <c r="K51" s="16">
        <v>1447.7380000000001</v>
      </c>
      <c r="L51" s="16">
        <v>462703.13900000002</v>
      </c>
      <c r="M51" s="16">
        <v>464150.87700000004</v>
      </c>
      <c r="N51" s="17">
        <v>2474889.1320000002</v>
      </c>
      <c r="O51" s="8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8"/>
      <c r="AD51" s="8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8"/>
      <c r="AS51" s="8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8"/>
      <c r="BH51" s="8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8"/>
      <c r="BW51" s="8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8"/>
      <c r="CL51" s="8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8"/>
      <c r="DA51" s="8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8"/>
      <c r="DP51" s="8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8"/>
      <c r="EE51" s="8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8"/>
      <c r="ET51" s="8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8"/>
      <c r="FI51" s="8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8"/>
      <c r="FX51" s="8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8"/>
      <c r="GM51" s="8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8"/>
      <c r="HB51" s="8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8"/>
      <c r="HQ51" s="8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8"/>
      <c r="IF51" s="8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8"/>
    </row>
    <row r="52" spans="1:254" s="10" customFormat="1" ht="14.1" customHeight="1" x14ac:dyDescent="0.25">
      <c r="A52" s="13" t="s">
        <v>77</v>
      </c>
      <c r="B52" s="58"/>
      <c r="C52" s="59">
        <v>766.81600000000003</v>
      </c>
      <c r="D52" s="59">
        <v>51322.707000000002</v>
      </c>
      <c r="E52" s="59">
        <v>3970932.4550000001</v>
      </c>
      <c r="F52" s="59">
        <v>41040.201999999997</v>
      </c>
      <c r="G52" s="16">
        <v>4064062.18</v>
      </c>
      <c r="H52" s="16">
        <v>13.419</v>
      </c>
      <c r="I52" s="16">
        <v>44708.451999999997</v>
      </c>
      <c r="J52" s="16">
        <v>44721.870999999999</v>
      </c>
      <c r="K52" s="16">
        <v>7522.7889999999998</v>
      </c>
      <c r="L52" s="16">
        <v>693978.13899999997</v>
      </c>
      <c r="M52" s="16">
        <v>701500.92799999996</v>
      </c>
      <c r="N52" s="17">
        <v>4810284.9790000003</v>
      </c>
      <c r="O52" s="8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8"/>
      <c r="AD52" s="8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8"/>
      <c r="AS52" s="8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8"/>
      <c r="BH52" s="8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8"/>
      <c r="BW52" s="8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8"/>
      <c r="CL52" s="8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8"/>
      <c r="DA52" s="8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8"/>
      <c r="DP52" s="8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8"/>
      <c r="EE52" s="8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8"/>
      <c r="ET52" s="8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8"/>
      <c r="FI52" s="8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8"/>
      <c r="FX52" s="8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8"/>
      <c r="GM52" s="8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8"/>
      <c r="HB52" s="8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8"/>
      <c r="HQ52" s="8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8"/>
      <c r="IF52" s="8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8"/>
    </row>
    <row r="53" spans="1:254" s="10" customFormat="1" ht="14.1" customHeight="1" x14ac:dyDescent="0.25">
      <c r="A53" s="13" t="s">
        <v>88</v>
      </c>
      <c r="B53" s="58"/>
      <c r="C53" s="59">
        <v>1390.7829999999999</v>
      </c>
      <c r="D53" s="59">
        <v>70675.846000000005</v>
      </c>
      <c r="E53" s="59">
        <v>5924737.4110000003</v>
      </c>
      <c r="F53" s="59">
        <v>41474.161</v>
      </c>
      <c r="G53" s="16">
        <v>6038278.2010000004</v>
      </c>
      <c r="H53" s="16">
        <v>13.419</v>
      </c>
      <c r="I53" s="16">
        <v>180992.97500000001</v>
      </c>
      <c r="J53" s="16">
        <v>181006.394</v>
      </c>
      <c r="K53" s="16">
        <v>23929.437000000002</v>
      </c>
      <c r="L53" s="16">
        <v>693978.13899999997</v>
      </c>
      <c r="M53" s="16">
        <v>717907.576</v>
      </c>
      <c r="N53" s="17">
        <v>6937192.1710000001</v>
      </c>
      <c r="O53" s="8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8"/>
      <c r="AD53" s="8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8"/>
      <c r="AS53" s="8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8"/>
      <c r="BH53" s="8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8"/>
      <c r="BW53" s="8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8"/>
      <c r="CL53" s="8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8"/>
      <c r="DA53" s="8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8"/>
      <c r="DP53" s="8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8"/>
      <c r="EE53" s="8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8"/>
      <c r="ET53" s="8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8"/>
      <c r="FI53" s="8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8"/>
      <c r="FX53" s="8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8"/>
      <c r="GM53" s="8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8"/>
      <c r="HB53" s="8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8"/>
      <c r="HQ53" s="8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8"/>
      <c r="IF53" s="8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8"/>
    </row>
    <row r="54" spans="1:254" s="10" customFormat="1" ht="14.1" customHeight="1" x14ac:dyDescent="0.25">
      <c r="A54" s="60" t="s">
        <v>89</v>
      </c>
      <c r="B54" s="52"/>
      <c r="C54" s="3">
        <v>6079.0950000000003</v>
      </c>
      <c r="D54" s="3">
        <v>195658.60800000001</v>
      </c>
      <c r="E54" s="3">
        <v>7923013.7429999998</v>
      </c>
      <c r="F54" s="3">
        <v>48005.052000000003</v>
      </c>
      <c r="G54" s="56">
        <v>8172756.4979999997</v>
      </c>
      <c r="H54" s="56">
        <v>15.946999999999999</v>
      </c>
      <c r="I54" s="56">
        <v>397713.109</v>
      </c>
      <c r="J54" s="56">
        <v>397729.05599999998</v>
      </c>
      <c r="K54" s="56">
        <v>63530.591999999997</v>
      </c>
      <c r="L54" s="56">
        <v>1175253.139</v>
      </c>
      <c r="M54" s="56">
        <v>1238783.7309999999</v>
      </c>
      <c r="N54" s="57">
        <v>9809269.2850000001</v>
      </c>
      <c r="O54" s="8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8"/>
      <c r="AD54" s="8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8"/>
      <c r="AS54" s="8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8"/>
      <c r="BH54" s="8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8"/>
      <c r="BW54" s="8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8"/>
      <c r="CL54" s="8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8"/>
      <c r="DA54" s="8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8"/>
      <c r="DP54" s="8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8"/>
      <c r="EE54" s="8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8"/>
      <c r="ET54" s="8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8"/>
      <c r="FI54" s="8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8"/>
      <c r="FX54" s="8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8"/>
      <c r="GM54" s="8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8"/>
      <c r="HB54" s="8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8"/>
      <c r="HQ54" s="8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8"/>
      <c r="IF54" s="8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8"/>
    </row>
    <row r="55" spans="1:254" s="10" customFormat="1" ht="14.1" customHeight="1" x14ac:dyDescent="0.25">
      <c r="A55" s="13" t="s">
        <v>90</v>
      </c>
      <c r="B55" s="58"/>
      <c r="C55" s="59">
        <v>14.914999999999999</v>
      </c>
      <c r="D55" s="59">
        <v>31956.745999999999</v>
      </c>
      <c r="E55" s="59">
        <v>2104337.7880000002</v>
      </c>
      <c r="F55" s="59">
        <v>67.644000000000005</v>
      </c>
      <c r="G55" s="16">
        <v>2136377.0929999999</v>
      </c>
      <c r="H55" s="16">
        <v>31.920999999999999</v>
      </c>
      <c r="I55" s="16">
        <v>4638.8029999999999</v>
      </c>
      <c r="J55" s="16">
        <v>4670.7240000000002</v>
      </c>
      <c r="K55" s="16">
        <v>2965.0520000000001</v>
      </c>
      <c r="L55" s="16">
        <v>899366.5</v>
      </c>
      <c r="M55" s="16">
        <v>902331.55200000003</v>
      </c>
      <c r="N55" s="17">
        <v>3043379.3689999999</v>
      </c>
      <c r="O55" s="8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8"/>
      <c r="AD55" s="8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8"/>
      <c r="AS55" s="8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8"/>
      <c r="BH55" s="8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8"/>
      <c r="BW55" s="8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8"/>
      <c r="CL55" s="8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8"/>
      <c r="DA55" s="8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8"/>
      <c r="DP55" s="8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8"/>
      <c r="EE55" s="8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8"/>
      <c r="ET55" s="8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8"/>
      <c r="FI55" s="8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8"/>
      <c r="FX55" s="8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8"/>
      <c r="GM55" s="8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8"/>
      <c r="HB55" s="8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8"/>
      <c r="HQ55" s="8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8"/>
      <c r="IF55" s="8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8"/>
    </row>
    <row r="56" spans="1:254" s="10" customFormat="1" ht="14.1" customHeight="1" x14ac:dyDescent="0.25">
      <c r="A56" s="65" t="s">
        <v>91</v>
      </c>
      <c r="B56" s="58"/>
      <c r="C56" s="59">
        <v>1031.671</v>
      </c>
      <c r="D56" s="59">
        <v>58775.930999999997</v>
      </c>
      <c r="E56" s="59">
        <v>4195749.8329999996</v>
      </c>
      <c r="F56" s="59">
        <v>556.447</v>
      </c>
      <c r="G56" s="16">
        <v>4256113.8819999993</v>
      </c>
      <c r="H56" s="16">
        <v>31.920999999999999</v>
      </c>
      <c r="I56" s="16">
        <v>94154.616999999998</v>
      </c>
      <c r="J56" s="16">
        <v>94186.538</v>
      </c>
      <c r="K56" s="16">
        <v>8072.3630000000003</v>
      </c>
      <c r="L56" s="16">
        <v>899366.5</v>
      </c>
      <c r="M56" s="16">
        <v>907438.86300000001</v>
      </c>
      <c r="N56" s="17">
        <v>5257739.2829999998</v>
      </c>
      <c r="O56" s="8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8"/>
      <c r="AD56" s="8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8"/>
      <c r="AS56" s="8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8"/>
      <c r="BH56" s="8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8"/>
      <c r="BW56" s="8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8"/>
      <c r="CL56" s="8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8"/>
      <c r="DA56" s="8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8"/>
      <c r="DP56" s="8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8"/>
      <c r="EE56" s="8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8"/>
      <c r="ET56" s="8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8"/>
      <c r="FI56" s="8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8"/>
      <c r="FX56" s="8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8"/>
      <c r="GM56" s="8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8"/>
      <c r="HB56" s="8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8"/>
      <c r="HQ56" s="8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8"/>
      <c r="IF56" s="8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8"/>
    </row>
    <row r="57" spans="1:254" s="10" customFormat="1" ht="14.1" customHeight="1" x14ac:dyDescent="0.25">
      <c r="A57" s="65" t="s">
        <v>92</v>
      </c>
      <c r="B57" s="58"/>
      <c r="C57" s="59">
        <v>1872.4190000000001</v>
      </c>
      <c r="D57" s="59">
        <v>79739.491999999998</v>
      </c>
      <c r="E57" s="59">
        <v>6301069.5290000001</v>
      </c>
      <c r="F57" s="59">
        <v>4392.4650000000001</v>
      </c>
      <c r="G57" s="16">
        <v>6387073.9050000003</v>
      </c>
      <c r="H57" s="16">
        <v>1143.0319999999999</v>
      </c>
      <c r="I57" s="16">
        <v>187941.883</v>
      </c>
      <c r="J57" s="16">
        <v>189084.91500000001</v>
      </c>
      <c r="K57" s="16">
        <v>22453.052</v>
      </c>
      <c r="L57" s="16">
        <v>899366.5</v>
      </c>
      <c r="M57" s="16">
        <v>921819.55200000003</v>
      </c>
      <c r="N57" s="17">
        <v>7497978.3720000004</v>
      </c>
      <c r="O57" s="8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8"/>
      <c r="AD57" s="8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8"/>
      <c r="AS57" s="8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8"/>
      <c r="BH57" s="8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8"/>
      <c r="BW57" s="8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8"/>
      <c r="CL57" s="8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8"/>
      <c r="DA57" s="8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8"/>
      <c r="DP57" s="8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8"/>
      <c r="EE57" s="8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8"/>
      <c r="ET57" s="8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8"/>
      <c r="FI57" s="8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8"/>
      <c r="FX57" s="8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8"/>
      <c r="GM57" s="8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8"/>
      <c r="HB57" s="8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8"/>
      <c r="HQ57" s="8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8"/>
      <c r="IF57" s="8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8"/>
    </row>
    <row r="58" spans="1:254" ht="12.6" x14ac:dyDescent="0.25">
      <c r="A58" s="60" t="s">
        <v>100</v>
      </c>
      <c r="B58" s="52"/>
      <c r="C58" s="3">
        <v>5699.96</v>
      </c>
      <c r="D58" s="3">
        <v>213372.02900000001</v>
      </c>
      <c r="E58" s="3">
        <v>8364077.5099999998</v>
      </c>
      <c r="F58" s="3">
        <v>48138.764000000003</v>
      </c>
      <c r="G58" s="56">
        <v>8631288.2630000003</v>
      </c>
      <c r="H58" s="56">
        <v>1965.9970000000001</v>
      </c>
      <c r="I58" s="56">
        <v>298786.109</v>
      </c>
      <c r="J58" s="56">
        <v>300752.10599999997</v>
      </c>
      <c r="K58" s="56">
        <v>36122.35</v>
      </c>
      <c r="L58" s="56">
        <v>1139366.5</v>
      </c>
      <c r="M58" s="56">
        <v>1175488.8500000001</v>
      </c>
      <c r="N58" s="57">
        <v>10107529.219000001</v>
      </c>
    </row>
    <row r="59" spans="1:254" ht="12.6" x14ac:dyDescent="0.25">
      <c r="A59" s="65" t="s">
        <v>101</v>
      </c>
      <c r="B59" s="58">
        <v>0</v>
      </c>
      <c r="C59" s="59">
        <v>0</v>
      </c>
      <c r="D59" s="59">
        <v>11608.14</v>
      </c>
      <c r="E59" s="59">
        <v>2217494.6850000001</v>
      </c>
      <c r="F59" s="59">
        <v>366.31299999999999</v>
      </c>
      <c r="G59" s="16">
        <v>2229469.1380000003</v>
      </c>
      <c r="H59" s="16">
        <v>1105.8430000000001</v>
      </c>
      <c r="I59" s="16">
        <v>1184.1300000000001</v>
      </c>
      <c r="J59" s="16">
        <v>2289.973</v>
      </c>
      <c r="K59" s="16">
        <v>2862.52</v>
      </c>
      <c r="L59" s="16">
        <v>415000</v>
      </c>
      <c r="M59" s="16">
        <v>417862.52</v>
      </c>
      <c r="N59" s="17">
        <v>2649621.6310000001</v>
      </c>
    </row>
    <row r="60" spans="1:254" ht="12.6" x14ac:dyDescent="0.25">
      <c r="A60" s="65" t="s">
        <v>102</v>
      </c>
      <c r="B60" s="58"/>
      <c r="C60" s="59">
        <v>928.91899999999998</v>
      </c>
      <c r="D60" s="59">
        <v>34064.411999999997</v>
      </c>
      <c r="E60" s="59">
        <v>4427386.3099999996</v>
      </c>
      <c r="F60" s="59">
        <v>7456.9989999999998</v>
      </c>
      <c r="G60" s="16">
        <v>4469836.6399999997</v>
      </c>
      <c r="H60" s="16">
        <v>1105.8430000000001</v>
      </c>
      <c r="I60" s="16">
        <v>39202.262000000002</v>
      </c>
      <c r="J60" s="16">
        <v>40308.105000000003</v>
      </c>
      <c r="K60" s="16">
        <v>8416.3819999999996</v>
      </c>
      <c r="L60" s="16">
        <v>839847</v>
      </c>
      <c r="M60" s="16">
        <v>848263.38199999998</v>
      </c>
      <c r="N60" s="17">
        <v>5358408.1269999994</v>
      </c>
    </row>
    <row r="61" spans="1:254" ht="12.6" x14ac:dyDescent="0.25">
      <c r="A61" s="65" t="s">
        <v>103</v>
      </c>
      <c r="B61" s="58"/>
      <c r="C61" s="59">
        <v>1470.1780000000001</v>
      </c>
      <c r="D61" s="59">
        <v>54735.464999999997</v>
      </c>
      <c r="E61" s="59">
        <v>6634225.648</v>
      </c>
      <c r="F61" s="59">
        <v>30414.978999999999</v>
      </c>
      <c r="G61" s="16">
        <v>6720846.2700000005</v>
      </c>
      <c r="H61" s="16">
        <v>1457.047</v>
      </c>
      <c r="I61" s="16">
        <v>83613.895999999993</v>
      </c>
      <c r="J61" s="16">
        <v>85070.942999999999</v>
      </c>
      <c r="K61" s="16">
        <v>23348.344000000001</v>
      </c>
      <c r="L61" s="16">
        <v>839847</v>
      </c>
      <c r="M61" s="16">
        <v>863195.34400000004</v>
      </c>
      <c r="N61" s="17">
        <v>7669112.557</v>
      </c>
    </row>
    <row r="62" spans="1:254" ht="12.6" x14ac:dyDescent="0.25">
      <c r="A62" s="60" t="s">
        <v>104</v>
      </c>
      <c r="B62" s="52"/>
      <c r="C62" s="3">
        <v>3940.9450000000002</v>
      </c>
      <c r="D62" s="3">
        <v>180366.85500000001</v>
      </c>
      <c r="E62" s="3">
        <v>8539794.3049999997</v>
      </c>
      <c r="F62" s="3">
        <v>35408.904000000002</v>
      </c>
      <c r="G62" s="56">
        <v>8759511.0089999996</v>
      </c>
      <c r="H62" s="56">
        <v>1466.5840000000001</v>
      </c>
      <c r="I62" s="56">
        <v>125726.289</v>
      </c>
      <c r="J62" s="56">
        <v>127192.87300000001</v>
      </c>
      <c r="K62" s="56">
        <v>52589.764999999999</v>
      </c>
      <c r="L62" s="56">
        <v>1163018.1640000001</v>
      </c>
      <c r="M62" s="56">
        <v>1215607.929</v>
      </c>
      <c r="N62" s="57">
        <v>10102311.810999999</v>
      </c>
    </row>
    <row r="63" spans="1:254" ht="12.6" x14ac:dyDescent="0.25">
      <c r="A63" s="65" t="s">
        <v>105</v>
      </c>
      <c r="B63" s="58"/>
      <c r="C63" s="59">
        <v>0</v>
      </c>
      <c r="D63" s="59">
        <v>14597.593999999999</v>
      </c>
      <c r="E63" s="59">
        <v>2296362.767</v>
      </c>
      <c r="F63" s="59">
        <v>168.99299999999999</v>
      </c>
      <c r="G63" s="16">
        <v>2311129.3539999998</v>
      </c>
      <c r="H63" s="16">
        <v>2.726</v>
      </c>
      <c r="I63" s="16">
        <v>33152.741999999998</v>
      </c>
      <c r="J63" s="16">
        <v>33155.468000000001</v>
      </c>
      <c r="K63" s="16">
        <v>1940.5640000000001</v>
      </c>
      <c r="L63" s="16">
        <v>495970</v>
      </c>
      <c r="M63" s="16">
        <v>497910.56400000001</v>
      </c>
      <c r="N63" s="17">
        <v>2842195.3859999999</v>
      </c>
    </row>
    <row r="64" spans="1:254" ht="12.6" x14ac:dyDescent="0.25">
      <c r="A64" s="65" t="s">
        <v>106</v>
      </c>
      <c r="B64" s="58"/>
      <c r="C64" s="59">
        <v>425.55500000000001</v>
      </c>
      <c r="D64" s="59">
        <v>36528.841999999997</v>
      </c>
      <c r="E64" s="59">
        <v>4594095.4740000004</v>
      </c>
      <c r="F64" s="59">
        <v>1873.7159999999999</v>
      </c>
      <c r="G64" s="16">
        <v>4632923.5870000003</v>
      </c>
      <c r="H64" s="16">
        <v>2.726</v>
      </c>
      <c r="I64" s="16">
        <v>72021.523000000001</v>
      </c>
      <c r="J64" s="16">
        <v>72024.248999999996</v>
      </c>
      <c r="K64" s="16">
        <v>31119.841</v>
      </c>
      <c r="L64" s="16">
        <v>745970</v>
      </c>
      <c r="M64" s="16">
        <v>777089.84100000001</v>
      </c>
      <c r="N64" s="17">
        <v>5482037.6770000001</v>
      </c>
    </row>
    <row r="65" spans="1:14" ht="12.6" x14ac:dyDescent="0.25">
      <c r="A65" s="65" t="s">
        <v>107</v>
      </c>
      <c r="B65" s="58"/>
      <c r="C65" s="59">
        <v>1818.8050000000001</v>
      </c>
      <c r="D65" s="59">
        <v>62406.675999999999</v>
      </c>
      <c r="E65" s="59">
        <v>6901519.5710000005</v>
      </c>
      <c r="F65" s="59">
        <v>1945.3140000000001</v>
      </c>
      <c r="G65" s="16">
        <v>6967690.3660000004</v>
      </c>
      <c r="H65" s="16">
        <v>932.726</v>
      </c>
      <c r="I65" s="16">
        <v>107539.227</v>
      </c>
      <c r="J65" s="16">
        <v>108471.95299999999</v>
      </c>
      <c r="K65" s="16">
        <v>36033.411999999997</v>
      </c>
      <c r="L65" s="16">
        <v>745970</v>
      </c>
      <c r="M65" s="16">
        <v>782003.41200000001</v>
      </c>
      <c r="N65" s="17">
        <v>7858165.7310000006</v>
      </c>
    </row>
    <row r="66" spans="1:14" ht="12.6" x14ac:dyDescent="0.25">
      <c r="A66" s="60" t="s">
        <v>108</v>
      </c>
      <c r="B66" s="52"/>
      <c r="C66" s="3">
        <v>3917.7570000000001</v>
      </c>
      <c r="D66" s="3">
        <v>181563.86199999999</v>
      </c>
      <c r="E66" s="3">
        <v>8837819.9399999995</v>
      </c>
      <c r="F66" s="3">
        <v>36197.716</v>
      </c>
      <c r="G66" s="56">
        <v>9059499.2750000004</v>
      </c>
      <c r="H66" s="56">
        <v>945.65099999999995</v>
      </c>
      <c r="I66" s="56">
        <v>173210.247</v>
      </c>
      <c r="J66" s="56">
        <v>174155.89800000002</v>
      </c>
      <c r="K66" s="56">
        <v>66574.107000000004</v>
      </c>
      <c r="L66" s="56">
        <v>1106042</v>
      </c>
      <c r="M66" s="56">
        <v>1172616.1070000001</v>
      </c>
      <c r="N66" s="57">
        <v>10406271.280000001</v>
      </c>
    </row>
    <row r="67" spans="1:14" ht="12.6" x14ac:dyDescent="0.25">
      <c r="A67" s="65" t="s">
        <v>109</v>
      </c>
      <c r="B67" s="58"/>
      <c r="C67" s="59">
        <v>0</v>
      </c>
      <c r="D67" s="59">
        <v>13703.445</v>
      </c>
      <c r="E67" s="59">
        <v>2311309.551</v>
      </c>
      <c r="F67" s="59">
        <v>109.61199999999999</v>
      </c>
      <c r="G67" s="16">
        <v>2325122.608</v>
      </c>
      <c r="H67" s="16">
        <v>0</v>
      </c>
      <c r="I67" s="16">
        <v>3817.1039999999998</v>
      </c>
      <c r="J67" s="16">
        <v>3817.1039999999998</v>
      </c>
      <c r="K67" s="16">
        <v>3980.2710000000002</v>
      </c>
      <c r="L67" s="16">
        <v>520000</v>
      </c>
      <c r="M67" s="16">
        <v>523980.27100000001</v>
      </c>
      <c r="N67" s="17">
        <v>2852919.983</v>
      </c>
    </row>
    <row r="68" spans="1:14" ht="12.6" x14ac:dyDescent="0.25">
      <c r="A68" s="65" t="s">
        <v>110</v>
      </c>
      <c r="B68" s="58"/>
      <c r="C68" s="59">
        <v>561.98900000000003</v>
      </c>
      <c r="D68" s="59">
        <v>37113.754999999997</v>
      </c>
      <c r="E68" s="59">
        <v>4610205.3320000004</v>
      </c>
      <c r="F68" s="59">
        <v>593.28899999999999</v>
      </c>
      <c r="G68" s="16">
        <v>4648474.3650000002</v>
      </c>
      <c r="H68" s="16">
        <v>0</v>
      </c>
      <c r="I68" s="16">
        <v>38343.949999999997</v>
      </c>
      <c r="J68" s="16">
        <v>38343.949999999997</v>
      </c>
      <c r="K68" s="16">
        <v>9361.4989999999998</v>
      </c>
      <c r="L68" s="16">
        <v>746665.09199999995</v>
      </c>
      <c r="M68" s="16">
        <v>756026.5909999999</v>
      </c>
      <c r="N68" s="17">
        <v>5442844.9060000004</v>
      </c>
    </row>
    <row r="69" spans="1:14" ht="12.6" x14ac:dyDescent="0.25">
      <c r="A69" s="65" t="s">
        <v>111</v>
      </c>
      <c r="B69" s="58"/>
      <c r="C69" s="59">
        <v>980.38400000000001</v>
      </c>
      <c r="D69" s="59">
        <v>63273.781999999999</v>
      </c>
      <c r="E69" s="59">
        <v>6893070.4419999998</v>
      </c>
      <c r="F69" s="59">
        <v>820.31700000000001</v>
      </c>
      <c r="G69" s="16">
        <v>6958144.9249999998</v>
      </c>
      <c r="H69" s="16">
        <v>0</v>
      </c>
      <c r="I69" s="16">
        <v>44991.589</v>
      </c>
      <c r="J69" s="16">
        <v>44991.589</v>
      </c>
      <c r="K69" s="16">
        <v>17555.715</v>
      </c>
      <c r="L69" s="16">
        <v>946665.09199999995</v>
      </c>
      <c r="M69" s="16">
        <v>964220.80699999991</v>
      </c>
      <c r="N69" s="17">
        <v>7967357.3209999995</v>
      </c>
    </row>
    <row r="70" spans="1:14" ht="12.6" x14ac:dyDescent="0.25">
      <c r="A70" s="60" t="s">
        <v>112</v>
      </c>
      <c r="B70" s="52"/>
      <c r="C70" s="3">
        <v>3991.7905900000005</v>
      </c>
      <c r="D70" s="3">
        <v>178021.76699999999</v>
      </c>
      <c r="E70" s="3">
        <v>9944281.6582699995</v>
      </c>
      <c r="F70" s="3">
        <v>2152.1970799999999</v>
      </c>
      <c r="G70" s="56">
        <v>10128447.412939999</v>
      </c>
      <c r="H70" s="56">
        <v>177.01770999999999</v>
      </c>
      <c r="I70" s="56">
        <v>137005.15420000002</v>
      </c>
      <c r="J70" s="56">
        <v>137182.17191</v>
      </c>
      <c r="K70" s="56">
        <v>23787.02363</v>
      </c>
      <c r="L70" s="56">
        <v>975047.23332</v>
      </c>
      <c r="M70" s="56">
        <v>998834.25694999995</v>
      </c>
      <c r="N70" s="57">
        <v>11264463.841799999</v>
      </c>
    </row>
    <row r="71" spans="1:14" ht="12.6" x14ac:dyDescent="0.25">
      <c r="A71" s="65" t="s">
        <v>113</v>
      </c>
      <c r="B71" s="58"/>
      <c r="C71" s="59">
        <v>0</v>
      </c>
      <c r="D71" s="59">
        <v>12906.805</v>
      </c>
      <c r="E71" s="59">
        <v>2416695.7009999999</v>
      </c>
      <c r="F71" s="59">
        <v>667.90200000000004</v>
      </c>
      <c r="G71" s="16">
        <v>2430270.4079999998</v>
      </c>
      <c r="H71" s="16">
        <v>0</v>
      </c>
      <c r="I71" s="16">
        <v>2656.4960000000001</v>
      </c>
      <c r="J71" s="16">
        <v>2656.4960000000001</v>
      </c>
      <c r="K71" s="16">
        <v>2014.971</v>
      </c>
      <c r="L71" s="16">
        <v>497708</v>
      </c>
      <c r="M71" s="16">
        <v>499722.97100000002</v>
      </c>
      <c r="N71" s="17">
        <v>2932649.875</v>
      </c>
    </row>
    <row r="72" spans="1:14" ht="12.6" x14ac:dyDescent="0.25">
      <c r="A72" s="65" t="s">
        <v>114</v>
      </c>
      <c r="B72" s="58"/>
      <c r="C72" s="59">
        <v>866.80207000000007</v>
      </c>
      <c r="D72" s="59">
        <v>34415.63869</v>
      </c>
      <c r="E72" s="59">
        <v>4834620.8338099997</v>
      </c>
      <c r="F72" s="59">
        <v>784.24940000000004</v>
      </c>
      <c r="G72" s="16">
        <v>4870687.5239699995</v>
      </c>
      <c r="H72" s="16">
        <v>11295.75568</v>
      </c>
      <c r="I72" s="16">
        <v>19932.374390000001</v>
      </c>
      <c r="J72" s="16">
        <v>31228.130069999999</v>
      </c>
      <c r="K72" s="16">
        <v>9769.1398499999996</v>
      </c>
      <c r="L72" s="16">
        <v>994438</v>
      </c>
      <c r="M72" s="16">
        <v>1004207.13985</v>
      </c>
      <c r="N72" s="17">
        <v>5906122.7938899994</v>
      </c>
    </row>
    <row r="73" spans="1:14" ht="12.6" x14ac:dyDescent="0.25">
      <c r="A73" s="65" t="s">
        <v>115</v>
      </c>
      <c r="B73" s="58"/>
      <c r="C73" s="59">
        <v>1615.0881399999998</v>
      </c>
      <c r="D73" s="59">
        <v>51976.279429999995</v>
      </c>
      <c r="E73" s="59">
        <v>7267334.8865200002</v>
      </c>
      <c r="F73" s="59">
        <v>1143.5916599999998</v>
      </c>
      <c r="G73" s="16">
        <v>7322069.8457500003</v>
      </c>
      <c r="H73" s="16">
        <v>11295.75568</v>
      </c>
      <c r="I73" s="16">
        <v>37918.688699999999</v>
      </c>
      <c r="J73" s="16">
        <v>49214.444380000001</v>
      </c>
      <c r="K73" s="16">
        <v>18394.612440000001</v>
      </c>
      <c r="L73" s="16">
        <v>994438</v>
      </c>
      <c r="M73" s="16">
        <v>1012832.6124400001</v>
      </c>
      <c r="N73" s="17">
        <v>8384116.9025699999</v>
      </c>
    </row>
    <row r="74" spans="1:14" ht="12.6" x14ac:dyDescent="0.25">
      <c r="A74" s="60" t="s">
        <v>116</v>
      </c>
      <c r="B74" s="52"/>
      <c r="C74" s="3">
        <v>4133.6679999999997</v>
      </c>
      <c r="D74" s="3">
        <v>170011.15299999999</v>
      </c>
      <c r="E74" s="3">
        <v>10099605.665999999</v>
      </c>
      <c r="F74" s="3">
        <v>1663.2809999999999</v>
      </c>
      <c r="G74" s="56">
        <v>10275413.767999999</v>
      </c>
      <c r="H74" s="56">
        <v>12073.880999999999</v>
      </c>
      <c r="I74" s="56">
        <v>106385.281</v>
      </c>
      <c r="J74" s="56">
        <v>118459.162</v>
      </c>
      <c r="K74" s="56">
        <v>23447.327000000001</v>
      </c>
      <c r="L74" s="56">
        <v>1273710.5279999999</v>
      </c>
      <c r="M74" s="56">
        <v>1297157.855</v>
      </c>
      <c r="N74" s="57">
        <v>11691030.785</v>
      </c>
    </row>
  </sheetData>
  <phoneticPr fontId="0" type="noConversion"/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T74"/>
  <sheetViews>
    <sheetView showGridLines="0" zoomScaleNormal="100" workbookViewId="0">
      <pane xSplit="1" ySplit="2" topLeftCell="B51" activePane="bottomRight" state="frozen"/>
      <selection activeCell="A64" sqref="A64:M64"/>
      <selection pane="topRight" activeCell="A64" sqref="A64:M64"/>
      <selection pane="bottomLeft" activeCell="A64" sqref="A64:M64"/>
      <selection pane="bottomRight" activeCell="A74" sqref="A74:XFD74"/>
    </sheetView>
  </sheetViews>
  <sheetFormatPr baseColWidth="10" defaultColWidth="11.44140625" defaultRowHeight="15.6" x14ac:dyDescent="0.25"/>
  <cols>
    <col min="1" max="1" width="9.6640625" style="5" customWidth="1"/>
    <col min="2" max="12" width="10.109375" style="5" customWidth="1"/>
    <col min="13" max="13" width="13.21875" style="5" customWidth="1"/>
  </cols>
  <sheetData>
    <row r="1" spans="1:254" s="40" customFormat="1" x14ac:dyDescent="0.25">
      <c r="A1" s="40" t="s">
        <v>95</v>
      </c>
      <c r="M1" s="41"/>
    </row>
    <row r="2" spans="1:254" s="7" customFormat="1" ht="39.75" customHeight="1" x14ac:dyDescent="0.25">
      <c r="A2" s="19" t="s">
        <v>0</v>
      </c>
      <c r="B2" s="46" t="s">
        <v>1</v>
      </c>
      <c r="C2" s="46" t="s">
        <v>2</v>
      </c>
      <c r="D2" s="46" t="s">
        <v>3</v>
      </c>
      <c r="E2" s="46" t="s">
        <v>4</v>
      </c>
      <c r="F2" s="21" t="s">
        <v>5</v>
      </c>
      <c r="G2" s="46" t="s">
        <v>6</v>
      </c>
      <c r="H2" s="46" t="s">
        <v>7</v>
      </c>
      <c r="I2" s="21" t="s">
        <v>8</v>
      </c>
      <c r="J2" s="46" t="s">
        <v>9</v>
      </c>
      <c r="K2" s="46" t="s">
        <v>10</v>
      </c>
      <c r="L2" s="21" t="s">
        <v>11</v>
      </c>
      <c r="M2" s="47" t="s">
        <v>12</v>
      </c>
      <c r="N2" s="6"/>
      <c r="O2" s="6"/>
      <c r="AC2" s="6"/>
      <c r="AD2" s="6"/>
      <c r="AR2" s="6"/>
      <c r="AS2" s="6"/>
      <c r="BG2" s="6"/>
      <c r="BH2" s="6"/>
      <c r="BV2" s="6"/>
      <c r="BW2" s="6"/>
      <c r="CK2" s="6"/>
      <c r="CL2" s="6"/>
      <c r="CZ2" s="6"/>
      <c r="DA2" s="6"/>
      <c r="DO2" s="6"/>
      <c r="DP2" s="6"/>
      <c r="ED2" s="6"/>
      <c r="EE2" s="6"/>
      <c r="ES2" s="6"/>
      <c r="ET2" s="6"/>
      <c r="FH2" s="6"/>
      <c r="FI2" s="6"/>
      <c r="FW2" s="6"/>
      <c r="FX2" s="6"/>
      <c r="GL2" s="6"/>
      <c r="GM2" s="6"/>
      <c r="HA2" s="6"/>
      <c r="HB2" s="6"/>
      <c r="HP2" s="6"/>
      <c r="HQ2" s="6"/>
      <c r="IE2" s="6"/>
      <c r="IF2" s="6"/>
      <c r="IT2" s="6"/>
    </row>
    <row r="3" spans="1:254" s="10" customFormat="1" ht="13.5" customHeight="1" x14ac:dyDescent="0.25">
      <c r="A3" s="61" t="s">
        <v>78</v>
      </c>
      <c r="B3" s="62">
        <v>174596</v>
      </c>
      <c r="C3" s="62">
        <v>95788</v>
      </c>
      <c r="D3" s="62">
        <v>101020</v>
      </c>
      <c r="E3" s="62">
        <v>4022936</v>
      </c>
      <c r="F3" s="62">
        <v>4394341</v>
      </c>
      <c r="G3" s="62">
        <v>271848</v>
      </c>
      <c r="H3" s="62">
        <v>121467</v>
      </c>
      <c r="I3" s="62">
        <v>393315</v>
      </c>
      <c r="J3" s="62">
        <v>47066</v>
      </c>
      <c r="K3" s="62">
        <v>43365</v>
      </c>
      <c r="L3" s="62">
        <v>90431</v>
      </c>
      <c r="M3" s="63">
        <v>4878087</v>
      </c>
      <c r="N3" s="8"/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/>
      <c r="AD3" s="8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8"/>
      <c r="AS3" s="8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8"/>
      <c r="BH3" s="8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8"/>
      <c r="CL3" s="8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8"/>
      <c r="DA3" s="8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8"/>
      <c r="DP3" s="8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8"/>
      <c r="EE3" s="8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8"/>
      <c r="ET3" s="8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8"/>
      <c r="FI3" s="8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8"/>
      <c r="FX3" s="8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8"/>
      <c r="GM3" s="8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8"/>
      <c r="HB3" s="8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8"/>
      <c r="HQ3" s="8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8"/>
      <c r="IF3" s="8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8"/>
    </row>
    <row r="4" spans="1:254" s="10" customFormat="1" ht="13.5" customHeight="1" x14ac:dyDescent="0.25">
      <c r="A4" s="61" t="s">
        <v>79</v>
      </c>
      <c r="B4" s="62">
        <v>182593</v>
      </c>
      <c r="C4" s="62">
        <v>99336</v>
      </c>
      <c r="D4" s="62">
        <v>104278</v>
      </c>
      <c r="E4" s="62">
        <v>4383393</v>
      </c>
      <c r="F4" s="62">
        <v>4769600</v>
      </c>
      <c r="G4" s="62">
        <v>238104</v>
      </c>
      <c r="H4" s="62">
        <v>161432</v>
      </c>
      <c r="I4" s="62">
        <v>399537</v>
      </c>
      <c r="J4" s="62">
        <v>47686</v>
      </c>
      <c r="K4" s="62">
        <v>39386</v>
      </c>
      <c r="L4" s="62">
        <v>87072</v>
      </c>
      <c r="M4" s="63">
        <v>5256209</v>
      </c>
      <c r="N4" s="8"/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8"/>
      <c r="AD4" s="8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8"/>
      <c r="AS4" s="8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8"/>
      <c r="BH4" s="8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8"/>
      <c r="BW4" s="8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8"/>
      <c r="CL4" s="8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8"/>
      <c r="DA4" s="8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8"/>
      <c r="DP4" s="8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8"/>
      <c r="EE4" s="8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8"/>
      <c r="ET4" s="8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8"/>
      <c r="FI4" s="8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8"/>
      <c r="FX4" s="8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8"/>
      <c r="GM4" s="8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8"/>
      <c r="HB4" s="8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8"/>
      <c r="HQ4" s="8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8"/>
      <c r="IF4" s="8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8"/>
    </row>
    <row r="5" spans="1:254" s="10" customFormat="1" ht="13.5" customHeight="1" x14ac:dyDescent="0.25">
      <c r="A5" s="61" t="s">
        <v>80</v>
      </c>
      <c r="B5" s="62">
        <v>184452</v>
      </c>
      <c r="C5" s="62">
        <v>115290</v>
      </c>
      <c r="D5" s="62">
        <v>123012</v>
      </c>
      <c r="E5" s="62">
        <v>5380367</v>
      </c>
      <c r="F5" s="62">
        <v>5803121</v>
      </c>
      <c r="G5" s="62">
        <v>243833</v>
      </c>
      <c r="H5" s="62">
        <v>167656</v>
      </c>
      <c r="I5" s="62">
        <v>411489</v>
      </c>
      <c r="J5" s="62">
        <v>39818</v>
      </c>
      <c r="K5" s="62">
        <v>49258</v>
      </c>
      <c r="L5" s="62">
        <v>89076</v>
      </c>
      <c r="M5" s="63">
        <v>6303686</v>
      </c>
      <c r="N5" s="8"/>
      <c r="O5" s="8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8"/>
      <c r="AD5" s="8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8"/>
      <c r="AS5" s="8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8"/>
      <c r="BH5" s="8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8"/>
      <c r="BW5" s="8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8"/>
      <c r="CL5" s="8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8"/>
      <c r="DA5" s="8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8"/>
      <c r="DP5" s="8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8"/>
      <c r="EE5" s="8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8"/>
      <c r="ET5" s="8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8"/>
      <c r="FI5" s="8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8"/>
      <c r="FX5" s="8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8"/>
      <c r="GM5" s="8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8"/>
      <c r="HB5" s="8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8"/>
      <c r="HQ5" s="8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8"/>
      <c r="IF5" s="8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8"/>
    </row>
    <row r="6" spans="1:254" s="10" customFormat="1" ht="13.5" customHeight="1" x14ac:dyDescent="0.25">
      <c r="A6" s="61" t="s">
        <v>81</v>
      </c>
      <c r="B6" s="62">
        <v>192139</v>
      </c>
      <c r="C6" s="62">
        <v>133930</v>
      </c>
      <c r="D6" s="62">
        <v>87757</v>
      </c>
      <c r="E6" s="62">
        <v>6007178</v>
      </c>
      <c r="F6" s="62">
        <v>6421004</v>
      </c>
      <c r="G6" s="62">
        <v>239254</v>
      </c>
      <c r="H6" s="62">
        <v>182825</v>
      </c>
      <c r="I6" s="62">
        <v>422078</v>
      </c>
      <c r="J6" s="62">
        <v>44618</v>
      </c>
      <c r="K6" s="62">
        <v>210973</v>
      </c>
      <c r="L6" s="62">
        <v>255591</v>
      </c>
      <c r="M6" s="63">
        <v>7098673</v>
      </c>
      <c r="N6" s="8"/>
      <c r="O6" s="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/>
      <c r="AD6" s="8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8"/>
      <c r="AS6" s="8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8"/>
      <c r="BH6" s="8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8"/>
      <c r="BW6" s="8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8"/>
      <c r="CL6" s="8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8"/>
      <c r="DA6" s="8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8"/>
      <c r="DP6" s="8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8"/>
      <c r="EE6" s="8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8"/>
      <c r="ET6" s="8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8"/>
      <c r="FI6" s="8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8"/>
      <c r="FX6" s="8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8"/>
      <c r="GM6" s="8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8"/>
      <c r="HB6" s="8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8"/>
      <c r="HQ6" s="8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8"/>
      <c r="IF6" s="8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8"/>
    </row>
    <row r="7" spans="1:254" s="10" customFormat="1" ht="13.5" customHeight="1" x14ac:dyDescent="0.25">
      <c r="A7" s="61" t="s">
        <v>82</v>
      </c>
      <c r="B7" s="62">
        <v>200122</v>
      </c>
      <c r="C7" s="62">
        <v>155944</v>
      </c>
      <c r="D7" s="62">
        <v>70127</v>
      </c>
      <c r="E7" s="62">
        <v>6629114</v>
      </c>
      <c r="F7" s="62">
        <v>7055307</v>
      </c>
      <c r="G7" s="62">
        <v>272666</v>
      </c>
      <c r="H7" s="62">
        <v>186479</v>
      </c>
      <c r="I7" s="62">
        <v>459145</v>
      </c>
      <c r="J7" s="62">
        <v>52602</v>
      </c>
      <c r="K7" s="62">
        <v>86659</v>
      </c>
      <c r="L7" s="62">
        <v>139261</v>
      </c>
      <c r="M7" s="63">
        <v>7653713</v>
      </c>
      <c r="N7" s="8"/>
      <c r="O7" s="8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/>
      <c r="AD7" s="8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8"/>
      <c r="AS7" s="8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8"/>
      <c r="BH7" s="8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8"/>
      <c r="BW7" s="8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8"/>
      <c r="CL7" s="8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8"/>
      <c r="DA7" s="8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8"/>
      <c r="DP7" s="8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8"/>
      <c r="EE7" s="8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8"/>
      <c r="ET7" s="8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8"/>
      <c r="FI7" s="8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8"/>
      <c r="FX7" s="8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8"/>
      <c r="GM7" s="8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8"/>
      <c r="HB7" s="8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8"/>
      <c r="HQ7" s="8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8"/>
      <c r="IF7" s="8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8"/>
    </row>
    <row r="8" spans="1:254" s="10" customFormat="1" ht="13.5" customHeight="1" x14ac:dyDescent="0.25">
      <c r="A8" s="61" t="s">
        <v>83</v>
      </c>
      <c r="B8" s="62">
        <v>208529</v>
      </c>
      <c r="C8" s="62">
        <v>145179</v>
      </c>
      <c r="D8" s="62">
        <v>61272</v>
      </c>
      <c r="E8" s="62">
        <v>7186588</v>
      </c>
      <c r="F8" s="62">
        <v>7601567</v>
      </c>
      <c r="G8" s="62">
        <v>284911</v>
      </c>
      <c r="H8" s="62">
        <v>184097</v>
      </c>
      <c r="I8" s="62">
        <v>469008</v>
      </c>
      <c r="J8" s="62">
        <v>49587</v>
      </c>
      <c r="K8" s="62">
        <v>54217</v>
      </c>
      <c r="L8" s="62">
        <v>103804</v>
      </c>
      <c r="M8" s="63">
        <v>8174378</v>
      </c>
      <c r="N8" s="8"/>
      <c r="O8" s="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8"/>
      <c r="AD8" s="8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8"/>
      <c r="AS8" s="8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8"/>
      <c r="BH8" s="8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8"/>
      <c r="BW8" s="8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8"/>
      <c r="CL8" s="8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8"/>
      <c r="DA8" s="8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8"/>
      <c r="DP8" s="8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8"/>
      <c r="EE8" s="8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8"/>
      <c r="ET8" s="8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8"/>
      <c r="FI8" s="8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8"/>
      <c r="FX8" s="8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8"/>
      <c r="GM8" s="8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8"/>
      <c r="HB8" s="8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8"/>
      <c r="HQ8" s="8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8"/>
      <c r="IF8" s="8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8"/>
    </row>
    <row r="9" spans="1:254" s="10" customFormat="1" ht="13.5" customHeight="1" x14ac:dyDescent="0.25">
      <c r="A9" s="61" t="s">
        <v>84</v>
      </c>
      <c r="B9" s="62">
        <v>222754</v>
      </c>
      <c r="C9" s="62">
        <v>162341</v>
      </c>
      <c r="D9" s="62">
        <v>64137</v>
      </c>
      <c r="E9" s="62">
        <v>7587104</v>
      </c>
      <c r="F9" s="62">
        <v>8036336</v>
      </c>
      <c r="G9" s="62">
        <v>379847</v>
      </c>
      <c r="H9" s="62">
        <v>185835</v>
      </c>
      <c r="I9" s="62">
        <v>565682</v>
      </c>
      <c r="J9" s="62">
        <v>35242</v>
      </c>
      <c r="K9" s="62">
        <v>74739</v>
      </c>
      <c r="L9" s="62">
        <v>109981</v>
      </c>
      <c r="M9" s="63">
        <v>8711999</v>
      </c>
      <c r="N9" s="8"/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8"/>
      <c r="AD9" s="8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8"/>
      <c r="AS9" s="8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8"/>
      <c r="BH9" s="8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8"/>
      <c r="BW9" s="8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8"/>
      <c r="CL9" s="8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8"/>
      <c r="DA9" s="8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8"/>
      <c r="DP9" s="8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8"/>
      <c r="EE9" s="8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8"/>
      <c r="ET9" s="8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8"/>
      <c r="FI9" s="8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8"/>
      <c r="FX9" s="8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8"/>
      <c r="GM9" s="8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8"/>
      <c r="HB9" s="8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8"/>
      <c r="HQ9" s="8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8"/>
      <c r="IF9" s="8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8"/>
    </row>
    <row r="10" spans="1:254" s="10" customFormat="1" ht="13.5" customHeight="1" x14ac:dyDescent="0.25">
      <c r="A10" s="61" t="s">
        <v>85</v>
      </c>
      <c r="B10" s="62">
        <v>236222</v>
      </c>
      <c r="C10" s="62">
        <v>190366</v>
      </c>
      <c r="D10" s="62">
        <v>58620</v>
      </c>
      <c r="E10" s="62">
        <v>7937245</v>
      </c>
      <c r="F10" s="62">
        <v>8422454</v>
      </c>
      <c r="G10" s="62">
        <v>535765</v>
      </c>
      <c r="H10" s="62">
        <v>199285</v>
      </c>
      <c r="I10" s="62">
        <v>735049</v>
      </c>
      <c r="J10" s="62">
        <v>58708</v>
      </c>
      <c r="K10" s="62">
        <v>54114</v>
      </c>
      <c r="L10" s="62">
        <v>112822</v>
      </c>
      <c r="M10" s="63">
        <v>9270324</v>
      </c>
      <c r="N10" s="8"/>
      <c r="O10" s="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8"/>
      <c r="AD10" s="8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8"/>
      <c r="AS10" s="8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8"/>
      <c r="BH10" s="8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8"/>
      <c r="BW10" s="8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8"/>
      <c r="CL10" s="8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8"/>
      <c r="DA10" s="8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8"/>
      <c r="DP10" s="8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8"/>
      <c r="EE10" s="8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8"/>
      <c r="ET10" s="8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8"/>
      <c r="FI10" s="8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8"/>
      <c r="FX10" s="8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8"/>
      <c r="GM10" s="8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8"/>
      <c r="HB10" s="8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8"/>
      <c r="HQ10" s="8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8"/>
      <c r="IF10" s="8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8"/>
    </row>
    <row r="11" spans="1:254" s="10" customFormat="1" ht="14.1" customHeight="1" x14ac:dyDescent="0.25">
      <c r="A11" s="13" t="s">
        <v>17</v>
      </c>
      <c r="B11" s="11">
        <v>56309.629750000015</v>
      </c>
      <c r="C11" s="11">
        <v>31856.585369999986</v>
      </c>
      <c r="D11" s="11">
        <v>11862.694699999998</v>
      </c>
      <c r="E11" s="11">
        <v>1277841.8359900001</v>
      </c>
      <c r="F11" s="11">
        <v>1377870.74581</v>
      </c>
      <c r="G11" s="11">
        <v>42793.254459999996</v>
      </c>
      <c r="H11" s="11">
        <v>16064.560369999999</v>
      </c>
      <c r="I11" s="11">
        <v>58857.814829999996</v>
      </c>
      <c r="J11" s="11">
        <v>614.42850999999996</v>
      </c>
      <c r="K11" s="11">
        <v>43699.619889999994</v>
      </c>
      <c r="L11" s="11">
        <v>44314.048399999992</v>
      </c>
      <c r="M11" s="12">
        <v>1481042.60904</v>
      </c>
      <c r="N11" s="8"/>
      <c r="O11" s="8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8"/>
      <c r="AD11" s="8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8"/>
      <c r="AS11" s="8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8"/>
      <c r="BH11" s="8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8"/>
      <c r="BW11" s="8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8"/>
      <c r="CL11" s="8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8"/>
      <c r="DA11" s="8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8"/>
      <c r="DP11" s="8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8"/>
      <c r="EE11" s="8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8"/>
      <c r="ET11" s="8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8"/>
      <c r="FI11" s="8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8"/>
      <c r="FX11" s="8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8"/>
      <c r="GM11" s="8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8"/>
      <c r="HB11" s="8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8"/>
      <c r="HQ11" s="8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8"/>
      <c r="IF11" s="8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8"/>
    </row>
    <row r="12" spans="1:254" s="10" customFormat="1" ht="14.1" customHeight="1" x14ac:dyDescent="0.25">
      <c r="A12" s="13" t="s">
        <v>18</v>
      </c>
      <c r="B12" s="11">
        <v>124217.44621999997</v>
      </c>
      <c r="C12" s="11">
        <v>91470.025299999994</v>
      </c>
      <c r="D12" s="11">
        <v>28937.848149999998</v>
      </c>
      <c r="E12" s="11">
        <v>3866236.1916899998</v>
      </c>
      <c r="F12" s="11">
        <v>4110861.5113599999</v>
      </c>
      <c r="G12" s="11">
        <v>166865.60801000003</v>
      </c>
      <c r="H12" s="11">
        <v>69892.269929999995</v>
      </c>
      <c r="I12" s="11">
        <v>236757.87794000003</v>
      </c>
      <c r="J12" s="11">
        <v>46606.00114</v>
      </c>
      <c r="K12" s="11">
        <v>47976.027540000003</v>
      </c>
      <c r="L12" s="11">
        <v>94582.028680000003</v>
      </c>
      <c r="M12" s="12">
        <v>4442201.4179800004</v>
      </c>
      <c r="N12" s="8"/>
      <c r="O12" s="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8"/>
      <c r="AD12" s="8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8"/>
      <c r="AS12" s="8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8"/>
      <c r="BH12" s="8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8"/>
      <c r="BW12" s="8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8"/>
      <c r="CL12" s="8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8"/>
      <c r="DA12" s="8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8"/>
      <c r="DP12" s="8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8"/>
      <c r="EE12" s="8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8"/>
      <c r="ET12" s="8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8"/>
      <c r="FI12" s="8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8"/>
      <c r="FX12" s="8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8"/>
      <c r="GM12" s="8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8"/>
      <c r="HB12" s="8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8"/>
      <c r="HQ12" s="8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8"/>
      <c r="IF12" s="8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8"/>
    </row>
    <row r="13" spans="1:254" s="10" customFormat="1" ht="12" customHeight="1" x14ac:dyDescent="0.25">
      <c r="A13" s="13" t="s">
        <v>19</v>
      </c>
      <c r="B13" s="11">
        <v>182907.62722000005</v>
      </c>
      <c r="C13" s="11">
        <v>144677.41330000007</v>
      </c>
      <c r="D13" s="11">
        <v>37748.090559999997</v>
      </c>
      <c r="E13" s="11">
        <v>5536426.1582799992</v>
      </c>
      <c r="F13" s="11">
        <v>5901759.2893599989</v>
      </c>
      <c r="G13" s="11">
        <v>276566.68796999991</v>
      </c>
      <c r="H13" s="11">
        <v>98650.832670000003</v>
      </c>
      <c r="I13" s="11">
        <v>375217.52063999989</v>
      </c>
      <c r="J13" s="11">
        <v>51440.927479999998</v>
      </c>
      <c r="K13" s="11">
        <v>59922.652399999992</v>
      </c>
      <c r="L13" s="11">
        <v>111363.57987999999</v>
      </c>
      <c r="M13" s="12">
        <v>6388340.3898799988</v>
      </c>
      <c r="N13" s="8"/>
      <c r="O13" s="8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8"/>
      <c r="AD13" s="8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8"/>
      <c r="AS13" s="8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8"/>
      <c r="BH13" s="8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8"/>
      <c r="BW13" s="8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8"/>
      <c r="CL13" s="8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8"/>
      <c r="DA13" s="8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8"/>
      <c r="DP13" s="8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8"/>
      <c r="EE13" s="8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8"/>
      <c r="ET13" s="8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8"/>
      <c r="FI13" s="8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8"/>
      <c r="FX13" s="8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8"/>
      <c r="GM13" s="8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8"/>
      <c r="HB13" s="8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8"/>
      <c r="HQ13" s="8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8"/>
      <c r="IF13" s="8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8"/>
    </row>
    <row r="14" spans="1:254" s="10" customFormat="1" ht="12" customHeight="1" x14ac:dyDescent="0.25">
      <c r="A14" s="60" t="s">
        <v>20</v>
      </c>
      <c r="B14" s="48">
        <v>252317.26322000005</v>
      </c>
      <c r="C14" s="48">
        <v>222599.03899999999</v>
      </c>
      <c r="D14" s="48">
        <v>57122.823610000007</v>
      </c>
      <c r="E14" s="48">
        <v>8408378.5093100015</v>
      </c>
      <c r="F14" s="48">
        <v>8940417.6351400018</v>
      </c>
      <c r="G14" s="48">
        <v>505626.55119000003</v>
      </c>
      <c r="H14" s="48">
        <v>204583</v>
      </c>
      <c r="I14" s="48">
        <v>710209.55119000003</v>
      </c>
      <c r="J14" s="48">
        <v>81148</v>
      </c>
      <c r="K14" s="48">
        <v>61195</v>
      </c>
      <c r="L14" s="48">
        <v>142343</v>
      </c>
      <c r="M14" s="49">
        <v>9792970.1863300018</v>
      </c>
      <c r="N14" s="8"/>
      <c r="O14" s="8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8"/>
      <c r="AD14" s="8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8"/>
      <c r="AS14" s="8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8"/>
      <c r="BH14" s="8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8"/>
      <c r="BW14" s="8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8"/>
      <c r="CL14" s="8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8"/>
      <c r="DA14" s="8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8"/>
      <c r="DP14" s="8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8"/>
      <c r="EE14" s="8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8"/>
      <c r="ET14" s="8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8"/>
      <c r="FI14" s="8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8"/>
      <c r="FX14" s="8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8"/>
      <c r="GM14" s="8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8"/>
      <c r="HB14" s="8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8"/>
      <c r="HQ14" s="8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8"/>
      <c r="IF14" s="8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8"/>
    </row>
    <row r="15" spans="1:254" s="10" customFormat="1" ht="12" customHeight="1" x14ac:dyDescent="0.25">
      <c r="A15" s="13" t="s">
        <v>21</v>
      </c>
      <c r="B15" s="11">
        <v>57868.020900000003</v>
      </c>
      <c r="C15" s="11">
        <v>26086.308969999998</v>
      </c>
      <c r="D15" s="11">
        <v>9426.5488999999998</v>
      </c>
      <c r="E15" s="11">
        <v>1400065.2460600003</v>
      </c>
      <c r="F15" s="11">
        <v>1493446.1248300003</v>
      </c>
      <c r="G15" s="11">
        <v>23944.065159999998</v>
      </c>
      <c r="H15" s="11">
        <v>8534.9717700000001</v>
      </c>
      <c r="I15" s="11">
        <v>32479.036929999998</v>
      </c>
      <c r="J15" s="11">
        <v>12498.641</v>
      </c>
      <c r="K15" s="11">
        <v>23921.574059999999</v>
      </c>
      <c r="L15" s="11">
        <v>36420.215060000002</v>
      </c>
      <c r="M15" s="12">
        <v>1562345.3768200004</v>
      </c>
      <c r="N15" s="8"/>
      <c r="O15" s="8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8"/>
      <c r="AD15" s="8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8"/>
      <c r="AS15" s="8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8"/>
      <c r="BH15" s="8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8"/>
      <c r="BW15" s="8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8"/>
      <c r="CL15" s="8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8"/>
      <c r="DA15" s="8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8"/>
      <c r="DP15" s="8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8"/>
      <c r="EE15" s="8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8"/>
      <c r="ET15" s="8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8"/>
      <c r="FI15" s="8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8"/>
      <c r="FX15" s="8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8"/>
      <c r="GM15" s="8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8"/>
      <c r="HB15" s="8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8"/>
      <c r="HQ15" s="8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8"/>
      <c r="IF15" s="8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8"/>
    </row>
    <row r="16" spans="1:254" s="10" customFormat="1" ht="12" customHeight="1" x14ac:dyDescent="0.25">
      <c r="A16" s="13" t="s">
        <v>22</v>
      </c>
      <c r="B16" s="11">
        <v>128525.73468000002</v>
      </c>
      <c r="C16" s="11">
        <v>88928.815570000035</v>
      </c>
      <c r="D16" s="11">
        <v>24656.821679999997</v>
      </c>
      <c r="E16" s="11">
        <v>4023001.2798200003</v>
      </c>
      <c r="F16" s="11">
        <v>4265112.6517500002</v>
      </c>
      <c r="G16" s="11">
        <v>121864.66760999999</v>
      </c>
      <c r="H16" s="11">
        <v>32901.983470000006</v>
      </c>
      <c r="I16" s="11">
        <v>154766.65107999998</v>
      </c>
      <c r="J16" s="11">
        <v>23161.7029</v>
      </c>
      <c r="K16" s="11">
        <v>102543.93422000001</v>
      </c>
      <c r="L16" s="11">
        <v>125705.63712000001</v>
      </c>
      <c r="M16" s="12">
        <v>4545584.9399500005</v>
      </c>
      <c r="N16" s="8"/>
      <c r="O16" s="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8"/>
      <c r="AD16" s="8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8"/>
      <c r="AS16" s="8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8"/>
      <c r="BH16" s="8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8"/>
      <c r="BW16" s="8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8"/>
      <c r="CL16" s="8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8"/>
      <c r="DA16" s="8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8"/>
      <c r="DP16" s="8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8"/>
      <c r="EE16" s="8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8"/>
      <c r="ET16" s="8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8"/>
      <c r="FI16" s="8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8"/>
      <c r="FX16" s="8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8"/>
      <c r="GM16" s="8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8"/>
      <c r="HB16" s="8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8"/>
      <c r="HQ16" s="8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8"/>
      <c r="IF16" s="8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8"/>
    </row>
    <row r="17" spans="1:254" s="10" customFormat="1" ht="12" customHeight="1" x14ac:dyDescent="0.25">
      <c r="A17" s="13" t="s">
        <v>23</v>
      </c>
      <c r="B17" s="11">
        <v>189040.19912999991</v>
      </c>
      <c r="C17" s="11">
        <v>141789.01428</v>
      </c>
      <c r="D17" s="11">
        <v>32946.461500000005</v>
      </c>
      <c r="E17" s="11">
        <v>5948055.8659899998</v>
      </c>
      <c r="F17" s="11">
        <v>6311831.5408999994</v>
      </c>
      <c r="G17" s="11">
        <v>223786.36274000001</v>
      </c>
      <c r="H17" s="11">
        <v>60751.298919999987</v>
      </c>
      <c r="I17" s="11">
        <v>284537.66165999998</v>
      </c>
      <c r="J17" s="11">
        <v>31188.267570000004</v>
      </c>
      <c r="K17" s="11">
        <v>115475.63381</v>
      </c>
      <c r="L17" s="11">
        <v>146663.90138</v>
      </c>
      <c r="M17" s="12">
        <v>6743033.1039399989</v>
      </c>
      <c r="N17" s="8"/>
      <c r="O17" s="8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8"/>
      <c r="AD17" s="8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8"/>
      <c r="AS17" s="8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8"/>
      <c r="BH17" s="8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8"/>
      <c r="BW17" s="8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8"/>
      <c r="CL17" s="8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8"/>
      <c r="DA17" s="8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8"/>
      <c r="DP17" s="8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8"/>
      <c r="EE17" s="8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8"/>
      <c r="ET17" s="8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8"/>
      <c r="FI17" s="8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8"/>
      <c r="FX17" s="8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8"/>
      <c r="GM17" s="8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8"/>
      <c r="HB17" s="8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8"/>
      <c r="HQ17" s="8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8"/>
      <c r="IF17" s="8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8"/>
    </row>
    <row r="18" spans="1:254" s="10" customFormat="1" ht="12" customHeight="1" x14ac:dyDescent="0.25">
      <c r="A18" s="60" t="s">
        <v>24</v>
      </c>
      <c r="B18" s="48">
        <v>263643</v>
      </c>
      <c r="C18" s="48">
        <v>236614</v>
      </c>
      <c r="D18" s="48">
        <v>53410</v>
      </c>
      <c r="E18" s="48">
        <v>9044013</v>
      </c>
      <c r="F18" s="48">
        <v>9597680</v>
      </c>
      <c r="G18" s="48">
        <v>481577</v>
      </c>
      <c r="H18" s="48">
        <v>190383</v>
      </c>
      <c r="I18" s="48">
        <v>671960</v>
      </c>
      <c r="J18" s="48">
        <v>84993</v>
      </c>
      <c r="K18" s="48">
        <v>162471</v>
      </c>
      <c r="L18" s="48">
        <v>247464</v>
      </c>
      <c r="M18" s="49">
        <v>10517104</v>
      </c>
      <c r="N18" s="8"/>
      <c r="O18" s="8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8"/>
      <c r="AD18" s="8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8"/>
      <c r="AS18" s="8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8"/>
      <c r="BH18" s="8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8"/>
      <c r="BW18" s="8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8"/>
      <c r="CL18" s="8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8"/>
      <c r="DA18" s="8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8"/>
      <c r="DP18" s="8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8"/>
      <c r="EE18" s="8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8"/>
      <c r="ET18" s="8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8"/>
      <c r="FI18" s="8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8"/>
      <c r="FX18" s="8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8"/>
      <c r="GM18" s="8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8"/>
      <c r="HB18" s="8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8"/>
      <c r="HQ18" s="8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8"/>
      <c r="IF18" s="8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8"/>
    </row>
    <row r="19" spans="1:254" s="10" customFormat="1" ht="12" customHeight="1" x14ac:dyDescent="0.25">
      <c r="A19" s="13" t="s">
        <v>25</v>
      </c>
      <c r="B19" s="11">
        <v>62223</v>
      </c>
      <c r="C19" s="11">
        <v>26108</v>
      </c>
      <c r="D19" s="11">
        <v>6448</v>
      </c>
      <c r="E19" s="11">
        <v>1458306</v>
      </c>
      <c r="F19" s="11">
        <v>1553085</v>
      </c>
      <c r="G19" s="11">
        <v>24374</v>
      </c>
      <c r="H19" s="11">
        <v>7623</v>
      </c>
      <c r="I19" s="11">
        <v>31997</v>
      </c>
      <c r="J19" s="11">
        <v>13042</v>
      </c>
      <c r="K19" s="11">
        <v>15164</v>
      </c>
      <c r="L19" s="11">
        <v>28206</v>
      </c>
      <c r="M19" s="12">
        <v>1613288</v>
      </c>
      <c r="N19" s="8"/>
      <c r="O19" s="8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8"/>
      <c r="AD19" s="8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8"/>
      <c r="AS19" s="8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8"/>
      <c r="BH19" s="8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8"/>
      <c r="BW19" s="8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8"/>
      <c r="CL19" s="8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8"/>
      <c r="DA19" s="8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8"/>
      <c r="DP19" s="8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8"/>
      <c r="EE19" s="8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8"/>
      <c r="ET19" s="8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8"/>
      <c r="FI19" s="8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8"/>
      <c r="FX19" s="8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8"/>
      <c r="GM19" s="8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8"/>
      <c r="HB19" s="8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8"/>
      <c r="HQ19" s="8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8"/>
      <c r="IF19" s="8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8"/>
    </row>
    <row r="20" spans="1:254" s="10" customFormat="1" ht="12" customHeight="1" x14ac:dyDescent="0.25">
      <c r="A20" s="13" t="s">
        <v>26</v>
      </c>
      <c r="B20" s="11">
        <v>136622</v>
      </c>
      <c r="C20" s="11">
        <v>86836</v>
      </c>
      <c r="D20" s="11">
        <v>22455</v>
      </c>
      <c r="E20" s="11">
        <v>4450372</v>
      </c>
      <c r="F20" s="11">
        <v>4696285</v>
      </c>
      <c r="G20" s="11">
        <v>123013</v>
      </c>
      <c r="H20" s="11">
        <v>41677</v>
      </c>
      <c r="I20" s="11">
        <v>164690</v>
      </c>
      <c r="J20" s="11">
        <v>31037</v>
      </c>
      <c r="K20" s="11">
        <v>33793</v>
      </c>
      <c r="L20" s="11">
        <v>64830</v>
      </c>
      <c r="M20" s="12">
        <v>4925805</v>
      </c>
      <c r="N20" s="8"/>
      <c r="O20" s="8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8"/>
      <c r="AD20" s="8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8"/>
      <c r="AS20" s="8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8"/>
      <c r="BH20" s="8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8"/>
      <c r="BW20" s="8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8"/>
      <c r="CL20" s="8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8"/>
      <c r="DA20" s="8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8"/>
      <c r="DP20" s="8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8"/>
      <c r="EE20" s="8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8"/>
      <c r="ET20" s="8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8"/>
      <c r="FI20" s="8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8"/>
      <c r="FX20" s="8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8"/>
      <c r="GM20" s="8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8"/>
      <c r="HB20" s="8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8"/>
      <c r="HQ20" s="8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8"/>
      <c r="IF20" s="8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8"/>
    </row>
    <row r="21" spans="1:254" s="10" customFormat="1" ht="12" customHeight="1" x14ac:dyDescent="0.25">
      <c r="A21" s="13" t="s">
        <v>27</v>
      </c>
      <c r="B21" s="11">
        <v>199729.92160999996</v>
      </c>
      <c r="C21" s="11">
        <v>148266.5455699999</v>
      </c>
      <c r="D21" s="11">
        <v>30101.408230000001</v>
      </c>
      <c r="E21" s="11">
        <v>6363086.8308299994</v>
      </c>
      <c r="F21" s="11">
        <v>6741184.7062399993</v>
      </c>
      <c r="G21" s="11">
        <v>228709.38941000006</v>
      </c>
      <c r="H21" s="11">
        <v>89326.25778</v>
      </c>
      <c r="I21" s="11">
        <v>318035.64719000005</v>
      </c>
      <c r="J21" s="11">
        <v>40648.92237</v>
      </c>
      <c r="K21" s="11">
        <v>47001.810310000001</v>
      </c>
      <c r="L21" s="11">
        <v>87650.732680000001</v>
      </c>
      <c r="M21" s="12">
        <v>7146871.0861099996</v>
      </c>
      <c r="N21" s="8"/>
      <c r="O21" s="8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8"/>
      <c r="AD21" s="8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8"/>
      <c r="AS21" s="8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8"/>
      <c r="BH21" s="8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8"/>
      <c r="BW21" s="8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8"/>
      <c r="CL21" s="8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8"/>
      <c r="DA21" s="8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8"/>
      <c r="DP21" s="8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8"/>
      <c r="EE21" s="8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8"/>
      <c r="ET21" s="8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8"/>
      <c r="FI21" s="8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8"/>
      <c r="FX21" s="8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8"/>
      <c r="GM21" s="8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8"/>
      <c r="HB21" s="8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8"/>
      <c r="HQ21" s="8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8"/>
      <c r="IF21" s="8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8"/>
    </row>
    <row r="22" spans="1:254" s="10" customFormat="1" ht="12" customHeight="1" x14ac:dyDescent="0.25">
      <c r="A22" s="60" t="s">
        <v>28</v>
      </c>
      <c r="B22" s="48">
        <v>278484.64595999999</v>
      </c>
      <c r="C22" s="48">
        <v>252906.16743999979</v>
      </c>
      <c r="D22" s="48">
        <v>48624.342999999993</v>
      </c>
      <c r="E22" s="48">
        <v>10241621.909500001</v>
      </c>
      <c r="F22" s="48">
        <v>10821637.065900002</v>
      </c>
      <c r="G22" s="48">
        <v>488746.38241999992</v>
      </c>
      <c r="H22" s="48">
        <v>184962.57993000001</v>
      </c>
      <c r="I22" s="48">
        <v>673708.96234999993</v>
      </c>
      <c r="J22" s="48">
        <v>60908.281520000004</v>
      </c>
      <c r="K22" s="48">
        <v>67564.005959999995</v>
      </c>
      <c r="L22" s="48">
        <v>128472.28748</v>
      </c>
      <c r="M22" s="49">
        <v>11623818.315730002</v>
      </c>
      <c r="N22" s="8"/>
      <c r="O22" s="8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8"/>
      <c r="AD22" s="8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8"/>
      <c r="AS22" s="8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8"/>
      <c r="BH22" s="8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8"/>
      <c r="BW22" s="8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8"/>
      <c r="CL22" s="8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8"/>
      <c r="DA22" s="8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8"/>
      <c r="DP22" s="8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8"/>
      <c r="EE22" s="8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8"/>
      <c r="ET22" s="8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8"/>
      <c r="FI22" s="8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8"/>
      <c r="FX22" s="8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8"/>
      <c r="GM22" s="8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8"/>
      <c r="HB22" s="8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8"/>
      <c r="HQ22" s="8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8"/>
      <c r="IF22" s="8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8"/>
    </row>
    <row r="23" spans="1:254" s="10" customFormat="1" ht="14.1" customHeight="1" x14ac:dyDescent="0.25">
      <c r="A23" s="13" t="s">
        <v>29</v>
      </c>
      <c r="B23" s="11">
        <v>63691.038489999999</v>
      </c>
      <c r="C23" s="11">
        <v>33512.283479999998</v>
      </c>
      <c r="D23" s="11">
        <v>6396.5880799999995</v>
      </c>
      <c r="E23" s="11">
        <v>1617286.21538</v>
      </c>
      <c r="F23" s="11">
        <v>1720886.12543</v>
      </c>
      <c r="G23" s="11">
        <v>30993.912629999999</v>
      </c>
      <c r="H23" s="11">
        <v>11398.298360000001</v>
      </c>
      <c r="I23" s="11">
        <v>42392.21099</v>
      </c>
      <c r="J23" s="11">
        <v>16675.462729999999</v>
      </c>
      <c r="K23" s="11">
        <v>14611.438600000001</v>
      </c>
      <c r="L23" s="11">
        <v>31286.901330000001</v>
      </c>
      <c r="M23" s="12">
        <v>1794565.2377500001</v>
      </c>
      <c r="N23" s="8"/>
      <c r="O23" s="8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8"/>
      <c r="AD23" s="8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8"/>
      <c r="AS23" s="8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8"/>
      <c r="BH23" s="8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8"/>
      <c r="BW23" s="8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8"/>
      <c r="CL23" s="8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8"/>
      <c r="DA23" s="8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8"/>
      <c r="DP23" s="8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8"/>
      <c r="EE23" s="8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8"/>
      <c r="ET23" s="8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8"/>
      <c r="FI23" s="8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8"/>
      <c r="FX23" s="8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8"/>
      <c r="GM23" s="8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8"/>
      <c r="HB23" s="8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8"/>
      <c r="HQ23" s="8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8"/>
      <c r="IF23" s="8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8"/>
    </row>
    <row r="24" spans="1:254" s="10" customFormat="1" ht="14.1" customHeight="1" x14ac:dyDescent="0.25">
      <c r="A24" s="13" t="s">
        <v>30</v>
      </c>
      <c r="B24" s="11">
        <v>142993.03565999999</v>
      </c>
      <c r="C24" s="11">
        <v>107843.88180999999</v>
      </c>
      <c r="D24" s="11">
        <v>22242.991110000003</v>
      </c>
      <c r="E24" s="11">
        <v>4975939.6668400001</v>
      </c>
      <c r="F24" s="11">
        <v>5249019.5754199997</v>
      </c>
      <c r="G24" s="11">
        <v>143326.42939999999</v>
      </c>
      <c r="H24" s="11">
        <v>74540.617119999995</v>
      </c>
      <c r="I24" s="11">
        <v>217867.04651999997</v>
      </c>
      <c r="J24" s="11">
        <v>58407.747770000002</v>
      </c>
      <c r="K24" s="11">
        <v>19852.196969999997</v>
      </c>
      <c r="L24" s="11">
        <v>78259.944740000006</v>
      </c>
      <c r="M24" s="12">
        <v>5545146.5666800002</v>
      </c>
      <c r="N24" s="8"/>
      <c r="O24" s="8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8"/>
      <c r="AD24" s="8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8"/>
      <c r="AS24" s="8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8"/>
      <c r="BH24" s="8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8"/>
      <c r="BW24" s="8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8"/>
      <c r="CL24" s="8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8"/>
      <c r="DA24" s="8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8"/>
      <c r="DP24" s="8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8"/>
      <c r="EE24" s="8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8"/>
      <c r="ET24" s="8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8"/>
      <c r="FI24" s="8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8"/>
      <c r="FX24" s="8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8"/>
      <c r="GM24" s="8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8"/>
      <c r="HB24" s="8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8"/>
      <c r="HQ24" s="8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8"/>
      <c r="IF24" s="8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8"/>
    </row>
    <row r="25" spans="1:254" s="10" customFormat="1" ht="14.1" customHeight="1" x14ac:dyDescent="0.25">
      <c r="A25" s="13" t="s">
        <v>31</v>
      </c>
      <c r="B25" s="11">
        <v>210488.47832999998</v>
      </c>
      <c r="C25" s="11">
        <v>183660.86261000001</v>
      </c>
      <c r="D25" s="11">
        <v>33687.63205</v>
      </c>
      <c r="E25" s="11">
        <v>7088113.4034700003</v>
      </c>
      <c r="F25" s="11">
        <v>7515950.3764599999</v>
      </c>
      <c r="G25" s="11">
        <v>248540.65513999999</v>
      </c>
      <c r="H25" s="11">
        <v>112328.52377999999</v>
      </c>
      <c r="I25" s="11">
        <v>360869.17891999998</v>
      </c>
      <c r="J25" s="11">
        <v>87117.529089999996</v>
      </c>
      <c r="K25" s="11">
        <v>34018.897039999996</v>
      </c>
      <c r="L25" s="11">
        <v>121136.42612999999</v>
      </c>
      <c r="M25" s="12">
        <v>7997955.9815099994</v>
      </c>
      <c r="N25" s="8"/>
      <c r="O25" s="8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8"/>
      <c r="AD25" s="8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8"/>
      <c r="AS25" s="8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8"/>
      <c r="BH25" s="8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8"/>
      <c r="BW25" s="8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8"/>
      <c r="CL25" s="8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8"/>
      <c r="DA25" s="8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8"/>
      <c r="DP25" s="8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8"/>
      <c r="EE25" s="8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8"/>
      <c r="ET25" s="8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8"/>
      <c r="FI25" s="8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8"/>
      <c r="FX25" s="8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8"/>
      <c r="GM25" s="8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8"/>
      <c r="HB25" s="8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8"/>
      <c r="HQ25" s="8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8"/>
      <c r="IF25" s="8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8"/>
    </row>
    <row r="26" spans="1:254" s="10" customFormat="1" ht="14.1" customHeight="1" x14ac:dyDescent="0.25">
      <c r="A26" s="13" t="s">
        <v>32</v>
      </c>
      <c r="B26" s="11">
        <v>291884.23839000001</v>
      </c>
      <c r="C26" s="11">
        <v>312558.61783999996</v>
      </c>
      <c r="D26" s="11">
        <v>51709.752359999999</v>
      </c>
      <c r="E26" s="11">
        <v>11387376.25499</v>
      </c>
      <c r="F26" s="11">
        <v>12043528.86358</v>
      </c>
      <c r="G26" s="11">
        <v>532763.37844</v>
      </c>
      <c r="H26" s="11">
        <v>238251.99158999999</v>
      </c>
      <c r="I26" s="11">
        <v>771015.37002999999</v>
      </c>
      <c r="J26" s="11">
        <v>130931.23866999999</v>
      </c>
      <c r="K26" s="11">
        <v>181171.87521999999</v>
      </c>
      <c r="L26" s="11">
        <v>312103.11388999998</v>
      </c>
      <c r="M26" s="12">
        <v>13126647.3475</v>
      </c>
      <c r="N26" s="8"/>
      <c r="O26" s="8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8"/>
      <c r="AD26" s="8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8"/>
      <c r="AS26" s="8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8"/>
      <c r="BH26" s="8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8"/>
      <c r="BW26" s="8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8"/>
      <c r="CL26" s="8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8"/>
      <c r="DA26" s="8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8"/>
      <c r="DP26" s="8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8"/>
      <c r="EE26" s="8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8"/>
      <c r="ET26" s="8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8"/>
      <c r="FI26" s="8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8"/>
      <c r="FX26" s="8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8"/>
      <c r="GM26" s="8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8"/>
      <c r="HB26" s="8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8"/>
      <c r="HQ26" s="8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8"/>
      <c r="IF26" s="8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8"/>
    </row>
    <row r="27" spans="1:254" s="10" customFormat="1" ht="14.1" customHeight="1" x14ac:dyDescent="0.25">
      <c r="A27" s="13" t="s">
        <v>33</v>
      </c>
      <c r="B27" s="11">
        <v>67260.884269999995</v>
      </c>
      <c r="C27" s="11">
        <v>31697.328239999995</v>
      </c>
      <c r="D27" s="11">
        <v>4198.0982700000004</v>
      </c>
      <c r="E27" s="11">
        <v>1808731.1824699999</v>
      </c>
      <c r="F27" s="11">
        <v>1911887.4932499998</v>
      </c>
      <c r="G27" s="11">
        <v>33697.464200000002</v>
      </c>
      <c r="H27" s="11">
        <v>28468.632599999997</v>
      </c>
      <c r="I27" s="11">
        <v>62166.096799999999</v>
      </c>
      <c r="J27" s="11">
        <v>10771.401900000001</v>
      </c>
      <c r="K27" s="11">
        <v>14911.701260000002</v>
      </c>
      <c r="L27" s="11">
        <v>25683.103160000002</v>
      </c>
      <c r="M27" s="12">
        <v>1999736.6932099997</v>
      </c>
      <c r="N27" s="8"/>
      <c r="O27" s="8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8"/>
      <c r="AD27" s="8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8"/>
      <c r="AS27" s="8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8"/>
      <c r="BH27" s="8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8"/>
      <c r="BW27" s="8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8"/>
      <c r="CL27" s="8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8"/>
      <c r="DA27" s="8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8"/>
      <c r="DP27" s="8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8"/>
      <c r="EE27" s="8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8"/>
      <c r="ET27" s="8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8"/>
      <c r="FI27" s="8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8"/>
      <c r="FX27" s="8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8"/>
      <c r="GM27" s="8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8"/>
      <c r="HB27" s="8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8"/>
      <c r="HQ27" s="8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8"/>
      <c r="IF27" s="8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8"/>
    </row>
    <row r="28" spans="1:254" s="10" customFormat="1" ht="14.1" customHeight="1" x14ac:dyDescent="0.25">
      <c r="A28" s="13" t="s">
        <v>34</v>
      </c>
      <c r="B28" s="11">
        <v>149982.35253999999</v>
      </c>
      <c r="C28" s="11">
        <v>123370.92604999998</v>
      </c>
      <c r="D28" s="11">
        <v>18688.666140000001</v>
      </c>
      <c r="E28" s="11">
        <v>5648511.7336400002</v>
      </c>
      <c r="F28" s="11">
        <v>5940553.6783699999</v>
      </c>
      <c r="G28" s="11">
        <v>180449.85363000003</v>
      </c>
      <c r="H28" s="11">
        <v>89924.745129999996</v>
      </c>
      <c r="I28" s="11">
        <v>270374.59876000002</v>
      </c>
      <c r="J28" s="11">
        <v>51990.642100000005</v>
      </c>
      <c r="K28" s="11">
        <v>40931.7788</v>
      </c>
      <c r="L28" s="11">
        <v>92922.420899999997</v>
      </c>
      <c r="M28" s="12">
        <v>6303850.6980300006</v>
      </c>
      <c r="N28" s="8"/>
      <c r="O28" s="8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8"/>
      <c r="AD28" s="8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8"/>
      <c r="AS28" s="8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8"/>
      <c r="BH28" s="8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8"/>
      <c r="BW28" s="8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8"/>
      <c r="CL28" s="8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8"/>
      <c r="DA28" s="8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8"/>
      <c r="DP28" s="8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8"/>
      <c r="EE28" s="8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8"/>
      <c r="ET28" s="8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8"/>
      <c r="FI28" s="8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8"/>
      <c r="FX28" s="8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8"/>
      <c r="GM28" s="8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8"/>
      <c r="HB28" s="8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8"/>
      <c r="HQ28" s="8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8"/>
      <c r="IF28" s="8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8"/>
    </row>
    <row r="29" spans="1:254" s="10" customFormat="1" ht="14.1" customHeight="1" x14ac:dyDescent="0.25">
      <c r="A29" s="13" t="s">
        <v>35</v>
      </c>
      <c r="B29" s="11">
        <v>212826.11715000001</v>
      </c>
      <c r="C29" s="11">
        <v>208108.35133999999</v>
      </c>
      <c r="D29" s="11">
        <v>27751.168020000001</v>
      </c>
      <c r="E29" s="11">
        <v>8001774.8802300002</v>
      </c>
      <c r="F29" s="11">
        <v>8450460.5167399999</v>
      </c>
      <c r="G29" s="11">
        <v>291866.41350000002</v>
      </c>
      <c r="H29" s="11">
        <v>143129.77003000001</v>
      </c>
      <c r="I29" s="11">
        <v>434996.18353000004</v>
      </c>
      <c r="J29" s="11">
        <v>53339.878890000007</v>
      </c>
      <c r="K29" s="11">
        <v>66803.855519999997</v>
      </c>
      <c r="L29" s="11">
        <v>120143.73441</v>
      </c>
      <c r="M29" s="12">
        <v>9005600.4346799999</v>
      </c>
      <c r="N29" s="8"/>
      <c r="O29" s="8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8"/>
      <c r="AD29" s="8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8"/>
      <c r="AS29" s="8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8"/>
      <c r="BH29" s="8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8"/>
      <c r="BW29" s="8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8"/>
      <c r="CL29" s="8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8"/>
      <c r="DA29" s="8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8"/>
      <c r="DP29" s="8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8"/>
      <c r="EE29" s="8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8"/>
      <c r="ET29" s="8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8"/>
      <c r="FI29" s="8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8"/>
      <c r="FX29" s="8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8"/>
      <c r="GM29" s="8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8"/>
      <c r="HB29" s="8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8"/>
      <c r="HQ29" s="8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8"/>
      <c r="IF29" s="8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8"/>
    </row>
    <row r="30" spans="1:254" s="10" customFormat="1" ht="14.1" customHeight="1" x14ac:dyDescent="0.25">
      <c r="A30" s="60" t="s">
        <v>59</v>
      </c>
      <c r="B30" s="48">
        <v>306834.68552</v>
      </c>
      <c r="C30" s="48">
        <v>373489.78794000001</v>
      </c>
      <c r="D30" s="48">
        <v>45657.738550000002</v>
      </c>
      <c r="E30" s="48">
        <v>12471534.099299999</v>
      </c>
      <c r="F30" s="48">
        <v>13197516.311309999</v>
      </c>
      <c r="G30" s="48">
        <v>581501.99444000004</v>
      </c>
      <c r="H30" s="48">
        <v>261974.20371</v>
      </c>
      <c r="I30" s="48">
        <v>843476.19815000007</v>
      </c>
      <c r="J30" s="48">
        <v>130395.53438</v>
      </c>
      <c r="K30" s="48">
        <v>69726.579069999992</v>
      </c>
      <c r="L30" s="48">
        <v>200122.11345</v>
      </c>
      <c r="M30" s="49">
        <v>14241114.622909999</v>
      </c>
      <c r="N30" s="8"/>
      <c r="O30" s="8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8"/>
      <c r="AD30" s="8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8"/>
      <c r="AS30" s="8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8"/>
      <c r="BH30" s="8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8"/>
      <c r="BW30" s="8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8"/>
      <c r="CL30" s="8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8"/>
      <c r="DA30" s="8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8"/>
      <c r="DP30" s="8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8"/>
      <c r="EE30" s="8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8"/>
      <c r="ET30" s="8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8"/>
      <c r="FI30" s="8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8"/>
      <c r="FX30" s="8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8"/>
      <c r="GM30" s="8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8"/>
      <c r="HB30" s="8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8"/>
      <c r="HQ30" s="8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8"/>
      <c r="IF30" s="8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8"/>
    </row>
    <row r="31" spans="1:254" s="10" customFormat="1" ht="14.1" customHeight="1" x14ac:dyDescent="0.25">
      <c r="A31" s="13" t="s">
        <v>36</v>
      </c>
      <c r="B31" s="11">
        <v>71855.201310000004</v>
      </c>
      <c r="C31" s="11">
        <v>42768.81667</v>
      </c>
      <c r="D31" s="11">
        <v>5843.6743300000007</v>
      </c>
      <c r="E31" s="11">
        <v>2141972.1970299999</v>
      </c>
      <c r="F31" s="11">
        <v>2262439.8893399998</v>
      </c>
      <c r="G31" s="11">
        <v>32655.53025</v>
      </c>
      <c r="H31" s="11">
        <v>25126.706020000001</v>
      </c>
      <c r="I31" s="11">
        <v>57782.236270000001</v>
      </c>
      <c r="J31" s="11">
        <v>7326.3474699999997</v>
      </c>
      <c r="K31" s="11">
        <v>15224.95318</v>
      </c>
      <c r="L31" s="11">
        <v>22551.300650000001</v>
      </c>
      <c r="M31" s="12">
        <v>2342773.4262600001</v>
      </c>
      <c r="N31" s="8"/>
      <c r="O31" s="8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8"/>
      <c r="AD31" s="8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8"/>
      <c r="AS31" s="8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8"/>
      <c r="BH31" s="8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8"/>
      <c r="BW31" s="8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8"/>
      <c r="CL31" s="8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8"/>
      <c r="DA31" s="8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8"/>
      <c r="DP31" s="8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8"/>
      <c r="EE31" s="8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8"/>
      <c r="ET31" s="8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8"/>
      <c r="FI31" s="8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8"/>
      <c r="FX31" s="8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8"/>
      <c r="GM31" s="8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8"/>
      <c r="HB31" s="8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8"/>
      <c r="HQ31" s="8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8"/>
      <c r="IF31" s="8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8"/>
    </row>
    <row r="32" spans="1:254" s="10" customFormat="1" ht="14.1" customHeight="1" x14ac:dyDescent="0.25">
      <c r="A32" s="13" t="s">
        <v>37</v>
      </c>
      <c r="B32" s="11">
        <v>161609.86749</v>
      </c>
      <c r="C32" s="11">
        <v>137529.04543</v>
      </c>
      <c r="D32" s="11">
        <v>21321.731680000001</v>
      </c>
      <c r="E32" s="11">
        <v>6319158.3277499992</v>
      </c>
      <c r="F32" s="11">
        <v>6639618.9723499995</v>
      </c>
      <c r="G32" s="11">
        <v>187916.39637</v>
      </c>
      <c r="H32" s="11">
        <v>58953.754889999997</v>
      </c>
      <c r="I32" s="11">
        <v>246870.15126000001</v>
      </c>
      <c r="J32" s="11">
        <v>24790.359929999999</v>
      </c>
      <c r="K32" s="11">
        <v>41257.683499999999</v>
      </c>
      <c r="L32" s="11">
        <v>66048.043429999991</v>
      </c>
      <c r="M32" s="12">
        <v>6952537.1670399988</v>
      </c>
      <c r="N32" s="8"/>
      <c r="O32" s="8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8"/>
      <c r="AD32" s="8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8"/>
      <c r="AS32" s="8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8"/>
      <c r="BH32" s="8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8"/>
      <c r="BW32" s="8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8"/>
      <c r="CL32" s="8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8"/>
      <c r="DA32" s="8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8"/>
      <c r="DP32" s="8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8"/>
      <c r="EE32" s="8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8"/>
      <c r="ET32" s="8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8"/>
      <c r="FI32" s="8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8"/>
      <c r="FX32" s="8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8"/>
      <c r="GM32" s="8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8"/>
      <c r="HB32" s="8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8"/>
      <c r="HQ32" s="8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8"/>
      <c r="IF32" s="8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8"/>
    </row>
    <row r="33" spans="1:254" s="10" customFormat="1" ht="14.1" customHeight="1" x14ac:dyDescent="0.25">
      <c r="A33" s="13" t="s">
        <v>38</v>
      </c>
      <c r="B33" s="11">
        <v>237129.78555999999</v>
      </c>
      <c r="C33" s="11">
        <v>234173.24411999999</v>
      </c>
      <c r="D33" s="11">
        <v>31781.982829999997</v>
      </c>
      <c r="E33" s="11">
        <v>8916021.8441599999</v>
      </c>
      <c r="F33" s="11">
        <v>9419106.8566699997</v>
      </c>
      <c r="G33" s="11">
        <v>322848.62472999998</v>
      </c>
      <c r="H33" s="11">
        <v>108031.4923</v>
      </c>
      <c r="I33" s="11">
        <v>430880.11702999996</v>
      </c>
      <c r="J33" s="11">
        <v>37871.10974</v>
      </c>
      <c r="K33" s="11">
        <v>67453.290819999995</v>
      </c>
      <c r="L33" s="11">
        <v>105324.40055999999</v>
      </c>
      <c r="M33" s="12">
        <v>9955311.3742600009</v>
      </c>
      <c r="N33" s="8"/>
      <c r="O33" s="8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8"/>
      <c r="AD33" s="8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8"/>
      <c r="AS33" s="8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8"/>
      <c r="BH33" s="8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8"/>
      <c r="BW33" s="8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8"/>
      <c r="CL33" s="8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8"/>
      <c r="DA33" s="8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8"/>
      <c r="DP33" s="8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8"/>
      <c r="EE33" s="8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8"/>
      <c r="ET33" s="8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8"/>
      <c r="FI33" s="8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8"/>
      <c r="FX33" s="8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8"/>
      <c r="GM33" s="8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8"/>
      <c r="HB33" s="8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8"/>
      <c r="HQ33" s="8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8"/>
      <c r="IF33" s="8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8"/>
    </row>
    <row r="34" spans="1:254" s="10" customFormat="1" ht="14.1" customHeight="1" x14ac:dyDescent="0.25">
      <c r="A34" s="60" t="s">
        <v>39</v>
      </c>
      <c r="B34" s="48">
        <v>332923.78633999999</v>
      </c>
      <c r="C34" s="48">
        <v>414825.85884</v>
      </c>
      <c r="D34" s="48">
        <v>53164.223419999995</v>
      </c>
      <c r="E34" s="48">
        <v>12287982.15295</v>
      </c>
      <c r="F34" s="48">
        <v>13088896.02155</v>
      </c>
      <c r="G34" s="48">
        <v>638305.09019999998</v>
      </c>
      <c r="H34" s="48">
        <v>313522.99339000002</v>
      </c>
      <c r="I34" s="48">
        <v>951828.08358999994</v>
      </c>
      <c r="J34" s="48">
        <v>154297.54013000001</v>
      </c>
      <c r="K34" s="48">
        <v>92714.242279999991</v>
      </c>
      <c r="L34" s="48">
        <v>247011.78240999999</v>
      </c>
      <c r="M34" s="49">
        <v>14287735.88755</v>
      </c>
      <c r="N34" s="8"/>
      <c r="O34" s="8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8"/>
      <c r="AD34" s="8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8"/>
      <c r="AS34" s="8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8"/>
      <c r="BH34" s="8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8"/>
      <c r="BW34" s="8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8"/>
      <c r="CL34" s="8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8"/>
      <c r="DA34" s="8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8"/>
      <c r="DP34" s="8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8"/>
      <c r="EE34" s="8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8"/>
      <c r="ET34" s="8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8"/>
      <c r="FI34" s="8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8"/>
      <c r="FX34" s="8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8"/>
      <c r="GM34" s="8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8"/>
      <c r="HB34" s="8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8"/>
      <c r="HQ34" s="8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8"/>
      <c r="IF34" s="8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8"/>
    </row>
    <row r="35" spans="1:254" s="10" customFormat="1" ht="14.1" customHeight="1" x14ac:dyDescent="0.25">
      <c r="A35" s="13" t="s">
        <v>13</v>
      </c>
      <c r="B35" s="11">
        <v>77675.256779999996</v>
      </c>
      <c r="C35" s="11">
        <v>51276.652770000001</v>
      </c>
      <c r="D35" s="11">
        <v>5305.7215400000005</v>
      </c>
      <c r="E35" s="11">
        <v>2089201.1428999999</v>
      </c>
      <c r="F35" s="11">
        <v>2223458.7739899997</v>
      </c>
      <c r="G35" s="11">
        <v>48982.566099999996</v>
      </c>
      <c r="H35" s="11">
        <v>20485.542529999999</v>
      </c>
      <c r="I35" s="11">
        <v>69468.108630000002</v>
      </c>
      <c r="J35" s="11">
        <v>928.46180000000004</v>
      </c>
      <c r="K35" s="11">
        <v>15556.264160000002</v>
      </c>
      <c r="L35" s="11">
        <v>16484.725960000003</v>
      </c>
      <c r="M35" s="12">
        <v>2309411.6085799998</v>
      </c>
      <c r="N35" s="8"/>
      <c r="O35" s="8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8"/>
      <c r="AD35" s="8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8"/>
      <c r="AS35" s="8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8"/>
      <c r="BH35" s="8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8"/>
      <c r="BW35" s="8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8"/>
      <c r="CL35" s="8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8"/>
      <c r="DA35" s="8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8"/>
      <c r="DP35" s="8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8"/>
      <c r="EE35" s="8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8"/>
      <c r="ET35" s="8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8"/>
      <c r="FI35" s="8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8"/>
      <c r="FX35" s="8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8"/>
      <c r="GM35" s="8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8"/>
      <c r="HB35" s="8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8"/>
      <c r="HQ35" s="8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8"/>
      <c r="IF35" s="8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8"/>
    </row>
    <row r="36" spans="1:254" s="10" customFormat="1" ht="14.1" customHeight="1" x14ac:dyDescent="0.25">
      <c r="A36" s="13" t="s">
        <v>14</v>
      </c>
      <c r="B36" s="11">
        <v>173098.27016000001</v>
      </c>
      <c r="C36" s="11">
        <v>169707.19050999999</v>
      </c>
      <c r="D36" s="11">
        <v>18788.211290000003</v>
      </c>
      <c r="E36" s="11">
        <v>6114936.9877599999</v>
      </c>
      <c r="F36" s="11">
        <v>6476530.6597199999</v>
      </c>
      <c r="G36" s="11">
        <v>190586.62348000001</v>
      </c>
      <c r="H36" s="11">
        <v>86398.524560000005</v>
      </c>
      <c r="I36" s="11">
        <v>276985.14804</v>
      </c>
      <c r="J36" s="11">
        <v>29259.594290000005</v>
      </c>
      <c r="K36" s="11">
        <v>64953.402739999998</v>
      </c>
      <c r="L36" s="11">
        <v>94212.997029999999</v>
      </c>
      <c r="M36" s="12">
        <v>6847728.8047900004</v>
      </c>
      <c r="N36" s="8"/>
      <c r="O36" s="8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8"/>
      <c r="AD36" s="8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8"/>
      <c r="AS36" s="8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8"/>
      <c r="BH36" s="8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8"/>
      <c r="BW36" s="8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8"/>
      <c r="CL36" s="8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8"/>
      <c r="DA36" s="8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8"/>
      <c r="DP36" s="8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8"/>
      <c r="EE36" s="8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8"/>
      <c r="ET36" s="8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8"/>
      <c r="FI36" s="8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8"/>
      <c r="FX36" s="8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8"/>
      <c r="GM36" s="8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8"/>
      <c r="HB36" s="8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8"/>
      <c r="HQ36" s="8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8"/>
      <c r="IF36" s="8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8"/>
    </row>
    <row r="37" spans="1:254" s="10" customFormat="1" ht="14.1" customHeight="1" x14ac:dyDescent="0.25">
      <c r="A37" s="13" t="s">
        <v>15</v>
      </c>
      <c r="B37" s="11">
        <v>253461.42083000002</v>
      </c>
      <c r="C37" s="11">
        <v>274619.74022000004</v>
      </c>
      <c r="D37" s="11">
        <v>27486.453859999998</v>
      </c>
      <c r="E37" s="11">
        <v>8688707.6064999998</v>
      </c>
      <c r="F37" s="11">
        <v>9244275.2214099988</v>
      </c>
      <c r="G37" s="11">
        <v>337443.34933</v>
      </c>
      <c r="H37" s="11">
        <v>148545.14228</v>
      </c>
      <c r="I37" s="11">
        <v>485988.49161000003</v>
      </c>
      <c r="J37" s="11">
        <v>37888.549759999994</v>
      </c>
      <c r="K37" s="11">
        <v>89871.870859999995</v>
      </c>
      <c r="L37" s="11">
        <v>127760.42061999999</v>
      </c>
      <c r="M37" s="12">
        <v>9858024.1336399987</v>
      </c>
      <c r="N37" s="8"/>
      <c r="O37" s="8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8"/>
      <c r="AD37" s="8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8"/>
      <c r="AS37" s="8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8"/>
      <c r="BH37" s="8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8"/>
      <c r="BW37" s="8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8"/>
      <c r="CL37" s="8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8"/>
      <c r="DA37" s="8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8"/>
      <c r="DP37" s="8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8"/>
      <c r="EE37" s="8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8"/>
      <c r="ET37" s="8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8"/>
      <c r="FI37" s="8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8"/>
      <c r="FX37" s="8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8"/>
      <c r="GM37" s="8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8"/>
      <c r="HB37" s="8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8"/>
      <c r="HQ37" s="8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8"/>
      <c r="IF37" s="8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8"/>
    </row>
    <row r="38" spans="1:254" s="10" customFormat="1" ht="14.1" customHeight="1" x14ac:dyDescent="0.25">
      <c r="A38" s="60" t="s">
        <v>16</v>
      </c>
      <c r="B38" s="48">
        <v>352635.69383000024</v>
      </c>
      <c r="C38" s="48">
        <v>466337.87278000067</v>
      </c>
      <c r="D38" s="48">
        <v>47333.628730000004</v>
      </c>
      <c r="E38" s="48">
        <v>10786454.542740006</v>
      </c>
      <c r="F38" s="48">
        <v>11652761.738080006</v>
      </c>
      <c r="G38" s="48">
        <v>649813.1743999999</v>
      </c>
      <c r="H38" s="48">
        <v>364339.01431</v>
      </c>
      <c r="I38" s="48">
        <v>1014152.1887099999</v>
      </c>
      <c r="J38" s="48">
        <v>202065.65156000003</v>
      </c>
      <c r="K38" s="48">
        <v>95146.625350000002</v>
      </c>
      <c r="L38" s="48">
        <v>297212.27691000002</v>
      </c>
      <c r="M38" s="49">
        <v>12964126.203700006</v>
      </c>
      <c r="N38" s="8"/>
      <c r="O38" s="8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8"/>
      <c r="AD38" s="8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8"/>
      <c r="AS38" s="8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8"/>
      <c r="BH38" s="8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8"/>
      <c r="BW38" s="8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8"/>
      <c r="CL38" s="8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8"/>
      <c r="DA38" s="8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8"/>
      <c r="DP38" s="8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8"/>
      <c r="EE38" s="8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8"/>
      <c r="ET38" s="8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8"/>
      <c r="FI38" s="8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8"/>
      <c r="FX38" s="8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8"/>
      <c r="GM38" s="8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8"/>
      <c r="HB38" s="8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8"/>
      <c r="HQ38" s="8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8"/>
      <c r="IF38" s="8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8"/>
    </row>
    <row r="39" spans="1:254" s="10" customFormat="1" ht="14.1" customHeight="1" x14ac:dyDescent="0.25">
      <c r="A39" s="13" t="s">
        <v>40</v>
      </c>
      <c r="B39" s="11">
        <v>79920.664369999955</v>
      </c>
      <c r="C39" s="11">
        <v>70952.75092000002</v>
      </c>
      <c r="D39" s="11">
        <v>5332.9415300000001</v>
      </c>
      <c r="E39" s="11">
        <v>1868130.8902600002</v>
      </c>
      <c r="F39" s="11">
        <v>2024337.2470800001</v>
      </c>
      <c r="G39" s="11">
        <v>51636.30833</v>
      </c>
      <c r="H39" s="11">
        <v>58609.253999999994</v>
      </c>
      <c r="I39" s="11">
        <v>110245.56232999999</v>
      </c>
      <c r="J39" s="11">
        <v>12103.10082</v>
      </c>
      <c r="K39" s="11">
        <v>13173.85614</v>
      </c>
      <c r="L39" s="11">
        <v>25276.95696</v>
      </c>
      <c r="M39" s="12">
        <v>2159859.7663700003</v>
      </c>
      <c r="N39" s="8"/>
      <c r="O39" s="8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8"/>
      <c r="AD39" s="8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8"/>
      <c r="AS39" s="8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8"/>
      <c r="BH39" s="8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8"/>
      <c r="BW39" s="8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8"/>
      <c r="CL39" s="8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8"/>
      <c r="DA39" s="8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8"/>
      <c r="DP39" s="8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8"/>
      <c r="EE39" s="8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8"/>
      <c r="ET39" s="8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8"/>
      <c r="FI39" s="8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8"/>
      <c r="FX39" s="8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8"/>
      <c r="GM39" s="8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8"/>
      <c r="HB39" s="8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8"/>
      <c r="HQ39" s="8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8"/>
      <c r="IF39" s="8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8"/>
    </row>
    <row r="40" spans="1:254" s="10" customFormat="1" ht="14.1" customHeight="1" x14ac:dyDescent="0.25">
      <c r="A40" s="13" t="s">
        <v>41</v>
      </c>
      <c r="B40" s="11">
        <v>177208.23781999998</v>
      </c>
      <c r="C40" s="11">
        <v>183028.56885999994</v>
      </c>
      <c r="D40" s="11">
        <v>18146.575690000001</v>
      </c>
      <c r="E40" s="11">
        <v>5393254.9421700016</v>
      </c>
      <c r="F40" s="11">
        <v>5771638.3245400013</v>
      </c>
      <c r="G40" s="11">
        <v>150213.54998999997</v>
      </c>
      <c r="H40" s="11">
        <v>93148.492299999984</v>
      </c>
      <c r="I40" s="11">
        <v>243362.04228999995</v>
      </c>
      <c r="J40" s="11">
        <v>38776.849970000003</v>
      </c>
      <c r="K40" s="11">
        <v>79652.039539999998</v>
      </c>
      <c r="L40" s="11">
        <v>118428.88951000001</v>
      </c>
      <c r="M40" s="12">
        <v>6133429.2563400017</v>
      </c>
      <c r="N40" s="8"/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8"/>
      <c r="AD40" s="8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8"/>
      <c r="AS40" s="8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8"/>
      <c r="BH40" s="8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8"/>
      <c r="BW40" s="8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8"/>
      <c r="CL40" s="8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8"/>
      <c r="DA40" s="8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8"/>
      <c r="DP40" s="8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8"/>
      <c r="EE40" s="8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8"/>
      <c r="ET40" s="8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8"/>
      <c r="FI40" s="8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8"/>
      <c r="FX40" s="8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8"/>
      <c r="GM40" s="8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8"/>
      <c r="HB40" s="8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8"/>
      <c r="HQ40" s="8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8"/>
      <c r="IF40" s="8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8"/>
    </row>
    <row r="41" spans="1:254" s="10" customFormat="1" ht="14.1" customHeight="1" x14ac:dyDescent="0.25">
      <c r="A41" s="13" t="s">
        <v>42</v>
      </c>
      <c r="B41" s="11">
        <v>255729.28281000006</v>
      </c>
      <c r="C41" s="11">
        <v>298845.92050999997</v>
      </c>
      <c r="D41" s="11">
        <v>26787.626080000005</v>
      </c>
      <c r="E41" s="11">
        <v>7607600.8121000007</v>
      </c>
      <c r="F41" s="11">
        <v>8188963.6415000008</v>
      </c>
      <c r="G41" s="11">
        <v>260606.24670000008</v>
      </c>
      <c r="H41" s="11">
        <v>147613.34016000002</v>
      </c>
      <c r="I41" s="11">
        <v>408219.5868600001</v>
      </c>
      <c r="J41" s="11">
        <v>40772.102060000005</v>
      </c>
      <c r="K41" s="11">
        <v>104261.08655000001</v>
      </c>
      <c r="L41" s="11">
        <v>145033.18861000001</v>
      </c>
      <c r="M41" s="12">
        <v>8742216.4169700015</v>
      </c>
      <c r="N41" s="8"/>
      <c r="O41" s="8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8"/>
      <c r="AD41" s="8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8"/>
      <c r="AS41" s="8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8"/>
      <c r="BH41" s="8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8"/>
      <c r="BW41" s="8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8"/>
      <c r="CL41" s="8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8"/>
      <c r="DA41" s="8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8"/>
      <c r="DP41" s="8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8"/>
      <c r="EE41" s="8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8"/>
      <c r="ET41" s="8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8"/>
      <c r="FI41" s="8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8"/>
      <c r="FX41" s="8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8"/>
      <c r="GM41" s="8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8"/>
      <c r="HB41" s="8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8"/>
      <c r="HQ41" s="8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8"/>
      <c r="IF41" s="8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8"/>
    </row>
    <row r="42" spans="1:254" s="10" customFormat="1" ht="14.1" customHeight="1" x14ac:dyDescent="0.25">
      <c r="A42" s="60" t="s">
        <v>58</v>
      </c>
      <c r="B42" s="48">
        <v>353864.22283999971</v>
      </c>
      <c r="C42" s="48">
        <v>460559.82119999983</v>
      </c>
      <c r="D42" s="48">
        <v>47326.642940000005</v>
      </c>
      <c r="E42" s="48">
        <v>11487714.388319995</v>
      </c>
      <c r="F42" s="48">
        <v>12349465.075299995</v>
      </c>
      <c r="G42" s="48">
        <v>556584.39020000002</v>
      </c>
      <c r="H42" s="48">
        <v>306126.39525999996</v>
      </c>
      <c r="I42" s="48">
        <v>862710.78545999993</v>
      </c>
      <c r="J42" s="48">
        <v>115404.84401</v>
      </c>
      <c r="K42" s="48">
        <v>109550.79432999989</v>
      </c>
      <c r="L42" s="48">
        <v>224955.63833999989</v>
      </c>
      <c r="M42" s="49">
        <v>13437131.499099996</v>
      </c>
      <c r="N42" s="8"/>
      <c r="O42" s="8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8"/>
      <c r="AD42" s="8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8"/>
      <c r="AS42" s="8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8"/>
      <c r="BH42" s="8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8"/>
      <c r="BW42" s="8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8"/>
      <c r="CL42" s="8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8"/>
      <c r="DA42" s="8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8"/>
      <c r="DP42" s="8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8"/>
      <c r="EE42" s="8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8"/>
      <c r="ET42" s="8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8"/>
      <c r="FI42" s="8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8"/>
      <c r="FX42" s="8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8"/>
      <c r="GM42" s="8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8"/>
      <c r="HB42" s="8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8"/>
      <c r="HQ42" s="8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8"/>
      <c r="IF42" s="8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8"/>
    </row>
    <row r="43" spans="1:254" s="10" customFormat="1" ht="14.1" customHeight="1" x14ac:dyDescent="0.25">
      <c r="A43" s="13" t="s">
        <v>68</v>
      </c>
      <c r="B43" s="11">
        <v>78463.101580000017</v>
      </c>
      <c r="C43" s="11">
        <v>79075.042040000015</v>
      </c>
      <c r="D43" s="11">
        <v>8259.8949400000001</v>
      </c>
      <c r="E43" s="11">
        <v>2066272.0936600005</v>
      </c>
      <c r="F43" s="11">
        <f>SUM(B43:E43)</f>
        <v>2232070.1322200005</v>
      </c>
      <c r="G43" s="11">
        <v>53914.844459999993</v>
      </c>
      <c r="H43" s="11">
        <v>39680.681649999999</v>
      </c>
      <c r="I43" s="11">
        <f>SUM(G43:H43)</f>
        <v>93595.526109999992</v>
      </c>
      <c r="J43" s="11">
        <v>10689.12398</v>
      </c>
      <c r="K43" s="11">
        <v>8901.2566200000001</v>
      </c>
      <c r="L43" s="11">
        <f>SUM(J43:K43)</f>
        <v>19590.3806</v>
      </c>
      <c r="M43" s="12">
        <f>SUM(F43,I43,L43)</f>
        <v>2345256.0389300003</v>
      </c>
      <c r="N43" s="8"/>
      <c r="O43" s="8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8"/>
      <c r="AD43" s="8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8"/>
      <c r="AS43" s="8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8"/>
      <c r="BH43" s="8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8"/>
      <c r="BW43" s="8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8"/>
      <c r="CL43" s="8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8"/>
      <c r="DA43" s="8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8"/>
      <c r="DP43" s="8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8"/>
      <c r="EE43" s="8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8"/>
      <c r="ET43" s="8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8"/>
      <c r="FI43" s="8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8"/>
      <c r="FX43" s="8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8"/>
      <c r="GM43" s="8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8"/>
      <c r="HB43" s="8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8"/>
      <c r="HQ43" s="8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8"/>
      <c r="IF43" s="8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8"/>
    </row>
    <row r="44" spans="1:254" s="10" customFormat="1" ht="14.1" customHeight="1" x14ac:dyDescent="0.25">
      <c r="A44" s="13" t="s">
        <v>69</v>
      </c>
      <c r="B44" s="11">
        <v>175193.59011999986</v>
      </c>
      <c r="C44" s="11">
        <v>202249.36774000002</v>
      </c>
      <c r="D44" s="11">
        <v>25233.265789999998</v>
      </c>
      <c r="E44" s="11">
        <v>5819076.1585200001</v>
      </c>
      <c r="F44" s="11">
        <v>6221752.3821700001</v>
      </c>
      <c r="G44" s="11">
        <v>138645.16103999998</v>
      </c>
      <c r="H44" s="11">
        <v>95997.307870000004</v>
      </c>
      <c r="I44" s="11">
        <v>234642.46891</v>
      </c>
      <c r="J44" s="11">
        <v>34933.401840000006</v>
      </c>
      <c r="K44" s="11">
        <v>92007.726640000008</v>
      </c>
      <c r="L44" s="11">
        <v>126941.12848000001</v>
      </c>
      <c r="M44" s="12">
        <v>6583335.9795600008</v>
      </c>
      <c r="N44" s="8"/>
      <c r="O44" s="8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8"/>
      <c r="AD44" s="8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8"/>
      <c r="AS44" s="8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8"/>
      <c r="BH44" s="8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8"/>
      <c r="BW44" s="8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8"/>
      <c r="CL44" s="8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8"/>
      <c r="DA44" s="8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8"/>
      <c r="DP44" s="8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8"/>
      <c r="EE44" s="8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8"/>
      <c r="ET44" s="8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8"/>
      <c r="FI44" s="8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8"/>
      <c r="FX44" s="8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8"/>
      <c r="GM44" s="8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8"/>
      <c r="HB44" s="8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8"/>
      <c r="HQ44" s="8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8"/>
      <c r="IF44" s="8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8"/>
    </row>
    <row r="45" spans="1:254" s="10" customFormat="1" ht="14.1" customHeight="1" x14ac:dyDescent="0.25">
      <c r="A45" s="13" t="s">
        <v>70</v>
      </c>
      <c r="B45" s="11">
        <v>253490.53754999995</v>
      </c>
      <c r="C45" s="11">
        <v>322549.42976999993</v>
      </c>
      <c r="D45" s="11">
        <v>41891.988869999994</v>
      </c>
      <c r="E45" s="11">
        <v>8066650.1257799994</v>
      </c>
      <c r="F45" s="11">
        <v>8684582.0819699988</v>
      </c>
      <c r="G45" s="11">
        <v>231578.74171000003</v>
      </c>
      <c r="H45" s="11">
        <v>142913.06075</v>
      </c>
      <c r="I45" s="11">
        <v>374491.80246000004</v>
      </c>
      <c r="J45" s="11">
        <v>52981.599449999994</v>
      </c>
      <c r="K45" s="11">
        <v>113094.45057</v>
      </c>
      <c r="L45" s="11">
        <v>166076.05002</v>
      </c>
      <c r="M45" s="12">
        <v>9225149.9344499987</v>
      </c>
      <c r="N45" s="8"/>
      <c r="O45" s="8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8"/>
      <c r="AD45" s="8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8"/>
      <c r="AS45" s="8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8"/>
      <c r="BH45" s="8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8"/>
      <c r="BW45" s="8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8"/>
      <c r="CL45" s="8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8"/>
      <c r="DA45" s="8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8"/>
      <c r="DP45" s="8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8"/>
      <c r="EE45" s="8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8"/>
      <c r="ET45" s="8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8"/>
      <c r="FI45" s="8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8"/>
      <c r="FX45" s="8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8"/>
      <c r="GM45" s="8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8"/>
      <c r="HB45" s="8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8"/>
      <c r="HQ45" s="8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8"/>
      <c r="IF45" s="8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8"/>
    </row>
    <row r="46" spans="1:254" s="10" customFormat="1" ht="14.1" customHeight="1" x14ac:dyDescent="0.25">
      <c r="A46" s="60" t="s">
        <v>71</v>
      </c>
      <c r="B46" s="48">
        <v>351604.44445999991</v>
      </c>
      <c r="C46" s="48">
        <v>495652.45963999926</v>
      </c>
      <c r="D46" s="48">
        <v>68331.934290000005</v>
      </c>
      <c r="E46" s="48">
        <v>11055116.395849999</v>
      </c>
      <c r="F46" s="48">
        <v>11970705.234239999</v>
      </c>
      <c r="G46" s="48">
        <v>414452.84574999998</v>
      </c>
      <c r="H46" s="48">
        <v>278917.82637999993</v>
      </c>
      <c r="I46" s="48">
        <v>693370.67212999985</v>
      </c>
      <c r="J46" s="48">
        <v>82520.158739999999</v>
      </c>
      <c r="K46" s="48">
        <v>233799.68676999997</v>
      </c>
      <c r="L46" s="48">
        <v>316319.84550999996</v>
      </c>
      <c r="M46" s="49">
        <v>12980395.751879999</v>
      </c>
      <c r="N46" s="8"/>
      <c r="O46" s="8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8"/>
      <c r="AD46" s="8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8"/>
      <c r="AS46" s="8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8"/>
      <c r="BH46" s="8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8"/>
      <c r="BW46" s="8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8"/>
      <c r="CL46" s="8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8"/>
      <c r="DA46" s="8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8"/>
      <c r="DP46" s="8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8"/>
      <c r="EE46" s="8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8"/>
      <c r="ET46" s="8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8"/>
      <c r="FI46" s="8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8"/>
      <c r="FX46" s="8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8"/>
      <c r="GM46" s="8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8"/>
      <c r="HB46" s="8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8"/>
      <c r="HQ46" s="8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8"/>
      <c r="IF46" s="8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8"/>
    </row>
    <row r="47" spans="1:254" s="10" customFormat="1" ht="14.1" customHeight="1" x14ac:dyDescent="0.25">
      <c r="A47" s="13" t="s">
        <v>72</v>
      </c>
      <c r="B47" s="11">
        <v>76227.096040000004</v>
      </c>
      <c r="C47" s="11">
        <v>74130.299350000045</v>
      </c>
      <c r="D47" s="11">
        <v>12479.442259999998</v>
      </c>
      <c r="E47" s="11">
        <v>1927310.7138300003</v>
      </c>
      <c r="F47" s="11">
        <v>2090147.5514800004</v>
      </c>
      <c r="G47" s="11">
        <v>22990.889040000002</v>
      </c>
      <c r="H47" s="11">
        <v>32364.028539999999</v>
      </c>
      <c r="I47" s="11">
        <v>55354.917580000001</v>
      </c>
      <c r="J47" s="11">
        <v>705.27499999999998</v>
      </c>
      <c r="K47" s="11">
        <v>75134.164140000008</v>
      </c>
      <c r="L47" s="11">
        <v>75839.439140000002</v>
      </c>
      <c r="M47" s="12">
        <v>2221341.9082000004</v>
      </c>
      <c r="N47" s="8"/>
      <c r="O47" s="8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8"/>
      <c r="AD47" s="8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8"/>
      <c r="AS47" s="8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8"/>
      <c r="BH47" s="8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8"/>
      <c r="BW47" s="8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8"/>
      <c r="CL47" s="8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8"/>
      <c r="DA47" s="8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8"/>
      <c r="DP47" s="8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8"/>
      <c r="EE47" s="8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8"/>
      <c r="ET47" s="8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8"/>
      <c r="FI47" s="8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8"/>
      <c r="FX47" s="8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8"/>
      <c r="GM47" s="8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8"/>
      <c r="HB47" s="8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8"/>
      <c r="HQ47" s="8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8"/>
      <c r="IF47" s="8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8"/>
    </row>
    <row r="48" spans="1:254" s="10" customFormat="1" ht="14.1" customHeight="1" x14ac:dyDescent="0.25">
      <c r="A48" s="13" t="s">
        <v>73</v>
      </c>
      <c r="B48" s="11">
        <v>170803.28956000003</v>
      </c>
      <c r="C48" s="11">
        <v>198814.76659000004</v>
      </c>
      <c r="D48" s="11">
        <v>30362.190590000002</v>
      </c>
      <c r="E48" s="11">
        <v>5460933.5365299992</v>
      </c>
      <c r="F48" s="11">
        <v>5860913.7832699995</v>
      </c>
      <c r="G48" s="11">
        <v>66742.574370000002</v>
      </c>
      <c r="H48" s="11">
        <v>99791.480110000019</v>
      </c>
      <c r="I48" s="11">
        <v>166534.05448000002</v>
      </c>
      <c r="J48" s="11">
        <v>36503.841180000003</v>
      </c>
      <c r="K48" s="11">
        <v>160734.37439000001</v>
      </c>
      <c r="L48" s="11">
        <v>197238.21557</v>
      </c>
      <c r="M48" s="12">
        <v>6224686.0533199999</v>
      </c>
      <c r="N48" s="8"/>
      <c r="O48" s="8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8"/>
      <c r="AD48" s="8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8"/>
      <c r="AS48" s="8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8"/>
      <c r="BH48" s="8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8"/>
      <c r="BW48" s="8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8"/>
      <c r="CL48" s="8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8"/>
      <c r="DA48" s="8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8"/>
      <c r="DP48" s="8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8"/>
      <c r="EE48" s="8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8"/>
      <c r="ET48" s="8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8"/>
      <c r="FI48" s="8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8"/>
      <c r="FX48" s="8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8"/>
      <c r="GM48" s="8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8"/>
      <c r="HB48" s="8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8"/>
      <c r="HQ48" s="8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8"/>
      <c r="IF48" s="8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8"/>
    </row>
    <row r="49" spans="1:254" s="10" customFormat="1" ht="14.1" customHeight="1" x14ac:dyDescent="0.25">
      <c r="A49" s="13" t="s">
        <v>74</v>
      </c>
      <c r="B49" s="11">
        <v>247272.70942999999</v>
      </c>
      <c r="C49" s="11">
        <v>324281.45450000034</v>
      </c>
      <c r="D49" s="11">
        <v>47050.531770000001</v>
      </c>
      <c r="E49" s="11">
        <v>7498099.8546000011</v>
      </c>
      <c r="F49" s="11">
        <v>8116704.5503000012</v>
      </c>
      <c r="G49" s="11">
        <v>118610.53125000001</v>
      </c>
      <c r="H49" s="11">
        <v>147922.40055000002</v>
      </c>
      <c r="I49" s="11">
        <v>266532.93180000002</v>
      </c>
      <c r="J49" s="11">
        <v>50077.397690000005</v>
      </c>
      <c r="K49" s="11">
        <v>184943.92879000001</v>
      </c>
      <c r="L49" s="11">
        <v>235021.32648000002</v>
      </c>
      <c r="M49" s="12">
        <v>8618258.8085800018</v>
      </c>
      <c r="N49" s="8"/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8"/>
      <c r="AD49" s="8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8"/>
      <c r="AS49" s="8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8"/>
      <c r="BH49" s="8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8"/>
      <c r="BW49" s="8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8"/>
      <c r="CL49" s="8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8"/>
      <c r="DA49" s="8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8"/>
      <c r="DP49" s="8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8"/>
      <c r="EE49" s="8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8"/>
      <c r="ET49" s="8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8"/>
      <c r="FI49" s="8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8"/>
      <c r="FX49" s="8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8"/>
      <c r="GM49" s="8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8"/>
      <c r="HB49" s="8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8"/>
      <c r="HQ49" s="8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8"/>
      <c r="IF49" s="8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8"/>
    </row>
    <row r="50" spans="1:254" s="10" customFormat="1" ht="14.1" customHeight="1" x14ac:dyDescent="0.25">
      <c r="A50" s="60" t="s">
        <v>75</v>
      </c>
      <c r="B50" s="48">
        <v>332140.66399999999</v>
      </c>
      <c r="C50" s="48">
        <v>503363.14299999998</v>
      </c>
      <c r="D50" s="48">
        <v>72438.304999999993</v>
      </c>
      <c r="E50" s="48">
        <v>10720392.677999999</v>
      </c>
      <c r="F50" s="48">
        <v>11628334.789999999</v>
      </c>
      <c r="G50" s="48">
        <v>236432.516</v>
      </c>
      <c r="H50" s="48">
        <v>453784.33900000004</v>
      </c>
      <c r="I50" s="48">
        <v>690216.85499999998</v>
      </c>
      <c r="J50" s="48">
        <v>110116.201</v>
      </c>
      <c r="K50" s="48">
        <v>235461.696</v>
      </c>
      <c r="L50" s="48">
        <v>345577.897</v>
      </c>
      <c r="M50" s="49">
        <v>12664129.541999999</v>
      </c>
      <c r="N50" s="8"/>
      <c r="O50" s="8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8"/>
      <c r="AD50" s="8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8"/>
      <c r="AS50" s="8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8"/>
      <c r="BH50" s="8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8"/>
      <c r="BW50" s="8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8"/>
      <c r="CL50" s="8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8"/>
      <c r="DA50" s="8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8"/>
      <c r="DP50" s="8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8"/>
      <c r="EE50" s="8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8"/>
      <c r="ET50" s="8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8"/>
      <c r="FI50" s="8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8"/>
      <c r="FX50" s="8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8"/>
      <c r="GM50" s="8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8"/>
      <c r="HB50" s="8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8"/>
      <c r="HQ50" s="8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8"/>
      <c r="IF50" s="8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8"/>
    </row>
    <row r="51" spans="1:254" s="10" customFormat="1" ht="14.1" customHeight="1" x14ac:dyDescent="0.25">
      <c r="A51" s="13" t="s">
        <v>76</v>
      </c>
      <c r="B51" s="11">
        <v>75892.087670000023</v>
      </c>
      <c r="C51" s="11">
        <v>72276.751140000022</v>
      </c>
      <c r="D51" s="11">
        <v>12898.588220000001</v>
      </c>
      <c r="E51" s="11">
        <v>1829766.6908099998</v>
      </c>
      <c r="F51" s="11">
        <v>1990834.11784</v>
      </c>
      <c r="G51" s="11">
        <v>21394.781199999998</v>
      </c>
      <c r="H51" s="11">
        <v>22923.964120000004</v>
      </c>
      <c r="I51" s="11">
        <v>44318.745320000002</v>
      </c>
      <c r="J51" s="11">
        <v>4249.8900300000005</v>
      </c>
      <c r="K51" s="11">
        <v>35079.487999999998</v>
      </c>
      <c r="L51" s="11">
        <v>39329.37803</v>
      </c>
      <c r="M51" s="12">
        <v>2074482.24119</v>
      </c>
      <c r="N51" s="8"/>
      <c r="O51" s="8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8"/>
      <c r="AD51" s="8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8"/>
      <c r="AS51" s="8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8"/>
      <c r="BH51" s="8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8"/>
      <c r="BW51" s="8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8"/>
      <c r="CL51" s="8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8"/>
      <c r="DA51" s="8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8"/>
      <c r="DP51" s="8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8"/>
      <c r="EE51" s="8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8"/>
      <c r="ET51" s="8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8"/>
      <c r="FI51" s="8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8"/>
      <c r="FX51" s="8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8"/>
      <c r="GM51" s="8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8"/>
      <c r="HB51" s="8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8"/>
      <c r="HQ51" s="8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8"/>
      <c r="IF51" s="8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8"/>
    </row>
    <row r="52" spans="1:254" s="10" customFormat="1" ht="14.1" customHeight="1" x14ac:dyDescent="0.25">
      <c r="A52" s="13" t="s">
        <v>77</v>
      </c>
      <c r="B52" s="11">
        <v>174008.48457000003</v>
      </c>
      <c r="C52" s="11">
        <v>195942.20556999993</v>
      </c>
      <c r="D52" s="11">
        <v>28026.75747</v>
      </c>
      <c r="E52" s="11">
        <v>5276597.28235</v>
      </c>
      <c r="F52" s="11">
        <v>5674574.7299600001</v>
      </c>
      <c r="G52" s="11">
        <v>72303.374859999996</v>
      </c>
      <c r="H52" s="11">
        <v>63328.806960000002</v>
      </c>
      <c r="I52" s="11">
        <v>135632.18182</v>
      </c>
      <c r="J52" s="11">
        <v>26234.935090000003</v>
      </c>
      <c r="K52" s="11">
        <v>111716.19803</v>
      </c>
      <c r="L52" s="11">
        <v>137951.13312000001</v>
      </c>
      <c r="M52" s="12">
        <v>5948158.0449000001</v>
      </c>
      <c r="N52" s="8"/>
      <c r="O52" s="8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8"/>
      <c r="AD52" s="8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8"/>
      <c r="AS52" s="8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8"/>
      <c r="BH52" s="8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8"/>
      <c r="BW52" s="8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8"/>
      <c r="CL52" s="8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8"/>
      <c r="DA52" s="8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8"/>
      <c r="DP52" s="8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8"/>
      <c r="EE52" s="8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8"/>
      <c r="ET52" s="8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8"/>
      <c r="FI52" s="8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8"/>
      <c r="FX52" s="8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8"/>
      <c r="GM52" s="8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8"/>
      <c r="HB52" s="8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8"/>
      <c r="HQ52" s="8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8"/>
      <c r="IF52" s="8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8"/>
    </row>
    <row r="53" spans="1:254" s="10" customFormat="1" ht="14.1" customHeight="1" x14ac:dyDescent="0.25">
      <c r="A53" s="65" t="s">
        <v>88</v>
      </c>
      <c r="B53" s="11">
        <v>250177.73616999993</v>
      </c>
      <c r="C53" s="11">
        <v>316876.8523400001</v>
      </c>
      <c r="D53" s="11">
        <v>44955.372749999995</v>
      </c>
      <c r="E53" s="11">
        <v>7378273.676789999</v>
      </c>
      <c r="F53" s="11">
        <v>7990283.6380499993</v>
      </c>
      <c r="G53" s="11">
        <v>120165.09664</v>
      </c>
      <c r="H53" s="11">
        <v>94395.993849999984</v>
      </c>
      <c r="I53" s="11">
        <v>214561.09048999997</v>
      </c>
      <c r="J53" s="11">
        <v>33264.51311</v>
      </c>
      <c r="K53" s="11">
        <v>140048.04327000002</v>
      </c>
      <c r="L53" s="11">
        <v>173312.55638000002</v>
      </c>
      <c r="M53" s="12">
        <v>8378157.2849199995</v>
      </c>
      <c r="N53" s="8"/>
      <c r="O53" s="8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8"/>
      <c r="AD53" s="8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8"/>
      <c r="AS53" s="8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8"/>
      <c r="BH53" s="8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8"/>
      <c r="BW53" s="8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8"/>
      <c r="CL53" s="8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8"/>
      <c r="DA53" s="8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8"/>
      <c r="DP53" s="8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8"/>
      <c r="EE53" s="8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8"/>
      <c r="ET53" s="8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8"/>
      <c r="FI53" s="8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8"/>
      <c r="FX53" s="8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8"/>
      <c r="GM53" s="8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8"/>
      <c r="HB53" s="8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8"/>
      <c r="HQ53" s="8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8"/>
      <c r="IF53" s="8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8"/>
    </row>
    <row r="54" spans="1:254" s="10" customFormat="1" ht="14.1" customHeight="1" x14ac:dyDescent="0.25">
      <c r="A54" s="60" t="s">
        <v>89</v>
      </c>
      <c r="B54" s="48">
        <v>336582.64644999965</v>
      </c>
      <c r="C54" s="48">
        <v>499103.3502700004</v>
      </c>
      <c r="D54" s="48">
        <v>72357.206789999997</v>
      </c>
      <c r="E54" s="48">
        <v>10952675.217120003</v>
      </c>
      <c r="F54" s="48">
        <v>11860718.420630002</v>
      </c>
      <c r="G54" s="48">
        <v>230696.08763000002</v>
      </c>
      <c r="H54" s="48">
        <v>206313.86820999999</v>
      </c>
      <c r="I54" s="48">
        <v>437009.95584000001</v>
      </c>
      <c r="J54" s="48">
        <v>98148.085370000001</v>
      </c>
      <c r="K54" s="48">
        <v>244056.86588</v>
      </c>
      <c r="L54" s="48">
        <v>342204.95124999998</v>
      </c>
      <c r="M54" s="49">
        <v>12639933.327720003</v>
      </c>
      <c r="N54" s="8"/>
      <c r="O54" s="8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8"/>
      <c r="AD54" s="8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8"/>
      <c r="AS54" s="8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8"/>
      <c r="BH54" s="8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8"/>
      <c r="BW54" s="8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8"/>
      <c r="CL54" s="8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8"/>
      <c r="DA54" s="8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8"/>
      <c r="DP54" s="8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8"/>
      <c r="EE54" s="8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8"/>
      <c r="ET54" s="8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8"/>
      <c r="FI54" s="8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8"/>
      <c r="FX54" s="8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8"/>
      <c r="GM54" s="8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8"/>
      <c r="HB54" s="8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8"/>
      <c r="HQ54" s="8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8"/>
      <c r="IF54" s="8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8"/>
    </row>
    <row r="55" spans="1:254" s="10" customFormat="1" ht="14.1" customHeight="1" x14ac:dyDescent="0.25">
      <c r="A55" s="13" t="s">
        <v>90</v>
      </c>
      <c r="B55" s="11">
        <v>82094.305580000015</v>
      </c>
      <c r="C55" s="11">
        <v>75744.522669999962</v>
      </c>
      <c r="D55" s="11">
        <v>14356.425879999999</v>
      </c>
      <c r="E55" s="11">
        <v>1916220.5897400002</v>
      </c>
      <c r="F55" s="11">
        <v>2088415.8438700002</v>
      </c>
      <c r="G55" s="11">
        <v>16565.105609999999</v>
      </c>
      <c r="H55" s="11">
        <v>36337.843540000002</v>
      </c>
      <c r="I55" s="11">
        <v>52902.94915</v>
      </c>
      <c r="J55" s="11">
        <v>2757.3768700000005</v>
      </c>
      <c r="K55" s="11">
        <v>31387.755939999999</v>
      </c>
      <c r="L55" s="11">
        <v>34145.132810000003</v>
      </c>
      <c r="M55" s="12">
        <v>2175463.9258300001</v>
      </c>
      <c r="N55" s="8"/>
      <c r="O55" s="8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8"/>
      <c r="AD55" s="8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8"/>
      <c r="AS55" s="8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8"/>
      <c r="BH55" s="8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8"/>
      <c r="BW55" s="8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8"/>
      <c r="CL55" s="8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8"/>
      <c r="DA55" s="8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8"/>
      <c r="DP55" s="8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8"/>
      <c r="EE55" s="8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8"/>
      <c r="ET55" s="8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8"/>
      <c r="FI55" s="8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8"/>
      <c r="FX55" s="8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8"/>
      <c r="GM55" s="8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8"/>
      <c r="HB55" s="8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8"/>
      <c r="HQ55" s="8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8"/>
      <c r="IF55" s="8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8"/>
    </row>
    <row r="56" spans="1:254" s="10" customFormat="1" ht="14.1" customHeight="1" x14ac:dyDescent="0.25">
      <c r="A56" s="65" t="s">
        <v>91</v>
      </c>
      <c r="B56" s="11">
        <v>176318.04669999989</v>
      </c>
      <c r="C56" s="11">
        <v>198750.70649999983</v>
      </c>
      <c r="D56" s="11">
        <v>40420.495319999995</v>
      </c>
      <c r="E56" s="11">
        <v>5531128.524319998</v>
      </c>
      <c r="F56" s="11">
        <v>5946617.7728399979</v>
      </c>
      <c r="G56" s="11">
        <v>53721.898679999991</v>
      </c>
      <c r="H56" s="11">
        <v>70499.947389999987</v>
      </c>
      <c r="I56" s="11">
        <v>124221.84606999997</v>
      </c>
      <c r="J56" s="11">
        <v>28286.457870000002</v>
      </c>
      <c r="K56" s="11">
        <v>100048.75468</v>
      </c>
      <c r="L56" s="11">
        <v>128335.21255</v>
      </c>
      <c r="M56" s="12">
        <v>6199174.8314599982</v>
      </c>
      <c r="N56" s="8"/>
      <c r="O56" s="8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8"/>
      <c r="AD56" s="8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8"/>
      <c r="AS56" s="8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8"/>
      <c r="BH56" s="8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8"/>
      <c r="BW56" s="8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8"/>
      <c r="CL56" s="8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8"/>
      <c r="DA56" s="8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8"/>
      <c r="DP56" s="8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8"/>
      <c r="EE56" s="8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8"/>
      <c r="ET56" s="8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8"/>
      <c r="FI56" s="8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8"/>
      <c r="FX56" s="8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8"/>
      <c r="GM56" s="8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8"/>
      <c r="HB56" s="8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8"/>
      <c r="HQ56" s="8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8"/>
      <c r="IF56" s="8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8"/>
    </row>
    <row r="57" spans="1:254" s="10" customFormat="1" ht="14.1" customHeight="1" x14ac:dyDescent="0.25">
      <c r="A57" s="65" t="s">
        <v>92</v>
      </c>
      <c r="B57" s="11">
        <v>253244.31538000001</v>
      </c>
      <c r="C57" s="11">
        <v>321976.96192999999</v>
      </c>
      <c r="D57" s="11">
        <v>46952.666669999999</v>
      </c>
      <c r="E57" s="11">
        <v>7812933.2943699965</v>
      </c>
      <c r="F57" s="11">
        <v>8435107.2383499965</v>
      </c>
      <c r="G57" s="11">
        <v>95227.236479999963</v>
      </c>
      <c r="H57" s="11">
        <v>91575.745180000013</v>
      </c>
      <c r="I57" s="11">
        <v>186802.98165999999</v>
      </c>
      <c r="J57" s="11">
        <v>37465.311070000003</v>
      </c>
      <c r="K57" s="11">
        <v>117931.31419</v>
      </c>
      <c r="L57" s="11">
        <v>155396.62526</v>
      </c>
      <c r="M57" s="12">
        <v>8777306.8452699948</v>
      </c>
      <c r="N57" s="8"/>
      <c r="O57" s="8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8"/>
      <c r="AD57" s="8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8"/>
      <c r="AS57" s="8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8"/>
      <c r="BH57" s="8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8"/>
      <c r="BW57" s="8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8"/>
      <c r="CL57" s="8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8"/>
      <c r="DA57" s="8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8"/>
      <c r="DP57" s="8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8"/>
      <c r="EE57" s="8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8"/>
      <c r="ET57" s="8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8"/>
      <c r="FI57" s="8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8"/>
      <c r="FX57" s="8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8"/>
      <c r="GM57" s="8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8"/>
      <c r="HB57" s="8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8"/>
      <c r="HQ57" s="8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8"/>
      <c r="IF57" s="8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8"/>
    </row>
    <row r="58" spans="1:254" ht="13.2" x14ac:dyDescent="0.25">
      <c r="A58" s="60" t="s">
        <v>100</v>
      </c>
      <c r="B58" s="48">
        <v>349360.45908000006</v>
      </c>
      <c r="C58" s="48">
        <v>513900.94817999972</v>
      </c>
      <c r="D58" s="48">
        <v>74323.16872999999</v>
      </c>
      <c r="E58" s="48">
        <v>11482750.494169995</v>
      </c>
      <c r="F58" s="48">
        <v>12420335.070159994</v>
      </c>
      <c r="G58" s="48">
        <v>188543.18935999996</v>
      </c>
      <c r="H58" s="48">
        <v>203037.69319000005</v>
      </c>
      <c r="I58" s="48">
        <v>391580.88254999998</v>
      </c>
      <c r="J58" s="48">
        <v>136392.80147000001</v>
      </c>
      <c r="K58" s="48">
        <v>259298.74486000001</v>
      </c>
      <c r="L58" s="48">
        <v>395691.54633000004</v>
      </c>
      <c r="M58" s="49">
        <v>13207607.499039993</v>
      </c>
    </row>
    <row r="59" spans="1:254" ht="13.2" x14ac:dyDescent="0.25">
      <c r="A59" s="65" t="s">
        <v>101</v>
      </c>
      <c r="B59" s="11">
        <v>77705.819630000013</v>
      </c>
      <c r="C59" s="11">
        <v>74952.659010000047</v>
      </c>
      <c r="D59" s="11">
        <v>15673.9638</v>
      </c>
      <c r="E59" s="11">
        <v>1985348.3214200006</v>
      </c>
      <c r="F59" s="11">
        <v>2153680.7638600008</v>
      </c>
      <c r="G59" s="11">
        <v>15788.354740000001</v>
      </c>
      <c r="H59" s="11">
        <v>34681.756160000004</v>
      </c>
      <c r="I59" s="11">
        <v>50470.110900000007</v>
      </c>
      <c r="J59" s="11">
        <v>3624.9463299999998</v>
      </c>
      <c r="K59" s="11">
        <v>35772.381179999997</v>
      </c>
      <c r="L59" s="11">
        <v>39397.327509999996</v>
      </c>
      <c r="M59" s="12">
        <v>2243548.2022700012</v>
      </c>
    </row>
    <row r="60" spans="1:254" ht="13.2" x14ac:dyDescent="0.25">
      <c r="A60" s="65" t="s">
        <v>102</v>
      </c>
      <c r="B60" s="11">
        <v>171809.26236000002</v>
      </c>
      <c r="C60" s="11">
        <v>208723.14116999999</v>
      </c>
      <c r="D60" s="11">
        <v>24021.17985</v>
      </c>
      <c r="E60" s="11">
        <v>5799934.6347399987</v>
      </c>
      <c r="F60" s="11">
        <v>6204488.2181199985</v>
      </c>
      <c r="G60" s="11">
        <v>55158.631800000003</v>
      </c>
      <c r="H60" s="11">
        <v>68880.974600000016</v>
      </c>
      <c r="I60" s="11">
        <v>124039.60640000002</v>
      </c>
      <c r="J60" s="11">
        <v>28693.932929999999</v>
      </c>
      <c r="K60" s="11">
        <v>98741.89903</v>
      </c>
      <c r="L60" s="11">
        <v>127435.83196</v>
      </c>
      <c r="M60" s="12">
        <v>6455963.6564799985</v>
      </c>
    </row>
    <row r="61" spans="1:254" ht="13.2" x14ac:dyDescent="0.25">
      <c r="A61" s="65" t="s">
        <v>103</v>
      </c>
      <c r="B61" s="11">
        <v>252404.21423000001</v>
      </c>
      <c r="C61" s="11">
        <v>337038.25710000005</v>
      </c>
      <c r="D61" s="11">
        <v>35884.118770000001</v>
      </c>
      <c r="E61" s="11">
        <v>8144575.5458499994</v>
      </c>
      <c r="F61" s="11">
        <v>8769902.1359499991</v>
      </c>
      <c r="G61" s="11">
        <v>83489.698940000002</v>
      </c>
      <c r="H61" s="11">
        <v>102133.22542</v>
      </c>
      <c r="I61" s="11">
        <v>185622.92436</v>
      </c>
      <c r="J61" s="11">
        <v>65948.395220000006</v>
      </c>
      <c r="K61" s="11">
        <v>121712.7026</v>
      </c>
      <c r="L61" s="11">
        <v>187661.09782000002</v>
      </c>
      <c r="M61" s="12">
        <v>9143186.1581299994</v>
      </c>
    </row>
    <row r="62" spans="1:254" ht="13.2" x14ac:dyDescent="0.25">
      <c r="A62" s="60" t="s">
        <v>104</v>
      </c>
      <c r="B62" s="48">
        <v>348845.45134999999</v>
      </c>
      <c r="C62" s="48">
        <v>533855.12502999988</v>
      </c>
      <c r="D62" s="48">
        <v>53263.002570000004</v>
      </c>
      <c r="E62" s="48">
        <v>11818296.009159997</v>
      </c>
      <c r="F62" s="48">
        <v>12754259.588109996</v>
      </c>
      <c r="G62" s="48">
        <v>171180.53685000003</v>
      </c>
      <c r="H62" s="48">
        <v>210603.24331000002</v>
      </c>
      <c r="I62" s="48">
        <v>381783.78016000008</v>
      </c>
      <c r="J62" s="48">
        <v>139798.82493</v>
      </c>
      <c r="K62" s="48">
        <v>250402.88118</v>
      </c>
      <c r="L62" s="48">
        <v>390201.70611000003</v>
      </c>
      <c r="M62" s="49">
        <v>13526245.074379997</v>
      </c>
    </row>
    <row r="63" spans="1:254" ht="13.2" x14ac:dyDescent="0.25">
      <c r="A63" s="65" t="s">
        <v>105</v>
      </c>
      <c r="B63" s="11">
        <v>78533.384159999972</v>
      </c>
      <c r="C63" s="11">
        <v>80312.26241000001</v>
      </c>
      <c r="D63" s="11">
        <v>9955.7109300000011</v>
      </c>
      <c r="E63" s="11">
        <v>2090885.8276400003</v>
      </c>
      <c r="F63" s="11">
        <v>2259687.1851400002</v>
      </c>
      <c r="G63" s="11">
        <v>14737.52162</v>
      </c>
      <c r="H63" s="11">
        <v>26879.672469999998</v>
      </c>
      <c r="I63" s="11">
        <v>41617.194089999997</v>
      </c>
      <c r="J63" s="11">
        <v>4325.0398100000002</v>
      </c>
      <c r="K63" s="11">
        <v>24900.80358</v>
      </c>
      <c r="L63" s="11">
        <v>29225.843390000002</v>
      </c>
      <c r="M63" s="12">
        <v>2330530.2226200001</v>
      </c>
    </row>
    <row r="64" spans="1:254" ht="13.2" x14ac:dyDescent="0.25">
      <c r="A64" s="65" t="s">
        <v>106</v>
      </c>
      <c r="B64" s="11">
        <v>173481.28693999999</v>
      </c>
      <c r="C64" s="11">
        <v>211501.02447999999</v>
      </c>
      <c r="D64" s="11">
        <v>20029.882310000001</v>
      </c>
      <c r="E64" s="11">
        <v>6021345.4701199997</v>
      </c>
      <c r="F64" s="11">
        <v>6426357.6638500001</v>
      </c>
      <c r="G64" s="11">
        <v>43600.215259999997</v>
      </c>
      <c r="H64" s="11">
        <v>48174.629069999995</v>
      </c>
      <c r="I64" s="11">
        <v>91774.844329999993</v>
      </c>
      <c r="J64" s="11">
        <v>27546.796149999998</v>
      </c>
      <c r="K64" s="11">
        <v>86859.60716</v>
      </c>
      <c r="L64" s="11">
        <v>114406.40330999999</v>
      </c>
      <c r="M64" s="12">
        <v>6632538.9114899999</v>
      </c>
    </row>
    <row r="65" spans="1:13" ht="13.2" x14ac:dyDescent="0.25">
      <c r="A65" s="65" t="s">
        <v>107</v>
      </c>
      <c r="B65" s="11">
        <v>252850.52562000003</v>
      </c>
      <c r="C65" s="11">
        <v>346556.12115000002</v>
      </c>
      <c r="D65" s="11">
        <v>30581.273689999998</v>
      </c>
      <c r="E65" s="11">
        <v>8414863.8724600002</v>
      </c>
      <c r="F65" s="11">
        <v>9044851.7929200009</v>
      </c>
      <c r="G65" s="11">
        <v>76742.50443999999</v>
      </c>
      <c r="H65" s="11">
        <v>80668.722229999999</v>
      </c>
      <c r="I65" s="11">
        <v>157411.22667</v>
      </c>
      <c r="J65" s="11">
        <v>38451.70304</v>
      </c>
      <c r="K65" s="11">
        <v>109830.41073999999</v>
      </c>
      <c r="L65" s="11">
        <v>148282.11377999999</v>
      </c>
      <c r="M65" s="12">
        <v>9350545.1333700009</v>
      </c>
    </row>
    <row r="66" spans="1:13" ht="13.2" x14ac:dyDescent="0.25">
      <c r="A66" s="60" t="s">
        <v>108</v>
      </c>
      <c r="B66" s="48">
        <v>352848.12417999998</v>
      </c>
      <c r="C66" s="48">
        <v>566907.89358000003</v>
      </c>
      <c r="D66" s="48">
        <v>45930.558040000004</v>
      </c>
      <c r="E66" s="48">
        <v>12075763.29249</v>
      </c>
      <c r="F66" s="48">
        <v>13041449.86829</v>
      </c>
      <c r="G66" s="48">
        <v>166822.17024000001</v>
      </c>
      <c r="H66" s="48">
        <v>164869.74596999999</v>
      </c>
      <c r="I66" s="48">
        <v>331691.91621</v>
      </c>
      <c r="J66" s="48">
        <v>134923.30268999998</v>
      </c>
      <c r="K66" s="48">
        <v>256186.21432</v>
      </c>
      <c r="L66" s="48">
        <v>391109.51700999995</v>
      </c>
      <c r="M66" s="49">
        <v>13764251.301509999</v>
      </c>
    </row>
    <row r="67" spans="1:13" ht="13.2" x14ac:dyDescent="0.25">
      <c r="A67" s="65" t="s">
        <v>109</v>
      </c>
      <c r="B67" s="11">
        <v>79533.471369999999</v>
      </c>
      <c r="C67" s="11">
        <v>89454.500050000002</v>
      </c>
      <c r="D67" s="11">
        <v>9018.7893299999996</v>
      </c>
      <c r="E67" s="11">
        <v>2114358.9878099998</v>
      </c>
      <c r="F67" s="11">
        <v>2292365.7485599997</v>
      </c>
      <c r="G67" s="11">
        <v>17031.917870000001</v>
      </c>
      <c r="H67" s="11">
        <v>34108.826000000001</v>
      </c>
      <c r="I67" s="11">
        <v>51140.743870000006</v>
      </c>
      <c r="J67" s="11">
        <v>1211.1866500000001</v>
      </c>
      <c r="K67" s="11">
        <v>20790.17858</v>
      </c>
      <c r="L67" s="11">
        <v>22001.365229999999</v>
      </c>
      <c r="M67" s="12">
        <v>2365507.8576599997</v>
      </c>
    </row>
    <row r="68" spans="1:13" ht="13.2" x14ac:dyDescent="0.25">
      <c r="A68" s="65" t="s">
        <v>110</v>
      </c>
      <c r="B68" s="11">
        <v>177242.26238</v>
      </c>
      <c r="C68" s="11">
        <v>235242.04992000002</v>
      </c>
      <c r="D68" s="11">
        <v>18889.071129999997</v>
      </c>
      <c r="E68" s="11">
        <v>6295494.9357200004</v>
      </c>
      <c r="F68" s="11">
        <v>6726868.3191500008</v>
      </c>
      <c r="G68" s="11">
        <v>56281.298750000002</v>
      </c>
      <c r="H68" s="11">
        <v>70564.156950000004</v>
      </c>
      <c r="I68" s="11">
        <v>126845.45570000001</v>
      </c>
      <c r="J68" s="11">
        <v>25503.643</v>
      </c>
      <c r="K68" s="11">
        <v>84598.357000000004</v>
      </c>
      <c r="L68" s="11">
        <v>110102</v>
      </c>
      <c r="M68" s="12">
        <v>6963815.7748500006</v>
      </c>
    </row>
    <row r="69" spans="1:13" ht="13.2" x14ac:dyDescent="0.25">
      <c r="A69" s="65" t="s">
        <v>111</v>
      </c>
      <c r="B69" s="11">
        <v>259839.44830000002</v>
      </c>
      <c r="C69" s="11">
        <v>386291.26605999999</v>
      </c>
      <c r="D69" s="11">
        <v>28979.810509999999</v>
      </c>
      <c r="E69" s="11">
        <v>8747113.7732699998</v>
      </c>
      <c r="F69" s="11">
        <v>9422224.2981400006</v>
      </c>
      <c r="G69" s="11">
        <v>96156.906049999991</v>
      </c>
      <c r="H69" s="11">
        <v>102685.17624</v>
      </c>
      <c r="I69" s="11">
        <v>198842.08228999999</v>
      </c>
      <c r="J69" s="11">
        <v>40321.506699999998</v>
      </c>
      <c r="K69" s="11">
        <v>100868.53573999999</v>
      </c>
      <c r="L69" s="11">
        <v>141190.04243999999</v>
      </c>
      <c r="M69" s="12">
        <v>9762256.422869999</v>
      </c>
    </row>
    <row r="70" spans="1:13" ht="13.2" x14ac:dyDescent="0.25">
      <c r="A70" s="60" t="s">
        <v>112</v>
      </c>
      <c r="B70" s="48">
        <v>363027.42817999999</v>
      </c>
      <c r="C70" s="48">
        <v>602269.67906999995</v>
      </c>
      <c r="D70" s="48">
        <v>42009.507969999999</v>
      </c>
      <c r="E70" s="48">
        <v>13524532.529130001</v>
      </c>
      <c r="F70" s="48">
        <v>14531839.14435</v>
      </c>
      <c r="G70" s="48">
        <v>192636.35058999999</v>
      </c>
      <c r="H70" s="48">
        <v>185974.82791000002</v>
      </c>
      <c r="I70" s="48">
        <v>378611.17850000004</v>
      </c>
      <c r="J70" s="48">
        <v>130756.87337999999</v>
      </c>
      <c r="K70" s="48">
        <v>253948.71432</v>
      </c>
      <c r="L70" s="48">
        <v>384705.58769999997</v>
      </c>
      <c r="M70" s="49">
        <v>15295155.91055</v>
      </c>
    </row>
    <row r="71" spans="1:13" ht="13.2" x14ac:dyDescent="0.25">
      <c r="A71" s="65" t="s">
        <v>113</v>
      </c>
      <c r="B71" s="11">
        <v>82115.126850000001</v>
      </c>
      <c r="C71" s="11">
        <v>81843.764250000007</v>
      </c>
      <c r="D71" s="11">
        <v>8358.3218500000003</v>
      </c>
      <c r="E71" s="11">
        <v>2172102.02569</v>
      </c>
      <c r="F71" s="11">
        <v>2344419.2386400001</v>
      </c>
      <c r="G71" s="11">
        <v>19307.179329999999</v>
      </c>
      <c r="H71" s="11">
        <v>16621.383979999999</v>
      </c>
      <c r="I71" s="11">
        <v>35928.563309999998</v>
      </c>
      <c r="J71" s="11">
        <v>490.1</v>
      </c>
      <c r="K71" s="11">
        <v>55038.668399999995</v>
      </c>
      <c r="L71" s="11">
        <v>55528.768399999994</v>
      </c>
      <c r="M71" s="12">
        <v>2435876.5703500002</v>
      </c>
    </row>
    <row r="72" spans="1:13" ht="13.2" x14ac:dyDescent="0.25">
      <c r="A72" s="65" t="s">
        <v>114</v>
      </c>
      <c r="B72" s="11">
        <v>183660.41552000001</v>
      </c>
      <c r="C72" s="11">
        <v>216117.59128000002</v>
      </c>
      <c r="D72" s="11">
        <v>17437.08959</v>
      </c>
      <c r="E72" s="11">
        <v>6351878.1988799991</v>
      </c>
      <c r="F72" s="11">
        <v>6769093.2952699987</v>
      </c>
      <c r="G72" s="11">
        <v>75001.19292999999</v>
      </c>
      <c r="H72" s="11">
        <v>35808.176400000004</v>
      </c>
      <c r="I72" s="11">
        <v>110809.36932999999</v>
      </c>
      <c r="J72" s="11">
        <v>19845.778780000001</v>
      </c>
      <c r="K72" s="11">
        <v>116496.84698</v>
      </c>
      <c r="L72" s="11">
        <v>136342.62576</v>
      </c>
      <c r="M72" s="12">
        <v>7016245.2903599991</v>
      </c>
    </row>
    <row r="73" spans="1:13" ht="13.2" x14ac:dyDescent="0.25">
      <c r="A73" s="65" t="s">
        <v>115</v>
      </c>
      <c r="B73" s="11">
        <v>266524.89887999999</v>
      </c>
      <c r="C73" s="11">
        <v>359223.86669000005</v>
      </c>
      <c r="D73" s="11">
        <v>26758.460990000003</v>
      </c>
      <c r="E73" s="11">
        <v>8925580.3716899995</v>
      </c>
      <c r="F73" s="11">
        <v>9578087.5982499998</v>
      </c>
      <c r="G73" s="11">
        <v>125092.41791</v>
      </c>
      <c r="H73" s="11">
        <v>68494.361690000005</v>
      </c>
      <c r="I73" s="11">
        <v>193586.77960000001</v>
      </c>
      <c r="J73" s="11">
        <v>58416.28067</v>
      </c>
      <c r="K73" s="11">
        <v>136367.02556000001</v>
      </c>
      <c r="L73" s="11">
        <v>194783.30623000002</v>
      </c>
      <c r="M73" s="12">
        <v>9966457.6840799991</v>
      </c>
    </row>
    <row r="74" spans="1:13" ht="13.2" x14ac:dyDescent="0.25">
      <c r="A74" s="60" t="s">
        <v>116</v>
      </c>
      <c r="B74" s="48">
        <v>374935.50159999996</v>
      </c>
      <c r="C74" s="48">
        <v>579722.18845000002</v>
      </c>
      <c r="D74" s="48">
        <v>38779.29421</v>
      </c>
      <c r="E74" s="48">
        <v>13670922.39505</v>
      </c>
      <c r="F74" s="48">
        <v>14664359.379310001</v>
      </c>
      <c r="G74" s="48">
        <v>243963.06373000002</v>
      </c>
      <c r="H74" s="48">
        <v>154658.52169999998</v>
      </c>
      <c r="I74" s="48">
        <v>398621.58542999998</v>
      </c>
      <c r="J74" s="48">
        <v>113237.70275</v>
      </c>
      <c r="K74" s="48">
        <v>268447.20405</v>
      </c>
      <c r="L74" s="48">
        <v>381684.9068</v>
      </c>
      <c r="M74" s="49">
        <v>15444665.871540001</v>
      </c>
    </row>
  </sheetData>
  <phoneticPr fontId="8" type="noConversion"/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IT74"/>
  <sheetViews>
    <sheetView showGridLines="0" zoomScaleNormal="100" workbookViewId="0">
      <pane xSplit="1" ySplit="2" topLeftCell="B54" activePane="bottomRight" state="frozen"/>
      <selection activeCell="A64" sqref="A64:M64"/>
      <selection pane="topRight" activeCell="A64" sqref="A64:M64"/>
      <selection pane="bottomLeft" activeCell="A64" sqref="A64:M64"/>
      <selection pane="bottomRight" activeCell="A74" sqref="A74:XFD74"/>
    </sheetView>
  </sheetViews>
  <sheetFormatPr baseColWidth="10" defaultColWidth="11.44140625" defaultRowHeight="15.6" x14ac:dyDescent="0.25"/>
  <cols>
    <col min="1" max="1" width="10.77734375" style="5" customWidth="1"/>
    <col min="2" max="12" width="9.5546875" style="5" customWidth="1"/>
    <col min="13" max="13" width="9.109375" style="5" customWidth="1"/>
    <col min="14" max="14" width="10.88671875" style="5" customWidth="1"/>
    <col min="15" max="15" width="17.33203125" bestFit="1" customWidth="1"/>
  </cols>
  <sheetData>
    <row r="1" spans="1:254" s="40" customFormat="1" x14ac:dyDescent="0.25">
      <c r="A1" s="40" t="s">
        <v>96</v>
      </c>
      <c r="N1" s="41"/>
    </row>
    <row r="2" spans="1:254" s="7" customFormat="1" ht="42" customHeight="1" x14ac:dyDescent="0.25">
      <c r="A2" s="19" t="s">
        <v>0</v>
      </c>
      <c r="B2" s="46" t="s">
        <v>43</v>
      </c>
      <c r="C2" s="46" t="s">
        <v>44</v>
      </c>
      <c r="D2" s="46" t="s">
        <v>45</v>
      </c>
      <c r="E2" s="46" t="s">
        <v>46</v>
      </c>
      <c r="F2" s="46" t="s">
        <v>47</v>
      </c>
      <c r="G2" s="21" t="s">
        <v>5</v>
      </c>
      <c r="H2" s="46" t="s">
        <v>48</v>
      </c>
      <c r="I2" s="46" t="s">
        <v>49</v>
      </c>
      <c r="J2" s="21" t="s">
        <v>8</v>
      </c>
      <c r="K2" s="20" t="s">
        <v>9</v>
      </c>
      <c r="L2" s="20" t="s">
        <v>10</v>
      </c>
      <c r="M2" s="21" t="s">
        <v>11</v>
      </c>
      <c r="N2" s="47" t="s">
        <v>50</v>
      </c>
      <c r="O2" s="6"/>
      <c r="AC2" s="6"/>
      <c r="AD2" s="6"/>
      <c r="AR2" s="6"/>
      <c r="AS2" s="6"/>
      <c r="BG2" s="6"/>
      <c r="BH2" s="6"/>
      <c r="BV2" s="6"/>
      <c r="BW2" s="6"/>
      <c r="CK2" s="6"/>
      <c r="CL2" s="6"/>
      <c r="CZ2" s="6"/>
      <c r="DA2" s="6"/>
      <c r="DO2" s="6"/>
      <c r="DP2" s="6"/>
      <c r="ED2" s="6"/>
      <c r="EE2" s="6"/>
      <c r="ES2" s="6"/>
      <c r="ET2" s="6"/>
      <c r="FH2" s="6"/>
      <c r="FI2" s="6"/>
      <c r="FW2" s="6"/>
      <c r="FX2" s="6"/>
      <c r="GL2" s="6"/>
      <c r="GM2" s="6"/>
      <c r="HA2" s="6"/>
      <c r="HB2" s="6"/>
      <c r="HP2" s="6"/>
      <c r="HQ2" s="6"/>
      <c r="IE2" s="6"/>
      <c r="IF2" s="6"/>
      <c r="IT2" s="6"/>
    </row>
    <row r="3" spans="1:254" s="10" customFormat="1" ht="14.1" customHeight="1" x14ac:dyDescent="0.25">
      <c r="A3" s="60" t="s">
        <v>78</v>
      </c>
      <c r="B3" s="50">
        <v>2482406</v>
      </c>
      <c r="C3" s="50">
        <v>1920909</v>
      </c>
      <c r="D3" s="50">
        <v>110341</v>
      </c>
      <c r="E3" s="50">
        <v>162980</v>
      </c>
      <c r="F3" s="50">
        <v>55732</v>
      </c>
      <c r="G3" s="50">
        <v>4732369</v>
      </c>
      <c r="H3" s="50">
        <v>3418</v>
      </c>
      <c r="I3" s="50">
        <v>46546</v>
      </c>
      <c r="J3" s="50">
        <v>49964</v>
      </c>
      <c r="K3" s="50">
        <v>13496</v>
      </c>
      <c r="L3" s="50">
        <v>167682</v>
      </c>
      <c r="M3" s="50">
        <v>181179</v>
      </c>
      <c r="N3" s="51">
        <v>4963512</v>
      </c>
      <c r="O3" s="14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/>
      <c r="AD3" s="8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8"/>
      <c r="AS3" s="8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8"/>
      <c r="BH3" s="8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8"/>
      <c r="CL3" s="8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8"/>
      <c r="DA3" s="8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8"/>
      <c r="DP3" s="8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8"/>
      <c r="EE3" s="8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8"/>
      <c r="ET3" s="8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8"/>
      <c r="FI3" s="8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8"/>
      <c r="FX3" s="8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8"/>
      <c r="GM3" s="8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8"/>
      <c r="HB3" s="8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8"/>
      <c r="HQ3" s="8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8"/>
      <c r="IF3" s="8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8"/>
    </row>
    <row r="4" spans="1:254" s="10" customFormat="1" ht="14.1" customHeight="1" x14ac:dyDescent="0.25">
      <c r="A4" s="60" t="s">
        <v>79</v>
      </c>
      <c r="B4" s="50">
        <v>2740571</v>
      </c>
      <c r="C4" s="50">
        <v>2111168</v>
      </c>
      <c r="D4" s="50">
        <v>125821</v>
      </c>
      <c r="E4" s="50">
        <v>231651</v>
      </c>
      <c r="F4" s="50">
        <v>64159</v>
      </c>
      <c r="G4" s="50">
        <v>5273369</v>
      </c>
      <c r="H4" s="50">
        <v>1526</v>
      </c>
      <c r="I4" s="50">
        <v>52866</v>
      </c>
      <c r="J4" s="50">
        <v>54392</v>
      </c>
      <c r="K4" s="50">
        <v>14726</v>
      </c>
      <c r="L4" s="50">
        <v>112974</v>
      </c>
      <c r="M4" s="50">
        <v>127700</v>
      </c>
      <c r="N4" s="51">
        <v>5455462</v>
      </c>
      <c r="O4" s="14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8"/>
      <c r="AD4" s="8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8"/>
      <c r="AS4" s="8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8"/>
      <c r="BH4" s="8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8"/>
      <c r="BW4" s="8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8"/>
      <c r="CL4" s="8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8"/>
      <c r="DA4" s="8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8"/>
      <c r="DP4" s="8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8"/>
      <c r="EE4" s="8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8"/>
      <c r="ET4" s="8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8"/>
      <c r="FI4" s="8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8"/>
      <c r="FX4" s="8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8"/>
      <c r="GM4" s="8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8"/>
      <c r="HB4" s="8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8"/>
      <c r="HQ4" s="8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8"/>
      <c r="IF4" s="8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8"/>
    </row>
    <row r="5" spans="1:254" s="10" customFormat="1" ht="14.1" customHeight="1" x14ac:dyDescent="0.25">
      <c r="A5" s="60" t="s">
        <v>80</v>
      </c>
      <c r="B5" s="50">
        <v>2869628</v>
      </c>
      <c r="C5" s="50">
        <v>2971350</v>
      </c>
      <c r="D5" s="50">
        <v>104363</v>
      </c>
      <c r="E5" s="50">
        <v>233042</v>
      </c>
      <c r="F5" s="50">
        <v>46395</v>
      </c>
      <c r="G5" s="50">
        <v>6224778</v>
      </c>
      <c r="H5" s="50">
        <v>1502</v>
      </c>
      <c r="I5" s="50">
        <v>71098</v>
      </c>
      <c r="J5" s="50">
        <v>72600</v>
      </c>
      <c r="K5" s="50">
        <v>15731</v>
      </c>
      <c r="L5" s="50">
        <v>38100</v>
      </c>
      <c r="M5" s="50">
        <v>53831</v>
      </c>
      <c r="N5" s="51">
        <v>6351210</v>
      </c>
      <c r="O5" s="14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8"/>
      <c r="AD5" s="8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8"/>
      <c r="AS5" s="8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8"/>
      <c r="BH5" s="8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8"/>
      <c r="BW5" s="8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8"/>
      <c r="CL5" s="8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8"/>
      <c r="DA5" s="8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8"/>
      <c r="DP5" s="8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8"/>
      <c r="EE5" s="8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8"/>
      <c r="ET5" s="8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8"/>
      <c r="FI5" s="8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8"/>
      <c r="FX5" s="8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8"/>
      <c r="GM5" s="8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8"/>
      <c r="HB5" s="8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8"/>
      <c r="HQ5" s="8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8"/>
      <c r="IF5" s="8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8"/>
    </row>
    <row r="6" spans="1:254" s="10" customFormat="1" ht="14.1" customHeight="1" x14ac:dyDescent="0.25">
      <c r="A6" s="60" t="s">
        <v>81</v>
      </c>
      <c r="B6" s="50">
        <v>3279309</v>
      </c>
      <c r="C6" s="50">
        <v>3433081</v>
      </c>
      <c r="D6" s="50">
        <v>115120</v>
      </c>
      <c r="E6" s="50">
        <v>214785</v>
      </c>
      <c r="F6" s="50">
        <v>25785</v>
      </c>
      <c r="G6" s="50">
        <v>7068080</v>
      </c>
      <c r="H6" s="50">
        <v>2938</v>
      </c>
      <c r="I6" s="50">
        <v>68564</v>
      </c>
      <c r="J6" s="50">
        <v>71502</v>
      </c>
      <c r="K6" s="50">
        <v>11718</v>
      </c>
      <c r="L6" s="50">
        <v>173438</v>
      </c>
      <c r="M6" s="50">
        <v>185156</v>
      </c>
      <c r="N6" s="51">
        <v>7324737</v>
      </c>
      <c r="O6" s="14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/>
      <c r="AD6" s="8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8"/>
      <c r="AS6" s="8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8"/>
      <c r="BH6" s="8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8"/>
      <c r="BW6" s="8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8"/>
      <c r="CL6" s="8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8"/>
      <c r="DA6" s="8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8"/>
      <c r="DP6" s="8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8"/>
      <c r="EE6" s="8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8"/>
      <c r="ET6" s="8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8"/>
      <c r="FI6" s="8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8"/>
      <c r="FX6" s="8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8"/>
      <c r="GM6" s="8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8"/>
      <c r="HB6" s="8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8"/>
      <c r="HQ6" s="8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8"/>
      <c r="IF6" s="8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8"/>
    </row>
    <row r="7" spans="1:254" s="10" customFormat="1" ht="14.1" customHeight="1" x14ac:dyDescent="0.25">
      <c r="A7" s="60" t="s">
        <v>82</v>
      </c>
      <c r="B7" s="50">
        <v>3473942</v>
      </c>
      <c r="C7" s="50">
        <v>3831110</v>
      </c>
      <c r="D7" s="50">
        <v>111230</v>
      </c>
      <c r="E7" s="50">
        <v>184502</v>
      </c>
      <c r="F7" s="50">
        <v>23833</v>
      </c>
      <c r="G7" s="50">
        <v>7624617</v>
      </c>
      <c r="H7" s="50">
        <v>7945</v>
      </c>
      <c r="I7" s="50">
        <v>46550</v>
      </c>
      <c r="J7" s="50">
        <v>54495</v>
      </c>
      <c r="K7" s="50">
        <v>12347</v>
      </c>
      <c r="L7" s="50">
        <v>30051</v>
      </c>
      <c r="M7" s="50">
        <v>42397</v>
      </c>
      <c r="N7" s="51">
        <v>7721509</v>
      </c>
      <c r="O7" s="14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/>
      <c r="AD7" s="8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8"/>
      <c r="AS7" s="8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8"/>
      <c r="BH7" s="8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8"/>
      <c r="BW7" s="8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8"/>
      <c r="CL7" s="8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8"/>
      <c r="DA7" s="8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8"/>
      <c r="DP7" s="8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8"/>
      <c r="EE7" s="8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8"/>
      <c r="ET7" s="8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8"/>
      <c r="FI7" s="8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8"/>
      <c r="FX7" s="8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8"/>
      <c r="GM7" s="8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8"/>
      <c r="HB7" s="8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8"/>
      <c r="HQ7" s="8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8"/>
      <c r="IF7" s="8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8"/>
    </row>
    <row r="8" spans="1:254" s="10" customFormat="1" ht="14.1" customHeight="1" x14ac:dyDescent="0.25">
      <c r="A8" s="60" t="s">
        <v>83</v>
      </c>
      <c r="B8" s="50">
        <v>3694695</v>
      </c>
      <c r="C8" s="50">
        <v>4270170</v>
      </c>
      <c r="D8" s="50">
        <v>108813</v>
      </c>
      <c r="E8" s="50">
        <v>139959</v>
      </c>
      <c r="F8" s="50">
        <v>33612</v>
      </c>
      <c r="G8" s="50">
        <v>8247248</v>
      </c>
      <c r="H8" s="50">
        <v>9455</v>
      </c>
      <c r="I8" s="50">
        <v>53234</v>
      </c>
      <c r="J8" s="50">
        <v>62689</v>
      </c>
      <c r="K8" s="50">
        <v>15043</v>
      </c>
      <c r="L8" s="50" t="s">
        <v>87</v>
      </c>
      <c r="M8" s="50">
        <v>15043</v>
      </c>
      <c r="N8" s="51">
        <v>8324980</v>
      </c>
      <c r="O8" s="14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8"/>
      <c r="AD8" s="8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8"/>
      <c r="AS8" s="8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8"/>
      <c r="BH8" s="8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8"/>
      <c r="BW8" s="8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8"/>
      <c r="CL8" s="8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8"/>
      <c r="DA8" s="8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8"/>
      <c r="DP8" s="8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8"/>
      <c r="EE8" s="8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8"/>
      <c r="ET8" s="8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8"/>
      <c r="FI8" s="8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8"/>
      <c r="FX8" s="8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8"/>
      <c r="GM8" s="8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8"/>
      <c r="HB8" s="8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8"/>
      <c r="HQ8" s="8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8"/>
      <c r="IF8" s="8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8"/>
    </row>
    <row r="9" spans="1:254" s="10" customFormat="1" ht="14.1" customHeight="1" x14ac:dyDescent="0.25">
      <c r="A9" s="60" t="s">
        <v>84</v>
      </c>
      <c r="B9" s="50">
        <v>3920977</v>
      </c>
      <c r="C9" s="50">
        <v>4260605</v>
      </c>
      <c r="D9" s="50">
        <v>123129</v>
      </c>
      <c r="E9" s="50">
        <v>114884</v>
      </c>
      <c r="F9" s="50">
        <v>38529</v>
      </c>
      <c r="G9" s="50">
        <v>8458123</v>
      </c>
      <c r="H9" s="50">
        <v>8561</v>
      </c>
      <c r="I9" s="50">
        <v>106780</v>
      </c>
      <c r="J9" s="50">
        <v>115342</v>
      </c>
      <c r="K9" s="50">
        <v>20882</v>
      </c>
      <c r="L9" s="50">
        <v>122218</v>
      </c>
      <c r="M9" s="50">
        <v>143100</v>
      </c>
      <c r="N9" s="51">
        <v>8716565</v>
      </c>
      <c r="O9" s="14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8"/>
      <c r="AD9" s="8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8"/>
      <c r="AS9" s="8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8"/>
      <c r="BH9" s="8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8"/>
      <c r="BW9" s="8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8"/>
      <c r="CL9" s="8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8"/>
      <c r="DA9" s="8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8"/>
      <c r="DP9" s="8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8"/>
      <c r="EE9" s="8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8"/>
      <c r="ET9" s="8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8"/>
      <c r="FI9" s="8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8"/>
      <c r="FX9" s="8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8"/>
      <c r="GM9" s="8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8"/>
      <c r="HB9" s="8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8"/>
      <c r="HQ9" s="8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8"/>
      <c r="IF9" s="8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8"/>
    </row>
    <row r="10" spans="1:254" s="10" customFormat="1" ht="14.1" customHeight="1" x14ac:dyDescent="0.25">
      <c r="A10" s="60" t="s">
        <v>85</v>
      </c>
      <c r="B10" s="50">
        <v>4104261</v>
      </c>
      <c r="C10" s="50">
        <v>4486721</v>
      </c>
      <c r="D10" s="50">
        <v>140395</v>
      </c>
      <c r="E10" s="50">
        <v>199952</v>
      </c>
      <c r="F10" s="50">
        <v>33114</v>
      </c>
      <c r="G10" s="50">
        <v>8964444</v>
      </c>
      <c r="H10" s="50">
        <v>11442</v>
      </c>
      <c r="I10" s="50">
        <v>110036</v>
      </c>
      <c r="J10" s="50">
        <v>121477</v>
      </c>
      <c r="K10" s="50">
        <v>6680</v>
      </c>
      <c r="L10" s="50">
        <v>195000</v>
      </c>
      <c r="M10" s="50">
        <v>201680</v>
      </c>
      <c r="N10" s="51">
        <v>9287601</v>
      </c>
      <c r="O10" s="14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8"/>
      <c r="AD10" s="8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8"/>
      <c r="AS10" s="8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8"/>
      <c r="BH10" s="8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8"/>
      <c r="BW10" s="8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8"/>
      <c r="CL10" s="8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8"/>
      <c r="DA10" s="8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8"/>
      <c r="DP10" s="8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8"/>
      <c r="EE10" s="8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8"/>
      <c r="ET10" s="8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8"/>
      <c r="FI10" s="8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8"/>
      <c r="FX10" s="8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8"/>
      <c r="GM10" s="8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8"/>
      <c r="HB10" s="8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8"/>
      <c r="HQ10" s="8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8"/>
      <c r="IF10" s="8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8"/>
    </row>
    <row r="11" spans="1:254" s="10" customFormat="1" ht="14.1" customHeight="1" x14ac:dyDescent="0.25">
      <c r="A11" s="13" t="s">
        <v>17</v>
      </c>
      <c r="B11" s="15">
        <v>939179.9471799999</v>
      </c>
      <c r="C11" s="15">
        <v>972949.92218000011</v>
      </c>
      <c r="D11" s="15">
        <v>57942.552289999992</v>
      </c>
      <c r="E11" s="15">
        <v>54586.25218000001</v>
      </c>
      <c r="F11" s="15">
        <v>1733.47867</v>
      </c>
      <c r="G11" s="15">
        <v>2026392.1525000001</v>
      </c>
      <c r="H11" s="15">
        <v>33.909970000000001</v>
      </c>
      <c r="I11" s="15">
        <v>12135.395349999999</v>
      </c>
      <c r="J11" s="15">
        <v>12169.305319999999</v>
      </c>
      <c r="K11" s="15">
        <v>1638.1512799999998</v>
      </c>
      <c r="L11" s="15">
        <v>0</v>
      </c>
      <c r="M11" s="15">
        <v>1638.1512799999998</v>
      </c>
      <c r="N11" s="14">
        <v>2040199.6091000002</v>
      </c>
      <c r="O11" s="14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8"/>
      <c r="AD11" s="8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8"/>
      <c r="AS11" s="8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8"/>
      <c r="BH11" s="8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8"/>
      <c r="BW11" s="8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8"/>
      <c r="CL11" s="8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8"/>
      <c r="DA11" s="8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8"/>
      <c r="DP11" s="8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8"/>
      <c r="EE11" s="8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8"/>
      <c r="ET11" s="8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8"/>
      <c r="FI11" s="8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8"/>
      <c r="FX11" s="8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8"/>
      <c r="GM11" s="8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8"/>
      <c r="HB11" s="8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8"/>
      <c r="HQ11" s="8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8"/>
      <c r="IF11" s="8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8"/>
    </row>
    <row r="12" spans="1:254" s="10" customFormat="1" ht="14.1" customHeight="1" x14ac:dyDescent="0.25">
      <c r="A12" s="13" t="s">
        <v>18</v>
      </c>
      <c r="B12" s="15">
        <v>1460465.34</v>
      </c>
      <c r="C12" s="15">
        <v>2087445.1929500005</v>
      </c>
      <c r="D12" s="15">
        <v>90741.713380000001</v>
      </c>
      <c r="E12" s="15">
        <v>107944.79014000001</v>
      </c>
      <c r="F12" s="15">
        <v>7233.6615899999997</v>
      </c>
      <c r="G12" s="15">
        <v>3753830.6980600012</v>
      </c>
      <c r="H12" s="15">
        <v>939.61171999999988</v>
      </c>
      <c r="I12" s="15">
        <v>22985.099940000004</v>
      </c>
      <c r="J12" s="15">
        <v>23924.711660000004</v>
      </c>
      <c r="K12" s="15">
        <v>2413.0501100000001</v>
      </c>
      <c r="L12" s="15">
        <v>0</v>
      </c>
      <c r="M12" s="15">
        <v>2413.0501100000001</v>
      </c>
      <c r="N12" s="14">
        <v>3780168.4598300015</v>
      </c>
      <c r="O12" s="14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8"/>
      <c r="AD12" s="8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8"/>
      <c r="AS12" s="8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8"/>
      <c r="BH12" s="8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8"/>
      <c r="BW12" s="8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8"/>
      <c r="CL12" s="8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8"/>
      <c r="DA12" s="8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8"/>
      <c r="DP12" s="8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8"/>
      <c r="EE12" s="8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8"/>
      <c r="ET12" s="8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8"/>
      <c r="FI12" s="8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8"/>
      <c r="FX12" s="8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8"/>
      <c r="GM12" s="8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8"/>
      <c r="HB12" s="8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8"/>
      <c r="HQ12" s="8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8"/>
      <c r="IF12" s="8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8"/>
    </row>
    <row r="13" spans="1:254" s="10" customFormat="1" ht="14.1" customHeight="1" x14ac:dyDescent="0.25">
      <c r="A13" s="13" t="s">
        <v>19</v>
      </c>
      <c r="B13" s="15">
        <v>3117502.5734599996</v>
      </c>
      <c r="C13" s="15">
        <v>3104043.5572299999</v>
      </c>
      <c r="D13" s="15">
        <v>124080.02862999999</v>
      </c>
      <c r="E13" s="15">
        <v>135580.20965999999</v>
      </c>
      <c r="F13" s="15">
        <v>11749.346030000001</v>
      </c>
      <c r="G13" s="15">
        <v>6492955.7189799976</v>
      </c>
      <c r="H13" s="15">
        <v>2674.08527</v>
      </c>
      <c r="I13" s="15">
        <v>51351.228109999996</v>
      </c>
      <c r="J13" s="15">
        <v>54025.31338</v>
      </c>
      <c r="K13" s="15">
        <v>5377.0977400000002</v>
      </c>
      <c r="L13" s="15">
        <v>0</v>
      </c>
      <c r="M13" s="15">
        <v>5377.0977400000002</v>
      </c>
      <c r="N13" s="14">
        <v>6552358.1300999979</v>
      </c>
      <c r="O13" s="14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8"/>
      <c r="AD13" s="8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8"/>
      <c r="AS13" s="8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8"/>
      <c r="BH13" s="8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8"/>
      <c r="BW13" s="8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8"/>
      <c r="CL13" s="8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8"/>
      <c r="DA13" s="8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8"/>
      <c r="DP13" s="8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8"/>
      <c r="EE13" s="8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8"/>
      <c r="ET13" s="8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8"/>
      <c r="FI13" s="8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8"/>
      <c r="FX13" s="8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8"/>
      <c r="GM13" s="8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8"/>
      <c r="HB13" s="8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8"/>
      <c r="HQ13" s="8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8"/>
      <c r="IF13" s="8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8"/>
    </row>
    <row r="14" spans="1:254" s="10" customFormat="1" ht="14.1" customHeight="1" x14ac:dyDescent="0.25">
      <c r="A14" s="60" t="s">
        <v>20</v>
      </c>
      <c r="B14" s="50">
        <v>4213339.2800099999</v>
      </c>
      <c r="C14" s="50">
        <v>4878087.10035</v>
      </c>
      <c r="D14" s="50">
        <v>153858.85781999992</v>
      </c>
      <c r="E14" s="50">
        <v>226058.46333999999</v>
      </c>
      <c r="F14" s="50">
        <v>25357.563480000001</v>
      </c>
      <c r="G14" s="50">
        <v>9496701.265689997</v>
      </c>
      <c r="H14" s="50">
        <v>2848.8905500000001</v>
      </c>
      <c r="I14" s="50">
        <v>131804.26333000002</v>
      </c>
      <c r="J14" s="50">
        <v>134653.15388000003</v>
      </c>
      <c r="K14" s="50">
        <v>6535.7724799999996</v>
      </c>
      <c r="L14" s="50">
        <v>61000</v>
      </c>
      <c r="M14" s="50">
        <v>67535.77248</v>
      </c>
      <c r="N14" s="51">
        <v>9698890.1920499969</v>
      </c>
      <c r="O14" s="14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8"/>
      <c r="AD14" s="8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8"/>
      <c r="AS14" s="8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8"/>
      <c r="BH14" s="8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8"/>
      <c r="BW14" s="8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8"/>
      <c r="CL14" s="8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8"/>
      <c r="DA14" s="8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8"/>
      <c r="DP14" s="8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8"/>
      <c r="EE14" s="8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8"/>
      <c r="ET14" s="8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8"/>
      <c r="FI14" s="8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8"/>
      <c r="FX14" s="8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8"/>
      <c r="GM14" s="8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8"/>
      <c r="HB14" s="8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8"/>
      <c r="HQ14" s="8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8"/>
      <c r="IF14" s="8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8"/>
    </row>
    <row r="15" spans="1:254" s="10" customFormat="1" ht="14.1" customHeight="1" x14ac:dyDescent="0.25">
      <c r="A15" s="13" t="s">
        <v>21</v>
      </c>
      <c r="B15" s="15">
        <v>989315.70326999994</v>
      </c>
      <c r="C15" s="15">
        <v>1173950.5950399998</v>
      </c>
      <c r="D15" s="15">
        <v>36263.356210000005</v>
      </c>
      <c r="E15" s="15">
        <v>19829.655220000001</v>
      </c>
      <c r="F15" s="15">
        <v>2136.04441</v>
      </c>
      <c r="G15" s="15">
        <v>2221495.3578300001</v>
      </c>
      <c r="H15" s="15">
        <v>109.26436000000001</v>
      </c>
      <c r="I15" s="15">
        <v>12233.920649999996</v>
      </c>
      <c r="J15" s="15">
        <v>12343.185009999996</v>
      </c>
      <c r="K15" s="15">
        <v>1494.5275999999999</v>
      </c>
      <c r="L15" s="15">
        <v>0</v>
      </c>
      <c r="M15" s="15">
        <v>1494.5275999999999</v>
      </c>
      <c r="N15" s="14">
        <v>2235333.0704400004</v>
      </c>
      <c r="O15" s="14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8"/>
      <c r="AD15" s="8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8"/>
      <c r="AS15" s="8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8"/>
      <c r="BH15" s="8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8"/>
      <c r="BW15" s="8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8"/>
      <c r="CL15" s="8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8"/>
      <c r="DA15" s="8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8"/>
      <c r="DP15" s="8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8"/>
      <c r="EE15" s="8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8"/>
      <c r="ET15" s="8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8"/>
      <c r="FI15" s="8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8"/>
      <c r="FX15" s="8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8"/>
      <c r="GM15" s="8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8"/>
      <c r="HB15" s="8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8"/>
      <c r="HQ15" s="8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8"/>
      <c r="IF15" s="8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8"/>
    </row>
    <row r="16" spans="1:254" s="10" customFormat="1" ht="14.1" customHeight="1" x14ac:dyDescent="0.25">
      <c r="A16" s="13" t="s">
        <v>22</v>
      </c>
      <c r="B16" s="15">
        <v>1469836.9740599999</v>
      </c>
      <c r="C16" s="15">
        <v>2368620.1567800003</v>
      </c>
      <c r="D16" s="15">
        <v>78352.632780000014</v>
      </c>
      <c r="E16" s="15">
        <v>72205.024850000031</v>
      </c>
      <c r="F16" s="15">
        <v>5586.09836</v>
      </c>
      <c r="G16" s="15">
        <v>3994600.8868300007</v>
      </c>
      <c r="H16" s="15">
        <v>990.54293999999993</v>
      </c>
      <c r="I16" s="15">
        <v>29972.72982</v>
      </c>
      <c r="J16" s="15">
        <v>30963.27276</v>
      </c>
      <c r="K16" s="15">
        <v>2225.8579799999998</v>
      </c>
      <c r="L16" s="15">
        <v>134000</v>
      </c>
      <c r="M16" s="15">
        <v>136225.85798</v>
      </c>
      <c r="N16" s="14">
        <v>4161790.0175700006</v>
      </c>
      <c r="O16" s="14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8"/>
      <c r="AD16" s="8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8"/>
      <c r="AS16" s="8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8"/>
      <c r="BH16" s="8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8"/>
      <c r="BW16" s="8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8"/>
      <c r="CL16" s="8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8"/>
      <c r="DA16" s="8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8"/>
      <c r="DP16" s="8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8"/>
      <c r="EE16" s="8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8"/>
      <c r="ET16" s="8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8"/>
      <c r="FI16" s="8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8"/>
      <c r="FX16" s="8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8"/>
      <c r="GM16" s="8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8"/>
      <c r="HB16" s="8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8"/>
      <c r="HQ16" s="8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8"/>
      <c r="IF16" s="8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8"/>
    </row>
    <row r="17" spans="1:254" s="10" customFormat="1" ht="14.1" customHeight="1" x14ac:dyDescent="0.25">
      <c r="A17" s="13" t="s">
        <v>23</v>
      </c>
      <c r="B17" s="15">
        <v>3212390.9032700001</v>
      </c>
      <c r="C17" s="15">
        <v>3526864.27819</v>
      </c>
      <c r="D17" s="15">
        <v>112885.8051</v>
      </c>
      <c r="E17" s="15">
        <v>120979.44720999995</v>
      </c>
      <c r="F17" s="15">
        <v>8370.5551599999999</v>
      </c>
      <c r="G17" s="15">
        <v>6981490.9947800003</v>
      </c>
      <c r="H17" s="15">
        <v>2102.71207</v>
      </c>
      <c r="I17" s="15">
        <v>68136.975699999995</v>
      </c>
      <c r="J17" s="15">
        <v>70239.68776999999</v>
      </c>
      <c r="K17" s="15">
        <v>1821.9196099999999</v>
      </c>
      <c r="L17" s="15">
        <v>134000</v>
      </c>
      <c r="M17" s="15">
        <v>135821.91961000001</v>
      </c>
      <c r="N17" s="14">
        <v>7187552.6021600002</v>
      </c>
      <c r="O17" s="14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8"/>
      <c r="AD17" s="8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8"/>
      <c r="AS17" s="8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8"/>
      <c r="BH17" s="8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8"/>
      <c r="BW17" s="8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8"/>
      <c r="CL17" s="8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8"/>
      <c r="DA17" s="8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8"/>
      <c r="DP17" s="8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8"/>
      <c r="EE17" s="8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8"/>
      <c r="ET17" s="8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8"/>
      <c r="FI17" s="8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8"/>
      <c r="FX17" s="8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8"/>
      <c r="GM17" s="8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8"/>
      <c r="HB17" s="8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8"/>
      <c r="HQ17" s="8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8"/>
      <c r="IF17" s="8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8"/>
    </row>
    <row r="18" spans="1:254" s="10" customFormat="1" ht="12" customHeight="1" x14ac:dyDescent="0.25">
      <c r="A18" s="60" t="s">
        <v>24</v>
      </c>
      <c r="B18" s="50">
        <v>4401057.0020000003</v>
      </c>
      <c r="C18" s="50">
        <v>5506492</v>
      </c>
      <c r="D18" s="50">
        <v>159632</v>
      </c>
      <c r="E18" s="50">
        <v>169046</v>
      </c>
      <c r="F18" s="50">
        <v>22596</v>
      </c>
      <c r="G18" s="50">
        <v>10258822</v>
      </c>
      <c r="H18" s="50">
        <v>3094</v>
      </c>
      <c r="I18" s="50">
        <v>144039</v>
      </c>
      <c r="J18" s="50">
        <v>147133</v>
      </c>
      <c r="K18" s="50">
        <v>2148</v>
      </c>
      <c r="L18" s="50">
        <v>146001</v>
      </c>
      <c r="M18" s="50">
        <v>148149</v>
      </c>
      <c r="N18" s="51">
        <v>10554104</v>
      </c>
      <c r="O18" s="14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8"/>
      <c r="AD18" s="8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8"/>
      <c r="AS18" s="8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8"/>
      <c r="BH18" s="8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8"/>
      <c r="BW18" s="8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8"/>
      <c r="CL18" s="8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8"/>
      <c r="DA18" s="8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8"/>
      <c r="DP18" s="8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8"/>
      <c r="EE18" s="8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8"/>
      <c r="ET18" s="8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8"/>
      <c r="FI18" s="8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8"/>
      <c r="FX18" s="8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8"/>
      <c r="GM18" s="8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8"/>
      <c r="HB18" s="8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8"/>
      <c r="HQ18" s="8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8"/>
      <c r="IF18" s="8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8"/>
    </row>
    <row r="19" spans="1:254" s="10" customFormat="1" ht="12" customHeight="1" x14ac:dyDescent="0.25">
      <c r="A19" s="13" t="s">
        <v>25</v>
      </c>
      <c r="B19" s="15">
        <v>1062248.4980000001</v>
      </c>
      <c r="C19" s="15">
        <v>1211680.442</v>
      </c>
      <c r="D19" s="15">
        <v>36450</v>
      </c>
      <c r="E19" s="15">
        <v>25008</v>
      </c>
      <c r="F19" s="15">
        <v>1177</v>
      </c>
      <c r="G19" s="15">
        <v>2336564</v>
      </c>
      <c r="H19" s="15">
        <v>513</v>
      </c>
      <c r="I19" s="15">
        <v>1271</v>
      </c>
      <c r="J19" s="15">
        <v>1784</v>
      </c>
      <c r="K19" s="15">
        <v>1474</v>
      </c>
      <c r="L19" s="15">
        <v>0</v>
      </c>
      <c r="M19" s="15">
        <v>1474</v>
      </c>
      <c r="N19" s="14">
        <v>2339822</v>
      </c>
      <c r="O19" s="14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8"/>
      <c r="AD19" s="8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8"/>
      <c r="AS19" s="8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8"/>
      <c r="BH19" s="8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8"/>
      <c r="BW19" s="8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8"/>
      <c r="CL19" s="8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8"/>
      <c r="DA19" s="8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8"/>
      <c r="DP19" s="8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8"/>
      <c r="EE19" s="8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8"/>
      <c r="ET19" s="8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8"/>
      <c r="FI19" s="8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8"/>
      <c r="FX19" s="8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8"/>
      <c r="GM19" s="8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8"/>
      <c r="HB19" s="8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8"/>
      <c r="HQ19" s="8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8"/>
      <c r="IF19" s="8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8"/>
    </row>
    <row r="20" spans="1:254" s="10" customFormat="1" ht="12" customHeight="1" x14ac:dyDescent="0.25">
      <c r="A20" s="13" t="s">
        <v>26</v>
      </c>
      <c r="B20" s="15">
        <v>1609546.03</v>
      </c>
      <c r="C20" s="15">
        <v>2621723.0070000002</v>
      </c>
      <c r="D20" s="15">
        <v>83500</v>
      </c>
      <c r="E20" s="15">
        <v>82844</v>
      </c>
      <c r="F20" s="15">
        <v>4180</v>
      </c>
      <c r="G20" s="15">
        <v>4401793</v>
      </c>
      <c r="H20" s="15">
        <v>1851</v>
      </c>
      <c r="I20" s="15">
        <v>6238</v>
      </c>
      <c r="J20" s="15">
        <v>8089</v>
      </c>
      <c r="K20" s="15">
        <v>2092</v>
      </c>
      <c r="L20" s="15">
        <v>0</v>
      </c>
      <c r="M20" s="15">
        <v>2092</v>
      </c>
      <c r="N20" s="14">
        <v>4411974</v>
      </c>
      <c r="O20" s="14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8"/>
      <c r="AD20" s="8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8"/>
      <c r="AS20" s="8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8"/>
      <c r="BH20" s="8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8"/>
      <c r="BW20" s="8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8"/>
      <c r="CL20" s="8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8"/>
      <c r="DA20" s="8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8"/>
      <c r="DP20" s="8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8"/>
      <c r="EE20" s="8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8"/>
      <c r="ET20" s="8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8"/>
      <c r="FI20" s="8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8"/>
      <c r="FX20" s="8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8"/>
      <c r="GM20" s="8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8"/>
      <c r="HB20" s="8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8"/>
      <c r="HQ20" s="8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8"/>
      <c r="IF20" s="8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8"/>
    </row>
    <row r="21" spans="1:254" s="10" customFormat="1" ht="12" customHeight="1" x14ac:dyDescent="0.25">
      <c r="A21" s="13" t="s">
        <v>27</v>
      </c>
      <c r="B21" s="15">
        <v>3718027.9330000002</v>
      </c>
      <c r="C21" s="15">
        <v>4103529.0670000003</v>
      </c>
      <c r="D21" s="15">
        <v>121939.59680999999</v>
      </c>
      <c r="E21" s="15">
        <v>125503.63628000001</v>
      </c>
      <c r="F21" s="15">
        <v>9009.0658700000004</v>
      </c>
      <c r="G21" s="15">
        <v>8078009.3091900004</v>
      </c>
      <c r="H21" s="15">
        <v>8465.8343999999997</v>
      </c>
      <c r="I21" s="15">
        <v>39717.823810000002</v>
      </c>
      <c r="J21" s="15">
        <v>48183.658210000001</v>
      </c>
      <c r="K21" s="15">
        <v>2464.7209599999996</v>
      </c>
      <c r="L21" s="15">
        <v>114000.03632</v>
      </c>
      <c r="M21" s="15">
        <v>116464.75728000001</v>
      </c>
      <c r="N21" s="14">
        <v>8242657.72468</v>
      </c>
      <c r="O21" s="14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8"/>
      <c r="AD21" s="8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8"/>
      <c r="AS21" s="8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8"/>
      <c r="BH21" s="8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8"/>
      <c r="BW21" s="8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8"/>
      <c r="CL21" s="8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8"/>
      <c r="DA21" s="8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8"/>
      <c r="DP21" s="8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8"/>
      <c r="EE21" s="8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8"/>
      <c r="ET21" s="8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8"/>
      <c r="FI21" s="8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8"/>
      <c r="FX21" s="8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8"/>
      <c r="GM21" s="8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8"/>
      <c r="HB21" s="8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8"/>
      <c r="HQ21" s="8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8"/>
      <c r="IF21" s="8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8"/>
    </row>
    <row r="22" spans="1:254" s="10" customFormat="1" ht="12" customHeight="1" x14ac:dyDescent="0.25">
      <c r="A22" s="60" t="s">
        <v>28</v>
      </c>
      <c r="B22" s="50">
        <v>5110120.477</v>
      </c>
      <c r="C22" s="50">
        <v>6111916.8709999993</v>
      </c>
      <c r="D22" s="50">
        <v>168541.04360999999</v>
      </c>
      <c r="E22" s="50">
        <v>276416.07987999998</v>
      </c>
      <c r="F22" s="50">
        <v>26925.206529999996</v>
      </c>
      <c r="G22" s="50">
        <v>11693919.689489998</v>
      </c>
      <c r="H22" s="50">
        <v>12619.77821</v>
      </c>
      <c r="I22" s="50">
        <v>115712.90562000001</v>
      </c>
      <c r="J22" s="50">
        <v>128332.68383000001</v>
      </c>
      <c r="K22" s="50">
        <v>2971.7300399999999</v>
      </c>
      <c r="L22" s="50">
        <v>126000</v>
      </c>
      <c r="M22" s="50">
        <v>128971.73003999999</v>
      </c>
      <c r="N22" s="51">
        <v>11951224.103359999</v>
      </c>
      <c r="O22" s="14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8"/>
      <c r="AD22" s="8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8"/>
      <c r="AS22" s="8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8"/>
      <c r="BH22" s="8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8"/>
      <c r="BW22" s="8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8"/>
      <c r="CL22" s="8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8"/>
      <c r="DA22" s="8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8"/>
      <c r="DP22" s="8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8"/>
      <c r="EE22" s="8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8"/>
      <c r="ET22" s="8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8"/>
      <c r="FI22" s="8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8"/>
      <c r="FX22" s="8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8"/>
      <c r="GM22" s="8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8"/>
      <c r="HB22" s="8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8"/>
      <c r="HQ22" s="8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8"/>
      <c r="IF22" s="8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8"/>
    </row>
    <row r="23" spans="1:254" s="10" customFormat="1" ht="12" customHeight="1" x14ac:dyDescent="0.25">
      <c r="A23" s="13" t="s">
        <v>29</v>
      </c>
      <c r="B23" s="15">
        <v>1176821.6290000002</v>
      </c>
      <c r="C23" s="15">
        <v>1453966.1679999998</v>
      </c>
      <c r="D23" s="15">
        <v>50168.169349999996</v>
      </c>
      <c r="E23" s="15">
        <v>27664.72206</v>
      </c>
      <c r="F23" s="15">
        <v>1953.8475899999999</v>
      </c>
      <c r="G23" s="15">
        <v>2710574.5450599999</v>
      </c>
      <c r="H23" s="15">
        <v>618.3540099999999</v>
      </c>
      <c r="I23" s="15">
        <v>1687.2726399999999</v>
      </c>
      <c r="J23" s="15">
        <v>2305.6266499999997</v>
      </c>
      <c r="K23" s="15">
        <v>1597.9601600000001</v>
      </c>
      <c r="L23" s="15">
        <v>0</v>
      </c>
      <c r="M23" s="15">
        <v>1597.9601600000001</v>
      </c>
      <c r="N23" s="14">
        <v>2714478.1318699997</v>
      </c>
      <c r="O23" s="14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8"/>
      <c r="AD23" s="8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8"/>
      <c r="AS23" s="8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8"/>
      <c r="BH23" s="8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8"/>
      <c r="BW23" s="8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8"/>
      <c r="CL23" s="8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8"/>
      <c r="DA23" s="8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8"/>
      <c r="DP23" s="8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8"/>
      <c r="EE23" s="8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8"/>
      <c r="ET23" s="8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8"/>
      <c r="FI23" s="8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8"/>
      <c r="FX23" s="8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8"/>
      <c r="GM23" s="8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8"/>
      <c r="HB23" s="8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8"/>
      <c r="HQ23" s="8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8"/>
      <c r="IF23" s="8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8"/>
    </row>
    <row r="24" spans="1:254" s="10" customFormat="1" ht="12" customHeight="1" x14ac:dyDescent="0.25">
      <c r="A24" s="13" t="s">
        <v>30</v>
      </c>
      <c r="B24" s="15">
        <v>1885278.862</v>
      </c>
      <c r="C24" s="15">
        <v>2997576.3029999994</v>
      </c>
      <c r="D24" s="15">
        <v>95898.283310000013</v>
      </c>
      <c r="E24" s="15">
        <v>124909.46119999999</v>
      </c>
      <c r="F24" s="15">
        <v>7204.0071600000001</v>
      </c>
      <c r="G24" s="15">
        <v>5110866.9261999996</v>
      </c>
      <c r="H24" s="15">
        <v>9537.5309800000014</v>
      </c>
      <c r="I24" s="15">
        <v>47352.926590000003</v>
      </c>
      <c r="J24" s="15">
        <v>56890.457570000006</v>
      </c>
      <c r="K24" s="15">
        <v>2317.01262</v>
      </c>
      <c r="L24" s="15">
        <v>0</v>
      </c>
      <c r="M24" s="15">
        <v>2317.01262</v>
      </c>
      <c r="N24" s="14">
        <v>5170074.3963899994</v>
      </c>
      <c r="O24" s="14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8"/>
      <c r="AD24" s="8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8"/>
      <c r="AS24" s="8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8"/>
      <c r="BH24" s="8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8"/>
      <c r="BW24" s="8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8"/>
      <c r="CL24" s="8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8"/>
      <c r="DA24" s="8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8"/>
      <c r="DP24" s="8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8"/>
      <c r="EE24" s="8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8"/>
      <c r="ET24" s="8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8"/>
      <c r="FI24" s="8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8"/>
      <c r="FX24" s="8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8"/>
      <c r="GM24" s="8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8"/>
      <c r="HB24" s="8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8"/>
      <c r="HQ24" s="8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8"/>
      <c r="IF24" s="8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8"/>
    </row>
    <row r="25" spans="1:254" s="10" customFormat="1" ht="12" customHeight="1" x14ac:dyDescent="0.25">
      <c r="A25" s="13" t="s">
        <v>31</v>
      </c>
      <c r="B25" s="15">
        <v>4257261.3540000003</v>
      </c>
      <c r="C25" s="15">
        <v>4504814.4040000001</v>
      </c>
      <c r="D25" s="15">
        <v>143256.35253999999</v>
      </c>
      <c r="E25" s="15">
        <v>160274.58525</v>
      </c>
      <c r="F25" s="15">
        <v>17401.410980000001</v>
      </c>
      <c r="G25" s="15">
        <v>9083007.1162599977</v>
      </c>
      <c r="H25" s="15">
        <v>10997.256949999999</v>
      </c>
      <c r="I25" s="15">
        <v>70774.606490000006</v>
      </c>
      <c r="J25" s="15">
        <v>81771.863440000001</v>
      </c>
      <c r="K25" s="15">
        <v>2735.2029299999999</v>
      </c>
      <c r="L25" s="15">
        <v>-284.66336000000001</v>
      </c>
      <c r="M25" s="15">
        <v>2450.5395699999999</v>
      </c>
      <c r="N25" s="14">
        <v>9167229.5192699973</v>
      </c>
      <c r="O25" s="14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8"/>
      <c r="AD25" s="8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8"/>
      <c r="AS25" s="8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8"/>
      <c r="BH25" s="8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8"/>
      <c r="BW25" s="8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8"/>
      <c r="CL25" s="8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8"/>
      <c r="DA25" s="8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8"/>
      <c r="DP25" s="8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8"/>
      <c r="EE25" s="8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8"/>
      <c r="ET25" s="8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8"/>
      <c r="FI25" s="8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8"/>
      <c r="FX25" s="8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8"/>
      <c r="GM25" s="8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8"/>
      <c r="HB25" s="8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8"/>
      <c r="HQ25" s="8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8"/>
      <c r="IF25" s="8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8"/>
    </row>
    <row r="26" spans="1:254" s="10" customFormat="1" ht="14.1" customHeight="1" x14ac:dyDescent="0.25">
      <c r="A26" s="60" t="s">
        <v>32</v>
      </c>
      <c r="B26" s="50">
        <v>5748225.1030000001</v>
      </c>
      <c r="C26" s="50">
        <v>6762176.3869999992</v>
      </c>
      <c r="D26" s="50">
        <v>205793.72774999999</v>
      </c>
      <c r="E26" s="50">
        <v>300560.65139999997</v>
      </c>
      <c r="F26" s="50">
        <v>41024.425520000004</v>
      </c>
      <c r="G26" s="50">
        <v>13057780.303699998</v>
      </c>
      <c r="H26" s="50">
        <v>11293.38998</v>
      </c>
      <c r="I26" s="50">
        <v>121058.92491</v>
      </c>
      <c r="J26" s="50">
        <v>132352.31489000001</v>
      </c>
      <c r="K26" s="50">
        <v>21181.424569999999</v>
      </c>
      <c r="L26" s="50">
        <v>127215.33663999999</v>
      </c>
      <c r="M26" s="50">
        <v>148396.76121</v>
      </c>
      <c r="N26" s="51">
        <v>13338529.379799997</v>
      </c>
      <c r="O26" s="14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8"/>
      <c r="AD26" s="8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8"/>
      <c r="AS26" s="8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8"/>
      <c r="BH26" s="8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8"/>
      <c r="BW26" s="8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8"/>
      <c r="CL26" s="8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8"/>
      <c r="DA26" s="8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8"/>
      <c r="DP26" s="8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8"/>
      <c r="EE26" s="8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8"/>
      <c r="ET26" s="8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8"/>
      <c r="FI26" s="8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8"/>
      <c r="FX26" s="8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8"/>
      <c r="GM26" s="8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8"/>
      <c r="HB26" s="8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8"/>
      <c r="HQ26" s="8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8"/>
      <c r="IF26" s="8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8"/>
    </row>
    <row r="27" spans="1:254" s="10" customFormat="1" ht="14.1" customHeight="1" x14ac:dyDescent="0.25">
      <c r="A27" s="13" t="s">
        <v>33</v>
      </c>
      <c r="B27" s="15">
        <v>1345883.943</v>
      </c>
      <c r="C27" s="15">
        <v>1519741.101</v>
      </c>
      <c r="D27" s="15">
        <v>58125.425200000005</v>
      </c>
      <c r="E27" s="15">
        <v>49567.177409999997</v>
      </c>
      <c r="F27" s="15">
        <v>3876.2579599999999</v>
      </c>
      <c r="G27" s="15">
        <v>2977193.9151500002</v>
      </c>
      <c r="H27" s="15">
        <v>150.12202000000002</v>
      </c>
      <c r="I27" s="15">
        <v>24451.082030000001</v>
      </c>
      <c r="J27" s="15">
        <v>24601.20405</v>
      </c>
      <c r="K27" s="15">
        <v>1403.4939899999999</v>
      </c>
      <c r="L27" s="15"/>
      <c r="M27" s="15">
        <v>1403.4939899999999</v>
      </c>
      <c r="N27" s="14">
        <v>3003198.6131899999</v>
      </c>
      <c r="O27" s="14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8"/>
      <c r="AD27" s="8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8"/>
      <c r="AS27" s="8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8"/>
      <c r="BH27" s="8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8"/>
      <c r="BW27" s="8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8"/>
      <c r="CL27" s="8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8"/>
      <c r="DA27" s="8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8"/>
      <c r="DP27" s="8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8"/>
      <c r="EE27" s="8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8"/>
      <c r="ET27" s="8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8"/>
      <c r="FI27" s="8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8"/>
      <c r="FX27" s="8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8"/>
      <c r="GM27" s="8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8"/>
      <c r="HB27" s="8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8"/>
      <c r="HQ27" s="8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8"/>
      <c r="IF27" s="8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8"/>
    </row>
    <row r="28" spans="1:254" s="10" customFormat="1" ht="14.1" customHeight="1" x14ac:dyDescent="0.25">
      <c r="A28" s="13" t="s">
        <v>34</v>
      </c>
      <c r="B28" s="15">
        <v>2202901.4619999998</v>
      </c>
      <c r="C28" s="15">
        <v>3031111.0010000002</v>
      </c>
      <c r="D28" s="15">
        <v>111737.28358</v>
      </c>
      <c r="E28" s="15">
        <v>149266.05602000002</v>
      </c>
      <c r="F28" s="15">
        <v>9838.4553999999989</v>
      </c>
      <c r="G28" s="15">
        <v>5504854.2679600008</v>
      </c>
      <c r="H28" s="15">
        <v>2686.7286899999999</v>
      </c>
      <c r="I28" s="15">
        <v>31112.761000000002</v>
      </c>
      <c r="J28" s="15">
        <v>33799.489690000002</v>
      </c>
      <c r="K28" s="15">
        <v>2254.2985699999999</v>
      </c>
      <c r="L28" s="15"/>
      <c r="M28" s="15">
        <v>2254.2985699999999</v>
      </c>
      <c r="N28" s="14">
        <v>5540908.0562200006</v>
      </c>
      <c r="O28" s="14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8"/>
      <c r="AD28" s="8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8"/>
      <c r="AS28" s="8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8"/>
      <c r="BH28" s="8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8"/>
      <c r="BW28" s="8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8"/>
      <c r="CL28" s="8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8"/>
      <c r="DA28" s="8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8"/>
      <c r="DP28" s="8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8"/>
      <c r="EE28" s="8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8"/>
      <c r="ET28" s="8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8"/>
      <c r="FI28" s="8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8"/>
      <c r="FX28" s="8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8"/>
      <c r="GM28" s="8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8"/>
      <c r="HB28" s="8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8"/>
      <c r="HQ28" s="8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8"/>
      <c r="IF28" s="8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8"/>
    </row>
    <row r="29" spans="1:254" s="10" customFormat="1" ht="14.1" customHeight="1" x14ac:dyDescent="0.25">
      <c r="A29" s="13" t="s">
        <v>35</v>
      </c>
      <c r="B29" s="15">
        <v>5078000.6869999999</v>
      </c>
      <c r="C29" s="15">
        <v>4721671.193</v>
      </c>
      <c r="D29" s="15">
        <v>159709.58622000008</v>
      </c>
      <c r="E29" s="15">
        <v>227404.74912000005</v>
      </c>
      <c r="F29" s="15">
        <v>25017.604600000002</v>
      </c>
      <c r="G29" s="15">
        <v>10211803.831710001</v>
      </c>
      <c r="H29" s="15">
        <v>2687.4636899999996</v>
      </c>
      <c r="I29" s="15">
        <v>34765.907060000005</v>
      </c>
      <c r="J29" s="15">
        <v>37453.370750000002</v>
      </c>
      <c r="K29" s="15">
        <v>2751.0821799999999</v>
      </c>
      <c r="L29" s="15"/>
      <c r="M29" s="15">
        <v>2751.0821799999999</v>
      </c>
      <c r="N29" s="14">
        <v>10252008.284640003</v>
      </c>
      <c r="O29" s="14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8"/>
      <c r="AD29" s="8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8"/>
      <c r="AS29" s="8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8"/>
      <c r="BH29" s="8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8"/>
      <c r="BW29" s="8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8"/>
      <c r="CL29" s="8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8"/>
      <c r="DA29" s="8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8"/>
      <c r="DP29" s="8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8"/>
      <c r="EE29" s="8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8"/>
      <c r="ET29" s="8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8"/>
      <c r="FI29" s="8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8"/>
      <c r="FX29" s="8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8"/>
      <c r="GM29" s="8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8"/>
      <c r="HB29" s="8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8"/>
      <c r="HQ29" s="8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8"/>
      <c r="IF29" s="8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8"/>
    </row>
    <row r="30" spans="1:254" s="10" customFormat="1" ht="14.1" customHeight="1" x14ac:dyDescent="0.25">
      <c r="A30" s="60" t="s">
        <v>59</v>
      </c>
      <c r="B30" s="50">
        <v>6742757.6910000006</v>
      </c>
      <c r="C30" s="50">
        <v>6988136.068</v>
      </c>
      <c r="D30" s="50">
        <v>311380.44316999998</v>
      </c>
      <c r="E30" s="50">
        <v>456661.03697999998</v>
      </c>
      <c r="F30" s="50">
        <v>50542.391019999995</v>
      </c>
      <c r="G30" s="50">
        <v>14549477.635739999</v>
      </c>
      <c r="H30" s="50">
        <v>2876.328</v>
      </c>
      <c r="I30" s="50">
        <v>79475.683839999998</v>
      </c>
      <c r="J30" s="50">
        <v>82352.011839999992</v>
      </c>
      <c r="K30" s="50">
        <v>20519.207859999999</v>
      </c>
      <c r="L30" s="50">
        <v>59000</v>
      </c>
      <c r="M30" s="50">
        <v>79519.207859999995</v>
      </c>
      <c r="N30" s="51">
        <v>14711348.85544</v>
      </c>
      <c r="O30" s="14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8"/>
      <c r="AD30" s="8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8"/>
      <c r="AS30" s="8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8"/>
      <c r="BH30" s="8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8"/>
      <c r="BW30" s="8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8"/>
      <c r="CL30" s="8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8"/>
      <c r="DA30" s="8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8"/>
      <c r="DP30" s="8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8"/>
      <c r="EE30" s="8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8"/>
      <c r="ET30" s="8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8"/>
      <c r="FI30" s="8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8"/>
      <c r="FX30" s="8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8"/>
      <c r="GM30" s="8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8"/>
      <c r="HB30" s="8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8"/>
      <c r="HQ30" s="8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8"/>
      <c r="IF30" s="8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8"/>
    </row>
    <row r="31" spans="1:254" s="10" customFormat="1" ht="14.1" customHeight="1" x14ac:dyDescent="0.25">
      <c r="A31" s="13" t="s">
        <v>36</v>
      </c>
      <c r="B31" s="15">
        <v>1485134.1980000001</v>
      </c>
      <c r="C31" s="15">
        <v>1574463.3739999998</v>
      </c>
      <c r="D31" s="15">
        <v>50740.031230000001</v>
      </c>
      <c r="E31" s="15">
        <v>34769.318310000002</v>
      </c>
      <c r="F31" s="15">
        <v>1781.7704199999998</v>
      </c>
      <c r="G31" s="15">
        <v>3146888.7007200001</v>
      </c>
      <c r="H31" s="15">
        <v>450.36179000000004</v>
      </c>
      <c r="I31" s="15">
        <v>29827.19657</v>
      </c>
      <c r="J31" s="15">
        <v>30277.558359999999</v>
      </c>
      <c r="K31" s="15">
        <v>602.66660999999999</v>
      </c>
      <c r="L31" s="15"/>
      <c r="M31" s="15">
        <v>602.66660999999999</v>
      </c>
      <c r="N31" s="14">
        <v>3177768.9256900004</v>
      </c>
      <c r="O31" s="14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8"/>
      <c r="AD31" s="8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8"/>
      <c r="AS31" s="8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8"/>
      <c r="BH31" s="8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8"/>
      <c r="BW31" s="8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8"/>
      <c r="CL31" s="8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8"/>
      <c r="DA31" s="8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8"/>
      <c r="DP31" s="8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8"/>
      <c r="EE31" s="8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8"/>
      <c r="ET31" s="8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8"/>
      <c r="FI31" s="8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8"/>
      <c r="FX31" s="8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8"/>
      <c r="GM31" s="8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8"/>
      <c r="HB31" s="8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8"/>
      <c r="HQ31" s="8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8"/>
      <c r="IF31" s="8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8"/>
    </row>
    <row r="32" spans="1:254" s="10" customFormat="1" ht="14.1" customHeight="1" x14ac:dyDescent="0.25">
      <c r="A32" s="13" t="s">
        <v>37</v>
      </c>
      <c r="B32" s="15">
        <v>2354760</v>
      </c>
      <c r="C32" s="15">
        <v>3093615</v>
      </c>
      <c r="D32" s="15">
        <v>109390.76798999999</v>
      </c>
      <c r="E32" s="15">
        <v>197615.38926999999</v>
      </c>
      <c r="F32" s="15">
        <v>8343.2305699999997</v>
      </c>
      <c r="G32" s="15">
        <v>5763722.3967499994</v>
      </c>
      <c r="H32" s="15">
        <v>2863.3422499999997</v>
      </c>
      <c r="I32" s="15">
        <v>60106.944179999999</v>
      </c>
      <c r="J32" s="15">
        <v>62970.28643</v>
      </c>
      <c r="K32" s="15">
        <v>2009.9333299999998</v>
      </c>
      <c r="L32" s="15"/>
      <c r="M32" s="15">
        <v>2009.9333299999998</v>
      </c>
      <c r="N32" s="14">
        <v>5828702.6165100001</v>
      </c>
      <c r="O32" s="14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8"/>
      <c r="AD32" s="8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8"/>
      <c r="AS32" s="8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8"/>
      <c r="BH32" s="8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8"/>
      <c r="BW32" s="8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8"/>
      <c r="CL32" s="8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8"/>
      <c r="DA32" s="8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8"/>
      <c r="DP32" s="8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8"/>
      <c r="EE32" s="8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8"/>
      <c r="ET32" s="8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8"/>
      <c r="FI32" s="8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8"/>
      <c r="FX32" s="8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8"/>
      <c r="GM32" s="8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8"/>
      <c r="HB32" s="8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8"/>
      <c r="HQ32" s="8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8"/>
      <c r="IF32" s="8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8"/>
    </row>
    <row r="33" spans="1:254" s="10" customFormat="1" ht="14.1" customHeight="1" x14ac:dyDescent="0.25">
      <c r="A33" s="13" t="s">
        <v>38</v>
      </c>
      <c r="B33" s="15">
        <v>5141433.0219999999</v>
      </c>
      <c r="C33" s="15">
        <v>4465541.8899999997</v>
      </c>
      <c r="D33" s="15">
        <v>174348.46268</v>
      </c>
      <c r="E33" s="15">
        <v>259804.63389</v>
      </c>
      <c r="F33" s="15">
        <v>28642.50865</v>
      </c>
      <c r="G33" s="15">
        <v>10069770.522639999</v>
      </c>
      <c r="H33" s="15">
        <v>2912.9846200000002</v>
      </c>
      <c r="I33" s="15">
        <v>124834.86892000001</v>
      </c>
      <c r="J33" s="15">
        <v>127747.85354000001</v>
      </c>
      <c r="K33" s="15">
        <v>2409.31594</v>
      </c>
      <c r="L33" s="15">
        <v>53500</v>
      </c>
      <c r="M33" s="15">
        <v>55909.31594</v>
      </c>
      <c r="N33" s="14">
        <v>10253427.692119999</v>
      </c>
      <c r="O33" s="14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8"/>
      <c r="AD33" s="8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8"/>
      <c r="AS33" s="8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8"/>
      <c r="BH33" s="8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8"/>
      <c r="BW33" s="8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8"/>
      <c r="CL33" s="8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8"/>
      <c r="DA33" s="8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8"/>
      <c r="DP33" s="8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8"/>
      <c r="EE33" s="8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8"/>
      <c r="ET33" s="8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8"/>
      <c r="FI33" s="8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8"/>
      <c r="FX33" s="8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8"/>
      <c r="GM33" s="8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8"/>
      <c r="HB33" s="8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8"/>
      <c r="HQ33" s="8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8"/>
      <c r="IF33" s="8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8"/>
    </row>
    <row r="34" spans="1:254" s="10" customFormat="1" ht="14.1" customHeight="1" x14ac:dyDescent="0.25">
      <c r="A34" s="60" t="s">
        <v>39</v>
      </c>
      <c r="B34" s="50">
        <v>6671569.2429999989</v>
      </c>
      <c r="C34" s="50">
        <v>6181558.091</v>
      </c>
      <c r="D34" s="50">
        <v>257680.20463999998</v>
      </c>
      <c r="E34" s="50">
        <v>799252.26084</v>
      </c>
      <c r="F34" s="50">
        <v>50507.388229999997</v>
      </c>
      <c r="G34" s="50">
        <v>13960567.49174</v>
      </c>
      <c r="H34" s="50">
        <v>6153.3353500000003</v>
      </c>
      <c r="I34" s="50">
        <v>159158.12074000001</v>
      </c>
      <c r="J34" s="50">
        <v>165311.45609000002</v>
      </c>
      <c r="K34" s="50">
        <v>2892.5077699999997</v>
      </c>
      <c r="L34" s="50">
        <v>213500</v>
      </c>
      <c r="M34" s="50">
        <v>216392.50777</v>
      </c>
      <c r="N34" s="51">
        <v>14342271.455599999</v>
      </c>
      <c r="O34" s="14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8"/>
      <c r="AD34" s="8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8"/>
      <c r="AS34" s="8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8"/>
      <c r="BH34" s="8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8"/>
      <c r="BW34" s="8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8"/>
      <c r="CL34" s="8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8"/>
      <c r="DA34" s="8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8"/>
      <c r="DP34" s="8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8"/>
      <c r="EE34" s="8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8"/>
      <c r="ET34" s="8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8"/>
      <c r="FI34" s="8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8"/>
      <c r="FX34" s="8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8"/>
      <c r="GM34" s="8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8"/>
      <c r="HB34" s="8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8"/>
      <c r="HQ34" s="8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8"/>
      <c r="IF34" s="8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8"/>
    </row>
    <row r="35" spans="1:254" s="10" customFormat="1" ht="14.1" customHeight="1" x14ac:dyDescent="0.25">
      <c r="A35" s="13" t="s">
        <v>13</v>
      </c>
      <c r="B35" s="15">
        <v>1438792.69</v>
      </c>
      <c r="C35" s="15">
        <v>1472813.324</v>
      </c>
      <c r="D35" s="15">
        <v>61874.215989999997</v>
      </c>
      <c r="E35" s="15">
        <v>55219.30674</v>
      </c>
      <c r="F35" s="15">
        <v>540.49333000000001</v>
      </c>
      <c r="G35" s="15">
        <v>3029240.04097</v>
      </c>
      <c r="H35" s="15">
        <v>91.01606000000001</v>
      </c>
      <c r="I35" s="15">
        <v>1148.8154400000001</v>
      </c>
      <c r="J35" s="15">
        <v>1239.8315</v>
      </c>
      <c r="K35" s="15">
        <v>28526.086089999997</v>
      </c>
      <c r="L35" s="15"/>
      <c r="M35" s="15">
        <v>28526.086089999997</v>
      </c>
      <c r="N35" s="14">
        <v>3059005.9585599997</v>
      </c>
      <c r="O35" s="14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8"/>
      <c r="AD35" s="8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8"/>
      <c r="AS35" s="8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8"/>
      <c r="BH35" s="8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8"/>
      <c r="BW35" s="8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8"/>
      <c r="CL35" s="8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8"/>
      <c r="DA35" s="8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8"/>
      <c r="DP35" s="8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8"/>
      <c r="EE35" s="8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8"/>
      <c r="ET35" s="8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8"/>
      <c r="FI35" s="8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8"/>
      <c r="FX35" s="8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8"/>
      <c r="GM35" s="8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8"/>
      <c r="HB35" s="8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8"/>
      <c r="HQ35" s="8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8"/>
      <c r="IF35" s="8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8"/>
    </row>
    <row r="36" spans="1:254" s="10" customFormat="1" ht="14.1" customHeight="1" x14ac:dyDescent="0.25">
      <c r="A36" s="13" t="s">
        <v>14</v>
      </c>
      <c r="B36" s="15">
        <v>1840289</v>
      </c>
      <c r="C36" s="15">
        <v>2603410</v>
      </c>
      <c r="D36" s="15">
        <v>122530.07016</v>
      </c>
      <c r="E36" s="15">
        <v>592798.23418000003</v>
      </c>
      <c r="F36" s="15">
        <v>1719.5084099999999</v>
      </c>
      <c r="G36" s="15">
        <v>5160747.8554099994</v>
      </c>
      <c r="H36" s="15">
        <v>244.48903999999999</v>
      </c>
      <c r="I36" s="15">
        <v>44084.949250000005</v>
      </c>
      <c r="J36" s="15">
        <v>44329.438290000006</v>
      </c>
      <c r="K36" s="15">
        <v>30529.216420000001</v>
      </c>
      <c r="L36" s="15">
        <v>270000</v>
      </c>
      <c r="M36" s="15">
        <v>300529.21642000001</v>
      </c>
      <c r="N36" s="14">
        <v>5505606.5101199998</v>
      </c>
      <c r="O36" s="14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8"/>
      <c r="AD36" s="8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8"/>
      <c r="AS36" s="8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8"/>
      <c r="BH36" s="8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8"/>
      <c r="BW36" s="8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8"/>
      <c r="CL36" s="8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8"/>
      <c r="DA36" s="8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8"/>
      <c r="DP36" s="8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8"/>
      <c r="EE36" s="8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8"/>
      <c r="ET36" s="8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8"/>
      <c r="FI36" s="8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8"/>
      <c r="FX36" s="8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8"/>
      <c r="GM36" s="8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8"/>
      <c r="HB36" s="8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8"/>
      <c r="HQ36" s="8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8"/>
      <c r="IF36" s="8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8"/>
    </row>
    <row r="37" spans="1:254" s="10" customFormat="1" ht="14.1" customHeight="1" x14ac:dyDescent="0.25">
      <c r="A37" s="13" t="s">
        <v>15</v>
      </c>
      <c r="B37" s="15">
        <v>3950044.2850000001</v>
      </c>
      <c r="C37" s="15">
        <v>3611574.2989999996</v>
      </c>
      <c r="D37" s="15">
        <v>190728.85172999999</v>
      </c>
      <c r="E37" s="15">
        <v>676375.42958999996</v>
      </c>
      <c r="F37" s="15">
        <v>6735.4675499999994</v>
      </c>
      <c r="G37" s="15">
        <v>8435458.3420800008</v>
      </c>
      <c r="H37" s="15">
        <v>2118.2847200000001</v>
      </c>
      <c r="I37" s="15">
        <v>61911.173949999997</v>
      </c>
      <c r="J37" s="15">
        <v>64029.45867</v>
      </c>
      <c r="K37" s="15">
        <v>30905.002679999998</v>
      </c>
      <c r="L37" s="15">
        <v>270000</v>
      </c>
      <c r="M37" s="15">
        <v>300905.00267999998</v>
      </c>
      <c r="N37" s="14">
        <v>8800392.8034300003</v>
      </c>
      <c r="O37" s="14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8"/>
      <c r="AD37" s="8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8"/>
      <c r="AS37" s="8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8"/>
      <c r="BH37" s="8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8"/>
      <c r="BW37" s="8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8"/>
      <c r="CL37" s="8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8"/>
      <c r="DA37" s="8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8"/>
      <c r="DP37" s="8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8"/>
      <c r="EE37" s="8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8"/>
      <c r="ET37" s="8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8"/>
      <c r="FI37" s="8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8"/>
      <c r="FX37" s="8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8"/>
      <c r="GM37" s="8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8"/>
      <c r="HB37" s="8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8"/>
      <c r="HQ37" s="8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8"/>
      <c r="IF37" s="8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8"/>
    </row>
    <row r="38" spans="1:254" s="10" customFormat="1" ht="14.1" customHeight="1" x14ac:dyDescent="0.25">
      <c r="A38" s="60" t="s">
        <v>16</v>
      </c>
      <c r="B38" s="50">
        <v>5455108.5329299979</v>
      </c>
      <c r="C38" s="50">
        <v>5769079.4238700019</v>
      </c>
      <c r="D38" s="50">
        <v>252818.35672999991</v>
      </c>
      <c r="E38" s="50">
        <v>1018980.0208200002</v>
      </c>
      <c r="F38" s="50">
        <v>13860.97004</v>
      </c>
      <c r="G38" s="50">
        <v>12509847.304389996</v>
      </c>
      <c r="H38" s="50">
        <v>2491.9030200000002</v>
      </c>
      <c r="I38" s="50">
        <v>112332.14218</v>
      </c>
      <c r="J38" s="50">
        <v>114824.04519999999</v>
      </c>
      <c r="K38" s="50">
        <v>31281.854199999998</v>
      </c>
      <c r="L38" s="50">
        <v>354000</v>
      </c>
      <c r="M38" s="50">
        <v>385281.8542</v>
      </c>
      <c r="N38" s="51">
        <v>13009953.203789996</v>
      </c>
      <c r="O38" s="14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8"/>
      <c r="AD38" s="8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8"/>
      <c r="AS38" s="8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8"/>
      <c r="BH38" s="8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8"/>
      <c r="BW38" s="8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8"/>
      <c r="CL38" s="8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8"/>
      <c r="DA38" s="8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8"/>
      <c r="DP38" s="8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8"/>
      <c r="EE38" s="8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8"/>
      <c r="ET38" s="8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8"/>
      <c r="FI38" s="8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8"/>
      <c r="FX38" s="8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8"/>
      <c r="GM38" s="8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8"/>
      <c r="HB38" s="8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8"/>
      <c r="HQ38" s="8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8"/>
      <c r="IF38" s="8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8"/>
    </row>
    <row r="39" spans="1:254" s="10" customFormat="1" ht="14.1" customHeight="1" x14ac:dyDescent="0.25">
      <c r="A39" s="13" t="s">
        <v>40</v>
      </c>
      <c r="B39" s="15">
        <v>1395062.0739399996</v>
      </c>
      <c r="C39" s="15">
        <v>1507409.8815200001</v>
      </c>
      <c r="D39" s="15">
        <v>67154.433539999998</v>
      </c>
      <c r="E39" s="15">
        <v>80033.749489999973</v>
      </c>
      <c r="F39" s="15">
        <v>324.29649000000001</v>
      </c>
      <c r="G39" s="15">
        <v>3049984.4349799994</v>
      </c>
      <c r="H39" s="15">
        <v>196.73939000000001</v>
      </c>
      <c r="I39" s="15">
        <v>38715.082949999989</v>
      </c>
      <c r="J39" s="15">
        <v>38911.822339999992</v>
      </c>
      <c r="K39" s="15">
        <v>30985.465400000001</v>
      </c>
      <c r="L39" s="15">
        <v>0</v>
      </c>
      <c r="M39" s="15">
        <v>30985.465400000001</v>
      </c>
      <c r="N39" s="14">
        <v>3119881.7227199995</v>
      </c>
      <c r="O39" s="14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8"/>
      <c r="AD39" s="8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8"/>
      <c r="AS39" s="8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8"/>
      <c r="BH39" s="8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8"/>
      <c r="BW39" s="8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8"/>
      <c r="CL39" s="8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8"/>
      <c r="DA39" s="8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8"/>
      <c r="DP39" s="8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8"/>
      <c r="EE39" s="8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8"/>
      <c r="ET39" s="8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8"/>
      <c r="FI39" s="8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8"/>
      <c r="FX39" s="8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8"/>
      <c r="GM39" s="8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8"/>
      <c r="HB39" s="8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8"/>
      <c r="HQ39" s="8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8"/>
      <c r="IF39" s="8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8"/>
    </row>
    <row r="40" spans="1:254" s="10" customFormat="1" ht="14.1" customHeight="1" x14ac:dyDescent="0.25">
      <c r="A40" s="13" t="s">
        <v>41</v>
      </c>
      <c r="B40" s="15">
        <v>1874458.942710001</v>
      </c>
      <c r="C40" s="15">
        <v>2731267.3937900006</v>
      </c>
      <c r="D40" s="15">
        <v>137634.42600000001</v>
      </c>
      <c r="E40" s="15">
        <v>744992.2459900002</v>
      </c>
      <c r="F40" s="15">
        <v>1334.1993</v>
      </c>
      <c r="G40" s="15">
        <v>5489687.2077900004</v>
      </c>
      <c r="H40" s="15">
        <v>358.52919000000003</v>
      </c>
      <c r="I40" s="15">
        <v>44418.294569999998</v>
      </c>
      <c r="J40" s="15">
        <v>44776.823759999999</v>
      </c>
      <c r="K40" s="15">
        <v>31398.951829999998</v>
      </c>
      <c r="L40" s="15">
        <v>150000.57750000001</v>
      </c>
      <c r="M40" s="15">
        <v>181399.52933000002</v>
      </c>
      <c r="N40" s="14">
        <v>5715863.5608800007</v>
      </c>
      <c r="O40" s="14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8"/>
      <c r="AD40" s="8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8"/>
      <c r="AS40" s="8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8"/>
      <c r="BH40" s="8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8"/>
      <c r="BW40" s="8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8"/>
      <c r="CL40" s="8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8"/>
      <c r="DA40" s="8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8"/>
      <c r="DP40" s="8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8"/>
      <c r="EE40" s="8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8"/>
      <c r="ET40" s="8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8"/>
      <c r="FI40" s="8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8"/>
      <c r="FX40" s="8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8"/>
      <c r="GM40" s="8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8"/>
      <c r="HB40" s="8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8"/>
      <c r="HQ40" s="8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8"/>
      <c r="IF40" s="8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8"/>
    </row>
    <row r="41" spans="1:254" s="10" customFormat="1" ht="14.1" customHeight="1" x14ac:dyDescent="0.25">
      <c r="A41" s="13" t="s">
        <v>42</v>
      </c>
      <c r="B41" s="15">
        <v>3829845.7275500009</v>
      </c>
      <c r="C41" s="15">
        <v>4037114.0431400011</v>
      </c>
      <c r="D41" s="15">
        <v>207874.95858999999</v>
      </c>
      <c r="E41" s="15">
        <v>862839.79817000031</v>
      </c>
      <c r="F41" s="15">
        <v>3612.0176800000004</v>
      </c>
      <c r="G41" s="15">
        <v>8941286.5451300032</v>
      </c>
      <c r="H41" s="15">
        <v>404.91077999999999</v>
      </c>
      <c r="I41" s="15">
        <v>92881.538560000001</v>
      </c>
      <c r="J41" s="15">
        <v>93286.449340000006</v>
      </c>
      <c r="K41" s="15">
        <v>31838.411939999998</v>
      </c>
      <c r="L41" s="15">
        <v>150000</v>
      </c>
      <c r="M41" s="15">
        <v>181838.41193999999</v>
      </c>
      <c r="N41" s="14">
        <v>9216411.4064100031</v>
      </c>
      <c r="O41" s="14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8"/>
      <c r="AD41" s="8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8"/>
      <c r="AS41" s="8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8"/>
      <c r="BH41" s="8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8"/>
      <c r="BW41" s="8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8"/>
      <c r="CL41" s="8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8"/>
      <c r="DA41" s="8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8"/>
      <c r="DP41" s="8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8"/>
      <c r="EE41" s="8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8"/>
      <c r="ET41" s="8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8"/>
      <c r="FI41" s="8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8"/>
      <c r="FX41" s="8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8"/>
      <c r="GM41" s="8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8"/>
      <c r="HB41" s="8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8"/>
      <c r="HQ41" s="8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8"/>
      <c r="IF41" s="8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8"/>
    </row>
    <row r="42" spans="1:254" s="10" customFormat="1" ht="14.1" customHeight="1" x14ac:dyDescent="0.25">
      <c r="A42" s="60" t="s">
        <v>58</v>
      </c>
      <c r="B42" s="50">
        <v>5321089.7570099998</v>
      </c>
      <c r="C42" s="50">
        <v>6140971.2251499994</v>
      </c>
      <c r="D42" s="50">
        <v>300220.63456999999</v>
      </c>
      <c r="E42" s="50">
        <v>1098147.8336899998</v>
      </c>
      <c r="F42" s="50">
        <v>12072.992760000001</v>
      </c>
      <c r="G42" s="50">
        <v>12872502.44318</v>
      </c>
      <c r="H42" s="50">
        <v>660.3152</v>
      </c>
      <c r="I42" s="50">
        <v>111388.26953999998</v>
      </c>
      <c r="J42" s="50">
        <v>112048.58473999998</v>
      </c>
      <c r="K42" s="50">
        <v>39508.477579999992</v>
      </c>
      <c r="L42" s="50">
        <v>494048.24421999999</v>
      </c>
      <c r="M42" s="50">
        <v>533556.72179999994</v>
      </c>
      <c r="N42" s="51">
        <v>13518107.74972</v>
      </c>
      <c r="O42" s="8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8"/>
      <c r="AD42" s="8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8"/>
      <c r="AS42" s="8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8"/>
      <c r="BH42" s="8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8"/>
      <c r="BW42" s="8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8"/>
      <c r="CL42" s="8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8"/>
      <c r="DA42" s="8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8"/>
      <c r="DP42" s="8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8"/>
      <c r="EE42" s="8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8"/>
      <c r="ET42" s="8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8"/>
      <c r="FI42" s="8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8"/>
      <c r="FX42" s="8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8"/>
      <c r="GM42" s="8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8"/>
      <c r="HB42" s="8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8"/>
      <c r="HQ42" s="8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8"/>
      <c r="IF42" s="8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8"/>
    </row>
    <row r="43" spans="1:254" s="10" customFormat="1" ht="14.1" customHeight="1" x14ac:dyDescent="0.25">
      <c r="A43" s="13" t="s">
        <v>68</v>
      </c>
      <c r="B43" s="15">
        <v>1468685.1697299993</v>
      </c>
      <c r="C43" s="15">
        <v>1457597.0173500003</v>
      </c>
      <c r="D43" s="15">
        <v>67033.935820000013</v>
      </c>
      <c r="E43" s="15">
        <v>66155.373990000007</v>
      </c>
      <c r="F43" s="15">
        <v>166.48018000000002</v>
      </c>
      <c r="G43" s="15">
        <v>3059637.97707</v>
      </c>
      <c r="H43" s="15">
        <v>362.62821000000002</v>
      </c>
      <c r="I43" s="15">
        <v>39057.539589999986</v>
      </c>
      <c r="J43" s="15">
        <v>39420.167799999988</v>
      </c>
      <c r="K43" s="15">
        <v>34193.462239999993</v>
      </c>
      <c r="L43" s="15">
        <v>68800</v>
      </c>
      <c r="M43" s="15">
        <v>102993.46223999999</v>
      </c>
      <c r="N43" s="14">
        <v>3202051.6071099997</v>
      </c>
      <c r="O43" s="8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8"/>
      <c r="AD43" s="8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8"/>
      <c r="AS43" s="8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8"/>
      <c r="BH43" s="8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8"/>
      <c r="BW43" s="8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8"/>
      <c r="CL43" s="8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8"/>
      <c r="DA43" s="8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8"/>
      <c r="DP43" s="8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8"/>
      <c r="EE43" s="8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8"/>
      <c r="ET43" s="8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8"/>
      <c r="FI43" s="8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8"/>
      <c r="FX43" s="8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8"/>
      <c r="GM43" s="8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8"/>
      <c r="HB43" s="8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8"/>
      <c r="HQ43" s="8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8"/>
      <c r="IF43" s="8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8"/>
    </row>
    <row r="44" spans="1:254" s="10" customFormat="1" ht="14.1" customHeight="1" x14ac:dyDescent="0.25">
      <c r="A44" s="13" t="s">
        <v>69</v>
      </c>
      <c r="B44" s="15">
        <v>2039860.9659500001</v>
      </c>
      <c r="C44" s="15">
        <v>2833756.8291600007</v>
      </c>
      <c r="D44" s="15">
        <v>157916.81160000002</v>
      </c>
      <c r="E44" s="15">
        <v>259578.27382</v>
      </c>
      <c r="F44" s="15">
        <v>759.89880000000005</v>
      </c>
      <c r="G44" s="15">
        <v>5291872.7793299994</v>
      </c>
      <c r="H44" s="15">
        <v>1102.76514</v>
      </c>
      <c r="I44" s="15">
        <v>44940.965199999999</v>
      </c>
      <c r="J44" s="15">
        <v>46043.730340000002</v>
      </c>
      <c r="K44" s="15">
        <v>34656.580719999998</v>
      </c>
      <c r="L44" s="15">
        <v>88800</v>
      </c>
      <c r="M44" s="15">
        <v>123456.58072</v>
      </c>
      <c r="N44" s="14">
        <v>5461373.0903899996</v>
      </c>
      <c r="O44" s="8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8"/>
      <c r="AD44" s="8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8"/>
      <c r="AS44" s="8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8"/>
      <c r="BH44" s="8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8"/>
      <c r="BW44" s="8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8"/>
      <c r="CL44" s="8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8"/>
      <c r="DA44" s="8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8"/>
      <c r="DP44" s="8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8"/>
      <c r="EE44" s="8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8"/>
      <c r="ET44" s="8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8"/>
      <c r="FI44" s="8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8"/>
      <c r="FX44" s="8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8"/>
      <c r="GM44" s="8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8"/>
      <c r="HB44" s="8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8"/>
      <c r="HQ44" s="8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8"/>
      <c r="IF44" s="8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8"/>
    </row>
    <row r="45" spans="1:254" s="10" customFormat="1" ht="14.1" customHeight="1" x14ac:dyDescent="0.25">
      <c r="A45" s="13" t="s">
        <v>70</v>
      </c>
      <c r="B45" s="15">
        <v>4273565.3111800002</v>
      </c>
      <c r="C45" s="15">
        <v>4166813.3407799983</v>
      </c>
      <c r="D45" s="15">
        <v>240517.68559000015</v>
      </c>
      <c r="E45" s="15">
        <v>386969.67847999989</v>
      </c>
      <c r="F45" s="15">
        <v>4187.2492899999997</v>
      </c>
      <c r="G45" s="15">
        <v>9072053.2653199993</v>
      </c>
      <c r="H45" s="15">
        <v>1482.2889799999998</v>
      </c>
      <c r="I45" s="15">
        <v>68664.515669999993</v>
      </c>
      <c r="J45" s="15">
        <v>70146.804649999991</v>
      </c>
      <c r="K45" s="15">
        <v>35050.277869999998</v>
      </c>
      <c r="L45" s="15">
        <v>88800</v>
      </c>
      <c r="M45" s="15">
        <v>123850.27786999999</v>
      </c>
      <c r="N45" s="14">
        <v>9266050.3478399981</v>
      </c>
      <c r="O45" s="8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8"/>
      <c r="AD45" s="8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8"/>
      <c r="AS45" s="8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8"/>
      <c r="BH45" s="8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8"/>
      <c r="BW45" s="8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8"/>
      <c r="CL45" s="8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8"/>
      <c r="DA45" s="8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8"/>
      <c r="DP45" s="8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8"/>
      <c r="EE45" s="8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8"/>
      <c r="ET45" s="8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8"/>
      <c r="FI45" s="8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8"/>
      <c r="FX45" s="8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8"/>
      <c r="GM45" s="8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8"/>
      <c r="HB45" s="8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8"/>
      <c r="HQ45" s="8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8"/>
      <c r="IF45" s="8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8"/>
    </row>
    <row r="46" spans="1:254" s="10" customFormat="1" ht="14.1" customHeight="1" x14ac:dyDescent="0.25">
      <c r="A46" s="60" t="s">
        <v>71</v>
      </c>
      <c r="B46" s="50">
        <v>5783519.7919700034</v>
      </c>
      <c r="C46" s="50">
        <v>5931998.6913799979</v>
      </c>
      <c r="D46" s="50">
        <v>348449.38757000002</v>
      </c>
      <c r="E46" s="50">
        <v>788023.90935000032</v>
      </c>
      <c r="F46" s="50">
        <v>19422.095139999994</v>
      </c>
      <c r="G46" s="50">
        <v>12871413.875410002</v>
      </c>
      <c r="H46" s="50">
        <v>2735.7589200000002</v>
      </c>
      <c r="I46" s="50">
        <v>150023.42670999997</v>
      </c>
      <c r="J46" s="50">
        <v>152759.18562999996</v>
      </c>
      <c r="K46" s="50">
        <v>60844.466780000002</v>
      </c>
      <c r="L46" s="50">
        <v>371600</v>
      </c>
      <c r="M46" s="50">
        <v>432444.46678000002</v>
      </c>
      <c r="N46" s="51">
        <v>13456617.52782</v>
      </c>
      <c r="O46" s="8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8"/>
      <c r="AD46" s="8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8"/>
      <c r="AS46" s="8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8"/>
      <c r="BH46" s="8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8"/>
      <c r="BW46" s="8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8"/>
      <c r="CL46" s="8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8"/>
      <c r="DA46" s="8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8"/>
      <c r="DP46" s="8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8"/>
      <c r="EE46" s="8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8"/>
      <c r="ET46" s="8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8"/>
      <c r="FI46" s="8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8"/>
      <c r="FX46" s="8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8"/>
      <c r="GM46" s="8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8"/>
      <c r="HB46" s="8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8"/>
      <c r="HQ46" s="8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8"/>
      <c r="IF46" s="8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8"/>
    </row>
    <row r="47" spans="1:254" s="10" customFormat="1" ht="14.1" customHeight="1" x14ac:dyDescent="0.25">
      <c r="A47" s="13" t="s">
        <v>72</v>
      </c>
      <c r="B47" s="15">
        <v>1556455.9223299993</v>
      </c>
      <c r="C47" s="15">
        <v>1439868.5280499998</v>
      </c>
      <c r="D47" s="15">
        <v>72762.623290000018</v>
      </c>
      <c r="E47" s="15">
        <v>1914.5074399999992</v>
      </c>
      <c r="F47" s="15">
        <v>554.21057999999994</v>
      </c>
      <c r="G47" s="15">
        <v>3071555.7916899994</v>
      </c>
      <c r="H47" s="15">
        <v>804.04844000000014</v>
      </c>
      <c r="I47" s="15">
        <v>9009.6111300000011</v>
      </c>
      <c r="J47" s="15">
        <v>9813.6595700000016</v>
      </c>
      <c r="K47" s="15">
        <v>34091.407589999995</v>
      </c>
      <c r="L47" s="15">
        <v>146570</v>
      </c>
      <c r="M47" s="15">
        <v>180661.40758999999</v>
      </c>
      <c r="N47" s="14">
        <v>3262030.8588499995</v>
      </c>
      <c r="O47" s="8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8"/>
      <c r="AD47" s="8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8"/>
      <c r="AS47" s="8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8"/>
      <c r="BH47" s="8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8"/>
      <c r="BW47" s="8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8"/>
      <c r="CL47" s="8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8"/>
      <c r="DA47" s="8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8"/>
      <c r="DP47" s="8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8"/>
      <c r="EE47" s="8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8"/>
      <c r="ET47" s="8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8"/>
      <c r="FI47" s="8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8"/>
      <c r="FX47" s="8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8"/>
      <c r="GM47" s="8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8"/>
      <c r="HB47" s="8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8"/>
      <c r="HQ47" s="8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8"/>
      <c r="IF47" s="8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8"/>
    </row>
    <row r="48" spans="1:254" s="10" customFormat="1" ht="14.1" customHeight="1" x14ac:dyDescent="0.25">
      <c r="A48" s="13" t="s">
        <v>73</v>
      </c>
      <c r="B48" s="15">
        <v>2115046.9473199984</v>
      </c>
      <c r="C48" s="15">
        <v>2651386.9950199984</v>
      </c>
      <c r="D48" s="15">
        <v>270071.14218999998</v>
      </c>
      <c r="E48" s="15">
        <v>128079.03589</v>
      </c>
      <c r="F48" s="15">
        <v>926.19476999999995</v>
      </c>
      <c r="G48" s="15">
        <v>5165510.3151899967</v>
      </c>
      <c r="H48" s="15">
        <v>924.81732999999997</v>
      </c>
      <c r="I48" s="15">
        <v>9728.3471800000007</v>
      </c>
      <c r="J48" s="15">
        <v>10653.164510000001</v>
      </c>
      <c r="K48" s="15">
        <v>34511.705099999999</v>
      </c>
      <c r="L48" s="15">
        <v>250570</v>
      </c>
      <c r="M48" s="15">
        <v>285081.70510000002</v>
      </c>
      <c r="N48" s="14">
        <v>5461245.1847999962</v>
      </c>
      <c r="O48" s="8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8"/>
      <c r="AD48" s="8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8"/>
      <c r="AS48" s="8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8"/>
      <c r="BH48" s="8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8"/>
      <c r="BW48" s="8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8"/>
      <c r="CL48" s="8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8"/>
      <c r="DA48" s="8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8"/>
      <c r="DP48" s="8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8"/>
      <c r="EE48" s="8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8"/>
      <c r="ET48" s="8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8"/>
      <c r="FI48" s="8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8"/>
      <c r="FX48" s="8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8"/>
      <c r="GM48" s="8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8"/>
      <c r="HB48" s="8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8"/>
      <c r="HQ48" s="8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8"/>
      <c r="IF48" s="8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8"/>
    </row>
    <row r="49" spans="1:254" s="10" customFormat="1" ht="14.1" customHeight="1" x14ac:dyDescent="0.25">
      <c r="A49" s="13" t="s">
        <v>74</v>
      </c>
      <c r="B49" s="15">
        <v>4312505.0965700001</v>
      </c>
      <c r="C49" s="15">
        <v>3930750.4379800009</v>
      </c>
      <c r="D49" s="15">
        <v>459502.56319000002</v>
      </c>
      <c r="E49" s="15">
        <v>169739.05684</v>
      </c>
      <c r="F49" s="15">
        <v>4867.8537200000019</v>
      </c>
      <c r="G49" s="15">
        <v>8877365.0083000008</v>
      </c>
      <c r="H49" s="15">
        <v>1296.34265</v>
      </c>
      <c r="I49" s="15">
        <v>22045.297529999996</v>
      </c>
      <c r="J49" s="15">
        <v>23341.640179999995</v>
      </c>
      <c r="K49" s="15">
        <v>45083.851499999997</v>
      </c>
      <c r="L49" s="15">
        <v>250570</v>
      </c>
      <c r="M49" s="15">
        <v>295653.85149999999</v>
      </c>
      <c r="N49" s="14">
        <v>9196360.4999800008</v>
      </c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8"/>
      <c r="AD49" s="8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8"/>
      <c r="AS49" s="8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8"/>
      <c r="BH49" s="8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8"/>
      <c r="BW49" s="8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8"/>
      <c r="CL49" s="8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8"/>
      <c r="DA49" s="8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8"/>
      <c r="DP49" s="8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8"/>
      <c r="EE49" s="8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8"/>
      <c r="ET49" s="8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8"/>
      <c r="FI49" s="8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8"/>
      <c r="FX49" s="8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8"/>
      <c r="GM49" s="8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8"/>
      <c r="HB49" s="8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8"/>
      <c r="HQ49" s="8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8"/>
      <c r="IF49" s="8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8"/>
    </row>
    <row r="50" spans="1:254" s="10" customFormat="1" ht="14.1" customHeight="1" x14ac:dyDescent="0.25">
      <c r="A50" s="60" t="s">
        <v>75</v>
      </c>
      <c r="B50" s="50">
        <v>5843582.5949999997</v>
      </c>
      <c r="C50" s="50">
        <v>5813085.2560000001</v>
      </c>
      <c r="D50" s="50">
        <v>567346.81500000006</v>
      </c>
      <c r="E50" s="50">
        <v>361558.55599999998</v>
      </c>
      <c r="F50" s="50">
        <v>13398.877</v>
      </c>
      <c r="G50" s="50">
        <v>12598972.098999999</v>
      </c>
      <c r="H50" s="50">
        <v>1475.694</v>
      </c>
      <c r="I50" s="50">
        <v>26451.758999999998</v>
      </c>
      <c r="J50" s="50">
        <v>27927.452999999998</v>
      </c>
      <c r="K50" s="50">
        <v>12499.751999999999</v>
      </c>
      <c r="L50" s="50">
        <v>348570</v>
      </c>
      <c r="M50" s="50">
        <v>361069.75199999998</v>
      </c>
      <c r="N50" s="51">
        <v>12987969.304</v>
      </c>
      <c r="O50" s="8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8"/>
      <c r="AD50" s="8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8"/>
      <c r="AS50" s="8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8"/>
      <c r="BH50" s="8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8"/>
      <c r="BW50" s="8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8"/>
      <c r="CL50" s="8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8"/>
      <c r="DA50" s="8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8"/>
      <c r="DP50" s="8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8"/>
      <c r="EE50" s="8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8"/>
      <c r="ET50" s="8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8"/>
      <c r="FI50" s="8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8"/>
      <c r="FX50" s="8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8"/>
      <c r="GM50" s="8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8"/>
      <c r="HB50" s="8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8"/>
      <c r="HQ50" s="8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8"/>
      <c r="IF50" s="8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8"/>
    </row>
    <row r="51" spans="1:254" s="10" customFormat="1" ht="14.1" customHeight="1" x14ac:dyDescent="0.25">
      <c r="A51" s="13" t="s">
        <v>76</v>
      </c>
      <c r="B51" s="15">
        <v>1472226.1926500001</v>
      </c>
      <c r="C51" s="15">
        <v>1406323.9211800001</v>
      </c>
      <c r="D51" s="15">
        <v>114088.04650999997</v>
      </c>
      <c r="E51" s="15">
        <v>48046.504680000005</v>
      </c>
      <c r="F51" s="15">
        <v>570.5308</v>
      </c>
      <c r="G51" s="15">
        <v>3041255.1958199996</v>
      </c>
      <c r="H51" s="15">
        <v>158.41879</v>
      </c>
      <c r="I51" s="15">
        <v>11970.528469999999</v>
      </c>
      <c r="J51" s="15">
        <v>12128.947259999999</v>
      </c>
      <c r="K51" s="15">
        <v>968.96451999999999</v>
      </c>
      <c r="L51" s="15">
        <v>0</v>
      </c>
      <c r="M51" s="15">
        <v>968.96451999999999</v>
      </c>
      <c r="N51" s="14">
        <v>3054353.1075999993</v>
      </c>
      <c r="O51" s="8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8"/>
      <c r="AD51" s="8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8"/>
      <c r="AS51" s="8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8"/>
      <c r="BH51" s="8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8"/>
      <c r="BW51" s="8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8"/>
      <c r="CL51" s="8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8"/>
      <c r="DA51" s="8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8"/>
      <c r="DP51" s="8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8"/>
      <c r="EE51" s="8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8"/>
      <c r="ET51" s="8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8"/>
      <c r="FI51" s="8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8"/>
      <c r="FX51" s="8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8"/>
      <c r="GM51" s="8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8"/>
      <c r="HB51" s="8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8"/>
      <c r="HQ51" s="8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8"/>
      <c r="IF51" s="8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8"/>
    </row>
    <row r="52" spans="1:254" s="10" customFormat="1" ht="14.1" customHeight="1" x14ac:dyDescent="0.25">
      <c r="A52" s="13" t="s">
        <v>77</v>
      </c>
      <c r="B52" s="15">
        <v>2101462.6089700004</v>
      </c>
      <c r="C52" s="15">
        <v>2630065.9887399999</v>
      </c>
      <c r="D52" s="15">
        <v>174132.94608999995</v>
      </c>
      <c r="E52" s="15">
        <v>144723.16143000001</v>
      </c>
      <c r="F52" s="15">
        <v>1280.23224</v>
      </c>
      <c r="G52" s="15">
        <v>5051664.9374700002</v>
      </c>
      <c r="H52" s="15">
        <v>406.87169000000006</v>
      </c>
      <c r="I52" s="15">
        <v>13582.76744</v>
      </c>
      <c r="J52" s="15">
        <v>13989.63913</v>
      </c>
      <c r="K52" s="15">
        <v>1320.56962</v>
      </c>
      <c r="L52" s="15">
        <v>126340</v>
      </c>
      <c r="M52" s="15">
        <v>127660.56961999999</v>
      </c>
      <c r="N52" s="14">
        <v>5193315.1462200005</v>
      </c>
      <c r="O52" s="8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8"/>
      <c r="AD52" s="8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8"/>
      <c r="AS52" s="8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8"/>
      <c r="BH52" s="8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8"/>
      <c r="BW52" s="8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8"/>
      <c r="CL52" s="8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8"/>
      <c r="DA52" s="8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8"/>
      <c r="DP52" s="8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8"/>
      <c r="EE52" s="8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8"/>
      <c r="ET52" s="8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8"/>
      <c r="FI52" s="8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8"/>
      <c r="FX52" s="8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8"/>
      <c r="GM52" s="8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8"/>
      <c r="HB52" s="8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8"/>
      <c r="HQ52" s="8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8"/>
      <c r="IF52" s="8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8"/>
    </row>
    <row r="53" spans="1:254" s="10" customFormat="1" ht="14.1" customHeight="1" x14ac:dyDescent="0.25">
      <c r="A53" s="13" t="s">
        <v>88</v>
      </c>
      <c r="B53" s="15">
        <v>4364841.0844099987</v>
      </c>
      <c r="C53" s="15">
        <v>4029646.5348300012</v>
      </c>
      <c r="D53" s="15">
        <v>243121.17850000001</v>
      </c>
      <c r="E53" s="15">
        <v>202167.80866000001</v>
      </c>
      <c r="F53" s="15">
        <v>2017.5217999999998</v>
      </c>
      <c r="G53" s="15">
        <v>8841794.128200002</v>
      </c>
      <c r="H53" s="15">
        <v>453.19792000000007</v>
      </c>
      <c r="I53" s="15">
        <v>15276.975460000001</v>
      </c>
      <c r="J53" s="15">
        <v>15730.173380000002</v>
      </c>
      <c r="K53" s="15">
        <v>1691.77827</v>
      </c>
      <c r="L53" s="15">
        <v>262340</v>
      </c>
      <c r="M53" s="15">
        <v>264031.77827000001</v>
      </c>
      <c r="N53" s="14">
        <v>9121556.0798500031</v>
      </c>
      <c r="O53" s="8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8"/>
      <c r="AD53" s="8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8"/>
      <c r="AS53" s="8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8"/>
      <c r="BH53" s="8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8"/>
      <c r="BW53" s="8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8"/>
      <c r="CL53" s="8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8"/>
      <c r="DA53" s="8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8"/>
      <c r="DP53" s="8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8"/>
      <c r="EE53" s="8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8"/>
      <c r="ET53" s="8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8"/>
      <c r="FI53" s="8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8"/>
      <c r="FX53" s="8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8"/>
      <c r="GM53" s="8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8"/>
      <c r="HB53" s="8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8"/>
      <c r="HQ53" s="8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8"/>
      <c r="IF53" s="8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8"/>
    </row>
    <row r="54" spans="1:254" s="10" customFormat="1" ht="14.1" customHeight="1" x14ac:dyDescent="0.25">
      <c r="A54" s="60" t="s">
        <v>89</v>
      </c>
      <c r="B54" s="50">
        <v>5907446.8366999971</v>
      </c>
      <c r="C54" s="50">
        <v>5948101.4555100016</v>
      </c>
      <c r="D54" s="50">
        <v>334988.46451000008</v>
      </c>
      <c r="E54" s="50">
        <v>391198.14286999998</v>
      </c>
      <c r="F54" s="50">
        <v>9565.1587</v>
      </c>
      <c r="G54" s="50">
        <v>12591300.058289997</v>
      </c>
      <c r="H54" s="50">
        <v>2028.95571</v>
      </c>
      <c r="I54" s="50">
        <v>37446.527279999995</v>
      </c>
      <c r="J54" s="50">
        <v>39475.482989999997</v>
      </c>
      <c r="K54" s="50">
        <v>2116.3309300000001</v>
      </c>
      <c r="L54" s="50">
        <v>336340</v>
      </c>
      <c r="M54" s="50">
        <v>338456.33093</v>
      </c>
      <c r="N54" s="51">
        <v>12969231.872209998</v>
      </c>
      <c r="O54" s="8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8"/>
      <c r="AD54" s="8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8"/>
      <c r="AS54" s="8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8"/>
      <c r="BH54" s="8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8"/>
      <c r="BW54" s="8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8"/>
      <c r="CL54" s="8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8"/>
      <c r="DA54" s="8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8"/>
      <c r="DP54" s="8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8"/>
      <c r="EE54" s="8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8"/>
      <c r="ET54" s="8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8"/>
      <c r="FI54" s="8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8"/>
      <c r="FX54" s="8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8"/>
      <c r="GM54" s="8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8"/>
      <c r="HB54" s="8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8"/>
      <c r="HQ54" s="8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8"/>
      <c r="IF54" s="8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8"/>
    </row>
    <row r="55" spans="1:254" s="10" customFormat="1" ht="14.1" customHeight="1" x14ac:dyDescent="0.25">
      <c r="A55" s="13" t="s">
        <v>90</v>
      </c>
      <c r="B55" s="15">
        <v>1439763.60629</v>
      </c>
      <c r="C55" s="15">
        <v>1433054.7731699999</v>
      </c>
      <c r="D55" s="15">
        <v>77310.739460000012</v>
      </c>
      <c r="E55" s="15">
        <v>9602.9211499999983</v>
      </c>
      <c r="F55" s="15">
        <v>457.38430000000005</v>
      </c>
      <c r="G55" s="15">
        <v>2960189.4243699997</v>
      </c>
      <c r="H55" s="15">
        <v>614.40313999999989</v>
      </c>
      <c r="I55" s="15">
        <v>4833.2294199999997</v>
      </c>
      <c r="J55" s="15">
        <v>5447.63256</v>
      </c>
      <c r="K55" s="15">
        <v>894.02665999999999</v>
      </c>
      <c r="L55" s="15">
        <v>0</v>
      </c>
      <c r="M55" s="15">
        <v>894.02665999999999</v>
      </c>
      <c r="N55" s="14">
        <v>2966531.0835899995</v>
      </c>
      <c r="O55" s="8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8"/>
      <c r="AD55" s="8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8"/>
      <c r="AS55" s="8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8"/>
      <c r="BH55" s="8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8"/>
      <c r="BW55" s="8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8"/>
      <c r="CL55" s="8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8"/>
      <c r="DA55" s="8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8"/>
      <c r="DP55" s="8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8"/>
      <c r="EE55" s="8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8"/>
      <c r="ET55" s="8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8"/>
      <c r="FI55" s="8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8"/>
      <c r="FX55" s="8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8"/>
      <c r="GM55" s="8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8"/>
      <c r="HB55" s="8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8"/>
      <c r="HQ55" s="8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8"/>
      <c r="IF55" s="8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8"/>
    </row>
    <row r="56" spans="1:254" s="10" customFormat="1" ht="14.1" customHeight="1" x14ac:dyDescent="0.25">
      <c r="A56" s="65" t="s">
        <v>91</v>
      </c>
      <c r="B56" s="15">
        <v>2108618.6284499997</v>
      </c>
      <c r="C56" s="15">
        <v>2888698.6802799995</v>
      </c>
      <c r="D56" s="15">
        <v>149182.99654000005</v>
      </c>
      <c r="E56" s="15">
        <v>212668.41856000002</v>
      </c>
      <c r="F56" s="15">
        <v>1432.4422400000001</v>
      </c>
      <c r="G56" s="15">
        <v>5360601.1660699984</v>
      </c>
      <c r="H56" s="15">
        <v>860.86623999999995</v>
      </c>
      <c r="I56" s="15">
        <v>14833.275100000001</v>
      </c>
      <c r="J56" s="15">
        <v>15694.14134</v>
      </c>
      <c r="K56" s="15">
        <v>1271.7226900000001</v>
      </c>
      <c r="L56" s="15">
        <v>101100</v>
      </c>
      <c r="M56" s="15">
        <v>102371.72269</v>
      </c>
      <c r="N56" s="14">
        <v>5478667.0300999982</v>
      </c>
      <c r="O56" s="8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8"/>
      <c r="AD56" s="8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8"/>
      <c r="AS56" s="8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8"/>
      <c r="BH56" s="8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8"/>
      <c r="BW56" s="8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8"/>
      <c r="CL56" s="8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8"/>
      <c r="DA56" s="8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8"/>
      <c r="DP56" s="8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8"/>
      <c r="EE56" s="8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8"/>
      <c r="ET56" s="8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8"/>
      <c r="FI56" s="8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8"/>
      <c r="FX56" s="8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8"/>
      <c r="GM56" s="8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8"/>
      <c r="HB56" s="8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8"/>
      <c r="HQ56" s="8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8"/>
      <c r="IF56" s="8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8"/>
    </row>
    <row r="57" spans="1:254" s="10" customFormat="1" ht="14.1" customHeight="1" x14ac:dyDescent="0.25">
      <c r="A57" s="65" t="s">
        <v>92</v>
      </c>
      <c r="B57" s="15">
        <v>4252935.1517299982</v>
      </c>
      <c r="C57" s="15">
        <v>4492163.5031899987</v>
      </c>
      <c r="D57" s="15">
        <v>219014.06944999986</v>
      </c>
      <c r="E57" s="15">
        <v>239445.68100000001</v>
      </c>
      <c r="F57" s="15">
        <v>2617.1501500000008</v>
      </c>
      <c r="G57" s="15">
        <v>9206175.5555199962</v>
      </c>
      <c r="H57" s="15">
        <v>913.43938000000003</v>
      </c>
      <c r="I57" s="15">
        <v>31864.216950000002</v>
      </c>
      <c r="J57" s="15">
        <v>32777.656330000005</v>
      </c>
      <c r="K57" s="15">
        <v>1582.7240500000003</v>
      </c>
      <c r="L57" s="15">
        <v>263500</v>
      </c>
      <c r="M57" s="15">
        <v>265082.72405000002</v>
      </c>
      <c r="N57" s="14">
        <v>9504035.9358999971</v>
      </c>
      <c r="O57" s="8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8"/>
      <c r="AD57" s="8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8"/>
      <c r="AS57" s="8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8"/>
      <c r="BH57" s="8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8"/>
      <c r="BW57" s="8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8"/>
      <c r="CL57" s="8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8"/>
      <c r="DA57" s="8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8"/>
      <c r="DP57" s="8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8"/>
      <c r="EE57" s="8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8"/>
      <c r="ET57" s="8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8"/>
      <c r="FI57" s="8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8"/>
      <c r="FX57" s="8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8"/>
      <c r="GM57" s="8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8"/>
      <c r="HB57" s="8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8"/>
      <c r="HQ57" s="8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8"/>
      <c r="IF57" s="8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8"/>
    </row>
    <row r="58" spans="1:254" ht="13.2" x14ac:dyDescent="0.25">
      <c r="A58" s="60" t="s">
        <v>100</v>
      </c>
      <c r="B58" s="50">
        <v>5905830.1388199991</v>
      </c>
      <c r="C58" s="50">
        <v>6505459.3252799949</v>
      </c>
      <c r="D58" s="50">
        <v>298131.60395999975</v>
      </c>
      <c r="E58" s="50">
        <v>402571.66092000029</v>
      </c>
      <c r="F58" s="50">
        <v>10104.00945</v>
      </c>
      <c r="G58" s="50">
        <v>13122096.738429993</v>
      </c>
      <c r="H58" s="50">
        <v>1390.94921</v>
      </c>
      <c r="I58" s="50">
        <v>46717.245029999998</v>
      </c>
      <c r="J58" s="50">
        <v>48108.194239999997</v>
      </c>
      <c r="K58" s="50">
        <v>1913.3462</v>
      </c>
      <c r="L58" s="50">
        <v>263500</v>
      </c>
      <c r="M58" s="50">
        <v>265413.34620000003</v>
      </c>
      <c r="N58" s="51">
        <v>13435618.278869994</v>
      </c>
    </row>
    <row r="59" spans="1:254" ht="13.2" x14ac:dyDescent="0.25">
      <c r="A59" s="65" t="s">
        <v>101</v>
      </c>
      <c r="B59" s="15">
        <v>1200119.21206</v>
      </c>
      <c r="C59" s="15">
        <v>1384009.3763500003</v>
      </c>
      <c r="D59" s="15">
        <v>79702.892930000002</v>
      </c>
      <c r="E59" s="15">
        <v>5269.4430100000009</v>
      </c>
      <c r="F59" s="15">
        <v>456.32348999999999</v>
      </c>
      <c r="G59" s="15">
        <v>2669557.2478400003</v>
      </c>
      <c r="H59" s="15">
        <v>189.39101000000002</v>
      </c>
      <c r="I59" s="15">
        <v>890.18865000000005</v>
      </c>
      <c r="J59" s="15">
        <v>1079.5796600000001</v>
      </c>
      <c r="K59" s="15">
        <v>882.42489999999998</v>
      </c>
      <c r="L59" s="15">
        <v>0</v>
      </c>
      <c r="M59" s="15">
        <v>882.42489999999998</v>
      </c>
      <c r="N59" s="14">
        <v>2671519.2524000001</v>
      </c>
    </row>
    <row r="60" spans="1:254" ht="13.2" x14ac:dyDescent="0.25">
      <c r="A60" s="65" t="s">
        <v>102</v>
      </c>
      <c r="B60" s="15">
        <v>2133924.9182599992</v>
      </c>
      <c r="C60" s="15">
        <v>2896641.9378400007</v>
      </c>
      <c r="D60" s="15">
        <v>148032.46057000002</v>
      </c>
      <c r="E60" s="15">
        <v>163778.07893999998</v>
      </c>
      <c r="F60" s="15">
        <v>1151.6048900000001</v>
      </c>
      <c r="G60" s="15">
        <v>5343529.000500001</v>
      </c>
      <c r="H60" s="15">
        <v>907.60027000000014</v>
      </c>
      <c r="I60" s="15">
        <v>6563.6020600000002</v>
      </c>
      <c r="J60" s="15">
        <v>7471.2023300000001</v>
      </c>
      <c r="K60" s="15">
        <v>1275.8772099999999</v>
      </c>
      <c r="L60" s="15">
        <v>213700</v>
      </c>
      <c r="M60" s="15">
        <v>214975.87721000001</v>
      </c>
      <c r="N60" s="14">
        <v>5565976.0800400004</v>
      </c>
    </row>
    <row r="61" spans="1:254" ht="13.2" x14ac:dyDescent="0.25">
      <c r="A61" s="65" t="s">
        <v>103</v>
      </c>
      <c r="B61" s="15">
        <v>4360056.4840499982</v>
      </c>
      <c r="C61" s="15">
        <v>4429507.175280001</v>
      </c>
      <c r="D61" s="15">
        <v>209392.53026999999</v>
      </c>
      <c r="E61" s="15">
        <v>194311.29624</v>
      </c>
      <c r="F61" s="15">
        <v>1943.5295599999999</v>
      </c>
      <c r="G61" s="15">
        <v>9195211.0153999981</v>
      </c>
      <c r="H61" s="15">
        <v>908.99748999999986</v>
      </c>
      <c r="I61" s="15">
        <v>6956.2964300000003</v>
      </c>
      <c r="J61" s="15">
        <v>7865.2939200000001</v>
      </c>
      <c r="K61" s="15">
        <v>1601.2628300000001</v>
      </c>
      <c r="L61" s="15">
        <v>213700</v>
      </c>
      <c r="M61" s="15">
        <v>215301.26282999999</v>
      </c>
      <c r="N61" s="14">
        <v>9418377.5721499976</v>
      </c>
    </row>
    <row r="62" spans="1:254" ht="13.2" x14ac:dyDescent="0.25">
      <c r="A62" s="60" t="s">
        <v>104</v>
      </c>
      <c r="B62" s="50">
        <v>6001370.0650799982</v>
      </c>
      <c r="C62" s="50">
        <v>6594868.8064099997</v>
      </c>
      <c r="D62" s="50">
        <v>280452.34574999998</v>
      </c>
      <c r="E62" s="50">
        <v>458112.59478999994</v>
      </c>
      <c r="F62" s="50">
        <v>2819.6823300000005</v>
      </c>
      <c r="G62" s="50">
        <v>13337623.494359998</v>
      </c>
      <c r="H62" s="50">
        <v>1315.5387800000001</v>
      </c>
      <c r="I62" s="50">
        <v>19430.7346</v>
      </c>
      <c r="J62" s="50">
        <v>20746.273379999999</v>
      </c>
      <c r="K62" s="50">
        <v>2813.32314</v>
      </c>
      <c r="L62" s="50">
        <v>265900</v>
      </c>
      <c r="M62" s="50">
        <v>268713.32313999999</v>
      </c>
      <c r="N62" s="51">
        <v>13627083.090879999</v>
      </c>
    </row>
    <row r="63" spans="1:254" ht="13.2" x14ac:dyDescent="0.25">
      <c r="A63" s="65" t="s">
        <v>105</v>
      </c>
      <c r="B63" s="15">
        <v>1230473.1208800001</v>
      </c>
      <c r="C63" s="15">
        <v>1374029.4812100001</v>
      </c>
      <c r="D63" s="15">
        <v>63292.468959999998</v>
      </c>
      <c r="E63" s="15">
        <v>3836.9675699999998</v>
      </c>
      <c r="F63" s="15">
        <v>275.05588999999998</v>
      </c>
      <c r="G63" s="15">
        <v>2671907.0945100002</v>
      </c>
      <c r="H63" s="15">
        <v>336.23822000000001</v>
      </c>
      <c r="I63" s="15">
        <v>10466.154550000001</v>
      </c>
      <c r="J63" s="15">
        <v>10802.39277</v>
      </c>
      <c r="K63" s="15">
        <v>773.62111000000004</v>
      </c>
      <c r="L63" s="15">
        <v>62000</v>
      </c>
      <c r="M63" s="15">
        <v>62773.62111</v>
      </c>
      <c r="N63" s="14">
        <v>2745483.1083900002</v>
      </c>
    </row>
    <row r="64" spans="1:254" ht="13.2" x14ac:dyDescent="0.25">
      <c r="A64" s="65" t="s">
        <v>106</v>
      </c>
      <c r="B64" s="15">
        <v>2176983.3433000008</v>
      </c>
      <c r="C64" s="15">
        <v>3040659.5118999993</v>
      </c>
      <c r="D64" s="15">
        <v>144158.98132000002</v>
      </c>
      <c r="E64" s="15">
        <v>167844.06443000003</v>
      </c>
      <c r="F64" s="15">
        <v>671.18016999999998</v>
      </c>
      <c r="G64" s="15">
        <v>5530317.0811200002</v>
      </c>
      <c r="H64" s="15">
        <v>1040.3192899999999</v>
      </c>
      <c r="I64" s="15">
        <v>14439.68763</v>
      </c>
      <c r="J64" s="15">
        <v>15480.00692</v>
      </c>
      <c r="K64" s="15">
        <v>1184.4502299999999</v>
      </c>
      <c r="L64" s="15">
        <v>235388</v>
      </c>
      <c r="M64" s="15">
        <v>236572.45022999999</v>
      </c>
      <c r="N64" s="14">
        <v>5782369.5382699994</v>
      </c>
    </row>
    <row r="65" spans="1:14" ht="13.2" x14ac:dyDescent="0.25">
      <c r="A65" s="65" t="s">
        <v>107</v>
      </c>
      <c r="B65" s="15">
        <v>4490125.8047999982</v>
      </c>
      <c r="C65" s="15">
        <v>4668542.5276899999</v>
      </c>
      <c r="D65" s="15">
        <v>211386.86246000003</v>
      </c>
      <c r="E65" s="15">
        <v>198214.12148000003</v>
      </c>
      <c r="F65" s="15">
        <v>1425.43588</v>
      </c>
      <c r="G65" s="15">
        <v>9569694.7523099966</v>
      </c>
      <c r="H65" s="15">
        <v>1407.0822499999999</v>
      </c>
      <c r="I65" s="15">
        <v>16919.648000000001</v>
      </c>
      <c r="J65" s="15">
        <v>18326.730250000001</v>
      </c>
      <c r="K65" s="15">
        <v>51954.743399999999</v>
      </c>
      <c r="L65" s="15">
        <v>210488</v>
      </c>
      <c r="M65" s="15">
        <v>262442.74339999998</v>
      </c>
      <c r="N65" s="14">
        <v>9850464.2259599958</v>
      </c>
    </row>
    <row r="66" spans="1:14" ht="13.2" x14ac:dyDescent="0.25">
      <c r="A66" s="60" t="s">
        <v>108</v>
      </c>
      <c r="B66" s="50">
        <v>6253802.3231899962</v>
      </c>
      <c r="C66" s="50">
        <v>6818033.0379599994</v>
      </c>
      <c r="D66" s="50">
        <v>301396.69112000015</v>
      </c>
      <c r="E66" s="50">
        <v>394858.11183000007</v>
      </c>
      <c r="F66" s="50">
        <v>2025.4979600000004</v>
      </c>
      <c r="G66" s="50">
        <v>13770115.662059996</v>
      </c>
      <c r="H66" s="50">
        <v>7939.6054600000007</v>
      </c>
      <c r="I66" s="50">
        <v>20744.893049999999</v>
      </c>
      <c r="J66" s="50">
        <v>28684.498509999998</v>
      </c>
      <c r="K66" s="50">
        <v>52364.481339999998</v>
      </c>
      <c r="L66" s="50">
        <v>210488</v>
      </c>
      <c r="M66" s="50">
        <v>262852.48134</v>
      </c>
      <c r="N66" s="51">
        <v>14061652.641909996</v>
      </c>
    </row>
    <row r="67" spans="1:14" ht="13.2" x14ac:dyDescent="0.25">
      <c r="A67" s="65" t="s">
        <v>109</v>
      </c>
      <c r="B67" s="15">
        <v>1370144.5211</v>
      </c>
      <c r="C67" s="15">
        <v>1516380.5593699997</v>
      </c>
      <c r="D67" s="15">
        <v>54305.801969999993</v>
      </c>
      <c r="E67" s="15">
        <v>3599.2057099999997</v>
      </c>
      <c r="F67" s="15">
        <v>300.17604999999998</v>
      </c>
      <c r="G67" s="15">
        <v>2944730.2641999992</v>
      </c>
      <c r="H67" s="15">
        <v>59.652500000000003</v>
      </c>
      <c r="I67" s="15">
        <v>1877.6568699999998</v>
      </c>
      <c r="J67" s="15">
        <v>1937.3093699999997</v>
      </c>
      <c r="K67" s="15">
        <v>53750.970450000001</v>
      </c>
      <c r="L67" s="15">
        <v>41000</v>
      </c>
      <c r="M67" s="15">
        <v>94750.970449999993</v>
      </c>
      <c r="N67" s="14">
        <v>3041418.544019999</v>
      </c>
    </row>
    <row r="68" spans="1:14" ht="13.2" x14ac:dyDescent="0.25">
      <c r="A68" s="65" t="s">
        <v>110</v>
      </c>
      <c r="B68" s="15">
        <v>2534607.91408</v>
      </c>
      <c r="C68" s="15">
        <v>3546370.6723699998</v>
      </c>
      <c r="D68" s="15">
        <v>141476.16193</v>
      </c>
      <c r="E68" s="15">
        <v>231972.79452999998</v>
      </c>
      <c r="F68" s="15">
        <v>708.81054000000006</v>
      </c>
      <c r="G68" s="15">
        <v>6455136.3534499994</v>
      </c>
      <c r="H68" s="15">
        <v>732.75775999999996</v>
      </c>
      <c r="I68" s="15">
        <v>8122.7907000000005</v>
      </c>
      <c r="J68" s="15">
        <v>8855.54846</v>
      </c>
      <c r="K68" s="15">
        <v>55971.420480000001</v>
      </c>
      <c r="L68" s="15">
        <v>187288</v>
      </c>
      <c r="M68" s="15">
        <v>243259.42048</v>
      </c>
      <c r="N68" s="14">
        <v>6707251.3223899994</v>
      </c>
    </row>
    <row r="69" spans="1:14" ht="13.2" x14ac:dyDescent="0.25">
      <c r="A69" s="65" t="s">
        <v>111</v>
      </c>
      <c r="B69" s="15">
        <v>5043446.55437</v>
      </c>
      <c r="C69" s="15">
        <v>5324843.1419699993</v>
      </c>
      <c r="D69" s="15">
        <v>207738.57191999999</v>
      </c>
      <c r="E69" s="15">
        <v>319190.72146999999</v>
      </c>
      <c r="F69" s="15">
        <v>1029.1823899999999</v>
      </c>
      <c r="G69" s="15">
        <v>10896248.172119999</v>
      </c>
      <c r="H69" s="15">
        <v>960.24486999999999</v>
      </c>
      <c r="I69" s="15">
        <v>9135.75072</v>
      </c>
      <c r="J69" s="15">
        <v>10095.99559</v>
      </c>
      <c r="K69" s="15">
        <v>57695.874000000003</v>
      </c>
      <c r="L69" s="15">
        <v>187288</v>
      </c>
      <c r="M69" s="15">
        <v>244983.87400000001</v>
      </c>
      <c r="N69" s="14">
        <v>11151328.041709999</v>
      </c>
    </row>
    <row r="70" spans="1:14" ht="13.2" x14ac:dyDescent="0.25">
      <c r="A70" s="60" t="s">
        <v>112</v>
      </c>
      <c r="B70" s="50">
        <v>6570557.3140999991</v>
      </c>
      <c r="C70" s="50">
        <v>7766653.9062399995</v>
      </c>
      <c r="D70" s="50">
        <v>277685.36982999998</v>
      </c>
      <c r="E70" s="50">
        <v>484638.22933999996</v>
      </c>
      <c r="F70" s="50">
        <v>1562.83889</v>
      </c>
      <c r="G70" s="50">
        <v>15101097.658399997</v>
      </c>
      <c r="H70" s="50">
        <v>2173.88319</v>
      </c>
      <c r="I70" s="50">
        <v>16342.592619999998</v>
      </c>
      <c r="J70" s="50">
        <v>18516.475809999996</v>
      </c>
      <c r="K70" s="50">
        <v>58899.937599999997</v>
      </c>
      <c r="L70" s="50">
        <v>187288</v>
      </c>
      <c r="M70" s="50">
        <v>246187.9376</v>
      </c>
      <c r="N70" s="51">
        <v>15365802.071809998</v>
      </c>
    </row>
    <row r="71" spans="1:14" ht="13.2" x14ac:dyDescent="0.25">
      <c r="A71" s="65" t="s">
        <v>113</v>
      </c>
      <c r="B71" s="15">
        <v>1610876.8380099998</v>
      </c>
      <c r="C71" s="15">
        <v>1529153.6028300002</v>
      </c>
      <c r="D71" s="15">
        <v>58292.830370000011</v>
      </c>
      <c r="E71" s="15">
        <v>5672.9210699999994</v>
      </c>
      <c r="F71" s="15">
        <v>354.22222999999997</v>
      </c>
      <c r="G71" s="15">
        <v>3204350.4145100005</v>
      </c>
      <c r="H71" s="15">
        <v>200.99336</v>
      </c>
      <c r="I71" s="15">
        <v>3590.0370399999997</v>
      </c>
      <c r="J71" s="15">
        <v>3791.0303999999996</v>
      </c>
      <c r="K71" s="15">
        <v>736.99995999999999</v>
      </c>
      <c r="L71" s="15">
        <v>0</v>
      </c>
      <c r="M71" s="15">
        <v>736.99995999999999</v>
      </c>
      <c r="N71" s="14">
        <v>3208878.4448700007</v>
      </c>
    </row>
    <row r="72" spans="1:14" ht="13.2" x14ac:dyDescent="0.25">
      <c r="A72" s="65" t="s">
        <v>114</v>
      </c>
      <c r="B72" s="15">
        <v>2793336.8265800001</v>
      </c>
      <c r="C72" s="15">
        <v>3247867.1437499998</v>
      </c>
      <c r="D72" s="15">
        <v>119430.01649000001</v>
      </c>
      <c r="E72" s="15">
        <v>143624.0539</v>
      </c>
      <c r="F72" s="15">
        <v>1879.9915800000001</v>
      </c>
      <c r="G72" s="15">
        <v>6306138.0323000001</v>
      </c>
      <c r="H72" s="15">
        <v>1298.84573</v>
      </c>
      <c r="I72" s="15">
        <v>8611.5752900000007</v>
      </c>
      <c r="J72" s="15">
        <v>9910.4210200000016</v>
      </c>
      <c r="K72" s="15">
        <v>56220.411289999996</v>
      </c>
      <c r="L72" s="15">
        <v>184186</v>
      </c>
      <c r="M72" s="15">
        <v>240406.41128999999</v>
      </c>
      <c r="N72" s="14">
        <v>6556454.8646100005</v>
      </c>
    </row>
    <row r="73" spans="1:14" ht="13.2" x14ac:dyDescent="0.25">
      <c r="A73" s="65" t="s">
        <v>115</v>
      </c>
      <c r="B73" s="15">
        <v>5455513.4812199995</v>
      </c>
      <c r="C73" s="15">
        <v>5182300.5093399994</v>
      </c>
      <c r="D73" s="15">
        <v>195582.05281999998</v>
      </c>
      <c r="E73" s="15">
        <v>175489.68612</v>
      </c>
      <c r="F73" s="15">
        <v>1994.0689199999999</v>
      </c>
      <c r="G73" s="15">
        <v>11010879.798419999</v>
      </c>
      <c r="H73" s="15">
        <v>3086.2590600000003</v>
      </c>
      <c r="I73" s="15">
        <v>9795.4577599999993</v>
      </c>
      <c r="J73" s="15">
        <v>12881.71682</v>
      </c>
      <c r="K73" s="15">
        <v>56598.262310000006</v>
      </c>
      <c r="L73" s="15">
        <v>184186</v>
      </c>
      <c r="M73" s="15">
        <v>240784.26231000002</v>
      </c>
      <c r="N73" s="14">
        <v>11264545.777549999</v>
      </c>
    </row>
    <row r="74" spans="1:14" ht="13.2" x14ac:dyDescent="0.25">
      <c r="A74" s="60" t="s">
        <v>116</v>
      </c>
      <c r="B74" s="50">
        <v>7309835.2339999992</v>
      </c>
      <c r="C74" s="50">
        <v>7647386.6908299997</v>
      </c>
      <c r="D74" s="50">
        <v>269351.32853</v>
      </c>
      <c r="E74" s="50">
        <v>254733.08489</v>
      </c>
      <c r="F74" s="50">
        <v>2461.3207500000003</v>
      </c>
      <c r="G74" s="50">
        <v>15483767.659</v>
      </c>
      <c r="H74" s="50">
        <v>3391.4502700000003</v>
      </c>
      <c r="I74" s="50">
        <v>19104.758900000001</v>
      </c>
      <c r="J74" s="50">
        <v>22496.209170000002</v>
      </c>
      <c r="K74" s="50">
        <v>59969.606619999999</v>
      </c>
      <c r="L74" s="50">
        <v>184186</v>
      </c>
      <c r="M74" s="50">
        <v>244155.60662000001</v>
      </c>
      <c r="N74" s="51">
        <v>15750419.474790001</v>
      </c>
    </row>
  </sheetData>
  <phoneticPr fontId="8" type="noConversion"/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  <pageSetUpPr fitToPage="1"/>
  </sheetPr>
  <dimension ref="A1:GC66"/>
  <sheetViews>
    <sheetView showGridLines="0" zoomScaleNormal="100" workbookViewId="0">
      <pane xSplit="1" ySplit="2" topLeftCell="B42" activePane="bottomRight" state="frozen"/>
      <selection pane="topRight" activeCell="B1" sqref="B1"/>
      <selection pane="bottomLeft" activeCell="A3" sqref="A3"/>
      <selection pane="bottomRight" activeCell="A66" sqref="A66:XFD66"/>
    </sheetView>
  </sheetViews>
  <sheetFormatPr baseColWidth="10" defaultColWidth="12.5546875" defaultRowHeight="15.6" x14ac:dyDescent="0.25"/>
  <cols>
    <col min="1" max="1" width="11.44140625" style="32" customWidth="1"/>
    <col min="2" max="2" width="12.77734375" style="33" customWidth="1"/>
    <col min="3" max="3" width="11.109375" style="33" customWidth="1"/>
    <col min="4" max="4" width="11.88671875" style="33" customWidth="1"/>
    <col min="5" max="5" width="11.6640625" style="33" customWidth="1"/>
    <col min="6" max="6" width="13.88671875" style="33" customWidth="1"/>
    <col min="7" max="7" width="14" style="33" customWidth="1"/>
    <col min="8" max="8" width="13.88671875" style="33" customWidth="1"/>
    <col min="9" max="9" width="14.109375" style="33" customWidth="1"/>
    <col min="10" max="10" width="15.6640625" style="33" customWidth="1"/>
    <col min="11" max="11" width="15.88671875" style="33" bestFit="1" customWidth="1"/>
    <col min="12" max="16384" width="12.5546875" style="33"/>
  </cols>
  <sheetData>
    <row r="1" spans="1:185" s="42" customFormat="1" x14ac:dyDescent="0.25">
      <c r="A1" s="43" t="s">
        <v>97</v>
      </c>
      <c r="J1" s="44"/>
    </row>
    <row r="2" spans="1:185" s="23" customFormat="1" ht="36" customHeight="1" x14ac:dyDescent="0.25">
      <c r="A2" s="66" t="s">
        <v>0</v>
      </c>
      <c r="B2" s="35" t="s">
        <v>43</v>
      </c>
      <c r="C2" s="34" t="s">
        <v>51</v>
      </c>
      <c r="D2" s="34" t="s">
        <v>52</v>
      </c>
      <c r="E2" s="36" t="s">
        <v>53</v>
      </c>
      <c r="F2" s="35" t="s">
        <v>44</v>
      </c>
      <c r="G2" s="34" t="s">
        <v>54</v>
      </c>
      <c r="H2" s="34" t="s">
        <v>55</v>
      </c>
      <c r="I2" s="34" t="s">
        <v>56</v>
      </c>
      <c r="J2" s="36" t="s">
        <v>57</v>
      </c>
      <c r="K2" s="22"/>
      <c r="L2" s="22"/>
      <c r="Z2" s="22"/>
      <c r="AA2" s="22"/>
      <c r="AO2" s="22"/>
      <c r="AP2" s="22"/>
      <c r="BD2" s="22"/>
      <c r="BE2" s="22"/>
      <c r="BS2" s="22"/>
      <c r="BT2" s="22"/>
      <c r="CH2" s="22"/>
      <c r="CI2" s="22"/>
      <c r="CW2" s="22"/>
      <c r="CX2" s="22"/>
      <c r="DL2" s="22"/>
      <c r="DM2" s="22"/>
      <c r="EA2" s="22"/>
      <c r="EB2" s="22"/>
      <c r="EP2" s="22"/>
      <c r="EQ2" s="22"/>
      <c r="FE2" s="22"/>
      <c r="FF2" s="22"/>
      <c r="FT2" s="22"/>
      <c r="FU2" s="22"/>
    </row>
    <row r="3" spans="1:185" s="31" customFormat="1" ht="12.75" customHeight="1" x14ac:dyDescent="0.3">
      <c r="A3" s="67" t="s">
        <v>17</v>
      </c>
      <c r="B3" s="37">
        <v>939179.9471799999</v>
      </c>
      <c r="C3" s="28">
        <v>885906.20715999999</v>
      </c>
      <c r="D3" s="28">
        <v>34577.499609999999</v>
      </c>
      <c r="E3" s="38">
        <v>18696.240409999889</v>
      </c>
      <c r="F3" s="37">
        <v>972949.92218000011</v>
      </c>
      <c r="G3" s="28">
        <v>77352.601600000009</v>
      </c>
      <c r="H3" s="28">
        <v>676547.71568999998</v>
      </c>
      <c r="I3" s="28">
        <v>204178.65990999999</v>
      </c>
      <c r="J3" s="68">
        <v>14870.944979999984</v>
      </c>
      <c r="K3" s="45"/>
      <c r="L3" s="29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29"/>
      <c r="AA3" s="29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29"/>
      <c r="AP3" s="29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29"/>
      <c r="BE3" s="29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29"/>
      <c r="BT3" s="29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29"/>
      <c r="CI3" s="29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29"/>
      <c r="CX3" s="29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29"/>
      <c r="DM3" s="29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29"/>
      <c r="EB3" s="29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29"/>
      <c r="EQ3" s="29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29"/>
      <c r="FF3" s="29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29"/>
      <c r="FU3" s="29"/>
      <c r="FV3" s="30"/>
      <c r="FW3" s="30"/>
      <c r="FX3" s="30"/>
      <c r="FY3" s="30"/>
      <c r="FZ3" s="30"/>
      <c r="GA3" s="30"/>
      <c r="GB3" s="30"/>
      <c r="GC3" s="30"/>
    </row>
    <row r="4" spans="1:185" s="26" customFormat="1" ht="12.75" customHeight="1" x14ac:dyDescent="0.3">
      <c r="A4" s="67" t="s">
        <v>18</v>
      </c>
      <c r="B4" s="37">
        <v>1460465.34</v>
      </c>
      <c r="C4" s="28">
        <v>1229375.4516100003</v>
      </c>
      <c r="D4" s="28">
        <v>158190.82498</v>
      </c>
      <c r="E4" s="38">
        <v>72899.063409999872</v>
      </c>
      <c r="F4" s="37">
        <v>2087445.1929500005</v>
      </c>
      <c r="G4" s="28">
        <v>164331.01424999995</v>
      </c>
      <c r="H4" s="28">
        <v>1393779.8125400001</v>
      </c>
      <c r="I4" s="28">
        <v>493960.69415000011</v>
      </c>
      <c r="J4" s="68">
        <v>35373.672010000431</v>
      </c>
      <c r="K4" s="45"/>
      <c r="L4" s="24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4"/>
      <c r="AA4" s="24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4"/>
      <c r="AP4" s="24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4"/>
      <c r="BE4" s="24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4"/>
      <c r="BT4" s="24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4"/>
      <c r="CI4" s="24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4"/>
      <c r="CX4" s="24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4"/>
      <c r="DM4" s="24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4"/>
      <c r="EB4" s="24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4"/>
      <c r="EQ4" s="24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4"/>
      <c r="FF4" s="24"/>
      <c r="FG4" s="25"/>
      <c r="FH4" s="25"/>
      <c r="FI4" s="25"/>
      <c r="FJ4" s="25"/>
      <c r="FK4" s="25"/>
      <c r="FL4" s="25"/>
      <c r="FM4" s="25"/>
      <c r="FN4" s="25"/>
      <c r="FO4" s="25"/>
      <c r="FP4" s="25"/>
      <c r="FQ4" s="25"/>
      <c r="FR4" s="25"/>
      <c r="FS4" s="25"/>
      <c r="FT4" s="24"/>
      <c r="FU4" s="24"/>
      <c r="FV4" s="25"/>
      <c r="FW4" s="25"/>
      <c r="FX4" s="25"/>
      <c r="FY4" s="25"/>
      <c r="FZ4" s="25"/>
      <c r="GA4" s="25"/>
      <c r="GB4" s="25"/>
      <c r="GC4" s="25"/>
    </row>
    <row r="5" spans="1:185" s="26" customFormat="1" ht="12.75" customHeight="1" x14ac:dyDescent="0.3">
      <c r="A5" s="71" t="s">
        <v>19</v>
      </c>
      <c r="B5" s="37">
        <v>3117502.5734599996</v>
      </c>
      <c r="C5" s="28">
        <v>2060022.5126699999</v>
      </c>
      <c r="D5" s="28">
        <v>910502.7612999999</v>
      </c>
      <c r="E5" s="38">
        <v>146977.29949</v>
      </c>
      <c r="F5" s="37">
        <v>3104043.5572299999</v>
      </c>
      <c r="G5" s="27">
        <v>254561.39608000003</v>
      </c>
      <c r="H5" s="27">
        <v>2044924.60142</v>
      </c>
      <c r="I5" s="27">
        <v>752066.53711999999</v>
      </c>
      <c r="J5" s="72">
        <v>52491.02261</v>
      </c>
      <c r="K5" s="45"/>
      <c r="L5" s="24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4"/>
      <c r="AA5" s="24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4"/>
      <c r="AP5" s="24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4"/>
      <c r="BE5" s="24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4"/>
      <c r="BT5" s="24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4"/>
      <c r="CI5" s="24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4"/>
      <c r="CX5" s="24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4"/>
      <c r="DM5" s="24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4"/>
      <c r="EB5" s="24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4"/>
      <c r="EQ5" s="24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4"/>
      <c r="FF5" s="24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4"/>
      <c r="FU5" s="24"/>
      <c r="FV5" s="25"/>
      <c r="FW5" s="25"/>
      <c r="FX5" s="25"/>
      <c r="FY5" s="25"/>
      <c r="FZ5" s="25"/>
      <c r="GA5" s="25"/>
      <c r="GB5" s="25"/>
      <c r="GC5" s="25"/>
    </row>
    <row r="6" spans="1:185" s="26" customFormat="1" ht="12.75" customHeight="1" x14ac:dyDescent="0.3">
      <c r="A6" s="69" t="s">
        <v>20</v>
      </c>
      <c r="B6" s="53">
        <v>4213339.2800099999</v>
      </c>
      <c r="C6" s="54">
        <v>3021490.886729999</v>
      </c>
      <c r="D6" s="54">
        <v>1046098.7822100001</v>
      </c>
      <c r="E6" s="55">
        <v>145749.6110700003</v>
      </c>
      <c r="F6" s="53">
        <v>4878087.10035</v>
      </c>
      <c r="G6" s="54">
        <v>343548.20793999999</v>
      </c>
      <c r="H6" s="54">
        <v>3280291.0556899998</v>
      </c>
      <c r="I6" s="54">
        <v>1193054.68973</v>
      </c>
      <c r="J6" s="70">
        <v>61193.146990000001</v>
      </c>
      <c r="K6" s="45"/>
      <c r="L6" s="24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4"/>
      <c r="AA6" s="24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4"/>
      <c r="AP6" s="24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4"/>
      <c r="BE6" s="24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4"/>
      <c r="BT6" s="24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4"/>
      <c r="CI6" s="24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4"/>
      <c r="CX6" s="24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4"/>
      <c r="DM6" s="24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4"/>
      <c r="EB6" s="24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4"/>
      <c r="EQ6" s="24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4"/>
      <c r="FF6" s="24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4"/>
      <c r="FU6" s="24"/>
      <c r="FV6" s="25"/>
      <c r="FW6" s="25"/>
      <c r="FX6" s="25"/>
      <c r="FY6" s="25"/>
      <c r="FZ6" s="25"/>
      <c r="GA6" s="25"/>
      <c r="GB6" s="25"/>
      <c r="GC6" s="25"/>
    </row>
    <row r="7" spans="1:185" s="31" customFormat="1" ht="13.5" customHeight="1" x14ac:dyDescent="0.3">
      <c r="A7" s="67" t="s">
        <v>21</v>
      </c>
      <c r="B7" s="37">
        <v>989315.70326999994</v>
      </c>
      <c r="C7" s="28">
        <v>914678.46118999994</v>
      </c>
      <c r="D7" s="28">
        <v>62655.5743</v>
      </c>
      <c r="E7" s="38">
        <v>11981.66778</v>
      </c>
      <c r="F7" s="37">
        <v>1173950.5950399998</v>
      </c>
      <c r="G7" s="28">
        <v>104381.42612</v>
      </c>
      <c r="H7" s="28">
        <v>756576.59208999993</v>
      </c>
      <c r="I7" s="28">
        <v>297313.39376000001</v>
      </c>
      <c r="J7" s="68">
        <v>15679.183069999999</v>
      </c>
      <c r="K7" s="45"/>
      <c r="L7" s="29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29"/>
      <c r="AA7" s="29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29"/>
      <c r="AP7" s="29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29"/>
      <c r="BE7" s="29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29"/>
      <c r="BT7" s="29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29"/>
      <c r="CI7" s="29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29"/>
      <c r="CX7" s="29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29"/>
      <c r="DM7" s="29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29"/>
      <c r="EB7" s="29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29"/>
      <c r="EQ7" s="29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29"/>
      <c r="FF7" s="29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29"/>
      <c r="FU7" s="29"/>
      <c r="FV7" s="30"/>
      <c r="FW7" s="30"/>
      <c r="FX7" s="30"/>
      <c r="FY7" s="30"/>
      <c r="FZ7" s="30"/>
      <c r="GA7" s="30"/>
      <c r="GB7" s="30"/>
      <c r="GC7" s="30"/>
    </row>
    <row r="8" spans="1:185" s="26" customFormat="1" ht="12.75" customHeight="1" x14ac:dyDescent="0.3">
      <c r="A8" s="67" t="s">
        <v>22</v>
      </c>
      <c r="B8" s="37">
        <v>1469836.9740599999</v>
      </c>
      <c r="C8" s="28">
        <v>1228804.5987</v>
      </c>
      <c r="D8" s="28">
        <v>172793.10634</v>
      </c>
      <c r="E8" s="38">
        <v>68239.269019999963</v>
      </c>
      <c r="F8" s="37">
        <v>2368620.1567800003</v>
      </c>
      <c r="G8" s="28">
        <v>200570.65921000001</v>
      </c>
      <c r="H8" s="28">
        <v>1500388.1167899999</v>
      </c>
      <c r="I8" s="28">
        <v>630068.60935000004</v>
      </c>
      <c r="J8" s="68">
        <v>37592.771430000197</v>
      </c>
      <c r="K8" s="45"/>
      <c r="L8" s="24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4"/>
      <c r="AA8" s="24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4"/>
      <c r="AP8" s="24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4"/>
      <c r="BE8" s="24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4"/>
      <c r="BT8" s="24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4"/>
      <c r="CI8" s="24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4"/>
      <c r="CX8" s="24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4"/>
      <c r="DM8" s="24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4"/>
      <c r="EB8" s="24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4"/>
      <c r="EQ8" s="24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4"/>
      <c r="FF8" s="24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4"/>
      <c r="FU8" s="24"/>
      <c r="FV8" s="25"/>
      <c r="FW8" s="25"/>
      <c r="FX8" s="25"/>
      <c r="FY8" s="25"/>
      <c r="FZ8" s="25"/>
      <c r="GA8" s="25"/>
      <c r="GB8" s="25"/>
      <c r="GC8" s="25"/>
    </row>
    <row r="9" spans="1:185" s="26" customFormat="1" ht="12.75" customHeight="1" x14ac:dyDescent="0.3">
      <c r="A9" s="71" t="s">
        <v>23</v>
      </c>
      <c r="B9" s="37">
        <v>3212390.9032700001</v>
      </c>
      <c r="C9" s="28">
        <v>2073921.27419</v>
      </c>
      <c r="D9" s="28">
        <v>994501.28757000004</v>
      </c>
      <c r="E9" s="38">
        <v>143968.34151</v>
      </c>
      <c r="F9" s="37">
        <v>3526864.27819</v>
      </c>
      <c r="G9" s="27">
        <v>301585.79428000003</v>
      </c>
      <c r="H9" s="27">
        <v>2230070.44906</v>
      </c>
      <c r="I9" s="27">
        <v>939374.45328000002</v>
      </c>
      <c r="J9" s="72">
        <v>55833.581570000002</v>
      </c>
      <c r="K9" s="45"/>
      <c r="L9" s="24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4"/>
      <c r="AA9" s="24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4"/>
      <c r="AP9" s="24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4"/>
      <c r="BE9" s="24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4"/>
      <c r="BT9" s="24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4"/>
      <c r="CI9" s="24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4"/>
      <c r="CX9" s="24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4"/>
      <c r="DM9" s="24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4"/>
      <c r="EB9" s="24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4"/>
      <c r="EQ9" s="24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4"/>
      <c r="FF9" s="24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4"/>
      <c r="FU9" s="24"/>
      <c r="FV9" s="25"/>
      <c r="FW9" s="25"/>
      <c r="FX9" s="25"/>
      <c r="FY9" s="25"/>
      <c r="FZ9" s="25"/>
      <c r="GA9" s="25"/>
      <c r="GB9" s="25"/>
      <c r="GC9" s="25"/>
    </row>
    <row r="10" spans="1:185" s="26" customFormat="1" ht="12.75" customHeight="1" x14ac:dyDescent="0.3">
      <c r="A10" s="69" t="s">
        <v>24</v>
      </c>
      <c r="B10" s="53">
        <v>4401057.0020000003</v>
      </c>
      <c r="C10" s="54">
        <v>3074929.932</v>
      </c>
      <c r="D10" s="54">
        <v>1154369.575</v>
      </c>
      <c r="E10" s="55">
        <v>171757.495</v>
      </c>
      <c r="F10" s="53">
        <v>5506491.5289999992</v>
      </c>
      <c r="G10" s="54">
        <v>395798.82299999997</v>
      </c>
      <c r="H10" s="54">
        <v>3693819.2829999998</v>
      </c>
      <c r="I10" s="54">
        <v>1329701.5209999999</v>
      </c>
      <c r="J10" s="70">
        <v>87171.902000000002</v>
      </c>
      <c r="K10" s="45"/>
      <c r="L10" s="24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4"/>
      <c r="AA10" s="24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4"/>
      <c r="AP10" s="24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4"/>
      <c r="BE10" s="24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4"/>
      <c r="BT10" s="24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4"/>
      <c r="CI10" s="24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4"/>
      <c r="CX10" s="24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4"/>
      <c r="DM10" s="24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4"/>
      <c r="EB10" s="24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4"/>
      <c r="EQ10" s="24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4"/>
      <c r="FF10" s="24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4"/>
      <c r="FU10" s="24"/>
      <c r="FV10" s="25"/>
      <c r="FW10" s="25"/>
      <c r="FX10" s="25"/>
      <c r="FY10" s="25"/>
      <c r="FZ10" s="25"/>
      <c r="GA10" s="25"/>
      <c r="GB10" s="25"/>
      <c r="GC10" s="25"/>
    </row>
    <row r="11" spans="1:185" s="26" customFormat="1" ht="12.75" customHeight="1" x14ac:dyDescent="0.3">
      <c r="A11" s="67" t="s">
        <v>25</v>
      </c>
      <c r="B11" s="37">
        <v>1062248.4980000001</v>
      </c>
      <c r="C11" s="28">
        <v>964122.78</v>
      </c>
      <c r="D11" s="28">
        <v>67563.988000000012</v>
      </c>
      <c r="E11" s="38">
        <v>30561.73</v>
      </c>
      <c r="F11" s="37">
        <v>1211680.442</v>
      </c>
      <c r="G11" s="28">
        <v>97196.174999999988</v>
      </c>
      <c r="H11" s="28">
        <v>809226.179</v>
      </c>
      <c r="I11" s="28">
        <v>287427.788</v>
      </c>
      <c r="J11" s="68">
        <v>17830.3</v>
      </c>
      <c r="K11" s="45"/>
      <c r="L11" s="24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4"/>
      <c r="AA11" s="24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4"/>
      <c r="AP11" s="24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4"/>
      <c r="BE11" s="24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4"/>
      <c r="BT11" s="24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4"/>
      <c r="CI11" s="24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4"/>
      <c r="CX11" s="24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4"/>
      <c r="DM11" s="24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4"/>
      <c r="EB11" s="24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4"/>
      <c r="EQ11" s="24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5"/>
      <c r="FE11" s="24"/>
      <c r="FF11" s="24"/>
      <c r="FG11" s="25"/>
      <c r="FH11" s="25"/>
      <c r="FI11" s="25"/>
      <c r="FJ11" s="25"/>
      <c r="FK11" s="25"/>
      <c r="FL11" s="25"/>
      <c r="FM11" s="25"/>
      <c r="FN11" s="25"/>
      <c r="FO11" s="25"/>
      <c r="FP11" s="25"/>
      <c r="FQ11" s="25"/>
      <c r="FR11" s="25"/>
      <c r="FS11" s="25"/>
      <c r="FT11" s="24"/>
      <c r="FU11" s="24"/>
      <c r="FV11" s="25"/>
      <c r="FW11" s="25"/>
      <c r="FX11" s="25"/>
      <c r="FY11" s="25"/>
      <c r="FZ11" s="25"/>
      <c r="GA11" s="25"/>
      <c r="GB11" s="25"/>
      <c r="GC11" s="25"/>
    </row>
    <row r="12" spans="1:185" s="26" customFormat="1" ht="12.75" customHeight="1" x14ac:dyDescent="0.3">
      <c r="A12" s="67" t="s">
        <v>26</v>
      </c>
      <c r="B12" s="37">
        <v>1609546.03</v>
      </c>
      <c r="C12" s="28">
        <v>1343535.5929999999</v>
      </c>
      <c r="D12" s="28">
        <v>178520.46400000001</v>
      </c>
      <c r="E12" s="38">
        <v>87489.972999999984</v>
      </c>
      <c r="F12" s="37">
        <v>2621723.0070000002</v>
      </c>
      <c r="G12" s="28">
        <v>200174.11900000001</v>
      </c>
      <c r="H12" s="28">
        <v>1764011.7679999999</v>
      </c>
      <c r="I12" s="28">
        <v>615568.54200000002</v>
      </c>
      <c r="J12" s="68">
        <v>41968.578000000001</v>
      </c>
      <c r="K12" s="45"/>
      <c r="L12" s="24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4"/>
      <c r="AA12" s="24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4"/>
      <c r="AP12" s="24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4"/>
      <c r="BE12" s="24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4"/>
      <c r="BT12" s="24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4"/>
      <c r="CI12" s="24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4"/>
      <c r="CX12" s="24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4"/>
      <c r="DM12" s="24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4"/>
      <c r="EB12" s="24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4"/>
      <c r="EQ12" s="24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4"/>
      <c r="FF12" s="24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4"/>
      <c r="FU12" s="24"/>
      <c r="FV12" s="25"/>
      <c r="FW12" s="25"/>
      <c r="FX12" s="25"/>
      <c r="FY12" s="25"/>
      <c r="FZ12" s="25"/>
      <c r="GA12" s="25"/>
      <c r="GB12" s="25"/>
      <c r="GC12" s="25"/>
    </row>
    <row r="13" spans="1:185" s="26" customFormat="1" ht="12.75" customHeight="1" x14ac:dyDescent="0.3">
      <c r="A13" s="71" t="s">
        <v>27</v>
      </c>
      <c r="B13" s="37">
        <v>3718027.9330000002</v>
      </c>
      <c r="C13" s="28">
        <v>2322567.8810000001</v>
      </c>
      <c r="D13" s="28">
        <v>1214679.0349999999</v>
      </c>
      <c r="E13" s="38">
        <v>180781.01699999999</v>
      </c>
      <c r="F13" s="37">
        <v>4103529.0670000003</v>
      </c>
      <c r="G13" s="27">
        <v>310965.84600000002</v>
      </c>
      <c r="H13" s="27">
        <v>2738915.202</v>
      </c>
      <c r="I13" s="27">
        <v>990867.56900000002</v>
      </c>
      <c r="J13" s="72">
        <v>62780.45</v>
      </c>
      <c r="K13" s="45"/>
      <c r="L13" s="24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4"/>
      <c r="AA13" s="24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4"/>
      <c r="AP13" s="24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4"/>
      <c r="BE13" s="24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4"/>
      <c r="BT13" s="24"/>
      <c r="BU13" s="25"/>
      <c r="BV13" s="25"/>
      <c r="BW13" s="25"/>
      <c r="BX13" s="25"/>
      <c r="BY13" s="25"/>
      <c r="BZ13" s="25"/>
      <c r="CA13" s="25"/>
      <c r="CB13" s="25"/>
      <c r="CC13" s="25"/>
      <c r="CD13" s="25"/>
      <c r="CE13" s="25"/>
      <c r="CF13" s="25"/>
      <c r="CG13" s="25"/>
      <c r="CH13" s="24"/>
      <c r="CI13" s="24"/>
      <c r="CJ13" s="25"/>
      <c r="CK13" s="25"/>
      <c r="CL13" s="25"/>
      <c r="CM13" s="25"/>
      <c r="CN13" s="25"/>
      <c r="CO13" s="25"/>
      <c r="CP13" s="25"/>
      <c r="CQ13" s="25"/>
      <c r="CR13" s="25"/>
      <c r="CS13" s="25"/>
      <c r="CT13" s="25"/>
      <c r="CU13" s="25"/>
      <c r="CV13" s="25"/>
      <c r="CW13" s="24"/>
      <c r="CX13" s="24"/>
      <c r="CY13" s="25"/>
      <c r="CZ13" s="25"/>
      <c r="DA13" s="25"/>
      <c r="DB13" s="25"/>
      <c r="DC13" s="25"/>
      <c r="DD13" s="25"/>
      <c r="DE13" s="25"/>
      <c r="DF13" s="25"/>
      <c r="DG13" s="25"/>
      <c r="DH13" s="25"/>
      <c r="DI13" s="25"/>
      <c r="DJ13" s="25"/>
      <c r="DK13" s="25"/>
      <c r="DL13" s="24"/>
      <c r="DM13" s="24"/>
      <c r="DN13" s="25"/>
      <c r="DO13" s="25"/>
      <c r="DP13" s="25"/>
      <c r="DQ13" s="25"/>
      <c r="DR13" s="25"/>
      <c r="DS13" s="25"/>
      <c r="DT13" s="25"/>
      <c r="DU13" s="25"/>
      <c r="DV13" s="25"/>
      <c r="DW13" s="25"/>
      <c r="DX13" s="25"/>
      <c r="DY13" s="25"/>
      <c r="DZ13" s="25"/>
      <c r="EA13" s="24"/>
      <c r="EB13" s="24"/>
      <c r="EC13" s="25"/>
      <c r="ED13" s="25"/>
      <c r="EE13" s="25"/>
      <c r="EF13" s="25"/>
      <c r="EG13" s="25"/>
      <c r="EH13" s="25"/>
      <c r="EI13" s="25"/>
      <c r="EJ13" s="25"/>
      <c r="EK13" s="25"/>
      <c r="EL13" s="25"/>
      <c r="EM13" s="25"/>
      <c r="EN13" s="25"/>
      <c r="EO13" s="25"/>
      <c r="EP13" s="24"/>
      <c r="EQ13" s="24"/>
      <c r="ER13" s="25"/>
      <c r="ES13" s="25"/>
      <c r="ET13" s="25"/>
      <c r="EU13" s="25"/>
      <c r="EV13" s="25"/>
      <c r="EW13" s="25"/>
      <c r="EX13" s="25"/>
      <c r="EY13" s="25"/>
      <c r="EZ13" s="25"/>
      <c r="FA13" s="25"/>
      <c r="FB13" s="25"/>
      <c r="FC13" s="25"/>
      <c r="FD13" s="25"/>
      <c r="FE13" s="24"/>
      <c r="FF13" s="24"/>
      <c r="FG13" s="25"/>
      <c r="FH13" s="25"/>
      <c r="FI13" s="25"/>
      <c r="FJ13" s="25"/>
      <c r="FK13" s="25"/>
      <c r="FL13" s="25"/>
      <c r="FM13" s="25"/>
      <c r="FN13" s="25"/>
      <c r="FO13" s="25"/>
      <c r="FP13" s="25"/>
      <c r="FQ13" s="25"/>
      <c r="FR13" s="25"/>
      <c r="FS13" s="25"/>
      <c r="FT13" s="24"/>
      <c r="FU13" s="24"/>
      <c r="FV13" s="25"/>
      <c r="FW13" s="25"/>
      <c r="FX13" s="25"/>
      <c r="FY13" s="25"/>
      <c r="FZ13" s="25"/>
      <c r="GA13" s="25"/>
      <c r="GB13" s="25"/>
      <c r="GC13" s="25"/>
    </row>
    <row r="14" spans="1:185" s="26" customFormat="1" ht="12.75" customHeight="1" x14ac:dyDescent="0.3">
      <c r="A14" s="69" t="s">
        <v>28</v>
      </c>
      <c r="B14" s="53">
        <v>5110120.477</v>
      </c>
      <c r="C14" s="54">
        <v>3415910.3829999999</v>
      </c>
      <c r="D14" s="54">
        <v>1457779.74</v>
      </c>
      <c r="E14" s="55">
        <v>236430.35400000002</v>
      </c>
      <c r="F14" s="53">
        <v>6111916.8709999993</v>
      </c>
      <c r="G14" s="54">
        <v>424814.46499999997</v>
      </c>
      <c r="H14" s="54">
        <v>4209745.5069999993</v>
      </c>
      <c r="I14" s="54">
        <v>1384082.1850000001</v>
      </c>
      <c r="J14" s="70">
        <v>93274.714000000007</v>
      </c>
      <c r="K14" s="45"/>
      <c r="L14" s="24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4"/>
      <c r="AA14" s="24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4"/>
      <c r="AP14" s="24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4"/>
      <c r="BE14" s="24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4"/>
      <c r="BT14" s="24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4"/>
      <c r="CI14" s="24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4"/>
      <c r="CX14" s="24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4"/>
      <c r="DM14" s="24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4"/>
      <c r="EB14" s="24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4"/>
      <c r="EQ14" s="24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4"/>
      <c r="FF14" s="24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4"/>
      <c r="FU14" s="24"/>
      <c r="FV14" s="25"/>
      <c r="FW14" s="25"/>
      <c r="FX14" s="25"/>
      <c r="FY14" s="25"/>
      <c r="FZ14" s="25"/>
      <c r="GA14" s="25"/>
      <c r="GB14" s="25"/>
      <c r="GC14" s="25"/>
    </row>
    <row r="15" spans="1:185" s="26" customFormat="1" ht="12.75" customHeight="1" x14ac:dyDescent="0.3">
      <c r="A15" s="67" t="s">
        <v>29</v>
      </c>
      <c r="B15" s="37">
        <v>1176821.6290000002</v>
      </c>
      <c r="C15" s="28">
        <v>1049283.963</v>
      </c>
      <c r="D15" s="28">
        <v>89464.37</v>
      </c>
      <c r="E15" s="38">
        <v>38073.295999999995</v>
      </c>
      <c r="F15" s="37">
        <v>1453966.1679999998</v>
      </c>
      <c r="G15" s="28">
        <v>117845.53700000001</v>
      </c>
      <c r="H15" s="28">
        <v>1013593.656</v>
      </c>
      <c r="I15" s="28">
        <v>303166.02400000003</v>
      </c>
      <c r="J15" s="68">
        <v>19360.950999999997</v>
      </c>
      <c r="K15" s="45"/>
      <c r="L15" s="24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4"/>
      <c r="AA15" s="24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4"/>
      <c r="AP15" s="24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4"/>
      <c r="BE15" s="24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4"/>
      <c r="BT15" s="24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4"/>
      <c r="CI15" s="24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4"/>
      <c r="CX15" s="24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4"/>
      <c r="DM15" s="24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4"/>
      <c r="EB15" s="24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4"/>
      <c r="EQ15" s="24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4"/>
      <c r="FF15" s="24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4"/>
      <c r="FU15" s="24"/>
      <c r="FV15" s="25"/>
      <c r="FW15" s="25"/>
      <c r="FX15" s="25"/>
      <c r="FY15" s="25"/>
      <c r="FZ15" s="25"/>
      <c r="GA15" s="25"/>
      <c r="GB15" s="25"/>
      <c r="GC15" s="25"/>
    </row>
    <row r="16" spans="1:185" s="26" customFormat="1" ht="12.75" customHeight="1" x14ac:dyDescent="0.3">
      <c r="A16" s="67" t="s">
        <v>30</v>
      </c>
      <c r="B16" s="37">
        <v>1885278.862</v>
      </c>
      <c r="C16" s="28">
        <v>1487535.1089999999</v>
      </c>
      <c r="D16" s="28">
        <v>270760.09299999999</v>
      </c>
      <c r="E16" s="38">
        <v>126983.66</v>
      </c>
      <c r="F16" s="37">
        <v>2997576.3029999994</v>
      </c>
      <c r="G16" s="28">
        <v>235341.41899999999</v>
      </c>
      <c r="H16" s="28">
        <v>2032888.4709999999</v>
      </c>
      <c r="I16" s="28">
        <v>685013.65799999994</v>
      </c>
      <c r="J16" s="68">
        <v>44332.754999999997</v>
      </c>
      <c r="K16" s="45"/>
      <c r="L16" s="24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4"/>
      <c r="AA16" s="24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4"/>
      <c r="AP16" s="24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4"/>
      <c r="BE16" s="24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4"/>
      <c r="BT16" s="24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4"/>
      <c r="CI16" s="24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4"/>
      <c r="CX16" s="24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4"/>
      <c r="DM16" s="24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4"/>
      <c r="EB16" s="24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4"/>
      <c r="EQ16" s="24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4"/>
      <c r="FF16" s="24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4"/>
      <c r="FU16" s="24"/>
      <c r="FV16" s="25"/>
      <c r="FW16" s="25"/>
      <c r="FX16" s="25"/>
      <c r="FY16" s="25"/>
      <c r="FZ16" s="25"/>
      <c r="GA16" s="25"/>
      <c r="GB16" s="25"/>
      <c r="GC16" s="25"/>
    </row>
    <row r="17" spans="1:185" s="26" customFormat="1" ht="12.75" customHeight="1" x14ac:dyDescent="0.3">
      <c r="A17" s="71" t="s">
        <v>31</v>
      </c>
      <c r="B17" s="37">
        <v>4257261.3540000003</v>
      </c>
      <c r="C17" s="28">
        <v>2581106.2429999998</v>
      </c>
      <c r="D17" s="28">
        <v>1446742.0150000001</v>
      </c>
      <c r="E17" s="38">
        <v>229413.09599999999</v>
      </c>
      <c r="F17" s="37">
        <v>4504814.4040000001</v>
      </c>
      <c r="G17" s="27">
        <v>359664.33600000001</v>
      </c>
      <c r="H17" s="27">
        <v>3037088.8360000001</v>
      </c>
      <c r="I17" s="27">
        <v>1043212.3050000002</v>
      </c>
      <c r="J17" s="72">
        <v>64848.927000000003</v>
      </c>
      <c r="K17" s="45"/>
      <c r="L17" s="24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4"/>
      <c r="AA17" s="24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4"/>
      <c r="AP17" s="24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4"/>
      <c r="BE17" s="24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4"/>
      <c r="BT17" s="24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4"/>
      <c r="CI17" s="24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4"/>
      <c r="CX17" s="24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4"/>
      <c r="DM17" s="24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4"/>
      <c r="EB17" s="24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4"/>
      <c r="EQ17" s="24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4"/>
      <c r="FF17" s="24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4"/>
      <c r="FU17" s="24"/>
      <c r="FV17" s="25"/>
      <c r="FW17" s="25"/>
      <c r="FX17" s="25"/>
      <c r="FY17" s="25"/>
      <c r="FZ17" s="25"/>
      <c r="GA17" s="25"/>
      <c r="GB17" s="25"/>
      <c r="GC17" s="25"/>
    </row>
    <row r="18" spans="1:185" s="26" customFormat="1" ht="12.75" customHeight="1" x14ac:dyDescent="0.3">
      <c r="A18" s="69" t="s">
        <v>32</v>
      </c>
      <c r="B18" s="53">
        <v>5748225.1030000001</v>
      </c>
      <c r="C18" s="54">
        <v>3768517.398</v>
      </c>
      <c r="D18" s="54">
        <v>1699735.888</v>
      </c>
      <c r="E18" s="55">
        <v>279971.81699999998</v>
      </c>
      <c r="F18" s="53">
        <v>6762176.3869999992</v>
      </c>
      <c r="G18" s="54">
        <v>506688.71100000001</v>
      </c>
      <c r="H18" s="54">
        <v>4710134.4169999994</v>
      </c>
      <c r="I18" s="54">
        <v>1449067.226</v>
      </c>
      <c r="J18" s="70">
        <v>96286.032999999996</v>
      </c>
      <c r="K18" s="45"/>
      <c r="L18" s="24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4"/>
      <c r="AA18" s="24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4"/>
      <c r="AP18" s="24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4"/>
      <c r="BE18" s="24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4"/>
      <c r="BT18" s="24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4"/>
      <c r="CI18" s="24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4"/>
      <c r="CX18" s="24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4"/>
      <c r="DM18" s="24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4"/>
      <c r="EB18" s="24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4"/>
      <c r="EQ18" s="24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4"/>
      <c r="FF18" s="24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4"/>
      <c r="FU18" s="24"/>
      <c r="FV18" s="25"/>
      <c r="FW18" s="25"/>
      <c r="FX18" s="25"/>
      <c r="FY18" s="25"/>
      <c r="FZ18" s="25"/>
      <c r="GA18" s="25"/>
      <c r="GB18" s="25"/>
      <c r="GC18" s="25"/>
    </row>
    <row r="19" spans="1:185" s="26" customFormat="1" ht="12.75" customHeight="1" x14ac:dyDescent="0.3">
      <c r="A19" s="67" t="s">
        <v>33</v>
      </c>
      <c r="B19" s="37">
        <v>1345883.943</v>
      </c>
      <c r="C19" s="28">
        <v>1177647.206</v>
      </c>
      <c r="D19" s="28">
        <v>115465.935</v>
      </c>
      <c r="E19" s="38">
        <v>52770.801999999996</v>
      </c>
      <c r="F19" s="37">
        <v>1519741.101</v>
      </c>
      <c r="G19" s="28">
        <v>122784.41</v>
      </c>
      <c r="H19" s="28">
        <v>1060399.3810000001</v>
      </c>
      <c r="I19" s="28">
        <v>316426.52</v>
      </c>
      <c r="J19" s="68">
        <v>20130.79</v>
      </c>
      <c r="K19" s="45"/>
      <c r="L19" s="24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4"/>
      <c r="AA19" s="24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4"/>
      <c r="AP19" s="24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4"/>
      <c r="BE19" s="24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4"/>
      <c r="BT19" s="24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4"/>
      <c r="CI19" s="24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4"/>
      <c r="CX19" s="24"/>
      <c r="CY19" s="25"/>
      <c r="CZ19" s="25"/>
      <c r="DA19" s="25"/>
      <c r="DB19" s="25"/>
      <c r="DC19" s="25"/>
      <c r="DD19" s="25"/>
      <c r="DE19" s="25"/>
      <c r="DF19" s="25"/>
      <c r="DG19" s="25"/>
      <c r="DH19" s="25"/>
      <c r="DI19" s="25"/>
      <c r="DJ19" s="25"/>
      <c r="DK19" s="25"/>
      <c r="DL19" s="24"/>
      <c r="DM19" s="24"/>
      <c r="DN19" s="25"/>
      <c r="DO19" s="25"/>
      <c r="DP19" s="25"/>
      <c r="DQ19" s="25"/>
      <c r="DR19" s="25"/>
      <c r="DS19" s="25"/>
      <c r="DT19" s="25"/>
      <c r="DU19" s="25"/>
      <c r="DV19" s="25"/>
      <c r="DW19" s="25"/>
      <c r="DX19" s="25"/>
      <c r="DY19" s="25"/>
      <c r="DZ19" s="25"/>
      <c r="EA19" s="24"/>
      <c r="EB19" s="24"/>
      <c r="EC19" s="25"/>
      <c r="ED19" s="25"/>
      <c r="EE19" s="25"/>
      <c r="EF19" s="25"/>
      <c r="EG19" s="25"/>
      <c r="EH19" s="25"/>
      <c r="EI19" s="25"/>
      <c r="EJ19" s="25"/>
      <c r="EK19" s="25"/>
      <c r="EL19" s="25"/>
      <c r="EM19" s="25"/>
      <c r="EN19" s="25"/>
      <c r="EO19" s="25"/>
      <c r="EP19" s="24"/>
      <c r="EQ19" s="24"/>
      <c r="ER19" s="25"/>
      <c r="ES19" s="25"/>
      <c r="ET19" s="25"/>
      <c r="EU19" s="25"/>
      <c r="EV19" s="25"/>
      <c r="EW19" s="25"/>
      <c r="EX19" s="25"/>
      <c r="EY19" s="25"/>
      <c r="EZ19" s="25"/>
      <c r="FA19" s="25"/>
      <c r="FB19" s="25"/>
      <c r="FC19" s="25"/>
      <c r="FD19" s="25"/>
      <c r="FE19" s="24"/>
      <c r="FF19" s="24"/>
      <c r="FG19" s="25"/>
      <c r="FH19" s="25"/>
      <c r="FI19" s="25"/>
      <c r="FJ19" s="25"/>
      <c r="FK19" s="25"/>
      <c r="FL19" s="25"/>
      <c r="FM19" s="25"/>
      <c r="FN19" s="25"/>
      <c r="FO19" s="25"/>
      <c r="FP19" s="25"/>
      <c r="FQ19" s="25"/>
      <c r="FR19" s="25"/>
      <c r="FS19" s="25"/>
      <c r="FT19" s="24"/>
      <c r="FU19" s="24"/>
      <c r="FV19" s="25"/>
      <c r="FW19" s="25"/>
      <c r="FX19" s="25"/>
      <c r="FY19" s="25"/>
      <c r="FZ19" s="25"/>
      <c r="GA19" s="25"/>
      <c r="GB19" s="25"/>
      <c r="GC19" s="25"/>
    </row>
    <row r="20" spans="1:185" s="26" customFormat="1" ht="12.75" customHeight="1" x14ac:dyDescent="0.3">
      <c r="A20" s="67" t="s">
        <v>34</v>
      </c>
      <c r="B20" s="37">
        <v>2202901.4619999998</v>
      </c>
      <c r="C20" s="28">
        <v>1708870.08</v>
      </c>
      <c r="D20" s="28">
        <v>312750.78899999999</v>
      </c>
      <c r="E20" s="38">
        <v>181280.59300000002</v>
      </c>
      <c r="F20" s="37">
        <v>3031111.0010000002</v>
      </c>
      <c r="G20" s="28">
        <v>234563.764</v>
      </c>
      <c r="H20" s="28">
        <v>2053385.7860000001</v>
      </c>
      <c r="I20" s="28">
        <v>696806.65599999996</v>
      </c>
      <c r="J20" s="68">
        <v>46354.795000000006</v>
      </c>
      <c r="K20" s="45"/>
      <c r="L20" s="24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4"/>
      <c r="AA20" s="24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4"/>
      <c r="AP20" s="24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4"/>
      <c r="BE20" s="24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  <c r="BS20" s="24"/>
      <c r="BT20" s="24"/>
      <c r="BU20" s="25"/>
      <c r="BV20" s="25"/>
      <c r="BW20" s="25"/>
      <c r="BX20" s="25"/>
      <c r="BY20" s="25"/>
      <c r="BZ20" s="25"/>
      <c r="CA20" s="25"/>
      <c r="CB20" s="25"/>
      <c r="CC20" s="25"/>
      <c r="CD20" s="25"/>
      <c r="CE20" s="25"/>
      <c r="CF20" s="25"/>
      <c r="CG20" s="25"/>
      <c r="CH20" s="24"/>
      <c r="CI20" s="24"/>
      <c r="CJ20" s="25"/>
      <c r="CK20" s="25"/>
      <c r="CL20" s="25"/>
      <c r="CM20" s="25"/>
      <c r="CN20" s="25"/>
      <c r="CO20" s="25"/>
      <c r="CP20" s="25"/>
      <c r="CQ20" s="25"/>
      <c r="CR20" s="25"/>
      <c r="CS20" s="25"/>
      <c r="CT20" s="25"/>
      <c r="CU20" s="25"/>
      <c r="CV20" s="25"/>
      <c r="CW20" s="24"/>
      <c r="CX20" s="24"/>
      <c r="CY20" s="25"/>
      <c r="CZ20" s="25"/>
      <c r="DA20" s="25"/>
      <c r="DB20" s="25"/>
      <c r="DC20" s="25"/>
      <c r="DD20" s="25"/>
      <c r="DE20" s="25"/>
      <c r="DF20" s="25"/>
      <c r="DG20" s="25"/>
      <c r="DH20" s="25"/>
      <c r="DI20" s="25"/>
      <c r="DJ20" s="25"/>
      <c r="DK20" s="25"/>
      <c r="DL20" s="24"/>
      <c r="DM20" s="24"/>
      <c r="DN20" s="25"/>
      <c r="DO20" s="25"/>
      <c r="DP20" s="25"/>
      <c r="DQ20" s="25"/>
      <c r="DR20" s="25"/>
      <c r="DS20" s="25"/>
      <c r="DT20" s="25"/>
      <c r="DU20" s="25"/>
      <c r="DV20" s="25"/>
      <c r="DW20" s="25"/>
      <c r="DX20" s="25"/>
      <c r="DY20" s="25"/>
      <c r="DZ20" s="25"/>
      <c r="EA20" s="24"/>
      <c r="EB20" s="24"/>
      <c r="EC20" s="25"/>
      <c r="ED20" s="25"/>
      <c r="EE20" s="25"/>
      <c r="EF20" s="25"/>
      <c r="EG20" s="25"/>
      <c r="EH20" s="25"/>
      <c r="EI20" s="25"/>
      <c r="EJ20" s="25"/>
      <c r="EK20" s="25"/>
      <c r="EL20" s="25"/>
      <c r="EM20" s="25"/>
      <c r="EN20" s="25"/>
      <c r="EO20" s="25"/>
      <c r="EP20" s="24"/>
      <c r="EQ20" s="24"/>
      <c r="ER20" s="25"/>
      <c r="ES20" s="25"/>
      <c r="ET20" s="25"/>
      <c r="EU20" s="25"/>
      <c r="EV20" s="25"/>
      <c r="EW20" s="25"/>
      <c r="EX20" s="25"/>
      <c r="EY20" s="25"/>
      <c r="EZ20" s="25"/>
      <c r="FA20" s="25"/>
      <c r="FB20" s="25"/>
      <c r="FC20" s="25"/>
      <c r="FD20" s="25"/>
      <c r="FE20" s="24"/>
      <c r="FF20" s="24"/>
      <c r="FG20" s="25"/>
      <c r="FH20" s="25"/>
      <c r="FI20" s="25"/>
      <c r="FJ20" s="25"/>
      <c r="FK20" s="25"/>
      <c r="FL20" s="25"/>
      <c r="FM20" s="25"/>
      <c r="FN20" s="25"/>
      <c r="FO20" s="25"/>
      <c r="FP20" s="25"/>
      <c r="FQ20" s="25"/>
      <c r="FR20" s="25"/>
      <c r="FS20" s="25"/>
      <c r="FT20" s="24"/>
      <c r="FU20" s="24"/>
      <c r="FV20" s="25"/>
      <c r="FW20" s="25"/>
      <c r="FX20" s="25"/>
      <c r="FY20" s="25"/>
      <c r="FZ20" s="25"/>
      <c r="GA20" s="25"/>
      <c r="GB20" s="25"/>
      <c r="GC20" s="25"/>
    </row>
    <row r="21" spans="1:185" s="26" customFormat="1" ht="12.75" customHeight="1" x14ac:dyDescent="0.3">
      <c r="A21" s="71" t="s">
        <v>35</v>
      </c>
      <c r="B21" s="37">
        <v>5078000.6869999999</v>
      </c>
      <c r="C21" s="28">
        <v>2969927.4639999997</v>
      </c>
      <c r="D21" s="28">
        <v>1795844.17</v>
      </c>
      <c r="E21" s="38">
        <v>312229.05300000001</v>
      </c>
      <c r="F21" s="37">
        <v>4721671.193</v>
      </c>
      <c r="G21" s="27">
        <v>414509.08400000003</v>
      </c>
      <c r="H21" s="27">
        <v>3149730.1490000002</v>
      </c>
      <c r="I21" s="27">
        <v>1089015.699</v>
      </c>
      <c r="J21" s="72">
        <v>68416.260999999999</v>
      </c>
      <c r="K21" s="45"/>
      <c r="L21" s="24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4"/>
      <c r="AA21" s="24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4"/>
      <c r="AP21" s="24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4"/>
      <c r="BE21" s="24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4"/>
      <c r="BT21" s="24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4"/>
      <c r="CI21" s="24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4"/>
      <c r="CX21" s="24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4"/>
      <c r="DM21" s="24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4"/>
      <c r="EB21" s="24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4"/>
      <c r="EQ21" s="24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4"/>
      <c r="FF21" s="24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4"/>
      <c r="FU21" s="24"/>
      <c r="FV21" s="25"/>
      <c r="FW21" s="25"/>
      <c r="FX21" s="25"/>
      <c r="FY21" s="25"/>
      <c r="FZ21" s="25"/>
      <c r="GA21" s="25"/>
      <c r="GB21" s="25"/>
      <c r="GC21" s="25"/>
    </row>
    <row r="22" spans="1:185" s="26" customFormat="1" ht="12.75" customHeight="1" x14ac:dyDescent="0.3">
      <c r="A22" s="69" t="s">
        <v>59</v>
      </c>
      <c r="B22" s="53">
        <v>6742757.6910000006</v>
      </c>
      <c r="C22" s="54">
        <v>4279784.4210000001</v>
      </c>
      <c r="D22" s="54">
        <v>2054479.3540000001</v>
      </c>
      <c r="E22" s="55">
        <v>408493.91600000003</v>
      </c>
      <c r="F22" s="53">
        <v>6988136.068</v>
      </c>
      <c r="G22" s="54">
        <v>507911.386</v>
      </c>
      <c r="H22" s="54">
        <v>4874352.0590000004</v>
      </c>
      <c r="I22" s="54">
        <v>1503583.585</v>
      </c>
      <c r="J22" s="70">
        <v>102289.038</v>
      </c>
      <c r="K22" s="45"/>
      <c r="L22" s="24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4"/>
      <c r="AA22" s="24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4"/>
      <c r="AP22" s="24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4"/>
      <c r="BE22" s="24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4"/>
      <c r="BT22" s="24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4"/>
      <c r="CI22" s="24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4"/>
      <c r="CX22" s="24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4"/>
      <c r="DM22" s="24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4"/>
      <c r="EB22" s="24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4"/>
      <c r="EQ22" s="24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4"/>
      <c r="FF22" s="24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4"/>
      <c r="FU22" s="24"/>
      <c r="FV22" s="25"/>
      <c r="FW22" s="25"/>
      <c r="FX22" s="25"/>
      <c r="FY22" s="25"/>
      <c r="FZ22" s="25"/>
      <c r="GA22" s="25"/>
      <c r="GB22" s="25"/>
      <c r="GC22" s="25"/>
    </row>
    <row r="23" spans="1:185" s="26" customFormat="1" ht="12.75" customHeight="1" x14ac:dyDescent="0.3">
      <c r="A23" s="67" t="s">
        <v>36</v>
      </c>
      <c r="B23" s="37">
        <v>1485134.1980000001</v>
      </c>
      <c r="C23" s="28">
        <v>1293301.1670000001</v>
      </c>
      <c r="D23" s="28">
        <v>128615.63099999999</v>
      </c>
      <c r="E23" s="38">
        <v>63217.4</v>
      </c>
      <c r="F23" s="37">
        <v>1574463.3739999998</v>
      </c>
      <c r="G23" s="28">
        <v>79017.79800000001</v>
      </c>
      <c r="H23" s="28">
        <v>1134883.6439999999</v>
      </c>
      <c r="I23" s="28">
        <v>338647.41899999999</v>
      </c>
      <c r="J23" s="68">
        <v>21914.512999999999</v>
      </c>
      <c r="K23" s="45"/>
      <c r="L23" s="24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4"/>
      <c r="AA23" s="24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4"/>
      <c r="AP23" s="24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4"/>
      <c r="BE23" s="24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4"/>
      <c r="BT23" s="24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4"/>
      <c r="CI23" s="24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4"/>
      <c r="CX23" s="24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4"/>
      <c r="DM23" s="24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4"/>
      <c r="EB23" s="24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4"/>
      <c r="EQ23" s="24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4"/>
      <c r="FF23" s="24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4"/>
      <c r="FU23" s="24"/>
      <c r="FV23" s="25"/>
      <c r="FW23" s="25"/>
      <c r="FX23" s="25"/>
      <c r="FY23" s="25"/>
      <c r="FZ23" s="25"/>
      <c r="GA23" s="25"/>
      <c r="GB23" s="25"/>
      <c r="GC23" s="25"/>
    </row>
    <row r="24" spans="1:185" s="26" customFormat="1" ht="12.75" customHeight="1" x14ac:dyDescent="0.3">
      <c r="A24" s="67" t="s">
        <v>37</v>
      </c>
      <c r="B24" s="37">
        <v>2354760</v>
      </c>
      <c r="C24" s="28">
        <v>1822467</v>
      </c>
      <c r="D24" s="28">
        <v>314571</v>
      </c>
      <c r="E24" s="38">
        <v>217722</v>
      </c>
      <c r="F24" s="37">
        <v>3093615</v>
      </c>
      <c r="G24" s="28">
        <v>160729</v>
      </c>
      <c r="H24" s="28">
        <v>2169510</v>
      </c>
      <c r="I24" s="28">
        <v>714701</v>
      </c>
      <c r="J24" s="68">
        <v>48675</v>
      </c>
      <c r="K24" s="45"/>
      <c r="L24" s="24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4"/>
      <c r="AA24" s="24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4"/>
      <c r="AP24" s="24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4"/>
      <c r="BE24" s="24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4"/>
      <c r="BT24" s="24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4"/>
      <c r="CI24" s="24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4"/>
      <c r="CX24" s="24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4"/>
      <c r="DM24" s="24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4"/>
      <c r="EB24" s="24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4"/>
      <c r="EQ24" s="24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4"/>
      <c r="FF24" s="24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4"/>
      <c r="FU24" s="24"/>
      <c r="FV24" s="25"/>
      <c r="FW24" s="25"/>
      <c r="FX24" s="25"/>
      <c r="FY24" s="25"/>
      <c r="FZ24" s="25"/>
      <c r="GA24" s="25"/>
      <c r="GB24" s="25"/>
      <c r="GC24" s="25"/>
    </row>
    <row r="25" spans="1:185" s="26" customFormat="1" ht="12.75" customHeight="1" x14ac:dyDescent="0.3">
      <c r="A25" s="71" t="s">
        <v>38</v>
      </c>
      <c r="B25" s="37">
        <v>5141433.0219999999</v>
      </c>
      <c r="C25" s="28">
        <v>3157941.764</v>
      </c>
      <c r="D25" s="28">
        <v>1628043.673</v>
      </c>
      <c r="E25" s="38">
        <v>355447.58499999996</v>
      </c>
      <c r="F25" s="37">
        <v>4465541.8899999997</v>
      </c>
      <c r="G25" s="27">
        <v>238779.255</v>
      </c>
      <c r="H25" s="27">
        <v>3073018.4479999999</v>
      </c>
      <c r="I25" s="27">
        <v>1083482.0190000001</v>
      </c>
      <c r="J25" s="72">
        <v>70262.168000000005</v>
      </c>
      <c r="K25" s="45"/>
      <c r="L25" s="24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4"/>
      <c r="AA25" s="24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4"/>
      <c r="AP25" s="24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4"/>
      <c r="BE25" s="24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4"/>
      <c r="BT25" s="24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4"/>
      <c r="CI25" s="24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4"/>
      <c r="CX25" s="24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4"/>
      <c r="DM25" s="24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4"/>
      <c r="EB25" s="24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4"/>
      <c r="EQ25" s="24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4"/>
      <c r="FF25" s="24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4"/>
      <c r="FU25" s="24"/>
      <c r="FV25" s="25"/>
      <c r="FW25" s="25"/>
      <c r="FX25" s="25"/>
      <c r="FY25" s="25"/>
      <c r="FZ25" s="25"/>
      <c r="GA25" s="25"/>
      <c r="GB25" s="25"/>
      <c r="GC25" s="25"/>
    </row>
    <row r="26" spans="1:185" s="26" customFormat="1" ht="12.75" customHeight="1" x14ac:dyDescent="0.3">
      <c r="A26" s="69" t="s">
        <v>39</v>
      </c>
      <c r="B26" s="53">
        <v>6671569.2429999989</v>
      </c>
      <c r="C26" s="54">
        <v>4496019.1809999999</v>
      </c>
      <c r="D26" s="54">
        <v>1756610.9651617841</v>
      </c>
      <c r="E26" s="55">
        <v>418939.09683821583</v>
      </c>
      <c r="F26" s="53">
        <v>6181558.091</v>
      </c>
      <c r="G26" s="54">
        <v>304334.39600000001</v>
      </c>
      <c r="H26" s="54">
        <v>4310803.2110000001</v>
      </c>
      <c r="I26" s="54">
        <v>1463701.4440000001</v>
      </c>
      <c r="J26" s="70">
        <v>102719.03999999999</v>
      </c>
      <c r="K26" s="45"/>
      <c r="L26" s="24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4"/>
      <c r="AA26" s="24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4"/>
      <c r="AP26" s="24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4"/>
      <c r="BE26" s="24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4"/>
      <c r="BT26" s="24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4"/>
      <c r="CI26" s="24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4"/>
      <c r="CX26" s="24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4"/>
      <c r="DM26" s="24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4"/>
      <c r="EB26" s="24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4"/>
      <c r="EQ26" s="24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4"/>
      <c r="FF26" s="24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4"/>
      <c r="FU26" s="24"/>
      <c r="FV26" s="25"/>
      <c r="FW26" s="25"/>
      <c r="FX26" s="25"/>
      <c r="FY26" s="25"/>
      <c r="FZ26" s="25"/>
      <c r="GA26" s="25"/>
      <c r="GB26" s="25"/>
      <c r="GC26" s="25"/>
    </row>
    <row r="27" spans="1:185" s="26" customFormat="1" ht="12.75" customHeight="1" x14ac:dyDescent="0.3">
      <c r="A27" s="67" t="s">
        <v>13</v>
      </c>
      <c r="B27" s="37">
        <v>1438792.69</v>
      </c>
      <c r="C27" s="28">
        <v>1276259.071</v>
      </c>
      <c r="D27" s="28">
        <v>98519.096000000005</v>
      </c>
      <c r="E27" s="38">
        <v>64014.523000000001</v>
      </c>
      <c r="F27" s="37">
        <v>1472813.324</v>
      </c>
      <c r="G27" s="28">
        <v>55952.764999999999</v>
      </c>
      <c r="H27" s="28">
        <v>1078653.3430000001</v>
      </c>
      <c r="I27" s="28">
        <v>317109.61199999996</v>
      </c>
      <c r="J27" s="68">
        <v>21097.603999999999</v>
      </c>
      <c r="K27" s="45"/>
      <c r="L27" s="24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4"/>
      <c r="AA27" s="24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4"/>
      <c r="AP27" s="24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4"/>
      <c r="BE27" s="24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4"/>
      <c r="BT27" s="24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4"/>
      <c r="CI27" s="24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4"/>
      <c r="CX27" s="24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4"/>
      <c r="DM27" s="24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4"/>
      <c r="EB27" s="24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4"/>
      <c r="EQ27" s="24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4"/>
      <c r="FF27" s="24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4"/>
      <c r="FU27" s="24"/>
      <c r="FV27" s="25"/>
      <c r="FW27" s="25"/>
      <c r="FX27" s="25"/>
      <c r="FY27" s="25"/>
      <c r="FZ27" s="25"/>
      <c r="GA27" s="25"/>
      <c r="GB27" s="25"/>
      <c r="GC27" s="25"/>
    </row>
    <row r="28" spans="1:185" s="26" customFormat="1" ht="12.75" customHeight="1" x14ac:dyDescent="0.3">
      <c r="A28" s="67" t="s">
        <v>14</v>
      </c>
      <c r="B28" s="37">
        <v>1840289</v>
      </c>
      <c r="C28" s="28">
        <v>1502480</v>
      </c>
      <c r="D28" s="28">
        <v>231017</v>
      </c>
      <c r="E28" s="38">
        <v>106792</v>
      </c>
      <c r="F28" s="37">
        <v>2603410</v>
      </c>
      <c r="G28" s="28">
        <v>111728</v>
      </c>
      <c r="H28" s="28">
        <v>1811225</v>
      </c>
      <c r="I28" s="28">
        <v>634253</v>
      </c>
      <c r="J28" s="68">
        <v>46204</v>
      </c>
      <c r="K28" s="45"/>
      <c r="L28" s="24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4"/>
      <c r="AA28" s="24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4"/>
      <c r="AP28" s="24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4"/>
      <c r="BE28" s="24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4"/>
      <c r="BT28" s="24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4"/>
      <c r="CI28" s="24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4"/>
      <c r="CX28" s="24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4"/>
      <c r="DM28" s="24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4"/>
      <c r="EB28" s="24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4"/>
      <c r="EQ28" s="24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4"/>
      <c r="FF28" s="24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4"/>
      <c r="FU28" s="24"/>
      <c r="FV28" s="25"/>
      <c r="FW28" s="25"/>
      <c r="FX28" s="25"/>
      <c r="FY28" s="25"/>
      <c r="FZ28" s="25"/>
      <c r="GA28" s="25"/>
      <c r="GB28" s="25"/>
      <c r="GC28" s="25"/>
    </row>
    <row r="29" spans="1:185" s="26" customFormat="1" ht="12.75" customHeight="1" x14ac:dyDescent="0.3">
      <c r="A29" s="71" t="s">
        <v>15</v>
      </c>
      <c r="B29" s="37">
        <v>3950044.2850000001</v>
      </c>
      <c r="C29" s="28">
        <v>2621448.6660000002</v>
      </c>
      <c r="D29" s="28">
        <v>1156571.31</v>
      </c>
      <c r="E29" s="38">
        <v>172024.30900000001</v>
      </c>
      <c r="F29" s="37">
        <v>3611574.2989999996</v>
      </c>
      <c r="G29" s="27">
        <v>183102.78399999999</v>
      </c>
      <c r="H29" s="27">
        <v>2340235.5129999998</v>
      </c>
      <c r="I29" s="27">
        <v>1020049.382</v>
      </c>
      <c r="J29" s="72">
        <v>68186.62</v>
      </c>
      <c r="K29" s="45"/>
      <c r="L29" s="24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4"/>
      <c r="AA29" s="24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4"/>
      <c r="AP29" s="24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4"/>
      <c r="BE29" s="24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4"/>
      <c r="BT29" s="24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4"/>
      <c r="CI29" s="24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4"/>
      <c r="CX29" s="24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4"/>
      <c r="DM29" s="24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4"/>
      <c r="EB29" s="24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4"/>
      <c r="EQ29" s="24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4"/>
      <c r="FF29" s="24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4"/>
      <c r="FU29" s="24"/>
      <c r="FV29" s="25"/>
      <c r="FW29" s="25"/>
      <c r="FX29" s="25"/>
      <c r="FY29" s="25"/>
      <c r="FZ29" s="25"/>
      <c r="GA29" s="25"/>
      <c r="GB29" s="25"/>
      <c r="GC29" s="25"/>
    </row>
    <row r="30" spans="1:185" s="26" customFormat="1" ht="13.5" customHeight="1" x14ac:dyDescent="0.3">
      <c r="A30" s="69" t="s">
        <v>16</v>
      </c>
      <c r="B30" s="53">
        <v>5455108.5329299979</v>
      </c>
      <c r="C30" s="54">
        <v>3949964.6687699994</v>
      </c>
      <c r="D30" s="54">
        <v>1258428.1407600001</v>
      </c>
      <c r="E30" s="55">
        <v>246715.72339999909</v>
      </c>
      <c r="F30" s="53">
        <v>5769079.4238700019</v>
      </c>
      <c r="G30" s="54">
        <v>246938.60381000006</v>
      </c>
      <c r="H30" s="54">
        <v>4003878.1717499993</v>
      </c>
      <c r="I30" s="54">
        <v>1412645.5450399998</v>
      </c>
      <c r="J30" s="70">
        <v>105617.10327000238</v>
      </c>
      <c r="K30" s="45"/>
    </row>
    <row r="31" spans="1:185" s="26" customFormat="1" ht="13.5" customHeight="1" x14ac:dyDescent="0.3">
      <c r="A31" s="67" t="s">
        <v>40</v>
      </c>
      <c r="B31" s="37">
        <v>1395062.0739399996</v>
      </c>
      <c r="C31" s="28">
        <v>1295004.8711999999</v>
      </c>
      <c r="D31" s="28">
        <v>63592.248930000009</v>
      </c>
      <c r="E31" s="38">
        <v>36464.953809999584</v>
      </c>
      <c r="F31" s="37">
        <v>1507409.8815200001</v>
      </c>
      <c r="G31" s="28">
        <v>53567.955180000004</v>
      </c>
      <c r="H31" s="28">
        <v>1082338.4241300002</v>
      </c>
      <c r="I31" s="28">
        <v>349929.02377000003</v>
      </c>
      <c r="J31" s="68">
        <v>21574.478439999828</v>
      </c>
      <c r="K31" s="45"/>
    </row>
    <row r="32" spans="1:185" s="26" customFormat="1" ht="13.5" customHeight="1" x14ac:dyDescent="0.3">
      <c r="A32" s="67" t="s">
        <v>41</v>
      </c>
      <c r="B32" s="37">
        <v>1874458.942710001</v>
      </c>
      <c r="C32" s="28">
        <v>1544348.0471200007</v>
      </c>
      <c r="D32" s="28">
        <v>192414.01433999999</v>
      </c>
      <c r="E32" s="38">
        <v>137696.88125000024</v>
      </c>
      <c r="F32" s="37">
        <v>2731267.3937900006</v>
      </c>
      <c r="G32" s="28">
        <v>113864.37910999998</v>
      </c>
      <c r="H32" s="28">
        <v>1908230.4951800003</v>
      </c>
      <c r="I32" s="28">
        <v>661556.09693</v>
      </c>
      <c r="J32" s="68">
        <v>47616.422570000293</v>
      </c>
      <c r="K32" s="45"/>
    </row>
    <row r="33" spans="1:11" s="26" customFormat="1" ht="13.5" customHeight="1" x14ac:dyDescent="0.3">
      <c r="A33" s="71" t="s">
        <v>42</v>
      </c>
      <c r="B33" s="37">
        <v>3829845.7275500009</v>
      </c>
      <c r="C33" s="28">
        <v>2749266.2705100011</v>
      </c>
      <c r="D33" s="28">
        <v>927763.7048399999</v>
      </c>
      <c r="E33" s="38">
        <v>152815.75219999981</v>
      </c>
      <c r="F33" s="37">
        <v>4037114.0431400011</v>
      </c>
      <c r="G33" s="27">
        <v>176237.42873999997</v>
      </c>
      <c r="H33" s="27">
        <v>2770153.6146200001</v>
      </c>
      <c r="I33" s="27">
        <v>1020744.5196799999</v>
      </c>
      <c r="J33" s="72">
        <v>69978.480100001223</v>
      </c>
      <c r="K33" s="45"/>
    </row>
    <row r="34" spans="1:11" s="26" customFormat="1" ht="13.5" customHeight="1" x14ac:dyDescent="0.25">
      <c r="A34" s="69" t="s">
        <v>58</v>
      </c>
      <c r="B34" s="53">
        <v>5321089.7570099998</v>
      </c>
      <c r="C34" s="54">
        <v>4115830.0962199997</v>
      </c>
      <c r="D34" s="54">
        <v>996892.40229999996</v>
      </c>
      <c r="E34" s="55">
        <v>208367.2584899998</v>
      </c>
      <c r="F34" s="53">
        <v>6140971.2251499984</v>
      </c>
      <c r="G34" s="54">
        <v>276753.00948000001</v>
      </c>
      <c r="H34" s="54">
        <v>4327190.7171200011</v>
      </c>
      <c r="I34" s="54">
        <v>1438384.6983799997</v>
      </c>
      <c r="J34" s="70">
        <v>98642.80016999814</v>
      </c>
    </row>
    <row r="35" spans="1:11" s="26" customFormat="1" ht="13.5" customHeight="1" x14ac:dyDescent="0.25">
      <c r="A35" s="67" t="s">
        <v>68</v>
      </c>
      <c r="B35" s="37">
        <f>SUM(C35:E35)</f>
        <v>1468685.169729999</v>
      </c>
      <c r="C35" s="28">
        <v>1348465.5874499995</v>
      </c>
      <c r="D35" s="28">
        <v>72554.787599999996</v>
      </c>
      <c r="E35" s="38">
        <v>47664.79467999957</v>
      </c>
      <c r="F35" s="37">
        <f>SUM(G35:J35)</f>
        <v>1457597.0173500006</v>
      </c>
      <c r="G35" s="28">
        <v>42441.309110000002</v>
      </c>
      <c r="H35" s="28">
        <v>1063018.0605000001</v>
      </c>
      <c r="I35" s="28">
        <v>329881.14729999995</v>
      </c>
      <c r="J35" s="68">
        <v>22256.500440000353</v>
      </c>
    </row>
    <row r="36" spans="1:11" s="26" customFormat="1" ht="13.5" customHeight="1" x14ac:dyDescent="0.25">
      <c r="A36" s="67" t="s">
        <v>69</v>
      </c>
      <c r="B36" s="37">
        <v>2039860.9659499999</v>
      </c>
      <c r="C36" s="28">
        <v>1752228.8668499994</v>
      </c>
      <c r="D36" s="28">
        <v>208746.5779400001</v>
      </c>
      <c r="E36" s="38">
        <v>78885.521160000135</v>
      </c>
      <c r="F36" s="37">
        <v>2833756.8291600007</v>
      </c>
      <c r="G36" s="28">
        <v>87400.854659999997</v>
      </c>
      <c r="H36" s="28">
        <v>2046076.5569099998</v>
      </c>
      <c r="I36" s="28">
        <v>652108.55533</v>
      </c>
      <c r="J36" s="68">
        <v>48170.862260000875</v>
      </c>
    </row>
    <row r="37" spans="1:11" s="26" customFormat="1" ht="13.5" customHeight="1" x14ac:dyDescent="0.25">
      <c r="A37" s="71" t="s">
        <v>70</v>
      </c>
      <c r="B37" s="37">
        <v>4273565.3111800002</v>
      </c>
      <c r="C37" s="28">
        <v>3001515.1671000002</v>
      </c>
      <c r="D37" s="28">
        <v>1131614.0684099994</v>
      </c>
      <c r="E37" s="38">
        <v>140436.07567000084</v>
      </c>
      <c r="F37" s="37">
        <v>4166813.3407799988</v>
      </c>
      <c r="G37" s="28">
        <v>123087.83396000002</v>
      </c>
      <c r="H37" s="28">
        <v>2994354.8699500002</v>
      </c>
      <c r="I37" s="28">
        <v>978314.23262999987</v>
      </c>
      <c r="J37" s="68">
        <v>71056.404239998854</v>
      </c>
    </row>
    <row r="38" spans="1:11" s="26" customFormat="1" ht="13.5" customHeight="1" x14ac:dyDescent="0.25">
      <c r="A38" s="69" t="s">
        <v>71</v>
      </c>
      <c r="B38" s="53">
        <v>5783519.7919700043</v>
      </c>
      <c r="C38" s="54">
        <v>4394314.2988000028</v>
      </c>
      <c r="D38" s="54">
        <v>1222433.0041099999</v>
      </c>
      <c r="E38" s="55">
        <v>166772.48906000116</v>
      </c>
      <c r="F38" s="53">
        <v>5931998.6913799979</v>
      </c>
      <c r="G38" s="54">
        <v>162871.61291000003</v>
      </c>
      <c r="H38" s="54">
        <v>4290921.1205099998</v>
      </c>
      <c r="I38" s="54">
        <v>1378796.2747</v>
      </c>
      <c r="J38" s="70">
        <v>99409.683259998579</v>
      </c>
    </row>
    <row r="39" spans="1:11" s="26" customFormat="1" ht="13.5" customHeight="1" x14ac:dyDescent="0.25">
      <c r="A39" s="67" t="s">
        <v>72</v>
      </c>
      <c r="B39" s="37">
        <v>1556455.9223299995</v>
      </c>
      <c r="C39" s="28">
        <v>1366274.4611199999</v>
      </c>
      <c r="D39" s="28">
        <v>101060.95188999998</v>
      </c>
      <c r="E39" s="38">
        <v>89120.509319999619</v>
      </c>
      <c r="F39" s="37">
        <v>1439868.5280499998</v>
      </c>
      <c r="G39" s="28">
        <v>33463.529600000002</v>
      </c>
      <c r="H39" s="28">
        <v>1073095.7664499998</v>
      </c>
      <c r="I39" s="28">
        <v>312159.64708000002</v>
      </c>
      <c r="J39" s="68">
        <v>21149.584920000038</v>
      </c>
    </row>
    <row r="40" spans="1:11" s="26" customFormat="1" ht="13.5" customHeight="1" x14ac:dyDescent="0.25">
      <c r="A40" s="67" t="s">
        <v>73</v>
      </c>
      <c r="B40" s="37">
        <v>2115046.9473199989</v>
      </c>
      <c r="C40" s="28">
        <v>1733812.6039399994</v>
      </c>
      <c r="D40" s="28">
        <v>245139.54653000008</v>
      </c>
      <c r="E40" s="38">
        <v>136094.79684999929</v>
      </c>
      <c r="F40" s="37">
        <v>2651386.9950199984</v>
      </c>
      <c r="G40" s="28">
        <v>62970.61621</v>
      </c>
      <c r="H40" s="28">
        <v>1912737.0920099996</v>
      </c>
      <c r="I40" s="28">
        <v>630418.75470000005</v>
      </c>
      <c r="J40" s="68">
        <v>45260.532099999</v>
      </c>
    </row>
    <row r="41" spans="1:11" s="26" customFormat="1" ht="13.5" customHeight="1" x14ac:dyDescent="0.25">
      <c r="A41" s="67" t="s">
        <v>74</v>
      </c>
      <c r="B41" s="37">
        <v>4312505.096570001</v>
      </c>
      <c r="C41" s="28">
        <v>3039178.6691699987</v>
      </c>
      <c r="D41" s="28">
        <v>1075476.4269199995</v>
      </c>
      <c r="E41" s="38">
        <v>197850.00048000229</v>
      </c>
      <c r="F41" s="37">
        <v>3930750.4379800009</v>
      </c>
      <c r="G41" s="28">
        <v>94675.510890000005</v>
      </c>
      <c r="H41" s="28">
        <v>2793834.6300400002</v>
      </c>
      <c r="I41" s="28">
        <v>974746.03211000003</v>
      </c>
      <c r="J41" s="68">
        <v>67494.264940000416</v>
      </c>
    </row>
    <row r="42" spans="1:11" s="26" customFormat="1" ht="13.5" customHeight="1" x14ac:dyDescent="0.25">
      <c r="A42" s="69" t="s">
        <v>75</v>
      </c>
      <c r="B42" s="53">
        <v>5843582.5949999997</v>
      </c>
      <c r="C42" s="54">
        <v>4401759.0619999999</v>
      </c>
      <c r="D42" s="54">
        <v>1198027.5830000001</v>
      </c>
      <c r="E42" s="55">
        <v>243795.95</v>
      </c>
      <c r="F42" s="53">
        <v>5813085.2559999991</v>
      </c>
      <c r="G42" s="54">
        <v>123169.321</v>
      </c>
      <c r="H42" s="54">
        <v>4251362.3020000001</v>
      </c>
      <c r="I42" s="54">
        <v>1342327.3139999998</v>
      </c>
      <c r="J42" s="70">
        <v>96226.318999999989</v>
      </c>
    </row>
    <row r="43" spans="1:11" s="26" customFormat="1" ht="13.5" customHeight="1" x14ac:dyDescent="0.25">
      <c r="A43" s="67" t="s">
        <v>76</v>
      </c>
      <c r="B43" s="37">
        <v>1472226.1926500001</v>
      </c>
      <c r="C43" s="28">
        <v>1323241.5228300001</v>
      </c>
      <c r="D43" s="28">
        <v>102185.08944</v>
      </c>
      <c r="E43" s="38">
        <v>46799.580379999999</v>
      </c>
      <c r="F43" s="37">
        <v>1406323.9211800001</v>
      </c>
      <c r="G43" s="28">
        <v>29852.499050000002</v>
      </c>
      <c r="H43" s="28">
        <v>1047761.8174300001</v>
      </c>
      <c r="I43" s="28">
        <v>307702.91343000002</v>
      </c>
      <c r="J43" s="68">
        <v>21006.691269999974</v>
      </c>
    </row>
    <row r="44" spans="1:11" s="26" customFormat="1" ht="13.5" customHeight="1" x14ac:dyDescent="0.25">
      <c r="A44" s="67" t="s">
        <v>77</v>
      </c>
      <c r="B44" s="37">
        <v>2101462.6089700004</v>
      </c>
      <c r="C44" s="28">
        <v>1693878.3267200005</v>
      </c>
      <c r="D44" s="28">
        <v>267261.48670999997</v>
      </c>
      <c r="E44" s="38">
        <v>140322.7955399999</v>
      </c>
      <c r="F44" s="37">
        <v>2630065.9887400004</v>
      </c>
      <c r="G44" s="28">
        <v>58218.286630000002</v>
      </c>
      <c r="H44" s="28">
        <v>1891099.9921200003</v>
      </c>
      <c r="I44" s="28">
        <v>642332.60159000021</v>
      </c>
      <c r="J44" s="68">
        <v>38415.108399999786</v>
      </c>
    </row>
    <row r="45" spans="1:11" s="26" customFormat="1" ht="13.5" customHeight="1" x14ac:dyDescent="0.25">
      <c r="A45" s="67" t="s">
        <v>88</v>
      </c>
      <c r="B45" s="37">
        <v>4364841.0844099987</v>
      </c>
      <c r="C45" s="28">
        <v>2946019.5321399998</v>
      </c>
      <c r="D45" s="28">
        <v>1041500.6131</v>
      </c>
      <c r="E45" s="38">
        <v>377320.93916999892</v>
      </c>
      <c r="F45" s="37">
        <v>4029646.5348300007</v>
      </c>
      <c r="G45" s="28">
        <v>82841.845019999993</v>
      </c>
      <c r="H45" s="28">
        <v>2919830.2607399998</v>
      </c>
      <c r="I45" s="28">
        <v>975660.41126999957</v>
      </c>
      <c r="J45" s="68">
        <v>51314.017800001347</v>
      </c>
    </row>
    <row r="46" spans="1:11" s="26" customFormat="1" ht="13.5" customHeight="1" x14ac:dyDescent="0.25">
      <c r="A46" s="69" t="s">
        <v>89</v>
      </c>
      <c r="B46" s="53">
        <v>5907446.8366999971</v>
      </c>
      <c r="C46" s="54">
        <v>4331187.2876699977</v>
      </c>
      <c r="D46" s="54">
        <v>1143935.14873</v>
      </c>
      <c r="E46" s="55">
        <v>432324.40029999882</v>
      </c>
      <c r="F46" s="53">
        <v>5948101.4555100007</v>
      </c>
      <c r="G46" s="54">
        <v>112945.53843999997</v>
      </c>
      <c r="H46" s="54">
        <v>4379308.4114999995</v>
      </c>
      <c r="I46" s="54">
        <v>1386932.4229999995</v>
      </c>
      <c r="J46" s="70">
        <v>68915.082570001148</v>
      </c>
    </row>
    <row r="47" spans="1:11" s="26" customFormat="1" ht="13.5" customHeight="1" x14ac:dyDescent="0.25">
      <c r="A47" s="67" t="s">
        <v>90</v>
      </c>
      <c r="B47" s="37">
        <v>1439763.60629</v>
      </c>
      <c r="C47" s="28">
        <v>1335934.5649300001</v>
      </c>
      <c r="D47" s="28">
        <v>62746.72365</v>
      </c>
      <c r="E47" s="38">
        <v>41082.317709999894</v>
      </c>
      <c r="F47" s="37">
        <v>1433054.7731700002</v>
      </c>
      <c r="G47" s="28">
        <v>28312.742160000002</v>
      </c>
      <c r="H47" s="28">
        <v>1027217.0897300002</v>
      </c>
      <c r="I47" s="28">
        <v>363521.54754</v>
      </c>
      <c r="J47" s="68">
        <v>14003.393739999867</v>
      </c>
    </row>
    <row r="48" spans="1:11" s="26" customFormat="1" ht="13.5" customHeight="1" x14ac:dyDescent="0.25">
      <c r="A48" s="73" t="s">
        <v>91</v>
      </c>
      <c r="B48" s="37">
        <v>2108618.6284499997</v>
      </c>
      <c r="C48" s="28">
        <v>1815983.9104800001</v>
      </c>
      <c r="D48" s="28">
        <v>188292.61536</v>
      </c>
      <c r="E48" s="38">
        <v>104342.10260999971</v>
      </c>
      <c r="F48" s="37">
        <v>2888698.68028</v>
      </c>
      <c r="G48" s="28">
        <v>61534.317790000001</v>
      </c>
      <c r="H48" s="28">
        <v>2155009.2908200002</v>
      </c>
      <c r="I48" s="28">
        <v>635128.40373000014</v>
      </c>
      <c r="J48" s="68">
        <v>37026.667939999374</v>
      </c>
    </row>
    <row r="49" spans="1:10" s="26" customFormat="1" ht="13.5" customHeight="1" x14ac:dyDescent="0.25">
      <c r="A49" s="73" t="s">
        <v>92</v>
      </c>
      <c r="B49" s="37">
        <v>4252935.1517299982</v>
      </c>
      <c r="C49" s="28">
        <v>3068843.13044</v>
      </c>
      <c r="D49" s="28">
        <v>918528.96874000016</v>
      </c>
      <c r="E49" s="38">
        <v>265563.05254999839</v>
      </c>
      <c r="F49" s="37">
        <v>4492163.5031899996</v>
      </c>
      <c r="G49" s="28">
        <v>91514.644020000007</v>
      </c>
      <c r="H49" s="28">
        <v>3343428.7581700007</v>
      </c>
      <c r="I49" s="28">
        <v>1005997.5704399999</v>
      </c>
      <c r="J49" s="68">
        <v>51222.5305599985</v>
      </c>
    </row>
    <row r="50" spans="1:10" ht="13.2" x14ac:dyDescent="0.25">
      <c r="A50" s="69" t="s">
        <v>100</v>
      </c>
      <c r="B50" s="53">
        <v>5905830.1388199991</v>
      </c>
      <c r="C50" s="54">
        <v>4395722.4837300014</v>
      </c>
      <c r="D50" s="54">
        <v>1188946.8894900002</v>
      </c>
      <c r="E50" s="55">
        <v>321160.76559999771</v>
      </c>
      <c r="F50" s="53">
        <v>6505459.3252799958</v>
      </c>
      <c r="G50" s="54">
        <v>131301.14429</v>
      </c>
      <c r="H50" s="54">
        <v>4943386.9570500012</v>
      </c>
      <c r="I50" s="54">
        <v>1360935.1878500001</v>
      </c>
      <c r="J50" s="70">
        <v>69836.036089993897</v>
      </c>
    </row>
    <row r="51" spans="1:10" ht="13.2" x14ac:dyDescent="0.25">
      <c r="A51" s="73" t="s">
        <v>101</v>
      </c>
      <c r="B51" s="37">
        <v>1200119.2120599998</v>
      </c>
      <c r="C51" s="28">
        <v>1329925.7174900002</v>
      </c>
      <c r="D51" s="28">
        <v>-106348.67799999999</v>
      </c>
      <c r="E51" s="38">
        <v>-23457.82743000027</v>
      </c>
      <c r="F51" s="37">
        <v>1384009.37635</v>
      </c>
      <c r="G51" s="28">
        <v>31430.565719999999</v>
      </c>
      <c r="H51" s="28">
        <v>988832.83958000003</v>
      </c>
      <c r="I51" s="28">
        <v>347626.48008999997</v>
      </c>
      <c r="J51" s="68">
        <v>16119.490960000161</v>
      </c>
    </row>
    <row r="52" spans="1:10" ht="13.2" x14ac:dyDescent="0.25">
      <c r="A52" s="73" t="s">
        <v>102</v>
      </c>
      <c r="B52" s="37">
        <v>2133924.9182599992</v>
      </c>
      <c r="C52" s="28">
        <v>1974546.7636099998</v>
      </c>
      <c r="D52" s="28">
        <v>69293.524340000004</v>
      </c>
      <c r="E52" s="38">
        <v>90084.630309999658</v>
      </c>
      <c r="F52" s="37">
        <v>2896641.9378400007</v>
      </c>
      <c r="G52" s="28">
        <v>66419.283179999999</v>
      </c>
      <c r="H52" s="28">
        <v>2168583.1469000001</v>
      </c>
      <c r="I52" s="28">
        <v>627607.33707999985</v>
      </c>
      <c r="J52" s="68">
        <v>34032.170680001131</v>
      </c>
    </row>
    <row r="53" spans="1:10" ht="13.2" x14ac:dyDescent="0.25">
      <c r="A53" s="73" t="s">
        <v>103</v>
      </c>
      <c r="B53" s="37">
        <v>4360056.4840499982</v>
      </c>
      <c r="C53" s="28">
        <v>3299604.0976899993</v>
      </c>
      <c r="D53" s="28">
        <v>843835.06145999988</v>
      </c>
      <c r="E53" s="38">
        <v>216617.32489999858</v>
      </c>
      <c r="F53" s="37">
        <v>4429507.1752800019</v>
      </c>
      <c r="G53" s="28">
        <v>105810.86051</v>
      </c>
      <c r="H53" s="28">
        <v>3264783.9775700001</v>
      </c>
      <c r="I53" s="28">
        <v>1013319.16279</v>
      </c>
      <c r="J53" s="68">
        <v>45593.174410001702</v>
      </c>
    </row>
    <row r="54" spans="1:10" ht="13.2" x14ac:dyDescent="0.25">
      <c r="A54" s="69" t="s">
        <v>104</v>
      </c>
      <c r="B54" s="53">
        <v>6001370.0650799973</v>
      </c>
      <c r="C54" s="54">
        <v>4686988.3844299987</v>
      </c>
      <c r="D54" s="54">
        <v>1033461.1913100001</v>
      </c>
      <c r="E54" s="55">
        <v>280920.48933999887</v>
      </c>
      <c r="F54" s="53">
        <v>6594868.8064099997</v>
      </c>
      <c r="G54" s="54">
        <v>147203.35550000003</v>
      </c>
      <c r="H54" s="54">
        <v>4997575.9720900003</v>
      </c>
      <c r="I54" s="54">
        <v>1386695.8521399996</v>
      </c>
      <c r="J54" s="70">
        <v>63393.626679999681</v>
      </c>
    </row>
    <row r="55" spans="1:10" ht="13.2" x14ac:dyDescent="0.25">
      <c r="A55" s="73" t="s">
        <v>105</v>
      </c>
      <c r="B55" s="37">
        <v>1230473.1208800001</v>
      </c>
      <c r="C55" s="28">
        <v>1331453.4300800001</v>
      </c>
      <c r="D55" s="28">
        <v>-102192.50975999999</v>
      </c>
      <c r="E55" s="38">
        <v>1212.2005600000284</v>
      </c>
      <c r="F55" s="37">
        <v>1374029.4812100001</v>
      </c>
      <c r="G55" s="28">
        <v>33041.451719999997</v>
      </c>
      <c r="H55" s="28">
        <v>957336.4627299998</v>
      </c>
      <c r="I55" s="28">
        <v>369379.9250799999</v>
      </c>
      <c r="J55" s="68">
        <v>14271.641680000424</v>
      </c>
    </row>
    <row r="56" spans="1:10" ht="13.2" x14ac:dyDescent="0.25">
      <c r="A56" s="73" t="s">
        <v>106</v>
      </c>
      <c r="B56" s="37">
        <v>2176983.3433000003</v>
      </c>
      <c r="C56" s="28">
        <v>2062579.7086200002</v>
      </c>
      <c r="D56" s="28">
        <v>-3150.9911199999806</v>
      </c>
      <c r="E56" s="38">
        <v>117554.62580000002</v>
      </c>
      <c r="F56" s="37">
        <v>3040659.5118999998</v>
      </c>
      <c r="G56" s="28">
        <v>77477.049500000008</v>
      </c>
      <c r="H56" s="28">
        <v>2279611.7323699999</v>
      </c>
      <c r="I56" s="28">
        <v>649007.07504999987</v>
      </c>
      <c r="J56" s="68">
        <v>34563.654979999643</v>
      </c>
    </row>
    <row r="57" spans="1:10" ht="13.2" x14ac:dyDescent="0.25">
      <c r="A57" s="73" t="s">
        <v>107</v>
      </c>
      <c r="B57" s="37">
        <v>4490125.8047999982</v>
      </c>
      <c r="C57" s="28">
        <v>3474653.0874700006</v>
      </c>
      <c r="D57" s="28">
        <v>735032.42159000016</v>
      </c>
      <c r="E57" s="38">
        <v>280440.29573999695</v>
      </c>
      <c r="F57" s="37">
        <v>4668542.5276899999</v>
      </c>
      <c r="G57" s="28">
        <v>118952.60836999997</v>
      </c>
      <c r="H57" s="28">
        <v>3477074.8434600001</v>
      </c>
      <c r="I57" s="28">
        <v>1020332.0318000002</v>
      </c>
      <c r="J57" s="68">
        <v>52183.044059999505</v>
      </c>
    </row>
    <row r="58" spans="1:10" ht="13.2" x14ac:dyDescent="0.25">
      <c r="A58" s="69" t="s">
        <v>108</v>
      </c>
      <c r="B58" s="53">
        <v>6253802.3231899962</v>
      </c>
      <c r="C58" s="54">
        <v>4851196.7706299983</v>
      </c>
      <c r="D58" s="54">
        <v>1074129.2457000001</v>
      </c>
      <c r="E58" s="55">
        <v>328476.30685999757</v>
      </c>
      <c r="F58" s="53">
        <v>6818033.0379599985</v>
      </c>
      <c r="G58" s="54">
        <v>163320.65120999995</v>
      </c>
      <c r="H58" s="54">
        <v>5162817.7464599991</v>
      </c>
      <c r="I58" s="54">
        <v>1418241.75969</v>
      </c>
      <c r="J58" s="70">
        <v>73652.880600000033</v>
      </c>
    </row>
    <row r="59" spans="1:10" ht="13.2" x14ac:dyDescent="0.25">
      <c r="A59" s="73" t="s">
        <v>109</v>
      </c>
      <c r="B59" s="37">
        <v>1370144.5211000002</v>
      </c>
      <c r="C59" s="28">
        <v>1380174.2843300002</v>
      </c>
      <c r="D59" s="28">
        <v>-15887.048030000002</v>
      </c>
      <c r="E59" s="38">
        <v>5857.2848000000486</v>
      </c>
      <c r="F59" s="37">
        <v>1516380.5593699997</v>
      </c>
      <c r="G59" s="28">
        <v>40032.437179999994</v>
      </c>
      <c r="H59" s="28">
        <v>1078099.0185199999</v>
      </c>
      <c r="I59" s="28">
        <v>378843.70121999993</v>
      </c>
      <c r="J59" s="68">
        <v>19405.402449999936</v>
      </c>
    </row>
    <row r="60" spans="1:10" ht="13.2" x14ac:dyDescent="0.25">
      <c r="A60" s="73" t="s">
        <v>110</v>
      </c>
      <c r="B60" s="37">
        <v>2534607.91408</v>
      </c>
      <c r="C60" s="28">
        <v>2194803.9134200001</v>
      </c>
      <c r="D60" s="28">
        <v>160560.22774</v>
      </c>
      <c r="E60" s="38">
        <v>179243.77292000002</v>
      </c>
      <c r="F60" s="37">
        <v>3546370.6723700007</v>
      </c>
      <c r="G60" s="28">
        <v>91059.184139999998</v>
      </c>
      <c r="H60" s="28">
        <v>2754670.7596400008</v>
      </c>
      <c r="I60" s="28">
        <v>660823.14377999993</v>
      </c>
      <c r="J60" s="68">
        <v>39817.58481</v>
      </c>
    </row>
    <row r="61" spans="1:10" ht="13.2" x14ac:dyDescent="0.25">
      <c r="A61" s="73" t="s">
        <v>111</v>
      </c>
      <c r="B61" s="37">
        <v>5043446.55437</v>
      </c>
      <c r="C61" s="28">
        <v>3661737.5752600003</v>
      </c>
      <c r="D61" s="28">
        <v>1042477.22404</v>
      </c>
      <c r="E61" s="38">
        <v>339231.75507000001</v>
      </c>
      <c r="F61" s="37">
        <v>5324843.1419699993</v>
      </c>
      <c r="G61" s="28">
        <v>136938.42819000001</v>
      </c>
      <c r="H61" s="28">
        <v>4058508.0296699996</v>
      </c>
      <c r="I61" s="28">
        <v>1070799.2143899999</v>
      </c>
      <c r="J61" s="68">
        <v>58597.469720000008</v>
      </c>
    </row>
    <row r="62" spans="1:10" ht="13.2" x14ac:dyDescent="0.25">
      <c r="A62" s="69" t="s">
        <v>112</v>
      </c>
      <c r="B62" s="53">
        <v>6570557.3141000001</v>
      </c>
      <c r="C62" s="54">
        <v>5142483.1475599995</v>
      </c>
      <c r="D62" s="54">
        <v>1051059.0672000002</v>
      </c>
      <c r="E62" s="55">
        <v>377015.09934000002</v>
      </c>
      <c r="F62" s="53">
        <v>7766653.9062400013</v>
      </c>
      <c r="G62" s="54">
        <v>184894.03805999999</v>
      </c>
      <c r="H62" s="54">
        <v>6047093.2753700009</v>
      </c>
      <c r="I62" s="54">
        <v>1455334.0286300001</v>
      </c>
      <c r="J62" s="70">
        <v>79332.564179999899</v>
      </c>
    </row>
    <row r="63" spans="1:10" ht="13.2" x14ac:dyDescent="0.25">
      <c r="A63" s="73" t="s">
        <v>113</v>
      </c>
      <c r="B63" s="37">
        <v>1610876.8380099998</v>
      </c>
      <c r="C63" s="28">
        <v>1450517.1453499999</v>
      </c>
      <c r="D63" s="28">
        <v>104335.79118</v>
      </c>
      <c r="E63" s="38">
        <v>56023.90148</v>
      </c>
      <c r="F63" s="37">
        <v>1529153.60283</v>
      </c>
      <c r="G63" s="28">
        <v>48703.534729999999</v>
      </c>
      <c r="H63" s="28">
        <v>1083639.4654099999</v>
      </c>
      <c r="I63" s="28">
        <v>375956.23392000003</v>
      </c>
      <c r="J63" s="68">
        <v>20854.368770000001</v>
      </c>
    </row>
    <row r="64" spans="1:10" ht="13.2" x14ac:dyDescent="0.25">
      <c r="A64" s="73" t="s">
        <v>114</v>
      </c>
      <c r="B64" s="37">
        <v>2793336.8265800001</v>
      </c>
      <c r="C64" s="28">
        <v>2336318.34314</v>
      </c>
      <c r="D64" s="28">
        <v>274787.38607000001</v>
      </c>
      <c r="E64" s="38">
        <v>182231.09737</v>
      </c>
      <c r="F64" s="37">
        <v>3247867.1437499998</v>
      </c>
      <c r="G64" s="28">
        <v>100431.53883</v>
      </c>
      <c r="H64" s="28">
        <v>2447095.7140500001</v>
      </c>
      <c r="I64" s="28">
        <v>658567.23415000003</v>
      </c>
      <c r="J64" s="68">
        <v>41772.656719999999</v>
      </c>
    </row>
    <row r="65" spans="1:10" ht="13.2" x14ac:dyDescent="0.25">
      <c r="A65" s="73" t="s">
        <v>115</v>
      </c>
      <c r="B65" s="37">
        <v>5455513.4812200004</v>
      </c>
      <c r="C65" s="28">
        <v>3900449.21538</v>
      </c>
      <c r="D65" s="28">
        <v>1194522.8513499999</v>
      </c>
      <c r="E65" s="38">
        <v>360541.41449</v>
      </c>
      <c r="F65" s="37">
        <v>5182300.5093400003</v>
      </c>
      <c r="G65" s="28">
        <v>154426.62926999998</v>
      </c>
      <c r="H65" s="28">
        <v>3889105.8719800003</v>
      </c>
      <c r="I65" s="28">
        <v>1077762.92976</v>
      </c>
      <c r="J65" s="68">
        <v>61005.078330000011</v>
      </c>
    </row>
    <row r="66" spans="1:10" ht="13.2" x14ac:dyDescent="0.25">
      <c r="A66" s="69" t="s">
        <v>116</v>
      </c>
      <c r="B66" s="53">
        <v>7309835.2339999992</v>
      </c>
      <c r="C66" s="54">
        <v>5409015.7983399993</v>
      </c>
      <c r="D66" s="54">
        <v>1480157.3661199999</v>
      </c>
      <c r="E66" s="55">
        <v>420662.06954</v>
      </c>
      <c r="F66" s="53">
        <v>7647386.6908299997</v>
      </c>
      <c r="G66" s="54">
        <v>208836.11051999999</v>
      </c>
      <c r="H66" s="54">
        <v>5881671.7845600005</v>
      </c>
      <c r="I66" s="54">
        <v>1475397.7098400001</v>
      </c>
      <c r="J66" s="70">
        <v>81481.085909999994</v>
      </c>
    </row>
  </sheetData>
  <phoneticPr fontId="16" type="noConversion"/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IT74"/>
  <sheetViews>
    <sheetView showGridLines="0" zoomScaleNormal="100" workbookViewId="0">
      <pane xSplit="1" ySplit="2" topLeftCell="B51" activePane="bottomRight" state="frozen"/>
      <selection activeCell="A64" sqref="A64:M64"/>
      <selection pane="topRight" activeCell="A64" sqref="A64:M64"/>
      <selection pane="bottomLeft" activeCell="A64" sqref="A64:M64"/>
      <selection pane="bottomRight" activeCell="A74" sqref="A74:XFD74"/>
    </sheetView>
  </sheetViews>
  <sheetFormatPr baseColWidth="10" defaultColWidth="11.44140625" defaultRowHeight="15.6" x14ac:dyDescent="0.25"/>
  <cols>
    <col min="1" max="1" width="9.6640625" style="5" customWidth="1"/>
    <col min="2" max="12" width="9.77734375" style="5" customWidth="1"/>
    <col min="13" max="13" width="12.77734375" style="5" customWidth="1"/>
    <col min="14" max="16384" width="11.44140625" style="2"/>
  </cols>
  <sheetData>
    <row r="1" spans="1:254" s="39" customFormat="1" x14ac:dyDescent="0.25">
      <c r="A1" s="40" t="s">
        <v>98</v>
      </c>
      <c r="M1" s="41"/>
    </row>
    <row r="2" spans="1:254" s="7" customFormat="1" ht="39.75" customHeight="1" x14ac:dyDescent="0.25">
      <c r="A2" s="19" t="s">
        <v>0</v>
      </c>
      <c r="B2" s="46" t="s">
        <v>1</v>
      </c>
      <c r="C2" s="46" t="s">
        <v>2</v>
      </c>
      <c r="D2" s="46" t="s">
        <v>3</v>
      </c>
      <c r="E2" s="46" t="s">
        <v>4</v>
      </c>
      <c r="F2" s="21" t="s">
        <v>5</v>
      </c>
      <c r="G2" s="46" t="s">
        <v>6</v>
      </c>
      <c r="H2" s="46" t="s">
        <v>7</v>
      </c>
      <c r="I2" s="21" t="s">
        <v>8</v>
      </c>
      <c r="J2" s="46" t="s">
        <v>9</v>
      </c>
      <c r="K2" s="46" t="s">
        <v>10</v>
      </c>
      <c r="L2" s="21" t="s">
        <v>11</v>
      </c>
      <c r="M2" s="47" t="s">
        <v>12</v>
      </c>
      <c r="N2" s="6"/>
      <c r="O2" s="6"/>
      <c r="AC2" s="6"/>
      <c r="AD2" s="6"/>
      <c r="AR2" s="6"/>
      <c r="AS2" s="6"/>
      <c r="BG2" s="6"/>
      <c r="BH2" s="6"/>
      <c r="BV2" s="6"/>
      <c r="BW2" s="6"/>
      <c r="CK2" s="6"/>
      <c r="CL2" s="6"/>
      <c r="CZ2" s="6"/>
      <c r="DA2" s="6"/>
      <c r="DO2" s="6"/>
      <c r="DP2" s="6"/>
      <c r="ED2" s="6"/>
      <c r="EE2" s="6"/>
      <c r="ES2" s="6"/>
      <c r="ET2" s="6"/>
      <c r="FH2" s="6"/>
      <c r="FI2" s="6"/>
      <c r="FW2" s="6"/>
      <c r="FX2" s="6"/>
      <c r="GL2" s="6"/>
      <c r="GM2" s="6"/>
      <c r="HA2" s="6"/>
      <c r="HB2" s="6"/>
      <c r="HP2" s="6"/>
      <c r="HQ2" s="6"/>
      <c r="IE2" s="6"/>
      <c r="IF2" s="6"/>
      <c r="IT2" s="6"/>
    </row>
    <row r="3" spans="1:254" s="10" customFormat="1" ht="14.1" customHeight="1" x14ac:dyDescent="0.25">
      <c r="A3" s="60" t="s">
        <v>78</v>
      </c>
      <c r="B3" s="50">
        <v>1014788</v>
      </c>
      <c r="C3" s="50">
        <v>236413</v>
      </c>
      <c r="D3" s="50">
        <v>277887</v>
      </c>
      <c r="E3" s="50">
        <v>2890443</v>
      </c>
      <c r="F3" s="50">
        <v>4419531</v>
      </c>
      <c r="G3" s="50">
        <v>558273</v>
      </c>
      <c r="H3" s="50">
        <v>443916</v>
      </c>
      <c r="I3" s="50">
        <v>1002189</v>
      </c>
      <c r="J3" s="50">
        <v>164724</v>
      </c>
      <c r="K3" s="50">
        <v>256820</v>
      </c>
      <c r="L3" s="50">
        <v>421545</v>
      </c>
      <c r="M3" s="51">
        <v>5843265</v>
      </c>
      <c r="N3" s="8"/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/>
      <c r="AD3" s="8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8"/>
      <c r="AS3" s="8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8"/>
      <c r="BH3" s="8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8"/>
      <c r="CL3" s="8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8"/>
      <c r="DA3" s="8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8"/>
      <c r="DP3" s="8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8"/>
      <c r="EE3" s="8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8"/>
      <c r="ET3" s="8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8"/>
      <c r="FI3" s="8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8"/>
      <c r="FX3" s="8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8"/>
      <c r="GM3" s="8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8"/>
      <c r="HB3" s="8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8"/>
      <c r="HQ3" s="8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8"/>
      <c r="IF3" s="8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8"/>
    </row>
    <row r="4" spans="1:254" s="10" customFormat="1" ht="14.1" customHeight="1" x14ac:dyDescent="0.25">
      <c r="A4" s="60" t="s">
        <v>79</v>
      </c>
      <c r="B4" s="50">
        <v>1100849</v>
      </c>
      <c r="C4" s="50">
        <v>345806</v>
      </c>
      <c r="D4" s="50">
        <v>278452</v>
      </c>
      <c r="E4" s="50">
        <v>2867561</v>
      </c>
      <c r="F4" s="50">
        <v>4592667</v>
      </c>
      <c r="G4" s="50">
        <v>507966</v>
      </c>
      <c r="H4" s="50">
        <v>504086</v>
      </c>
      <c r="I4" s="50">
        <v>1012052</v>
      </c>
      <c r="J4" s="50">
        <v>123840</v>
      </c>
      <c r="K4" s="50">
        <v>219035</v>
      </c>
      <c r="L4" s="50">
        <v>342874</v>
      </c>
      <c r="M4" s="51">
        <v>5947593</v>
      </c>
      <c r="N4" s="8"/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8"/>
      <c r="AD4" s="8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8"/>
      <c r="AS4" s="8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8"/>
      <c r="BH4" s="8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8"/>
      <c r="BW4" s="8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8"/>
      <c r="CL4" s="8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8"/>
      <c r="DA4" s="8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8"/>
      <c r="DP4" s="8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8"/>
      <c r="EE4" s="8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8"/>
      <c r="ET4" s="8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8"/>
      <c r="FI4" s="8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8"/>
      <c r="FX4" s="8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8"/>
      <c r="GM4" s="8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8"/>
      <c r="HB4" s="8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8"/>
      <c r="HQ4" s="8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8"/>
      <c r="IF4" s="8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8"/>
    </row>
    <row r="5" spans="1:254" s="10" customFormat="1" ht="14.1" customHeight="1" x14ac:dyDescent="0.25">
      <c r="A5" s="60" t="s">
        <v>80</v>
      </c>
      <c r="B5" s="50">
        <v>1157847</v>
      </c>
      <c r="C5" s="50">
        <v>377887</v>
      </c>
      <c r="D5" s="50">
        <v>284382</v>
      </c>
      <c r="E5" s="50">
        <v>3632778</v>
      </c>
      <c r="F5" s="50">
        <v>5452894</v>
      </c>
      <c r="G5" s="50">
        <v>468329</v>
      </c>
      <c r="H5" s="50">
        <v>646861</v>
      </c>
      <c r="I5" s="50">
        <v>1115190</v>
      </c>
      <c r="J5" s="50">
        <v>123328</v>
      </c>
      <c r="K5" s="50">
        <v>120929</v>
      </c>
      <c r="L5" s="50">
        <v>244257</v>
      </c>
      <c r="M5" s="51">
        <v>6812341</v>
      </c>
      <c r="N5" s="8"/>
      <c r="O5" s="8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8"/>
      <c r="AD5" s="8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8"/>
      <c r="AS5" s="8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8"/>
      <c r="BH5" s="8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8"/>
      <c r="BW5" s="8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8"/>
      <c r="CL5" s="8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8"/>
      <c r="DA5" s="8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8"/>
      <c r="DP5" s="8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8"/>
      <c r="EE5" s="8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8"/>
      <c r="ET5" s="8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8"/>
      <c r="FI5" s="8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8"/>
      <c r="FX5" s="8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8"/>
      <c r="GM5" s="8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8"/>
      <c r="HB5" s="8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8"/>
      <c r="HQ5" s="8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8"/>
      <c r="IF5" s="8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8"/>
    </row>
    <row r="6" spans="1:254" s="10" customFormat="1" ht="14.1" customHeight="1" x14ac:dyDescent="0.25">
      <c r="A6" s="60" t="s">
        <v>81</v>
      </c>
      <c r="B6" s="50">
        <v>1225187</v>
      </c>
      <c r="C6" s="50">
        <v>1447709</v>
      </c>
      <c r="D6" s="50">
        <v>233775</v>
      </c>
      <c r="E6" s="50">
        <v>2811250</v>
      </c>
      <c r="F6" s="50">
        <v>5717921</v>
      </c>
      <c r="G6" s="50">
        <v>458250</v>
      </c>
      <c r="H6" s="50">
        <v>679467</v>
      </c>
      <c r="I6" s="50">
        <v>1137716</v>
      </c>
      <c r="J6" s="50">
        <v>145825</v>
      </c>
      <c r="K6" s="50">
        <v>402095</v>
      </c>
      <c r="L6" s="50">
        <v>547919</v>
      </c>
      <c r="M6" s="51">
        <v>7403557</v>
      </c>
      <c r="N6" s="8"/>
      <c r="O6" s="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/>
      <c r="AD6" s="8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8"/>
      <c r="AS6" s="8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8"/>
      <c r="BH6" s="8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8"/>
      <c r="BW6" s="8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8"/>
      <c r="CL6" s="8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8"/>
      <c r="DA6" s="8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8"/>
      <c r="DP6" s="8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8"/>
      <c r="EE6" s="8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8"/>
      <c r="ET6" s="8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8"/>
      <c r="FI6" s="8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8"/>
      <c r="FX6" s="8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8"/>
      <c r="GM6" s="8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8"/>
      <c r="HB6" s="8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8"/>
      <c r="HQ6" s="8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8"/>
      <c r="IF6" s="8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8"/>
    </row>
    <row r="7" spans="1:254" s="10" customFormat="1" ht="14.1" customHeight="1" x14ac:dyDescent="0.25">
      <c r="A7" s="60" t="s">
        <v>82</v>
      </c>
      <c r="B7" s="50">
        <v>1367685</v>
      </c>
      <c r="C7" s="50">
        <v>1523753</v>
      </c>
      <c r="D7" s="50">
        <v>188967</v>
      </c>
      <c r="E7" s="50">
        <v>2999192</v>
      </c>
      <c r="F7" s="50">
        <v>6079596</v>
      </c>
      <c r="G7" s="50">
        <v>473693</v>
      </c>
      <c r="H7" s="50">
        <v>631657</v>
      </c>
      <c r="I7" s="50">
        <v>1105350</v>
      </c>
      <c r="J7" s="50">
        <v>228560</v>
      </c>
      <c r="K7" s="50">
        <v>397683</v>
      </c>
      <c r="L7" s="50">
        <v>626244</v>
      </c>
      <c r="M7" s="51">
        <v>7811190</v>
      </c>
      <c r="N7" s="8"/>
      <c r="O7" s="8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/>
      <c r="AD7" s="8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8"/>
      <c r="AS7" s="8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8"/>
      <c r="BH7" s="8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8"/>
      <c r="BW7" s="8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8"/>
      <c r="CL7" s="8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8"/>
      <c r="DA7" s="8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8"/>
      <c r="DP7" s="8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8"/>
      <c r="EE7" s="8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8"/>
      <c r="ET7" s="8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8"/>
      <c r="FI7" s="8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8"/>
      <c r="FX7" s="8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8"/>
      <c r="GM7" s="8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8"/>
      <c r="HB7" s="8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8"/>
      <c r="HQ7" s="8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8"/>
      <c r="IF7" s="8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8"/>
    </row>
    <row r="8" spans="1:254" s="10" customFormat="1" ht="14.1" customHeight="1" x14ac:dyDescent="0.25">
      <c r="A8" s="60" t="s">
        <v>83</v>
      </c>
      <c r="B8" s="50">
        <v>1364142</v>
      </c>
      <c r="C8" s="50">
        <v>1615716</v>
      </c>
      <c r="D8" s="50">
        <v>162733</v>
      </c>
      <c r="E8" s="50">
        <v>3443454</v>
      </c>
      <c r="F8" s="50">
        <v>6586045</v>
      </c>
      <c r="G8" s="50">
        <v>506028</v>
      </c>
      <c r="H8" s="50">
        <v>686004</v>
      </c>
      <c r="I8" s="50">
        <v>1192032</v>
      </c>
      <c r="J8" s="50">
        <v>233160</v>
      </c>
      <c r="K8" s="50">
        <v>384773</v>
      </c>
      <c r="L8" s="50">
        <v>617934</v>
      </c>
      <c r="M8" s="51">
        <v>8396011</v>
      </c>
      <c r="N8" s="8"/>
      <c r="O8" s="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8"/>
      <c r="AD8" s="8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8"/>
      <c r="AS8" s="8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8"/>
      <c r="BH8" s="8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8"/>
      <c r="BW8" s="8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8"/>
      <c r="CL8" s="8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8"/>
      <c r="DA8" s="8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8"/>
      <c r="DP8" s="8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8"/>
      <c r="EE8" s="8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8"/>
      <c r="ET8" s="8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8"/>
      <c r="FI8" s="8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8"/>
      <c r="FX8" s="8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8"/>
      <c r="GM8" s="8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8"/>
      <c r="HB8" s="8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8"/>
      <c r="HQ8" s="8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8"/>
      <c r="IF8" s="8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8"/>
    </row>
    <row r="9" spans="1:254" s="10" customFormat="1" ht="14.1" customHeight="1" x14ac:dyDescent="0.25">
      <c r="A9" s="60" t="s">
        <v>84</v>
      </c>
      <c r="B9" s="50">
        <v>1459857</v>
      </c>
      <c r="C9" s="50">
        <v>1801238</v>
      </c>
      <c r="D9" s="50">
        <v>149106</v>
      </c>
      <c r="E9" s="50">
        <v>3833407</v>
      </c>
      <c r="F9" s="50">
        <v>7243608</v>
      </c>
      <c r="G9" s="50">
        <v>609152</v>
      </c>
      <c r="H9" s="50">
        <v>680661</v>
      </c>
      <c r="I9" s="50">
        <v>1289813</v>
      </c>
      <c r="J9" s="50">
        <v>255248</v>
      </c>
      <c r="K9" s="50">
        <v>465397</v>
      </c>
      <c r="L9" s="50">
        <v>720645</v>
      </c>
      <c r="M9" s="51">
        <v>9254066</v>
      </c>
      <c r="N9" s="8"/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8"/>
      <c r="AD9" s="8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8"/>
      <c r="AS9" s="8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8"/>
      <c r="BH9" s="8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8"/>
      <c r="BW9" s="8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8"/>
      <c r="CL9" s="8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8"/>
      <c r="DA9" s="8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8"/>
      <c r="DP9" s="8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8"/>
      <c r="EE9" s="8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8"/>
      <c r="ET9" s="8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8"/>
      <c r="FI9" s="8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8"/>
      <c r="FX9" s="8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8"/>
      <c r="GM9" s="8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8"/>
      <c r="HB9" s="8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8"/>
      <c r="HQ9" s="8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8"/>
      <c r="IF9" s="8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8"/>
    </row>
    <row r="10" spans="1:254" s="10" customFormat="1" ht="14.1" customHeight="1" x14ac:dyDescent="0.25">
      <c r="A10" s="60" t="s">
        <v>85</v>
      </c>
      <c r="B10" s="50">
        <v>1524655</v>
      </c>
      <c r="C10" s="50">
        <v>2007834</v>
      </c>
      <c r="D10" s="50">
        <v>118118</v>
      </c>
      <c r="E10" s="50">
        <v>3972374</v>
      </c>
      <c r="F10" s="50">
        <v>7622982</v>
      </c>
      <c r="G10" s="50">
        <v>769728</v>
      </c>
      <c r="H10" s="50">
        <v>712354</v>
      </c>
      <c r="I10" s="50">
        <v>1482082</v>
      </c>
      <c r="J10" s="50">
        <v>317867</v>
      </c>
      <c r="K10" s="50">
        <v>276575</v>
      </c>
      <c r="L10" s="50">
        <v>594442</v>
      </c>
      <c r="M10" s="51">
        <v>9699506</v>
      </c>
      <c r="N10" s="8"/>
      <c r="O10" s="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8"/>
      <c r="AD10" s="8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8"/>
      <c r="AS10" s="8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8"/>
      <c r="BH10" s="8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8"/>
      <c r="BW10" s="8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8"/>
      <c r="CL10" s="8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8"/>
      <c r="DA10" s="8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8"/>
      <c r="DP10" s="8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8"/>
      <c r="EE10" s="8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8"/>
      <c r="ET10" s="8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8"/>
      <c r="FI10" s="8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8"/>
      <c r="FX10" s="8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8"/>
      <c r="GM10" s="8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8"/>
      <c r="HB10" s="8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8"/>
      <c r="HQ10" s="8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8"/>
      <c r="IF10" s="8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8"/>
    </row>
    <row r="11" spans="1:254" s="10" customFormat="1" ht="14.1" customHeight="1" x14ac:dyDescent="0.25">
      <c r="A11" s="13" t="s">
        <v>17</v>
      </c>
      <c r="B11" s="15">
        <v>362287.36091000005</v>
      </c>
      <c r="C11" s="15">
        <v>357748.58493000001</v>
      </c>
      <c r="D11" s="15">
        <v>11864.587739999999</v>
      </c>
      <c r="E11" s="15">
        <v>784981.14703000011</v>
      </c>
      <c r="F11" s="15">
        <v>1516881.6806100002</v>
      </c>
      <c r="G11" s="15">
        <v>46579.224129999995</v>
      </c>
      <c r="H11" s="15">
        <v>33219.608910000003</v>
      </c>
      <c r="I11" s="15">
        <v>79798.833039999998</v>
      </c>
      <c r="J11" s="15">
        <v>47184.537879999996</v>
      </c>
      <c r="K11" s="15">
        <v>43699.619889999994</v>
      </c>
      <c r="L11" s="15">
        <v>90884.157769999991</v>
      </c>
      <c r="M11" s="14">
        <v>1687564.67142</v>
      </c>
      <c r="N11" s="8"/>
      <c r="O11" s="8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8"/>
      <c r="AD11" s="8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8"/>
      <c r="AS11" s="8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8"/>
      <c r="BH11" s="8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8"/>
      <c r="BW11" s="8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8"/>
      <c r="CL11" s="8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8"/>
      <c r="DA11" s="8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8"/>
      <c r="DP11" s="8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8"/>
      <c r="EE11" s="8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8"/>
      <c r="ET11" s="8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8"/>
      <c r="FI11" s="8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8"/>
      <c r="FX11" s="8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8"/>
      <c r="GM11" s="8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8"/>
      <c r="HB11" s="8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8"/>
      <c r="HQ11" s="8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8"/>
      <c r="IF11" s="8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8"/>
    </row>
    <row r="12" spans="1:254" s="10" customFormat="1" ht="14.1" customHeight="1" x14ac:dyDescent="0.25">
      <c r="A12" s="13" t="s">
        <v>18</v>
      </c>
      <c r="B12" s="15">
        <v>783052.21395999996</v>
      </c>
      <c r="C12" s="15">
        <v>888607.72765999998</v>
      </c>
      <c r="D12" s="15">
        <v>47013.274550000002</v>
      </c>
      <c r="E12" s="15">
        <v>1897550.6753999991</v>
      </c>
      <c r="F12" s="15">
        <v>3616223.891569999</v>
      </c>
      <c r="G12" s="15">
        <v>210729.31200000003</v>
      </c>
      <c r="H12" s="15">
        <v>170556.92406999998</v>
      </c>
      <c r="I12" s="15">
        <v>381286.23606999998</v>
      </c>
      <c r="J12" s="15">
        <v>133353.01308</v>
      </c>
      <c r="K12" s="15">
        <v>47976.027540000003</v>
      </c>
      <c r="L12" s="15">
        <v>181329.04062000001</v>
      </c>
      <c r="M12" s="14">
        <v>4178839.1682599992</v>
      </c>
      <c r="N12" s="8"/>
      <c r="O12" s="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8"/>
      <c r="AD12" s="8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8"/>
      <c r="AS12" s="8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8"/>
      <c r="BH12" s="8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8"/>
      <c r="BW12" s="8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8"/>
      <c r="CL12" s="8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8"/>
      <c r="DA12" s="8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8"/>
      <c r="DP12" s="8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8"/>
      <c r="EE12" s="8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8"/>
      <c r="ET12" s="8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8"/>
      <c r="FI12" s="8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8"/>
      <c r="FX12" s="8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8"/>
      <c r="GM12" s="8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8"/>
      <c r="HB12" s="8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8"/>
      <c r="HQ12" s="8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8"/>
      <c r="IF12" s="8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8"/>
    </row>
    <row r="13" spans="1:254" s="10" customFormat="1" ht="14.1" customHeight="1" x14ac:dyDescent="0.25">
      <c r="A13" s="13" t="s">
        <v>19</v>
      </c>
      <c r="B13" s="15">
        <v>1133801.6125400001</v>
      </c>
      <c r="C13" s="15">
        <v>1424315.6108100002</v>
      </c>
      <c r="D13" s="15">
        <v>55903.781029999998</v>
      </c>
      <c r="E13" s="15">
        <v>2911931.73239</v>
      </c>
      <c r="F13" s="15">
        <v>5525952.7367700003</v>
      </c>
      <c r="G13" s="15">
        <v>347135.0034799999</v>
      </c>
      <c r="H13" s="15">
        <v>279981.09969999996</v>
      </c>
      <c r="I13" s="15">
        <v>627116.10317999986</v>
      </c>
      <c r="J13" s="15">
        <v>170515.27867</v>
      </c>
      <c r="K13" s="15">
        <v>59922.652399999992</v>
      </c>
      <c r="L13" s="15">
        <v>230437.93106999999</v>
      </c>
      <c r="M13" s="14">
        <v>6383506.7710199999</v>
      </c>
      <c r="N13" s="8"/>
      <c r="O13" s="8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8"/>
      <c r="AD13" s="8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8"/>
      <c r="AS13" s="8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8"/>
      <c r="BH13" s="8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8"/>
      <c r="BW13" s="8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8"/>
      <c r="CL13" s="8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8"/>
      <c r="DA13" s="8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8"/>
      <c r="DP13" s="8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8"/>
      <c r="EE13" s="8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8"/>
      <c r="ET13" s="8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8"/>
      <c r="FI13" s="8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8"/>
      <c r="FX13" s="8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8"/>
      <c r="GM13" s="8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8"/>
      <c r="HB13" s="8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8"/>
      <c r="HQ13" s="8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8"/>
      <c r="IF13" s="8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8"/>
    </row>
    <row r="14" spans="1:254" s="10" customFormat="1" ht="14.1" customHeight="1" x14ac:dyDescent="0.25">
      <c r="A14" s="60" t="s">
        <v>20</v>
      </c>
      <c r="B14" s="50">
        <v>1600751.45156</v>
      </c>
      <c r="C14" s="50">
        <v>2197041.8677599998</v>
      </c>
      <c r="D14" s="50">
        <v>126687.25992000001</v>
      </c>
      <c r="E14" s="50">
        <v>4403855</v>
      </c>
      <c r="F14" s="50">
        <v>8328335.5792399999</v>
      </c>
      <c r="G14" s="50">
        <v>744661.57946000004</v>
      </c>
      <c r="H14" s="50">
        <v>706505</v>
      </c>
      <c r="I14" s="50">
        <v>1451166.5794600002</v>
      </c>
      <c r="J14" s="50">
        <v>277260.11908999999</v>
      </c>
      <c r="K14" s="50">
        <v>190117.38562000002</v>
      </c>
      <c r="L14" s="50">
        <v>467377.50471000001</v>
      </c>
      <c r="M14" s="51">
        <v>10246879.663410001</v>
      </c>
      <c r="N14" s="8"/>
      <c r="O14" s="8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8"/>
      <c r="AD14" s="8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8"/>
      <c r="AS14" s="8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8"/>
      <c r="BH14" s="8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8"/>
      <c r="BW14" s="8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8"/>
      <c r="CL14" s="8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8"/>
      <c r="DA14" s="8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8"/>
      <c r="DP14" s="8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8"/>
      <c r="EE14" s="8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8"/>
      <c r="ET14" s="8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8"/>
      <c r="FI14" s="8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8"/>
      <c r="FX14" s="8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8"/>
      <c r="GM14" s="8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8"/>
      <c r="HB14" s="8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8"/>
      <c r="HQ14" s="8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8"/>
      <c r="IF14" s="8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8"/>
    </row>
    <row r="15" spans="1:254" s="10" customFormat="1" ht="14.1" customHeight="1" x14ac:dyDescent="0.25">
      <c r="A15" s="13" t="s">
        <v>21</v>
      </c>
      <c r="B15" s="15">
        <v>371500</v>
      </c>
      <c r="C15" s="15">
        <v>422551</v>
      </c>
      <c r="D15" s="15">
        <v>11025</v>
      </c>
      <c r="E15" s="15">
        <v>876128</v>
      </c>
      <c r="F15" s="15">
        <v>1681204</v>
      </c>
      <c r="G15" s="15">
        <v>31724</v>
      </c>
      <c r="H15" s="15">
        <v>21924</v>
      </c>
      <c r="I15" s="15">
        <v>53648</v>
      </c>
      <c r="J15" s="15">
        <v>42963</v>
      </c>
      <c r="K15" s="15">
        <v>23922</v>
      </c>
      <c r="L15" s="15">
        <v>66885</v>
      </c>
      <c r="M15" s="14">
        <v>1801737</v>
      </c>
      <c r="N15" s="8"/>
      <c r="O15" s="8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8"/>
      <c r="AD15" s="8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8"/>
      <c r="AS15" s="8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8"/>
      <c r="BH15" s="8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8"/>
      <c r="BW15" s="8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8"/>
      <c r="CL15" s="8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8"/>
      <c r="DA15" s="8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8"/>
      <c r="DP15" s="8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8"/>
      <c r="EE15" s="8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8"/>
      <c r="ET15" s="8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8"/>
      <c r="FI15" s="8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8"/>
      <c r="FX15" s="8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8"/>
      <c r="GM15" s="8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8"/>
      <c r="HB15" s="8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8"/>
      <c r="HQ15" s="8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8"/>
      <c r="IF15" s="8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8"/>
    </row>
    <row r="16" spans="1:254" s="10" customFormat="1" ht="14.1" customHeight="1" x14ac:dyDescent="0.25">
      <c r="A16" s="13" t="s">
        <v>22</v>
      </c>
      <c r="B16" s="15">
        <v>815924.11303999997</v>
      </c>
      <c r="C16" s="15">
        <v>951966.79494000005</v>
      </c>
      <c r="D16" s="15">
        <v>50319.828409999995</v>
      </c>
      <c r="E16" s="15">
        <v>2097331.2057499997</v>
      </c>
      <c r="F16" s="15">
        <v>3915541.9421399999</v>
      </c>
      <c r="G16" s="15">
        <v>177440.71917</v>
      </c>
      <c r="H16" s="15">
        <v>124921.39292999999</v>
      </c>
      <c r="I16" s="15">
        <v>302362.11209999997</v>
      </c>
      <c r="J16" s="15">
        <v>84854.418470000004</v>
      </c>
      <c r="K16" s="15">
        <v>102543.93422000001</v>
      </c>
      <c r="L16" s="15">
        <v>187398.35269000003</v>
      </c>
      <c r="M16" s="14">
        <v>4405302.4069299996</v>
      </c>
      <c r="N16" s="8"/>
      <c r="O16" s="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8"/>
      <c r="AD16" s="8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8"/>
      <c r="AS16" s="8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8"/>
      <c r="BH16" s="8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8"/>
      <c r="BW16" s="8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8"/>
      <c r="CL16" s="8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8"/>
      <c r="DA16" s="8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8"/>
      <c r="DP16" s="8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8"/>
      <c r="EE16" s="8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8"/>
      <c r="ET16" s="8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8"/>
      <c r="FI16" s="8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8"/>
      <c r="FX16" s="8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8"/>
      <c r="GM16" s="8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8"/>
      <c r="HB16" s="8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8"/>
      <c r="HQ16" s="8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8"/>
      <c r="IF16" s="8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8"/>
    </row>
    <row r="17" spans="1:254" s="10" customFormat="1" ht="14.1" customHeight="1" x14ac:dyDescent="0.25">
      <c r="A17" s="13" t="s">
        <v>23</v>
      </c>
      <c r="B17" s="15">
        <v>1202502.2466199999</v>
      </c>
      <c r="C17" s="15">
        <v>1520095.4528299998</v>
      </c>
      <c r="D17" s="15">
        <v>62496.959100000007</v>
      </c>
      <c r="E17" s="15">
        <v>3192157.5243900004</v>
      </c>
      <c r="F17" s="15">
        <v>5977252.1829400007</v>
      </c>
      <c r="G17" s="15">
        <v>313095.87811000005</v>
      </c>
      <c r="H17" s="15">
        <v>197758.85191999999</v>
      </c>
      <c r="I17" s="15">
        <v>510854.73003000004</v>
      </c>
      <c r="J17" s="15">
        <v>130440.56413000001</v>
      </c>
      <c r="K17" s="15">
        <v>231410.86874999999</v>
      </c>
      <c r="L17" s="15">
        <v>361851.43287999998</v>
      </c>
      <c r="M17" s="14">
        <v>6849958.3458500002</v>
      </c>
      <c r="N17" s="8"/>
      <c r="O17" s="8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8"/>
      <c r="AD17" s="8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8"/>
      <c r="AS17" s="8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8"/>
      <c r="BH17" s="8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8"/>
      <c r="BW17" s="8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8"/>
      <c r="CL17" s="8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8"/>
      <c r="DA17" s="8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8"/>
      <c r="DP17" s="8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8"/>
      <c r="EE17" s="8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8"/>
      <c r="ET17" s="8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8"/>
      <c r="FI17" s="8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8"/>
      <c r="FX17" s="8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8"/>
      <c r="GM17" s="8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8"/>
      <c r="HB17" s="8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8"/>
      <c r="HQ17" s="8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8"/>
      <c r="IF17" s="8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8"/>
    </row>
    <row r="18" spans="1:254" s="10" customFormat="1" ht="14.1" customHeight="1" x14ac:dyDescent="0.25">
      <c r="A18" s="60" t="s">
        <v>24</v>
      </c>
      <c r="B18" s="50">
        <v>1656423</v>
      </c>
      <c r="C18" s="50">
        <v>2345261</v>
      </c>
      <c r="D18" s="50">
        <v>125125</v>
      </c>
      <c r="E18" s="50">
        <v>4827316</v>
      </c>
      <c r="F18" s="50">
        <v>8954125</v>
      </c>
      <c r="G18" s="50">
        <v>728560</v>
      </c>
      <c r="H18" s="50">
        <v>682765</v>
      </c>
      <c r="I18" s="50">
        <v>1411325</v>
      </c>
      <c r="J18" s="50">
        <v>222314</v>
      </c>
      <c r="K18" s="50">
        <v>278406</v>
      </c>
      <c r="L18" s="50">
        <v>500720</v>
      </c>
      <c r="M18" s="51">
        <v>10866170</v>
      </c>
      <c r="N18" s="8"/>
      <c r="O18" s="8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8"/>
      <c r="AD18" s="8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8"/>
      <c r="AS18" s="8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8"/>
      <c r="BH18" s="8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8"/>
      <c r="BW18" s="8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8"/>
      <c r="CL18" s="8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8"/>
      <c r="DA18" s="8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8"/>
      <c r="DP18" s="8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8"/>
      <c r="EE18" s="8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8"/>
      <c r="ET18" s="8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8"/>
      <c r="FI18" s="8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8"/>
      <c r="FX18" s="8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8"/>
      <c r="GM18" s="8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8"/>
      <c r="HB18" s="8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8"/>
      <c r="HQ18" s="8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8"/>
      <c r="IF18" s="8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8"/>
    </row>
    <row r="19" spans="1:254" s="10" customFormat="1" ht="14.1" customHeight="1" x14ac:dyDescent="0.25">
      <c r="A19" s="13" t="s">
        <v>25</v>
      </c>
      <c r="B19" s="15">
        <v>388302</v>
      </c>
      <c r="C19" s="15">
        <v>397856</v>
      </c>
      <c r="D19" s="15">
        <v>6505</v>
      </c>
      <c r="E19" s="15">
        <v>885372</v>
      </c>
      <c r="F19" s="15">
        <v>1678035</v>
      </c>
      <c r="G19" s="15">
        <v>31893</v>
      </c>
      <c r="H19" s="15">
        <v>49375</v>
      </c>
      <c r="I19" s="15">
        <v>81268</v>
      </c>
      <c r="J19" s="15">
        <v>27933</v>
      </c>
      <c r="K19" s="15"/>
      <c r="L19" s="15">
        <v>27933</v>
      </c>
      <c r="M19" s="14">
        <v>1787236</v>
      </c>
      <c r="N19" s="8"/>
      <c r="O19" s="8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8"/>
      <c r="AD19" s="8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8"/>
      <c r="AS19" s="8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8"/>
      <c r="BH19" s="8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8"/>
      <c r="BW19" s="8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8"/>
      <c r="CL19" s="8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8"/>
      <c r="DA19" s="8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8"/>
      <c r="DP19" s="8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8"/>
      <c r="EE19" s="8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8"/>
      <c r="ET19" s="8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8"/>
      <c r="FI19" s="8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8"/>
      <c r="FX19" s="8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8"/>
      <c r="GM19" s="8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8"/>
      <c r="HB19" s="8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8"/>
      <c r="HQ19" s="8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8"/>
      <c r="IF19" s="8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8"/>
    </row>
    <row r="20" spans="1:254" s="10" customFormat="1" ht="14.1" customHeight="1" x14ac:dyDescent="0.25">
      <c r="A20" s="13" t="s">
        <v>26</v>
      </c>
      <c r="B20" s="15">
        <v>856930</v>
      </c>
      <c r="C20" s="15">
        <v>983528</v>
      </c>
      <c r="D20" s="15">
        <v>43309</v>
      </c>
      <c r="E20" s="15">
        <v>2213143</v>
      </c>
      <c r="F20" s="15">
        <v>4096910</v>
      </c>
      <c r="G20" s="15">
        <v>174854</v>
      </c>
      <c r="H20" s="15">
        <v>137241</v>
      </c>
      <c r="I20" s="15">
        <v>312095</v>
      </c>
      <c r="J20" s="15">
        <v>126411</v>
      </c>
      <c r="K20" s="15">
        <v>153995</v>
      </c>
      <c r="L20" s="15">
        <v>280406</v>
      </c>
      <c r="M20" s="14">
        <v>4689411</v>
      </c>
      <c r="N20" s="8"/>
      <c r="O20" s="8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8"/>
      <c r="AD20" s="8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8"/>
      <c r="AS20" s="8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8"/>
      <c r="BH20" s="8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8"/>
      <c r="BW20" s="8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8"/>
      <c r="CL20" s="8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8"/>
      <c r="DA20" s="8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8"/>
      <c r="DP20" s="8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8"/>
      <c r="EE20" s="8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8"/>
      <c r="ET20" s="8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8"/>
      <c r="FI20" s="8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8"/>
      <c r="FX20" s="8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8"/>
      <c r="GM20" s="8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8"/>
      <c r="HB20" s="8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8"/>
      <c r="HQ20" s="8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8"/>
      <c r="IF20" s="8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8"/>
    </row>
    <row r="21" spans="1:254" s="10" customFormat="1" ht="14.1" customHeight="1" x14ac:dyDescent="0.25">
      <c r="A21" s="13" t="s">
        <v>27</v>
      </c>
      <c r="B21" s="15">
        <v>1268607.66982</v>
      </c>
      <c r="C21" s="15">
        <v>1568772.7025199998</v>
      </c>
      <c r="D21" s="15">
        <v>62884.901380000003</v>
      </c>
      <c r="E21" s="15">
        <v>3431680.4521899996</v>
      </c>
      <c r="F21" s="15">
        <v>6331945.7259099996</v>
      </c>
      <c r="G21" s="15">
        <v>323913.15004000004</v>
      </c>
      <c r="H21" s="15">
        <v>246356.21768</v>
      </c>
      <c r="I21" s="15">
        <v>570269.36771999998</v>
      </c>
      <c r="J21" s="15">
        <v>185545.08068999997</v>
      </c>
      <c r="K21" s="15">
        <v>277720.44049000001</v>
      </c>
      <c r="L21" s="15">
        <v>463265.52117999998</v>
      </c>
      <c r="M21" s="14">
        <v>7365480.6148099992</v>
      </c>
      <c r="N21" s="8"/>
      <c r="O21" s="8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8"/>
      <c r="AD21" s="8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8"/>
      <c r="AS21" s="8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8"/>
      <c r="BH21" s="8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8"/>
      <c r="BW21" s="8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8"/>
      <c r="CL21" s="8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8"/>
      <c r="DA21" s="8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8"/>
      <c r="DP21" s="8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8"/>
      <c r="EE21" s="8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8"/>
      <c r="ET21" s="8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8"/>
      <c r="FI21" s="8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8"/>
      <c r="FX21" s="8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8"/>
      <c r="GM21" s="8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8"/>
      <c r="HB21" s="8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8"/>
      <c r="HQ21" s="8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8"/>
      <c r="IF21" s="8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8"/>
    </row>
    <row r="22" spans="1:254" s="10" customFormat="1" ht="14.1" customHeight="1" x14ac:dyDescent="0.25">
      <c r="A22" s="60" t="s">
        <v>28</v>
      </c>
      <c r="B22" s="50">
        <v>1747002.6119599999</v>
      </c>
      <c r="C22" s="50">
        <v>2509687.4724400002</v>
      </c>
      <c r="D22" s="50">
        <v>108753.768</v>
      </c>
      <c r="E22" s="50">
        <v>5241185.3500400018</v>
      </c>
      <c r="F22" s="50">
        <v>9606629.2024400011</v>
      </c>
      <c r="G22" s="50">
        <v>760251.27341999998</v>
      </c>
      <c r="H22" s="50">
        <v>682394.69488000008</v>
      </c>
      <c r="I22" s="50">
        <v>1442645.9683000001</v>
      </c>
      <c r="J22" s="50">
        <v>226324.57211000001</v>
      </c>
      <c r="K22" s="50">
        <v>298282.63614000002</v>
      </c>
      <c r="L22" s="50">
        <v>524607.20825000003</v>
      </c>
      <c r="M22" s="51">
        <v>11573882.378990002</v>
      </c>
      <c r="N22" s="8"/>
      <c r="O22" s="8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8"/>
      <c r="AD22" s="8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8"/>
      <c r="AS22" s="8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8"/>
      <c r="BH22" s="8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8"/>
      <c r="BW22" s="8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8"/>
      <c r="CL22" s="8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8"/>
      <c r="DA22" s="8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8"/>
      <c r="DP22" s="8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8"/>
      <c r="EE22" s="8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8"/>
      <c r="ET22" s="8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8"/>
      <c r="FI22" s="8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8"/>
      <c r="FX22" s="8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8"/>
      <c r="GM22" s="8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8"/>
      <c r="HB22" s="8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8"/>
      <c r="HQ22" s="8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8"/>
      <c r="IF22" s="8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8"/>
    </row>
    <row r="23" spans="1:254" s="10" customFormat="1" ht="14.1" customHeight="1" x14ac:dyDescent="0.25">
      <c r="A23" s="13" t="s">
        <v>29</v>
      </c>
      <c r="B23" s="15">
        <v>421317.78949</v>
      </c>
      <c r="C23" s="15">
        <v>450873.50847999996</v>
      </c>
      <c r="D23" s="15">
        <v>6415.0920799999994</v>
      </c>
      <c r="E23" s="15">
        <v>1024922.8993699998</v>
      </c>
      <c r="F23" s="15">
        <v>1903529.2894199998</v>
      </c>
      <c r="G23" s="15">
        <v>40312.921629999997</v>
      </c>
      <c r="H23" s="15">
        <v>29292.152220000004</v>
      </c>
      <c r="I23" s="15">
        <v>69605.073850000001</v>
      </c>
      <c r="J23" s="15">
        <v>51969.078730000001</v>
      </c>
      <c r="K23" s="15">
        <v>14611.438600000001</v>
      </c>
      <c r="L23" s="15">
        <v>66580.517330000002</v>
      </c>
      <c r="M23" s="14">
        <v>2039714.8805999998</v>
      </c>
      <c r="N23" s="8"/>
      <c r="O23" s="8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8"/>
      <c r="AD23" s="8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8"/>
      <c r="AS23" s="8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8"/>
      <c r="BH23" s="8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8"/>
      <c r="BW23" s="8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8"/>
      <c r="CL23" s="8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8"/>
      <c r="DA23" s="8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8"/>
      <c r="DP23" s="8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8"/>
      <c r="EE23" s="8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8"/>
      <c r="ET23" s="8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8"/>
      <c r="FI23" s="8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8"/>
      <c r="FX23" s="8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8"/>
      <c r="GM23" s="8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8"/>
      <c r="HB23" s="8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8"/>
      <c r="HQ23" s="8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8"/>
      <c r="IF23" s="8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8"/>
    </row>
    <row r="24" spans="1:254" s="10" customFormat="1" ht="14.1" customHeight="1" x14ac:dyDescent="0.25">
      <c r="A24" s="13" t="s">
        <v>30</v>
      </c>
      <c r="B24" s="15">
        <v>915965.2676599999</v>
      </c>
      <c r="C24" s="15">
        <v>1118135.1318099999</v>
      </c>
      <c r="D24" s="15">
        <v>22511.453110000002</v>
      </c>
      <c r="E24" s="15">
        <v>2485744.69093</v>
      </c>
      <c r="F24" s="15">
        <v>4542356.5435099993</v>
      </c>
      <c r="G24" s="15">
        <v>191164.93039999998</v>
      </c>
      <c r="H24" s="15">
        <v>198665.83546999999</v>
      </c>
      <c r="I24" s="15">
        <v>389830.76587</v>
      </c>
      <c r="J24" s="15">
        <v>139294.26977000001</v>
      </c>
      <c r="K24" s="15">
        <v>19852.196969999997</v>
      </c>
      <c r="L24" s="15">
        <v>159146.46674</v>
      </c>
      <c r="M24" s="14">
        <v>5091333.7761199996</v>
      </c>
      <c r="N24" s="8"/>
      <c r="O24" s="8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8"/>
      <c r="AD24" s="8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8"/>
      <c r="AS24" s="8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8"/>
      <c r="BH24" s="8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8"/>
      <c r="BW24" s="8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8"/>
      <c r="CL24" s="8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8"/>
      <c r="DA24" s="8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8"/>
      <c r="DP24" s="8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8"/>
      <c r="EE24" s="8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8"/>
      <c r="ET24" s="8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8"/>
      <c r="FI24" s="8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8"/>
      <c r="FX24" s="8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8"/>
      <c r="GM24" s="8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8"/>
      <c r="HB24" s="8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8"/>
      <c r="HQ24" s="8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8"/>
      <c r="IF24" s="8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8"/>
    </row>
    <row r="25" spans="1:254" s="10" customFormat="1" ht="14.1" customHeight="1" x14ac:dyDescent="0.25">
      <c r="A25" s="13" t="s">
        <v>31</v>
      </c>
      <c r="B25" s="15">
        <v>1345277.53633</v>
      </c>
      <c r="C25" s="15">
        <v>1750383.48961</v>
      </c>
      <c r="D25" s="15">
        <v>40020.292050000004</v>
      </c>
      <c r="E25" s="15">
        <v>3834135.4919100003</v>
      </c>
      <c r="F25" s="15">
        <v>6969816.8099000007</v>
      </c>
      <c r="G25" s="15">
        <v>330441.62114</v>
      </c>
      <c r="H25" s="15">
        <v>279148.44091</v>
      </c>
      <c r="I25" s="15">
        <v>609590.06205000007</v>
      </c>
      <c r="J25" s="15">
        <v>172069.39208999998</v>
      </c>
      <c r="K25" s="15">
        <v>34018.897039999996</v>
      </c>
      <c r="L25" s="15">
        <v>206088.28912999999</v>
      </c>
      <c r="M25" s="14">
        <v>7785495.1610800009</v>
      </c>
      <c r="N25" s="8"/>
      <c r="O25" s="8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8"/>
      <c r="AD25" s="8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8"/>
      <c r="AS25" s="8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8"/>
      <c r="BH25" s="8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8"/>
      <c r="BW25" s="8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8"/>
      <c r="CL25" s="8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8"/>
      <c r="DA25" s="8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8"/>
      <c r="DP25" s="8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8"/>
      <c r="EE25" s="8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8"/>
      <c r="ET25" s="8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8"/>
      <c r="FI25" s="8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8"/>
      <c r="FX25" s="8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8"/>
      <c r="GM25" s="8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8"/>
      <c r="HB25" s="8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8"/>
      <c r="HQ25" s="8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8"/>
      <c r="IF25" s="8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8"/>
    </row>
    <row r="26" spans="1:254" s="10" customFormat="1" ht="14.1" customHeight="1" x14ac:dyDescent="0.25">
      <c r="A26" s="60" t="s">
        <v>32</v>
      </c>
      <c r="B26" s="50">
        <v>1845783.6593900002</v>
      </c>
      <c r="C26" s="50">
        <v>2774547.74584</v>
      </c>
      <c r="D26" s="50">
        <v>94073.165359999999</v>
      </c>
      <c r="E26" s="50">
        <v>5733119.6009900002</v>
      </c>
      <c r="F26" s="50">
        <v>10447524.171580002</v>
      </c>
      <c r="G26" s="50">
        <v>813196.96643999999</v>
      </c>
      <c r="H26" s="50">
        <v>789319.22407999996</v>
      </c>
      <c r="I26" s="50">
        <v>1602516.1905199999</v>
      </c>
      <c r="J26" s="50">
        <v>265748.60967000003</v>
      </c>
      <c r="K26" s="50">
        <v>364354.05421999999</v>
      </c>
      <c r="L26" s="50">
        <v>630102.66388999997</v>
      </c>
      <c r="M26" s="51">
        <v>12680143.025990002</v>
      </c>
      <c r="N26" s="8"/>
      <c r="O26" s="8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8"/>
      <c r="AD26" s="8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8"/>
      <c r="AS26" s="8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8"/>
      <c r="BH26" s="8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8"/>
      <c r="BW26" s="8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8"/>
      <c r="CL26" s="8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8"/>
      <c r="DA26" s="8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8"/>
      <c r="DP26" s="8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8"/>
      <c r="EE26" s="8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8"/>
      <c r="ET26" s="8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8"/>
      <c r="FI26" s="8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8"/>
      <c r="FX26" s="8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8"/>
      <c r="GM26" s="8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8"/>
      <c r="HB26" s="8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8"/>
      <c r="HQ26" s="8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8"/>
      <c r="IF26" s="8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8"/>
    </row>
    <row r="27" spans="1:254" s="10" customFormat="1" ht="14.1" customHeight="1" x14ac:dyDescent="0.25">
      <c r="A27" s="13" t="s">
        <v>33</v>
      </c>
      <c r="B27" s="15">
        <v>438806.54626999999</v>
      </c>
      <c r="C27" s="15">
        <v>530228.09323999996</v>
      </c>
      <c r="D27" s="15">
        <v>4198.4172700000008</v>
      </c>
      <c r="E27" s="15">
        <v>1142347.5770400001</v>
      </c>
      <c r="F27" s="15">
        <v>2115580.6338200001</v>
      </c>
      <c r="G27" s="15">
        <v>43340.927200000006</v>
      </c>
      <c r="H27" s="15">
        <v>89073.804489999995</v>
      </c>
      <c r="I27" s="15">
        <v>132414.73168999999</v>
      </c>
      <c r="J27" s="15">
        <v>23775.5389</v>
      </c>
      <c r="K27" s="15">
        <v>94911.701260000002</v>
      </c>
      <c r="L27" s="15">
        <v>118687.24016</v>
      </c>
      <c r="M27" s="14">
        <v>2366682.60567</v>
      </c>
      <c r="N27" s="8"/>
      <c r="O27" s="8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8"/>
      <c r="AD27" s="8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8"/>
      <c r="AS27" s="8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8"/>
      <c r="BH27" s="8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8"/>
      <c r="BW27" s="8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8"/>
      <c r="CL27" s="8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8"/>
      <c r="DA27" s="8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8"/>
      <c r="DP27" s="8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8"/>
      <c r="EE27" s="8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8"/>
      <c r="ET27" s="8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8"/>
      <c r="FI27" s="8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8"/>
      <c r="FX27" s="8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8"/>
      <c r="GM27" s="8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8"/>
      <c r="HB27" s="8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8"/>
      <c r="HQ27" s="8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8"/>
      <c r="IF27" s="8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8"/>
    </row>
    <row r="28" spans="1:254" s="10" customFormat="1" ht="14.1" customHeight="1" x14ac:dyDescent="0.25">
      <c r="A28" s="13" t="s">
        <v>34</v>
      </c>
      <c r="B28" s="15">
        <v>978063.65153999999</v>
      </c>
      <c r="C28" s="15">
        <v>1218418.69205</v>
      </c>
      <c r="D28" s="15">
        <v>25374.327140000001</v>
      </c>
      <c r="E28" s="15">
        <v>2812473.4749500006</v>
      </c>
      <c r="F28" s="15">
        <v>5034330.145680001</v>
      </c>
      <c r="G28" s="15">
        <v>239240.88363000003</v>
      </c>
      <c r="H28" s="15">
        <v>237102.4051</v>
      </c>
      <c r="I28" s="15">
        <v>476343.28873000003</v>
      </c>
      <c r="J28" s="15">
        <v>118376.9681</v>
      </c>
      <c r="K28" s="15">
        <v>120931.7788</v>
      </c>
      <c r="L28" s="15">
        <v>239308.7469</v>
      </c>
      <c r="M28" s="14">
        <v>5749982.1813100008</v>
      </c>
      <c r="N28" s="8"/>
      <c r="O28" s="8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8"/>
      <c r="AD28" s="8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8"/>
      <c r="AS28" s="8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8"/>
      <c r="BH28" s="8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8"/>
      <c r="BW28" s="8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8"/>
      <c r="CL28" s="8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8"/>
      <c r="DA28" s="8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8"/>
      <c r="DP28" s="8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8"/>
      <c r="EE28" s="8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8"/>
      <c r="ET28" s="8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8"/>
      <c r="FI28" s="8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8"/>
      <c r="FX28" s="8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8"/>
      <c r="GM28" s="8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8"/>
      <c r="HB28" s="8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8"/>
      <c r="HQ28" s="8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8"/>
      <c r="IF28" s="8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8"/>
    </row>
    <row r="29" spans="1:254" s="10" customFormat="1" ht="14.1" customHeight="1" x14ac:dyDescent="0.25">
      <c r="A29" s="13" t="s">
        <v>35</v>
      </c>
      <c r="B29" s="15">
        <v>1431934.9201500001</v>
      </c>
      <c r="C29" s="15">
        <v>1970624.1673400002</v>
      </c>
      <c r="D29" s="15">
        <v>34462.649019999997</v>
      </c>
      <c r="E29" s="15">
        <v>4255367.1064900002</v>
      </c>
      <c r="F29" s="15">
        <v>7692388.8430000003</v>
      </c>
      <c r="G29" s="15">
        <v>386723.7905</v>
      </c>
      <c r="H29" s="15">
        <v>342343.69868000003</v>
      </c>
      <c r="I29" s="15">
        <v>729067.48918000003</v>
      </c>
      <c r="J29" s="15">
        <v>138041.96588999999</v>
      </c>
      <c r="K29" s="15">
        <v>146803.85551999998</v>
      </c>
      <c r="L29" s="15">
        <v>284845.82140999998</v>
      </c>
      <c r="M29" s="14">
        <v>8706302.1535900012</v>
      </c>
      <c r="N29" s="8"/>
      <c r="O29" s="8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8"/>
      <c r="AD29" s="8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8"/>
      <c r="AS29" s="8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8"/>
      <c r="BH29" s="8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8"/>
      <c r="BW29" s="8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8"/>
      <c r="CL29" s="8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8"/>
      <c r="DA29" s="8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8"/>
      <c r="DP29" s="8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8"/>
      <c r="EE29" s="8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8"/>
      <c r="ET29" s="8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8"/>
      <c r="FI29" s="8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8"/>
      <c r="FX29" s="8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8"/>
      <c r="GM29" s="8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8"/>
      <c r="HB29" s="8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8"/>
      <c r="HQ29" s="8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8"/>
      <c r="IF29" s="8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8"/>
    </row>
    <row r="30" spans="1:254" s="10" customFormat="1" ht="14.1" customHeight="1" x14ac:dyDescent="0.25">
      <c r="A30" s="60" t="s">
        <v>59</v>
      </c>
      <c r="B30" s="50">
        <v>1995138.5925199999</v>
      </c>
      <c r="C30" s="50">
        <v>3125407.6829400002</v>
      </c>
      <c r="D30" s="50">
        <v>74786.193549999996</v>
      </c>
      <c r="E30" s="50">
        <v>6312256.3601599988</v>
      </c>
      <c r="F30" s="50">
        <v>11507588.82917</v>
      </c>
      <c r="G30" s="50">
        <v>897602.43344000005</v>
      </c>
      <c r="H30" s="50">
        <v>882531.39755000011</v>
      </c>
      <c r="I30" s="50">
        <v>1780133.8309900002</v>
      </c>
      <c r="J30" s="50">
        <v>315497.37737999996</v>
      </c>
      <c r="K30" s="50">
        <v>286242.09106999997</v>
      </c>
      <c r="L30" s="50">
        <v>601739.46844999993</v>
      </c>
      <c r="M30" s="51">
        <v>13889462.12861</v>
      </c>
      <c r="N30" s="8"/>
      <c r="O30" s="8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8"/>
      <c r="AD30" s="8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8"/>
      <c r="AS30" s="8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8"/>
      <c r="BH30" s="8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8"/>
      <c r="BW30" s="8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8"/>
      <c r="CL30" s="8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8"/>
      <c r="DA30" s="8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8"/>
      <c r="DP30" s="8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8"/>
      <c r="EE30" s="8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8"/>
      <c r="ET30" s="8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8"/>
      <c r="FI30" s="8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8"/>
      <c r="FX30" s="8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8"/>
      <c r="GM30" s="8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8"/>
      <c r="HB30" s="8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8"/>
      <c r="HQ30" s="8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8"/>
      <c r="IF30" s="8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8"/>
    </row>
    <row r="31" spans="1:254" s="10" customFormat="1" ht="14.1" customHeight="1" x14ac:dyDescent="0.25">
      <c r="A31" s="13" t="s">
        <v>36</v>
      </c>
      <c r="B31" s="15">
        <v>475788.58430999995</v>
      </c>
      <c r="C31" s="15">
        <v>561590.78367000003</v>
      </c>
      <c r="D31" s="15">
        <v>6032.0673300000008</v>
      </c>
      <c r="E31" s="15">
        <v>1340838.9401499999</v>
      </c>
      <c r="F31" s="15">
        <v>2384250.3754599998</v>
      </c>
      <c r="G31" s="15">
        <v>36552.653250000003</v>
      </c>
      <c r="H31" s="15">
        <v>85211.312019999998</v>
      </c>
      <c r="I31" s="15">
        <v>121763.96527</v>
      </c>
      <c r="J31" s="15">
        <v>19924.482469999999</v>
      </c>
      <c r="K31" s="15">
        <v>71891.620179999998</v>
      </c>
      <c r="L31" s="15">
        <v>91816.102650000001</v>
      </c>
      <c r="M31" s="14">
        <v>2597830.4433799996</v>
      </c>
      <c r="N31" s="8"/>
      <c r="O31" s="8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8"/>
      <c r="AD31" s="8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8"/>
      <c r="AS31" s="8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8"/>
      <c r="BH31" s="8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8"/>
      <c r="BW31" s="8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8"/>
      <c r="CL31" s="8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8"/>
      <c r="DA31" s="8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8"/>
      <c r="DP31" s="8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8"/>
      <c r="EE31" s="8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8"/>
      <c r="ET31" s="8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8"/>
      <c r="FI31" s="8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8"/>
      <c r="FX31" s="8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8"/>
      <c r="GM31" s="8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8"/>
      <c r="HB31" s="8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8"/>
      <c r="HQ31" s="8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8"/>
      <c r="IF31" s="8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8"/>
    </row>
    <row r="32" spans="1:254" s="10" customFormat="1" ht="14.1" customHeight="1" x14ac:dyDescent="0.25">
      <c r="A32" s="13" t="s">
        <v>37</v>
      </c>
      <c r="B32" s="15">
        <v>1059695.2724900001</v>
      </c>
      <c r="C32" s="15">
        <v>1396256.0454299999</v>
      </c>
      <c r="D32" s="15">
        <v>27577.521680000002</v>
      </c>
      <c r="E32" s="15">
        <v>3067215.9596399991</v>
      </c>
      <c r="F32" s="15">
        <v>5550744.7992399987</v>
      </c>
      <c r="G32" s="15">
        <v>244422.62137000001</v>
      </c>
      <c r="H32" s="15">
        <v>270944.92499999999</v>
      </c>
      <c r="I32" s="15">
        <v>515367.54637</v>
      </c>
      <c r="J32" s="15">
        <v>68097.452929999999</v>
      </c>
      <c r="K32" s="15">
        <v>218126.77149999997</v>
      </c>
      <c r="L32" s="15">
        <v>286224.22442999994</v>
      </c>
      <c r="M32" s="14">
        <v>6352336.5700399987</v>
      </c>
      <c r="N32" s="8"/>
      <c r="O32" s="8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8"/>
      <c r="AD32" s="8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8"/>
      <c r="AS32" s="8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8"/>
      <c r="BH32" s="8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8"/>
      <c r="BW32" s="8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8"/>
      <c r="CL32" s="8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8"/>
      <c r="DA32" s="8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8"/>
      <c r="DP32" s="8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8"/>
      <c r="EE32" s="8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8"/>
      <c r="ET32" s="8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8"/>
      <c r="FI32" s="8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8"/>
      <c r="FX32" s="8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8"/>
      <c r="GM32" s="8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8"/>
      <c r="HB32" s="8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8"/>
      <c r="HQ32" s="8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8"/>
      <c r="IF32" s="8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8"/>
    </row>
    <row r="33" spans="1:254" s="10" customFormat="1" ht="14.1" customHeight="1" x14ac:dyDescent="0.25">
      <c r="A33" s="13" t="s">
        <v>38</v>
      </c>
      <c r="B33" s="15">
        <v>1551119.3745599999</v>
      </c>
      <c r="C33" s="15">
        <v>2202424.16512</v>
      </c>
      <c r="D33" s="15">
        <v>38119.515829999997</v>
      </c>
      <c r="E33" s="15">
        <v>4632016.4338199999</v>
      </c>
      <c r="F33" s="15">
        <v>8423679.4893299993</v>
      </c>
      <c r="G33" s="15">
        <v>415140.36173</v>
      </c>
      <c r="H33" s="15">
        <v>461004.77146000002</v>
      </c>
      <c r="I33" s="15">
        <v>876145.13318999996</v>
      </c>
      <c r="J33" s="15">
        <v>105186.22274</v>
      </c>
      <c r="K33" s="15">
        <v>244322.37881999998</v>
      </c>
      <c r="L33" s="15">
        <v>349508.60155999998</v>
      </c>
      <c r="M33" s="14">
        <v>9649333.2240800001</v>
      </c>
      <c r="N33" s="8"/>
      <c r="O33" s="8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8"/>
      <c r="AD33" s="8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8"/>
      <c r="AS33" s="8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8"/>
      <c r="BH33" s="8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8"/>
      <c r="BW33" s="8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8"/>
      <c r="CL33" s="8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8"/>
      <c r="DA33" s="8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8"/>
      <c r="DP33" s="8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8"/>
      <c r="EE33" s="8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8"/>
      <c r="ET33" s="8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8"/>
      <c r="FI33" s="8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8"/>
      <c r="FX33" s="8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8"/>
      <c r="GM33" s="8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8"/>
      <c r="HB33" s="8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8"/>
      <c r="HQ33" s="8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8"/>
      <c r="IF33" s="8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8"/>
    </row>
    <row r="34" spans="1:254" s="10" customFormat="1" ht="14.1" customHeight="1" x14ac:dyDescent="0.25">
      <c r="A34" s="60" t="s">
        <v>39</v>
      </c>
      <c r="B34" s="50">
        <v>2148006.47334</v>
      </c>
      <c r="C34" s="50">
        <v>3486839.10984</v>
      </c>
      <c r="D34" s="50">
        <v>70823.953419999991</v>
      </c>
      <c r="E34" s="50">
        <v>6730575.8136700001</v>
      </c>
      <c r="F34" s="50">
        <v>12436245.350269999</v>
      </c>
      <c r="G34" s="50">
        <v>955951.08019999997</v>
      </c>
      <c r="H34" s="50">
        <v>1091452.71037</v>
      </c>
      <c r="I34" s="50">
        <v>2047403.79057</v>
      </c>
      <c r="J34" s="50">
        <v>259222.10213000001</v>
      </c>
      <c r="K34" s="50">
        <v>269583.33027999999</v>
      </c>
      <c r="L34" s="50">
        <v>528805.43241000001</v>
      </c>
      <c r="M34" s="51">
        <v>15012454.573249999</v>
      </c>
      <c r="N34" s="8"/>
      <c r="O34" s="8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8"/>
      <c r="AD34" s="8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8"/>
      <c r="AS34" s="8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8"/>
      <c r="BH34" s="8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8"/>
      <c r="BW34" s="8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8"/>
      <c r="CL34" s="8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8"/>
      <c r="DA34" s="8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8"/>
      <c r="DP34" s="8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8"/>
      <c r="EE34" s="8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8"/>
      <c r="ET34" s="8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8"/>
      <c r="FI34" s="8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8"/>
      <c r="FX34" s="8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8"/>
      <c r="GM34" s="8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8"/>
      <c r="HB34" s="8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8"/>
      <c r="HQ34" s="8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8"/>
      <c r="IF34" s="8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8"/>
    </row>
    <row r="35" spans="1:254" s="10" customFormat="1" ht="14.1" customHeight="1" x14ac:dyDescent="0.25">
      <c r="A35" s="13" t="s">
        <v>13</v>
      </c>
      <c r="B35" s="15">
        <v>516456.05677999998</v>
      </c>
      <c r="C35" s="15">
        <v>704499.55577000009</v>
      </c>
      <c r="D35" s="15">
        <v>8171.8595400000004</v>
      </c>
      <c r="E35" s="15">
        <v>1367540.9433999998</v>
      </c>
      <c r="F35" s="15">
        <v>2596668.41549</v>
      </c>
      <c r="G35" s="15">
        <v>70992.664099999995</v>
      </c>
      <c r="H35" s="15">
        <v>124279.97253</v>
      </c>
      <c r="I35" s="15">
        <v>195272.63662999999</v>
      </c>
      <c r="J35" s="15">
        <v>102809.6398</v>
      </c>
      <c r="K35" s="15">
        <v>15556.264160000002</v>
      </c>
      <c r="L35" s="15">
        <v>118365.90396000001</v>
      </c>
      <c r="M35" s="14">
        <v>2910306.9560799999</v>
      </c>
      <c r="N35" s="8"/>
      <c r="O35" s="8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8"/>
      <c r="AD35" s="8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8"/>
      <c r="AS35" s="8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8"/>
      <c r="BH35" s="8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8"/>
      <c r="BW35" s="8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8"/>
      <c r="CL35" s="8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8"/>
      <c r="DA35" s="8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8"/>
      <c r="DP35" s="8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8"/>
      <c r="EE35" s="8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8"/>
      <c r="ET35" s="8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8"/>
      <c r="FI35" s="8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8"/>
      <c r="FX35" s="8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8"/>
      <c r="GM35" s="8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8"/>
      <c r="HB35" s="8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8"/>
      <c r="HQ35" s="8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8"/>
      <c r="IF35" s="8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8"/>
    </row>
    <row r="36" spans="1:254" s="10" customFormat="1" ht="14.1" customHeight="1" x14ac:dyDescent="0.25">
      <c r="A36" s="13" t="s">
        <v>14</v>
      </c>
      <c r="B36" s="15">
        <v>1131829.75116</v>
      </c>
      <c r="C36" s="15">
        <v>1598941.6605099998</v>
      </c>
      <c r="D36" s="15">
        <v>23711.133290000002</v>
      </c>
      <c r="E36" s="15">
        <v>3089073.4963500006</v>
      </c>
      <c r="F36" s="15">
        <v>5843556.0413100002</v>
      </c>
      <c r="G36" s="15">
        <v>259211.14248000001</v>
      </c>
      <c r="H36" s="15">
        <v>346057.57893000002</v>
      </c>
      <c r="I36" s="15">
        <v>605268.72141</v>
      </c>
      <c r="J36" s="15">
        <v>155667.72628999999</v>
      </c>
      <c r="K36" s="15">
        <v>64953.402739999998</v>
      </c>
      <c r="L36" s="15">
        <v>220621.12902999998</v>
      </c>
      <c r="M36" s="14">
        <v>6669445.8917500004</v>
      </c>
      <c r="N36" s="8"/>
      <c r="O36" s="8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8"/>
      <c r="AD36" s="8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8"/>
      <c r="AS36" s="8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8"/>
      <c r="BH36" s="8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8"/>
      <c r="BW36" s="8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8"/>
      <c r="CL36" s="8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8"/>
      <c r="DA36" s="8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8"/>
      <c r="DP36" s="8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8"/>
      <c r="EE36" s="8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8"/>
      <c r="ET36" s="8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8"/>
      <c r="FI36" s="8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8"/>
      <c r="FX36" s="8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8"/>
      <c r="GM36" s="8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8"/>
      <c r="HB36" s="8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8"/>
      <c r="HQ36" s="8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8"/>
      <c r="IF36" s="8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8"/>
    </row>
    <row r="37" spans="1:254" s="10" customFormat="1" ht="14.1" customHeight="1" x14ac:dyDescent="0.25">
      <c r="A37" s="13" t="s">
        <v>15</v>
      </c>
      <c r="B37" s="15">
        <v>1656148.72383</v>
      </c>
      <c r="C37" s="15">
        <v>2440872.3092200002</v>
      </c>
      <c r="D37" s="15">
        <v>35441.751859999997</v>
      </c>
      <c r="E37" s="15">
        <v>4528200.98802</v>
      </c>
      <c r="F37" s="15">
        <v>8660663.77293</v>
      </c>
      <c r="G37" s="15">
        <v>459103.00633</v>
      </c>
      <c r="H37" s="15">
        <v>559658.39789999998</v>
      </c>
      <c r="I37" s="15">
        <v>1018761.40423</v>
      </c>
      <c r="J37" s="15">
        <v>182588.78276</v>
      </c>
      <c r="K37" s="15">
        <v>89871.870859999995</v>
      </c>
      <c r="L37" s="15">
        <v>272460.65362</v>
      </c>
      <c r="M37" s="14">
        <v>9951885.8307799995</v>
      </c>
      <c r="N37" s="8"/>
      <c r="O37" s="8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8"/>
      <c r="AD37" s="8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8"/>
      <c r="AS37" s="8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8"/>
      <c r="BH37" s="8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8"/>
      <c r="BW37" s="8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8"/>
      <c r="CL37" s="8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8"/>
      <c r="DA37" s="8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8"/>
      <c r="DP37" s="8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8"/>
      <c r="EE37" s="8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8"/>
      <c r="ET37" s="8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8"/>
      <c r="FI37" s="8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8"/>
      <c r="FX37" s="8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8"/>
      <c r="GM37" s="8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8"/>
      <c r="HB37" s="8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8"/>
      <c r="HQ37" s="8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8"/>
      <c r="IF37" s="8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8"/>
    </row>
    <row r="38" spans="1:254" s="10" customFormat="1" ht="14.1" customHeight="1" x14ac:dyDescent="0.25">
      <c r="A38" s="60" t="s">
        <v>16</v>
      </c>
      <c r="B38" s="50">
        <v>2283486.5298300004</v>
      </c>
      <c r="C38" s="50">
        <v>3850147.7287800009</v>
      </c>
      <c r="D38" s="50">
        <v>71722.186730000001</v>
      </c>
      <c r="E38" s="50">
        <v>6630221.5240800045</v>
      </c>
      <c r="F38" s="50">
        <v>12835577.969420005</v>
      </c>
      <c r="G38" s="50">
        <v>1000545.8154</v>
      </c>
      <c r="H38" s="50">
        <v>1334134.46582</v>
      </c>
      <c r="I38" s="50">
        <v>2334680.2812200002</v>
      </c>
      <c r="J38" s="50">
        <v>434274.59856000001</v>
      </c>
      <c r="K38" s="50">
        <v>156296.62534999999</v>
      </c>
      <c r="L38" s="50">
        <v>590571.22390999994</v>
      </c>
      <c r="M38" s="51">
        <v>15760829.474550005</v>
      </c>
      <c r="N38" s="8"/>
      <c r="O38" s="8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8"/>
      <c r="AD38" s="8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8"/>
      <c r="AS38" s="8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8"/>
      <c r="BH38" s="8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8"/>
      <c r="BW38" s="8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8"/>
      <c r="CL38" s="8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8"/>
      <c r="DA38" s="8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8"/>
      <c r="DP38" s="8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8"/>
      <c r="EE38" s="8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8"/>
      <c r="ET38" s="8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8"/>
      <c r="FI38" s="8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8"/>
      <c r="FX38" s="8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8"/>
      <c r="GM38" s="8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8"/>
      <c r="HB38" s="8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8"/>
      <c r="HQ38" s="8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8"/>
      <c r="IF38" s="8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8"/>
    </row>
    <row r="39" spans="1:254" s="10" customFormat="1" ht="14.1" customHeight="1" x14ac:dyDescent="0.25">
      <c r="A39" s="13" t="s">
        <v>40</v>
      </c>
      <c r="B39" s="15">
        <v>514471.32436999993</v>
      </c>
      <c r="C39" s="15">
        <v>710005.92891999998</v>
      </c>
      <c r="D39" s="15">
        <v>9182.4305299999996</v>
      </c>
      <c r="E39" s="15">
        <v>1328613.4710100002</v>
      </c>
      <c r="F39" s="15">
        <v>2562273.1548300004</v>
      </c>
      <c r="G39" s="15">
        <v>73099.498330000002</v>
      </c>
      <c r="H39" s="15">
        <v>185825.15700000001</v>
      </c>
      <c r="I39" s="15">
        <v>258924.65533000001</v>
      </c>
      <c r="J39" s="15">
        <v>20078.169819999999</v>
      </c>
      <c r="K39" s="15">
        <v>13173.85614</v>
      </c>
      <c r="L39" s="15">
        <v>33252.025959999999</v>
      </c>
      <c r="M39" s="14">
        <v>2854449.8361200001</v>
      </c>
      <c r="N39" s="8"/>
      <c r="O39" s="8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8"/>
      <c r="AD39" s="8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8"/>
      <c r="AS39" s="8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8"/>
      <c r="BH39" s="8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8"/>
      <c r="BW39" s="8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8"/>
      <c r="CL39" s="8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8"/>
      <c r="DA39" s="8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8"/>
      <c r="DP39" s="8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8"/>
      <c r="EE39" s="8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8"/>
      <c r="ET39" s="8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8"/>
      <c r="FI39" s="8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8"/>
      <c r="FX39" s="8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8"/>
      <c r="GM39" s="8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8"/>
      <c r="HB39" s="8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8"/>
      <c r="HQ39" s="8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8"/>
      <c r="IF39" s="8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8"/>
    </row>
    <row r="40" spans="1:254" s="10" customFormat="1" ht="14.1" customHeight="1" x14ac:dyDescent="0.25">
      <c r="A40" s="13" t="s">
        <v>41</v>
      </c>
      <c r="B40" s="15">
        <v>1147017.2378199999</v>
      </c>
      <c r="C40" s="15">
        <v>1656972.56886</v>
      </c>
      <c r="D40" s="15">
        <v>25243.575690000001</v>
      </c>
      <c r="E40" s="15">
        <v>2889107.1984300013</v>
      </c>
      <c r="F40" s="15">
        <v>5718340.5808000006</v>
      </c>
      <c r="G40" s="15">
        <v>221302.54998999997</v>
      </c>
      <c r="H40" s="15">
        <v>334769.49229999998</v>
      </c>
      <c r="I40" s="15">
        <v>556072.04229000001</v>
      </c>
      <c r="J40" s="15">
        <v>69034.84997000001</v>
      </c>
      <c r="K40" s="15">
        <v>89652.039539999998</v>
      </c>
      <c r="L40" s="15">
        <v>158686.88951000001</v>
      </c>
      <c r="M40" s="14">
        <v>6433099.5126000009</v>
      </c>
      <c r="N40" s="8"/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8"/>
      <c r="AD40" s="8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8"/>
      <c r="AS40" s="8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8"/>
      <c r="BH40" s="8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8"/>
      <c r="BW40" s="8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8"/>
      <c r="CL40" s="8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8"/>
      <c r="DA40" s="8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8"/>
      <c r="DP40" s="8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8"/>
      <c r="EE40" s="8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8"/>
      <c r="ET40" s="8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8"/>
      <c r="FI40" s="8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8"/>
      <c r="FX40" s="8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8"/>
      <c r="GM40" s="8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8"/>
      <c r="HB40" s="8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8"/>
      <c r="HQ40" s="8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8"/>
      <c r="IF40" s="8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8"/>
    </row>
    <row r="41" spans="1:254" s="10" customFormat="1" ht="14.1" customHeight="1" x14ac:dyDescent="0.25">
      <c r="A41" s="13" t="s">
        <v>42</v>
      </c>
      <c r="B41" s="15">
        <v>1663599.96481</v>
      </c>
      <c r="C41" s="15">
        <v>2581373.3985100002</v>
      </c>
      <c r="D41" s="15">
        <v>47960.911080000005</v>
      </c>
      <c r="E41" s="15">
        <v>4244339.0362399993</v>
      </c>
      <c r="F41" s="15">
        <v>8537273.3106399998</v>
      </c>
      <c r="G41" s="15">
        <v>364693.37070000009</v>
      </c>
      <c r="H41" s="15">
        <v>540050.01581000001</v>
      </c>
      <c r="I41" s="15">
        <v>904743.3865100001</v>
      </c>
      <c r="J41" s="15">
        <v>92128.920060000004</v>
      </c>
      <c r="K41" s="15">
        <v>116761.08655000001</v>
      </c>
      <c r="L41" s="15">
        <v>208890.00661000001</v>
      </c>
      <c r="M41" s="14">
        <v>9650906.7037599999</v>
      </c>
      <c r="N41" s="8"/>
      <c r="O41" s="8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8"/>
      <c r="AD41" s="8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8"/>
      <c r="AS41" s="8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8"/>
      <c r="BH41" s="8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8"/>
      <c r="BW41" s="8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8"/>
      <c r="CL41" s="8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8"/>
      <c r="DA41" s="8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8"/>
      <c r="DP41" s="8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8"/>
      <c r="EE41" s="8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8"/>
      <c r="ET41" s="8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8"/>
      <c r="FI41" s="8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8"/>
      <c r="FX41" s="8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8"/>
      <c r="GM41" s="8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8"/>
      <c r="HB41" s="8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8"/>
      <c r="HQ41" s="8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8"/>
      <c r="IF41" s="8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8"/>
    </row>
    <row r="42" spans="1:254" s="10" customFormat="1" ht="14.1" customHeight="1" x14ac:dyDescent="0.25">
      <c r="A42" s="60" t="s">
        <v>58</v>
      </c>
      <c r="B42" s="50">
        <v>2269349.2648399994</v>
      </c>
      <c r="C42" s="50">
        <v>3838968.5201999997</v>
      </c>
      <c r="D42" s="50">
        <v>128739.23794000001</v>
      </c>
      <c r="E42" s="50">
        <v>6235079.0866999961</v>
      </c>
      <c r="F42" s="50">
        <v>12472136.109679995</v>
      </c>
      <c r="G42" s="50">
        <v>990046.72620000003</v>
      </c>
      <c r="H42" s="50">
        <v>1318880.7064399999</v>
      </c>
      <c r="I42" s="50">
        <v>2308927.4326399998</v>
      </c>
      <c r="J42" s="50">
        <v>230560.09500999999</v>
      </c>
      <c r="K42" s="50">
        <v>233200.79432999989</v>
      </c>
      <c r="L42" s="50">
        <v>463760.88933999988</v>
      </c>
      <c r="M42" s="51">
        <v>15244824.431659995</v>
      </c>
      <c r="N42" s="8"/>
      <c r="O42" s="8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8"/>
      <c r="AD42" s="8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8"/>
      <c r="AS42" s="8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8"/>
      <c r="BH42" s="8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8"/>
      <c r="BW42" s="8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8"/>
      <c r="CL42" s="8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8"/>
      <c r="DA42" s="8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8"/>
      <c r="DP42" s="8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8"/>
      <c r="EE42" s="8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8"/>
      <c r="ET42" s="8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8"/>
      <c r="FI42" s="8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8"/>
      <c r="FX42" s="8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8"/>
      <c r="GM42" s="8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8"/>
      <c r="HB42" s="8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8"/>
      <c r="HQ42" s="8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8"/>
      <c r="IF42" s="8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8"/>
    </row>
    <row r="43" spans="1:254" s="10" customFormat="1" ht="14.1" customHeight="1" x14ac:dyDescent="0.25">
      <c r="A43" s="13" t="s">
        <v>68</v>
      </c>
      <c r="B43" s="15">
        <v>495936.49458</v>
      </c>
      <c r="C43" s="15">
        <v>756888.60603999998</v>
      </c>
      <c r="D43" s="15">
        <v>33076.093939999999</v>
      </c>
      <c r="E43" s="15">
        <v>1476814.3807400009</v>
      </c>
      <c r="F43" s="15">
        <f>SUM(B43:E43)</f>
        <v>2762715.5753000006</v>
      </c>
      <c r="G43" s="15">
        <v>64268.031459999991</v>
      </c>
      <c r="H43" s="15">
        <v>93644.70365000001</v>
      </c>
      <c r="I43" s="15">
        <f>SUM(G43:H43)</f>
        <v>157912.73511000001</v>
      </c>
      <c r="J43" s="15">
        <v>35623.320980000004</v>
      </c>
      <c r="K43" s="15">
        <v>8901.2566200000001</v>
      </c>
      <c r="L43" s="15">
        <f>SUM(J43:K43)</f>
        <v>44524.577600000004</v>
      </c>
      <c r="M43" s="14">
        <f>SUM(L43,I43,F43)</f>
        <v>2965152.8880100008</v>
      </c>
      <c r="N43" s="8"/>
      <c r="O43" s="8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8"/>
      <c r="AD43" s="8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8"/>
      <c r="AS43" s="8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8"/>
      <c r="BH43" s="8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8"/>
      <c r="BW43" s="8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8"/>
      <c r="CL43" s="8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8"/>
      <c r="DA43" s="8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8"/>
      <c r="DP43" s="8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8"/>
      <c r="EE43" s="8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8"/>
      <c r="ET43" s="8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8"/>
      <c r="FI43" s="8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8"/>
      <c r="FX43" s="8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8"/>
      <c r="GM43" s="8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8"/>
      <c r="HB43" s="8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8"/>
      <c r="HQ43" s="8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8"/>
      <c r="IF43" s="8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8"/>
    </row>
    <row r="44" spans="1:254" s="10" customFormat="1" ht="14.1" customHeight="1" x14ac:dyDescent="0.25">
      <c r="A44" s="13" t="s">
        <v>69</v>
      </c>
      <c r="B44" s="15">
        <v>1112028.1311199998</v>
      </c>
      <c r="C44" s="15">
        <v>1704959.6627400001</v>
      </c>
      <c r="D44" s="15">
        <v>78499.822790000006</v>
      </c>
      <c r="E44" s="15">
        <v>3140913.5448099999</v>
      </c>
      <c r="F44" s="15">
        <v>6036401.1614599992</v>
      </c>
      <c r="G44" s="15">
        <v>186771.82803999999</v>
      </c>
      <c r="H44" s="15">
        <v>343168.78827000002</v>
      </c>
      <c r="I44" s="15">
        <v>529940.61630999995</v>
      </c>
      <c r="J44" s="15">
        <v>62469.506840000002</v>
      </c>
      <c r="K44" s="15">
        <v>102007.72664000001</v>
      </c>
      <c r="L44" s="15">
        <v>164477.23348</v>
      </c>
      <c r="M44" s="14">
        <v>6730819.0112499986</v>
      </c>
      <c r="N44" s="8"/>
      <c r="O44" s="8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8"/>
      <c r="AD44" s="8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8"/>
      <c r="AS44" s="8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8"/>
      <c r="BH44" s="8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8"/>
      <c r="BW44" s="8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8"/>
      <c r="CL44" s="8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8"/>
      <c r="DA44" s="8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8"/>
      <c r="DP44" s="8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8"/>
      <c r="EE44" s="8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8"/>
      <c r="ET44" s="8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8"/>
      <c r="FI44" s="8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8"/>
      <c r="FX44" s="8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8"/>
      <c r="GM44" s="8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8"/>
      <c r="HB44" s="8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8"/>
      <c r="HQ44" s="8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8"/>
      <c r="IF44" s="8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8"/>
    </row>
    <row r="45" spans="1:254" s="10" customFormat="1" ht="14.1" customHeight="1" x14ac:dyDescent="0.25">
      <c r="A45" s="13" t="s">
        <v>70</v>
      </c>
      <c r="B45" s="15">
        <v>1637240.4215500001</v>
      </c>
      <c r="C45" s="15">
        <v>2611932.1277699997</v>
      </c>
      <c r="D45" s="15">
        <v>122770.87286999999</v>
      </c>
      <c r="E45" s="15">
        <v>4483513.9626999982</v>
      </c>
      <c r="F45" s="15">
        <v>8855457.3848899975</v>
      </c>
      <c r="G45" s="15">
        <v>361166.06571</v>
      </c>
      <c r="H45" s="15">
        <v>401530.48641999997</v>
      </c>
      <c r="I45" s="15">
        <v>762696.55212999997</v>
      </c>
      <c r="J45" s="15">
        <v>96740.744449999998</v>
      </c>
      <c r="K45" s="15">
        <v>125594.45057</v>
      </c>
      <c r="L45" s="15">
        <v>222335.19501999998</v>
      </c>
      <c r="M45" s="14">
        <v>9840489.1320399977</v>
      </c>
      <c r="N45" s="8"/>
      <c r="O45" s="8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8"/>
      <c r="AD45" s="8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8"/>
      <c r="AS45" s="8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8"/>
      <c r="BH45" s="8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8"/>
      <c r="BW45" s="8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8"/>
      <c r="CL45" s="8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8"/>
      <c r="DA45" s="8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8"/>
      <c r="DP45" s="8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8"/>
      <c r="EE45" s="8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8"/>
      <c r="ET45" s="8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8"/>
      <c r="FI45" s="8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8"/>
      <c r="FX45" s="8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8"/>
      <c r="GM45" s="8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8"/>
      <c r="HB45" s="8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8"/>
      <c r="HQ45" s="8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8"/>
      <c r="IF45" s="8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8"/>
    </row>
    <row r="46" spans="1:254" s="10" customFormat="1" ht="14.1" customHeight="1" x14ac:dyDescent="0.25">
      <c r="A46" s="60" t="s">
        <v>71</v>
      </c>
      <c r="B46" s="50">
        <v>2257490.98746</v>
      </c>
      <c r="C46" s="50">
        <v>3844670.146639999</v>
      </c>
      <c r="D46" s="50">
        <v>220036.61728999999</v>
      </c>
      <c r="E46" s="50">
        <v>6375867.7636999991</v>
      </c>
      <c r="F46" s="50">
        <v>12698065.51509</v>
      </c>
      <c r="G46" s="50">
        <v>859064.59574999998</v>
      </c>
      <c r="H46" s="50">
        <v>923045.65952999995</v>
      </c>
      <c r="I46" s="50">
        <v>1782110.2552799999</v>
      </c>
      <c r="J46" s="50">
        <v>188070.81073999999</v>
      </c>
      <c r="K46" s="50">
        <v>403283.01977000001</v>
      </c>
      <c r="L46" s="50">
        <v>591353.83051</v>
      </c>
      <c r="M46" s="51">
        <v>15071529.600880001</v>
      </c>
      <c r="N46" s="8"/>
      <c r="O46" s="8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8"/>
      <c r="AD46" s="8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8"/>
      <c r="AS46" s="8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8"/>
      <c r="BH46" s="8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8"/>
      <c r="BW46" s="8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8"/>
      <c r="CL46" s="8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8"/>
      <c r="DA46" s="8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8"/>
      <c r="DP46" s="8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8"/>
      <c r="EE46" s="8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8"/>
      <c r="ET46" s="8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8"/>
      <c r="FI46" s="8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8"/>
      <c r="FX46" s="8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8"/>
      <c r="GM46" s="8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8"/>
      <c r="HB46" s="8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8"/>
      <c r="HQ46" s="8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8"/>
      <c r="IF46" s="8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8"/>
    </row>
    <row r="47" spans="1:254" s="10" customFormat="1" ht="14.1" customHeight="1" x14ac:dyDescent="0.25">
      <c r="A47" s="13" t="s">
        <v>72</v>
      </c>
      <c r="B47" s="15">
        <v>502753.63003999996</v>
      </c>
      <c r="C47" s="15">
        <v>764795.68335000006</v>
      </c>
      <c r="D47" s="15">
        <v>52100.031259999996</v>
      </c>
      <c r="E47" s="15">
        <v>1398195.0272200003</v>
      </c>
      <c r="F47" s="15">
        <v>2717844.3718700004</v>
      </c>
      <c r="G47" s="15">
        <v>46218.124040000002</v>
      </c>
      <c r="H47" s="15">
        <v>126428.95754</v>
      </c>
      <c r="I47" s="15">
        <v>172647.08158</v>
      </c>
      <c r="J47" s="15">
        <v>3007.1210000000001</v>
      </c>
      <c r="K47" s="15">
        <v>75134.164140000008</v>
      </c>
      <c r="L47" s="15">
        <v>78141.285140000007</v>
      </c>
      <c r="M47" s="14">
        <v>2968632.7385900002</v>
      </c>
      <c r="N47" s="8"/>
      <c r="O47" s="8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8"/>
      <c r="AD47" s="8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8"/>
      <c r="AS47" s="8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8"/>
      <c r="BH47" s="8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8"/>
      <c r="BW47" s="8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8"/>
      <c r="CL47" s="8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8"/>
      <c r="DA47" s="8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8"/>
      <c r="DP47" s="8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8"/>
      <c r="EE47" s="8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8"/>
      <c r="ET47" s="8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8"/>
      <c r="FI47" s="8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8"/>
      <c r="FX47" s="8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8"/>
      <c r="GM47" s="8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8"/>
      <c r="HB47" s="8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8"/>
      <c r="HQ47" s="8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8"/>
      <c r="IF47" s="8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8"/>
    </row>
    <row r="48" spans="1:254" s="10" customFormat="1" ht="14.1" customHeight="1" x14ac:dyDescent="0.25">
      <c r="A48" s="13" t="s">
        <v>73</v>
      </c>
      <c r="B48" s="15">
        <v>1112643.14056</v>
      </c>
      <c r="C48" s="15">
        <v>1666544.8345900001</v>
      </c>
      <c r="D48" s="15">
        <v>115545.59159</v>
      </c>
      <c r="E48" s="15">
        <v>2847235.389489999</v>
      </c>
      <c r="F48" s="15">
        <v>5741968.9562299997</v>
      </c>
      <c r="G48" s="15">
        <v>195125.18437</v>
      </c>
      <c r="H48" s="15">
        <v>298306.74911000003</v>
      </c>
      <c r="I48" s="15">
        <v>493431.93348000001</v>
      </c>
      <c r="J48" s="15">
        <v>65178.026180000001</v>
      </c>
      <c r="K48" s="15">
        <v>170734.37439000001</v>
      </c>
      <c r="L48" s="15">
        <v>235912.40057</v>
      </c>
      <c r="M48" s="14">
        <v>6471313.2902799994</v>
      </c>
      <c r="N48" s="8"/>
      <c r="O48" s="8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8"/>
      <c r="AD48" s="8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8"/>
      <c r="AS48" s="8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8"/>
      <c r="BH48" s="8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8"/>
      <c r="BW48" s="8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8"/>
      <c r="CL48" s="8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8"/>
      <c r="DA48" s="8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8"/>
      <c r="DP48" s="8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8"/>
      <c r="EE48" s="8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8"/>
      <c r="ET48" s="8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8"/>
      <c r="FI48" s="8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8"/>
      <c r="FX48" s="8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8"/>
      <c r="GM48" s="8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8"/>
      <c r="HB48" s="8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8"/>
      <c r="HQ48" s="8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8"/>
      <c r="IF48" s="8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8"/>
    </row>
    <row r="49" spans="1:254" s="10" customFormat="1" ht="14.1" customHeight="1" x14ac:dyDescent="0.25">
      <c r="A49" s="13" t="s">
        <v>74</v>
      </c>
      <c r="B49" s="15">
        <v>1601617.0794300002</v>
      </c>
      <c r="C49" s="15">
        <v>2512384.8965000003</v>
      </c>
      <c r="D49" s="15">
        <v>165102.48577</v>
      </c>
      <c r="E49" s="15">
        <v>4022437.0777500002</v>
      </c>
      <c r="F49" s="15">
        <v>8301541.539450001</v>
      </c>
      <c r="G49" s="15">
        <v>334338.61924999999</v>
      </c>
      <c r="H49" s="15">
        <v>462747.00155000004</v>
      </c>
      <c r="I49" s="15">
        <v>797085.62080000003</v>
      </c>
      <c r="J49" s="15">
        <v>80191.450689999998</v>
      </c>
      <c r="K49" s="15">
        <v>197443.92879000001</v>
      </c>
      <c r="L49" s="15">
        <v>277635.37948</v>
      </c>
      <c r="M49" s="14">
        <v>9376262.5397300012</v>
      </c>
      <c r="N49" s="8"/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8"/>
      <c r="AD49" s="8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8"/>
      <c r="AS49" s="8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8"/>
      <c r="BH49" s="8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8"/>
      <c r="BW49" s="8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8"/>
      <c r="CL49" s="8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8"/>
      <c r="DA49" s="8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8"/>
      <c r="DP49" s="8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8"/>
      <c r="EE49" s="8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8"/>
      <c r="ET49" s="8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8"/>
      <c r="FI49" s="8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8"/>
      <c r="FX49" s="8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8"/>
      <c r="GM49" s="8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8"/>
      <c r="HB49" s="8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8"/>
      <c r="HQ49" s="8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8"/>
      <c r="IF49" s="8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8"/>
    </row>
    <row r="50" spans="1:254" s="10" customFormat="1" ht="14.1" customHeight="1" x14ac:dyDescent="0.25">
      <c r="A50" s="60" t="s">
        <v>75</v>
      </c>
      <c r="B50" s="50">
        <v>2114077.6639999999</v>
      </c>
      <c r="C50" s="50">
        <v>3760879.1430000002</v>
      </c>
      <c r="D50" s="50">
        <v>269117.31099999999</v>
      </c>
      <c r="E50" s="50">
        <v>5963963.8199999994</v>
      </c>
      <c r="F50" s="50">
        <v>12108037.937999999</v>
      </c>
      <c r="G50" s="50">
        <v>755513.52899999998</v>
      </c>
      <c r="H50" s="50">
        <v>1227458.4740000002</v>
      </c>
      <c r="I50" s="50">
        <v>1982972.003</v>
      </c>
      <c r="J50" s="50">
        <v>183626.92499999999</v>
      </c>
      <c r="K50" s="50">
        <v>409945.02899999998</v>
      </c>
      <c r="L50" s="50">
        <v>593571.95399999991</v>
      </c>
      <c r="M50" s="51">
        <v>14684581.895</v>
      </c>
      <c r="N50" s="8"/>
      <c r="O50" s="8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8"/>
      <c r="AD50" s="8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8"/>
      <c r="AS50" s="8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8"/>
      <c r="BH50" s="8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8"/>
      <c r="BW50" s="8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8"/>
      <c r="CL50" s="8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8"/>
      <c r="DA50" s="8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8"/>
      <c r="DP50" s="8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8"/>
      <c r="EE50" s="8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8"/>
      <c r="ET50" s="8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8"/>
      <c r="FI50" s="8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8"/>
      <c r="FX50" s="8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8"/>
      <c r="GM50" s="8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8"/>
      <c r="HB50" s="8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8"/>
      <c r="HQ50" s="8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8"/>
      <c r="IF50" s="8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8"/>
    </row>
    <row r="51" spans="1:254" s="10" customFormat="1" ht="14.1" customHeight="1" x14ac:dyDescent="0.25">
      <c r="A51" s="13" t="s">
        <v>76</v>
      </c>
      <c r="B51" s="15">
        <v>495190.63667000004</v>
      </c>
      <c r="C51" s="15">
        <v>808948.96314000012</v>
      </c>
      <c r="D51" s="15">
        <v>58096.377219999995</v>
      </c>
      <c r="E51" s="15">
        <v>1115936.8293799995</v>
      </c>
      <c r="F51" s="15">
        <v>2478172.8064099997</v>
      </c>
      <c r="G51" s="15">
        <v>22880.680199999999</v>
      </c>
      <c r="H51" s="15">
        <v>58053.341070000002</v>
      </c>
      <c r="I51" s="15">
        <v>80934.021269999997</v>
      </c>
      <c r="J51" s="15">
        <v>5847.9290300000002</v>
      </c>
      <c r="K51" s="15">
        <v>35079.487999999998</v>
      </c>
      <c r="L51" s="15">
        <v>40927.417029999997</v>
      </c>
      <c r="M51" s="14">
        <v>2600034.2447099998</v>
      </c>
      <c r="N51" s="8"/>
      <c r="O51" s="8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8"/>
      <c r="AD51" s="8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8"/>
      <c r="AS51" s="8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8"/>
      <c r="BH51" s="8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8"/>
      <c r="BW51" s="8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8"/>
      <c r="CL51" s="8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8"/>
      <c r="DA51" s="8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8"/>
      <c r="DP51" s="8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8"/>
      <c r="EE51" s="8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8"/>
      <c r="ET51" s="8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8"/>
      <c r="FI51" s="8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8"/>
      <c r="FX51" s="8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8"/>
      <c r="GM51" s="8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8"/>
      <c r="HB51" s="8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8"/>
      <c r="HQ51" s="8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8"/>
      <c r="IF51" s="8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8"/>
    </row>
    <row r="52" spans="1:254" s="10" customFormat="1" ht="14.1" customHeight="1" x14ac:dyDescent="0.25">
      <c r="A52" s="13" t="s">
        <v>77</v>
      </c>
      <c r="B52" s="15">
        <v>1106674.14157</v>
      </c>
      <c r="C52" s="15">
        <v>1667775.8495700001</v>
      </c>
      <c r="D52" s="15">
        <v>130768.61747</v>
      </c>
      <c r="E52" s="15">
        <v>2737277.7163500004</v>
      </c>
      <c r="F52" s="15">
        <v>5642496.3249600008</v>
      </c>
      <c r="G52" s="15">
        <v>203299.25386</v>
      </c>
      <c r="H52" s="15">
        <v>191464.06496000002</v>
      </c>
      <c r="I52" s="15">
        <v>394763.31882000004</v>
      </c>
      <c r="J52" s="15">
        <v>57037.682090000002</v>
      </c>
      <c r="K52" s="15">
        <v>121716.19803</v>
      </c>
      <c r="L52" s="15">
        <v>178753.88011999999</v>
      </c>
      <c r="M52" s="14">
        <v>6216013.5239000004</v>
      </c>
      <c r="N52" s="8"/>
      <c r="O52" s="8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8"/>
      <c r="AD52" s="8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8"/>
      <c r="AS52" s="8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8"/>
      <c r="BH52" s="8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8"/>
      <c r="BW52" s="8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8"/>
      <c r="CL52" s="8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8"/>
      <c r="DA52" s="8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8"/>
      <c r="DP52" s="8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8"/>
      <c r="EE52" s="8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8"/>
      <c r="ET52" s="8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8"/>
      <c r="FI52" s="8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8"/>
      <c r="FX52" s="8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8"/>
      <c r="GM52" s="8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8"/>
      <c r="HB52" s="8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8"/>
      <c r="HQ52" s="8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8"/>
      <c r="IF52" s="8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8"/>
    </row>
    <row r="53" spans="1:254" s="10" customFormat="1" ht="14.1" customHeight="1" x14ac:dyDescent="0.25">
      <c r="A53" s="13" t="s">
        <v>88</v>
      </c>
      <c r="B53" s="15">
        <v>1594677.13017</v>
      </c>
      <c r="C53" s="15">
        <v>2511030.9783400004</v>
      </c>
      <c r="D53" s="15">
        <v>187122.88874999998</v>
      </c>
      <c r="E53" s="15">
        <v>4197308.5557899987</v>
      </c>
      <c r="F53" s="15">
        <v>8490139.5530500002</v>
      </c>
      <c r="G53" s="15">
        <v>345568.51464000001</v>
      </c>
      <c r="H53" s="15">
        <v>285358.72284999996</v>
      </c>
      <c r="I53" s="15">
        <v>630927.23748999997</v>
      </c>
      <c r="J53" s="15">
        <v>66803.122109999997</v>
      </c>
      <c r="K53" s="15">
        <v>152548.04327000002</v>
      </c>
      <c r="L53" s="15">
        <v>219351.16538000002</v>
      </c>
      <c r="M53" s="14">
        <v>9340417.9559199996</v>
      </c>
      <c r="N53" s="8"/>
      <c r="O53" s="8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8"/>
      <c r="AD53" s="8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8"/>
      <c r="AS53" s="8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8"/>
      <c r="BH53" s="8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8"/>
      <c r="BW53" s="8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8"/>
      <c r="CL53" s="8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8"/>
      <c r="DA53" s="8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8"/>
      <c r="DP53" s="8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8"/>
      <c r="EE53" s="8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8"/>
      <c r="ET53" s="8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8"/>
      <c r="FI53" s="8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8"/>
      <c r="FX53" s="8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8"/>
      <c r="GM53" s="8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8"/>
      <c r="HB53" s="8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8"/>
      <c r="HQ53" s="8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8"/>
      <c r="IF53" s="8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8"/>
    </row>
    <row r="54" spans="1:254" s="10" customFormat="1" ht="14.1" customHeight="1" x14ac:dyDescent="0.25">
      <c r="A54" s="60" t="s">
        <v>89</v>
      </c>
      <c r="B54" s="50">
        <v>2204434.4964499995</v>
      </c>
      <c r="C54" s="50">
        <v>3700402.6612700005</v>
      </c>
      <c r="D54" s="50">
        <v>294340.79278999998</v>
      </c>
      <c r="E54" s="50">
        <v>6044360.6924400032</v>
      </c>
      <c r="F54" s="50">
        <v>12243538.642950002</v>
      </c>
      <c r="G54" s="50">
        <v>683341.65963000001</v>
      </c>
      <c r="H54" s="50">
        <v>658315.02815999999</v>
      </c>
      <c r="I54" s="50">
        <v>1341656.6877899999</v>
      </c>
      <c r="J54" s="50">
        <v>273235.44637000002</v>
      </c>
      <c r="K54" s="50">
        <v>443985.19888000004</v>
      </c>
      <c r="L54" s="50">
        <v>717220.64525000006</v>
      </c>
      <c r="M54" s="51">
        <v>14302415.975990001</v>
      </c>
      <c r="N54" s="8"/>
      <c r="O54" s="8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8"/>
      <c r="AD54" s="8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8"/>
      <c r="AS54" s="8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8"/>
      <c r="BH54" s="8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8"/>
      <c r="BW54" s="8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8"/>
      <c r="CL54" s="8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8"/>
      <c r="DA54" s="8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8"/>
      <c r="DP54" s="8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8"/>
      <c r="EE54" s="8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8"/>
      <c r="ET54" s="8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8"/>
      <c r="FI54" s="8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8"/>
      <c r="FX54" s="8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8"/>
      <c r="GM54" s="8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8"/>
      <c r="HB54" s="8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8"/>
      <c r="HQ54" s="8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8"/>
      <c r="IF54" s="8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8"/>
    </row>
    <row r="55" spans="1:254" s="10" customFormat="1" ht="14.1" customHeight="1" x14ac:dyDescent="0.25">
      <c r="A55" s="13" t="s">
        <v>90</v>
      </c>
      <c r="B55" s="15">
        <v>503160.42958</v>
      </c>
      <c r="C55" s="15">
        <v>861470.91767</v>
      </c>
      <c r="D55" s="15">
        <v>70979.345879999993</v>
      </c>
      <c r="E55" s="15">
        <v>1231681.8331300002</v>
      </c>
      <c r="F55" s="15">
        <v>2667292.5262600002</v>
      </c>
      <c r="G55" s="15">
        <v>66301.993610000005</v>
      </c>
      <c r="H55" s="15">
        <v>129634.94754000001</v>
      </c>
      <c r="I55" s="15">
        <v>195936.94115000003</v>
      </c>
      <c r="J55" s="15">
        <v>4286.9548700000005</v>
      </c>
      <c r="K55" s="15">
        <v>31387.755939999999</v>
      </c>
      <c r="L55" s="15">
        <v>35674.710809999997</v>
      </c>
      <c r="M55" s="14">
        <v>2898904.1782200001</v>
      </c>
      <c r="N55" s="8"/>
      <c r="O55" s="8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8"/>
      <c r="AD55" s="8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8"/>
      <c r="AS55" s="8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8"/>
      <c r="BH55" s="8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8"/>
      <c r="BW55" s="8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8"/>
      <c r="CL55" s="8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8"/>
      <c r="DA55" s="8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8"/>
      <c r="DP55" s="8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8"/>
      <c r="EE55" s="8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8"/>
      <c r="ET55" s="8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8"/>
      <c r="FI55" s="8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8"/>
      <c r="FX55" s="8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8"/>
      <c r="GM55" s="8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8"/>
      <c r="HB55" s="8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8"/>
      <c r="HQ55" s="8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8"/>
      <c r="IF55" s="8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8"/>
    </row>
    <row r="56" spans="1:254" s="10" customFormat="1" ht="14.1" customHeight="1" x14ac:dyDescent="0.25">
      <c r="A56" s="65" t="s">
        <v>91</v>
      </c>
      <c r="B56" s="15">
        <v>1117452.6257</v>
      </c>
      <c r="C56" s="15">
        <v>1716364.4224999999</v>
      </c>
      <c r="D56" s="15">
        <v>170930.98532000001</v>
      </c>
      <c r="E56" s="15">
        <v>3016538.2337399991</v>
      </c>
      <c r="F56" s="15">
        <v>6021286.2672599992</v>
      </c>
      <c r="G56" s="15">
        <v>170732.98767999999</v>
      </c>
      <c r="H56" s="15">
        <v>318821.35634999996</v>
      </c>
      <c r="I56" s="15">
        <v>489554.34402999992</v>
      </c>
      <c r="J56" s="15">
        <v>69156.076870000004</v>
      </c>
      <c r="K56" s="15">
        <v>116048.75468</v>
      </c>
      <c r="L56" s="15">
        <v>185204.83155</v>
      </c>
      <c r="M56" s="14">
        <v>6696045.4428399988</v>
      </c>
      <c r="N56" s="8"/>
      <c r="O56" s="8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8"/>
      <c r="AD56" s="8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8"/>
      <c r="AS56" s="8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8"/>
      <c r="BH56" s="8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8"/>
      <c r="BW56" s="8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8"/>
      <c r="CL56" s="8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8"/>
      <c r="DA56" s="8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8"/>
      <c r="DP56" s="8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8"/>
      <c r="EE56" s="8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8"/>
      <c r="ET56" s="8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8"/>
      <c r="FI56" s="8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8"/>
      <c r="FX56" s="8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8"/>
      <c r="GM56" s="8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8"/>
      <c r="HB56" s="8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8"/>
      <c r="HQ56" s="8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8"/>
      <c r="IF56" s="8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8"/>
    </row>
    <row r="57" spans="1:254" s="10" customFormat="1" ht="14.1" customHeight="1" x14ac:dyDescent="0.25">
      <c r="A57" s="65" t="s">
        <v>92</v>
      </c>
      <c r="B57" s="15">
        <v>1619168.31538</v>
      </c>
      <c r="C57" s="15">
        <v>2506957.9619300002</v>
      </c>
      <c r="D57" s="15">
        <v>219938.66667000001</v>
      </c>
      <c r="E57" s="15">
        <v>4411154.6626799954</v>
      </c>
      <c r="F57" s="15">
        <v>8757219.6066599954</v>
      </c>
      <c r="G57" s="15">
        <v>268105.23647999996</v>
      </c>
      <c r="H57" s="15">
        <v>416371.74518000003</v>
      </c>
      <c r="I57" s="15">
        <v>684476.98166000005</v>
      </c>
      <c r="J57" s="15">
        <v>100964.31107</v>
      </c>
      <c r="K57" s="15">
        <v>136431.31419</v>
      </c>
      <c r="L57" s="15">
        <v>237395.62526</v>
      </c>
      <c r="M57" s="14">
        <v>9679092.2135799956</v>
      </c>
      <c r="N57" s="8"/>
      <c r="O57" s="8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8"/>
      <c r="AD57" s="8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8"/>
      <c r="AS57" s="8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8"/>
      <c r="BH57" s="8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8"/>
      <c r="BW57" s="8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8"/>
      <c r="CL57" s="8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8"/>
      <c r="DA57" s="8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8"/>
      <c r="DP57" s="8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8"/>
      <c r="EE57" s="8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8"/>
      <c r="ET57" s="8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8"/>
      <c r="FI57" s="8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8"/>
      <c r="FX57" s="8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8"/>
      <c r="GM57" s="8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8"/>
      <c r="HB57" s="8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8"/>
      <c r="HQ57" s="8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8"/>
      <c r="IF57" s="8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8"/>
    </row>
    <row r="58" spans="1:254" ht="12.6" x14ac:dyDescent="0.25">
      <c r="A58" s="60" t="s">
        <v>100</v>
      </c>
      <c r="B58" s="50">
        <v>2233965.6360800001</v>
      </c>
      <c r="C58" s="50">
        <v>3799598.9101799997</v>
      </c>
      <c r="D58" s="50">
        <v>326097.21272999997</v>
      </c>
      <c r="E58" s="50">
        <v>6247818.126229994</v>
      </c>
      <c r="F58" s="50">
        <v>12607479.885219993</v>
      </c>
      <c r="G58" s="50">
        <v>520583.17235999997</v>
      </c>
      <c r="H58" s="50">
        <v>803334.76752999995</v>
      </c>
      <c r="I58" s="50">
        <v>1323917.93989</v>
      </c>
      <c r="J58" s="50">
        <v>221412.87747000001</v>
      </c>
      <c r="K58" s="50">
        <v>739103.53586000006</v>
      </c>
      <c r="L58" s="50">
        <v>960516.41333000013</v>
      </c>
      <c r="M58" s="51">
        <v>14891914.238439992</v>
      </c>
    </row>
    <row r="59" spans="1:254" ht="12.6" x14ac:dyDescent="0.25">
      <c r="A59" s="65" t="s">
        <v>101</v>
      </c>
      <c r="B59" s="15">
        <v>504125.52063000004</v>
      </c>
      <c r="C59" s="15">
        <v>817257.28901000007</v>
      </c>
      <c r="D59" s="15">
        <v>74135.534800000009</v>
      </c>
      <c r="E59" s="15">
        <v>1209405.3334200005</v>
      </c>
      <c r="F59" s="15">
        <v>2604923.6778600006</v>
      </c>
      <c r="G59" s="15">
        <v>35720.954740000001</v>
      </c>
      <c r="H59" s="15">
        <v>125842.43316</v>
      </c>
      <c r="I59" s="15">
        <v>161563.3879</v>
      </c>
      <c r="J59" s="15">
        <v>6375.26433</v>
      </c>
      <c r="K59" s="15">
        <v>47439.048179999998</v>
      </c>
      <c r="L59" s="15">
        <v>53814.312509999996</v>
      </c>
      <c r="M59" s="14">
        <v>2820301.3782700007</v>
      </c>
    </row>
    <row r="60" spans="1:254" ht="12.6" x14ac:dyDescent="0.25">
      <c r="A60" s="65" t="s">
        <v>102</v>
      </c>
      <c r="B60" s="15">
        <v>1144116.42536</v>
      </c>
      <c r="C60" s="15">
        <v>1685842.0061699999</v>
      </c>
      <c r="D60" s="15">
        <v>149240.13384999998</v>
      </c>
      <c r="E60" s="15">
        <v>3112772.2837399989</v>
      </c>
      <c r="F60" s="15">
        <v>6091970.8491199985</v>
      </c>
      <c r="G60" s="15">
        <v>134896.42979999998</v>
      </c>
      <c r="H60" s="15">
        <v>238819.76360000001</v>
      </c>
      <c r="I60" s="15">
        <v>373716.19339999999</v>
      </c>
      <c r="J60" s="15">
        <v>54175.762929999997</v>
      </c>
      <c r="K60" s="15">
        <v>686408.56602999999</v>
      </c>
      <c r="L60" s="15">
        <v>740584.32895999996</v>
      </c>
      <c r="M60" s="14">
        <v>7206271.3714799983</v>
      </c>
    </row>
    <row r="61" spans="1:254" ht="12.6" x14ac:dyDescent="0.25">
      <c r="A61" s="65" t="s">
        <v>103</v>
      </c>
      <c r="B61" s="15">
        <v>1653657.85323</v>
      </c>
      <c r="C61" s="15">
        <v>2550392.5951</v>
      </c>
      <c r="D61" s="15">
        <v>205160.17777000001</v>
      </c>
      <c r="E61" s="15">
        <v>4606671.192090001</v>
      </c>
      <c r="F61" s="15">
        <v>9015881.818190001</v>
      </c>
      <c r="G61" s="15">
        <v>209453.99894000002</v>
      </c>
      <c r="H61" s="15">
        <v>400317.63814</v>
      </c>
      <c r="I61" s="15">
        <v>609771.63708000001</v>
      </c>
      <c r="J61" s="15">
        <v>124254.17122</v>
      </c>
      <c r="K61" s="15">
        <v>711879.36959999998</v>
      </c>
      <c r="L61" s="15">
        <v>836133.54081999999</v>
      </c>
      <c r="M61" s="14">
        <v>10461786.99609</v>
      </c>
    </row>
    <row r="62" spans="1:254" ht="12.6" x14ac:dyDescent="0.25">
      <c r="A62" s="60" t="s">
        <v>104</v>
      </c>
      <c r="B62" s="50">
        <v>2278379.93035</v>
      </c>
      <c r="C62" s="50">
        <v>3842674.0300299996</v>
      </c>
      <c r="D62" s="50">
        <v>284317.59057</v>
      </c>
      <c r="E62" s="50">
        <v>6492624.8473999966</v>
      </c>
      <c r="F62" s="50">
        <v>12897996.398349997</v>
      </c>
      <c r="G62" s="50">
        <v>378122.55885000003</v>
      </c>
      <c r="H62" s="50">
        <v>752532.57184999995</v>
      </c>
      <c r="I62" s="50">
        <v>1130655.1307000001</v>
      </c>
      <c r="J62" s="50">
        <v>212764.12293000001</v>
      </c>
      <c r="K62" s="50">
        <v>936728.88418000005</v>
      </c>
      <c r="L62" s="50">
        <v>1149493.0071100001</v>
      </c>
      <c r="M62" s="51">
        <v>15178144.536159996</v>
      </c>
    </row>
    <row r="63" spans="1:254" ht="12.6" x14ac:dyDescent="0.25">
      <c r="A63" s="65" t="s">
        <v>105</v>
      </c>
      <c r="B63" s="15">
        <v>516208.45215999999</v>
      </c>
      <c r="C63" s="15">
        <v>770811.98540999996</v>
      </c>
      <c r="D63" s="15">
        <v>67836.077929999999</v>
      </c>
      <c r="E63" s="15">
        <v>1465195.5656400004</v>
      </c>
      <c r="F63" s="15">
        <v>2820052.0811400004</v>
      </c>
      <c r="G63" s="15">
        <v>33191.367620000005</v>
      </c>
      <c r="H63" s="15">
        <v>95412.236470000003</v>
      </c>
      <c r="I63" s="15">
        <v>128603.60409000001</v>
      </c>
      <c r="J63" s="15">
        <v>7132.6598100000001</v>
      </c>
      <c r="K63" s="15">
        <v>445067.47058000002</v>
      </c>
      <c r="L63" s="15">
        <v>452200.13039000001</v>
      </c>
      <c r="M63" s="14">
        <v>3400855.8156200005</v>
      </c>
    </row>
    <row r="64" spans="1:254" ht="12.6" x14ac:dyDescent="0.25">
      <c r="A64" s="65" t="s">
        <v>106</v>
      </c>
      <c r="B64" s="15">
        <v>1169178.6439399999</v>
      </c>
      <c r="C64" s="15">
        <v>1774112.5024799998</v>
      </c>
      <c r="D64" s="15">
        <v>134226.79230999999</v>
      </c>
      <c r="E64" s="15">
        <v>3198183.9181199996</v>
      </c>
      <c r="F64" s="15">
        <v>6275701.8568499992</v>
      </c>
      <c r="G64" s="15">
        <v>138649.97125999999</v>
      </c>
      <c r="H64" s="15">
        <v>222159.13926999999</v>
      </c>
      <c r="I64" s="15">
        <v>360809.11052999995</v>
      </c>
      <c r="J64" s="15">
        <v>79120.051149999999</v>
      </c>
      <c r="K64" s="15">
        <v>523026.27416000003</v>
      </c>
      <c r="L64" s="15">
        <v>602146.32530999999</v>
      </c>
      <c r="M64" s="14">
        <v>7238657.2926899996</v>
      </c>
    </row>
    <row r="65" spans="1:13" ht="12.6" x14ac:dyDescent="0.25">
      <c r="A65" s="65" t="s">
        <v>107</v>
      </c>
      <c r="B65" s="15">
        <v>1693154.3516199999</v>
      </c>
      <c r="C65" s="15">
        <v>2699492.3071500002</v>
      </c>
      <c r="D65" s="15">
        <v>180305.14668999999</v>
      </c>
      <c r="E65" s="15">
        <v>4657164.9485000018</v>
      </c>
      <c r="F65" s="15">
        <v>9230116.7539600022</v>
      </c>
      <c r="G65" s="15">
        <v>208685.59044</v>
      </c>
      <c r="H65" s="15">
        <v>360811.27922999999</v>
      </c>
      <c r="I65" s="15">
        <v>569496.86966999993</v>
      </c>
      <c r="J65" s="15">
        <v>94040.252039999992</v>
      </c>
      <c r="K65" s="15">
        <v>548497.07773999998</v>
      </c>
      <c r="L65" s="15">
        <v>642537.32978000003</v>
      </c>
      <c r="M65" s="14">
        <v>10442150.953410001</v>
      </c>
    </row>
    <row r="66" spans="1:13" ht="12.6" x14ac:dyDescent="0.25">
      <c r="A66" s="60" t="s">
        <v>108</v>
      </c>
      <c r="B66" s="50">
        <v>2324924.28418</v>
      </c>
      <c r="C66" s="50">
        <v>3955233.0235799998</v>
      </c>
      <c r="D66" s="50">
        <v>247555.00004000001</v>
      </c>
      <c r="E66" s="50">
        <v>6568328.2766299993</v>
      </c>
      <c r="F66" s="50">
        <v>13096040.58443</v>
      </c>
      <c r="G66" s="50">
        <v>395745.85623999999</v>
      </c>
      <c r="H66" s="50">
        <v>744719.38416999998</v>
      </c>
      <c r="I66" s="50">
        <v>1140465.2404100001</v>
      </c>
      <c r="J66" s="50">
        <v>246206.59168999997</v>
      </c>
      <c r="K66" s="50">
        <v>828516.82932000002</v>
      </c>
      <c r="L66" s="50">
        <v>1074723.4210099999</v>
      </c>
      <c r="M66" s="51">
        <v>15311229.245850001</v>
      </c>
    </row>
    <row r="67" spans="1:13" ht="12.6" x14ac:dyDescent="0.25">
      <c r="A67" s="65" t="s">
        <v>109</v>
      </c>
      <c r="B67" s="15">
        <v>521943.55037000001</v>
      </c>
      <c r="C67" s="15">
        <v>936663.44805000001</v>
      </c>
      <c r="D67" s="15">
        <v>43776.069329999998</v>
      </c>
      <c r="E67" s="15">
        <v>1255449.6332399996</v>
      </c>
      <c r="F67" s="15">
        <v>2757832.7009899998</v>
      </c>
      <c r="G67" s="15">
        <v>45055.930869999997</v>
      </c>
      <c r="H67" s="15">
        <v>114252.569</v>
      </c>
      <c r="I67" s="15">
        <v>159308.49987</v>
      </c>
      <c r="J67" s="15">
        <v>2316.1156500000002</v>
      </c>
      <c r="K67" s="15">
        <v>44956.845580000001</v>
      </c>
      <c r="L67" s="15">
        <v>47272.961230000001</v>
      </c>
      <c r="M67" s="14">
        <v>2964414.1620899998</v>
      </c>
    </row>
    <row r="68" spans="1:13" ht="12.6" x14ac:dyDescent="0.25">
      <c r="A68" s="65" t="s">
        <v>110</v>
      </c>
      <c r="B68" s="15">
        <v>1182216.5573800001</v>
      </c>
      <c r="C68" s="15">
        <v>1875206.4989200002</v>
      </c>
      <c r="D68" s="15">
        <v>115679.44812999999</v>
      </c>
      <c r="E68" s="15">
        <v>3488072.23972</v>
      </c>
      <c r="F68" s="15">
        <v>6661174.7441499997</v>
      </c>
      <c r="G68" s="15">
        <v>115081.05074999999</v>
      </c>
      <c r="H68" s="15">
        <v>240037.59094999998</v>
      </c>
      <c r="I68" s="15">
        <v>355118.64169999998</v>
      </c>
      <c r="J68" s="15">
        <v>72123.705000000002</v>
      </c>
      <c r="K68" s="15">
        <v>179765.024</v>
      </c>
      <c r="L68" s="15">
        <v>251888.72899999999</v>
      </c>
      <c r="M68" s="14">
        <v>7268182.1148499995</v>
      </c>
    </row>
    <row r="69" spans="1:13" ht="12.6" x14ac:dyDescent="0.25">
      <c r="A69" s="65" t="s">
        <v>111</v>
      </c>
      <c r="B69" s="15">
        <v>1727574.3133</v>
      </c>
      <c r="C69" s="15">
        <v>2775584.5660599996</v>
      </c>
      <c r="D69" s="15">
        <v>159054.34051000001</v>
      </c>
      <c r="E69" s="15">
        <v>5047775.4630699996</v>
      </c>
      <c r="F69" s="15">
        <v>9709988.6829399988</v>
      </c>
      <c r="G69" s="15">
        <v>178213.65204999998</v>
      </c>
      <c r="H69" s="15">
        <v>384882.29245000001</v>
      </c>
      <c r="I69" s="15">
        <v>563095.94449999998</v>
      </c>
      <c r="J69" s="15">
        <v>89303.361700000009</v>
      </c>
      <c r="K69" s="15">
        <v>495535.20273999998</v>
      </c>
      <c r="L69" s="15">
        <v>584838.56443999999</v>
      </c>
      <c r="M69" s="14">
        <v>10857923.191879999</v>
      </c>
    </row>
    <row r="70" spans="1:13" ht="12.6" x14ac:dyDescent="0.25">
      <c r="A70" s="60" t="s">
        <v>112</v>
      </c>
      <c r="B70" s="50">
        <v>2383998.1724399999</v>
      </c>
      <c r="C70" s="50">
        <v>4051150.4326199996</v>
      </c>
      <c r="D70" s="50">
        <v>227407.75625000001</v>
      </c>
      <c r="E70" s="50">
        <v>7048550.1600900013</v>
      </c>
      <c r="F70" s="50">
        <v>13711106.521400001</v>
      </c>
      <c r="G70" s="50">
        <v>394642.26957999996</v>
      </c>
      <c r="H70" s="50">
        <v>880055.90970999992</v>
      </c>
      <c r="I70" s="50">
        <v>1274698.1792899999</v>
      </c>
      <c r="J70" s="50">
        <v>235702.32337</v>
      </c>
      <c r="K70" s="50">
        <v>907972.02166000009</v>
      </c>
      <c r="L70" s="50">
        <v>1143674.34503</v>
      </c>
      <c r="M70" s="51">
        <v>16129479.04572</v>
      </c>
    </row>
    <row r="71" spans="1:13" ht="12.6" x14ac:dyDescent="0.25">
      <c r="A71" s="65" t="s">
        <v>113</v>
      </c>
      <c r="B71" s="15">
        <v>530691.40084999998</v>
      </c>
      <c r="C71" s="15">
        <v>948960.53925000003</v>
      </c>
      <c r="D71" s="15">
        <v>45033.337850000004</v>
      </c>
      <c r="E71" s="15">
        <v>1483358.6056900001</v>
      </c>
      <c r="F71" s="15">
        <v>3008043.8836400001</v>
      </c>
      <c r="G71" s="15">
        <v>27609.061329999997</v>
      </c>
      <c r="H71" s="15">
        <v>64388.46398</v>
      </c>
      <c r="I71" s="15">
        <v>91997.525309999997</v>
      </c>
      <c r="J71" s="15">
        <v>1724.9830000000002</v>
      </c>
      <c r="K71" s="15">
        <v>179205.33539999998</v>
      </c>
      <c r="L71" s="15">
        <v>180930.31839999999</v>
      </c>
      <c r="M71" s="14">
        <v>3280971.7273500003</v>
      </c>
    </row>
    <row r="72" spans="1:13" ht="12.6" x14ac:dyDescent="0.25">
      <c r="A72" s="65" t="s">
        <v>114</v>
      </c>
      <c r="B72" s="15">
        <v>1182244.5326400001</v>
      </c>
      <c r="C72" s="15">
        <v>1905429.0961799999</v>
      </c>
      <c r="D72" s="15">
        <v>120330.02944000001</v>
      </c>
      <c r="E72" s="15">
        <v>3219450.8110499987</v>
      </c>
      <c r="F72" s="15">
        <v>6427454.4693099987</v>
      </c>
      <c r="G72" s="15">
        <v>123502.24949999999</v>
      </c>
      <c r="H72" s="15">
        <v>187022.90691999998</v>
      </c>
      <c r="I72" s="15">
        <v>310525.15641999996</v>
      </c>
      <c r="J72" s="15">
        <v>44060.104350000001</v>
      </c>
      <c r="K72" s="15">
        <v>656663.51364999998</v>
      </c>
      <c r="L72" s="15">
        <v>700723.61800000002</v>
      </c>
      <c r="M72" s="14">
        <v>7438703.2437299984</v>
      </c>
    </row>
    <row r="73" spans="1:13" ht="12.6" x14ac:dyDescent="0.25">
      <c r="A73" s="65" t="s">
        <v>115</v>
      </c>
      <c r="B73" s="15">
        <v>1720702.6540000001</v>
      </c>
      <c r="C73" s="15">
        <v>2818688.82791</v>
      </c>
      <c r="D73" s="15">
        <v>145984.08101000002</v>
      </c>
      <c r="E73" s="15">
        <v>4848279.0151999993</v>
      </c>
      <c r="F73" s="15">
        <v>9533654.5781199988</v>
      </c>
      <c r="G73" s="15">
        <v>212360.14724999998</v>
      </c>
      <c r="H73" s="15">
        <v>353871.92742999998</v>
      </c>
      <c r="I73" s="15">
        <v>566232.07467999996</v>
      </c>
      <c r="J73" s="15">
        <v>94072.707330000005</v>
      </c>
      <c r="K73" s="15">
        <v>920894.69223000004</v>
      </c>
      <c r="L73" s="15">
        <v>1014967.39956</v>
      </c>
      <c r="M73" s="14">
        <v>11114854.052359998</v>
      </c>
    </row>
    <row r="74" spans="1:13" ht="12.6" x14ac:dyDescent="0.25">
      <c r="A74" s="60" t="s">
        <v>116</v>
      </c>
      <c r="B74" s="50">
        <v>2418719.4115999998</v>
      </c>
      <c r="C74" s="50">
        <v>4104193.3244500002</v>
      </c>
      <c r="D74" s="50">
        <v>218889.81821</v>
      </c>
      <c r="E74" s="50">
        <v>6947248.6452600025</v>
      </c>
      <c r="F74" s="50">
        <v>13689051.199520003</v>
      </c>
      <c r="G74" s="50">
        <v>422584.69173000002</v>
      </c>
      <c r="H74" s="50">
        <v>846382.14340000006</v>
      </c>
      <c r="I74" s="50">
        <v>1268966.83513</v>
      </c>
      <c r="J74" s="50">
        <v>210856.98074999999</v>
      </c>
      <c r="K74" s="50">
        <v>1483450.25205</v>
      </c>
      <c r="L74" s="50">
        <v>1694307.2327999999</v>
      </c>
      <c r="M74" s="51">
        <v>16652325.267450003</v>
      </c>
    </row>
  </sheetData>
  <phoneticPr fontId="0" type="noConversion"/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IT74"/>
  <sheetViews>
    <sheetView showGridLines="0" showZeros="0" tabSelected="1" zoomScaleNormal="100" workbookViewId="0">
      <pane xSplit="1" ySplit="2" topLeftCell="B51" activePane="bottomRight" state="frozen"/>
      <selection activeCell="A64" sqref="A64:M64"/>
      <selection pane="topRight" activeCell="A64" sqref="A64:M64"/>
      <selection pane="bottomLeft" activeCell="A64" sqref="A64:M64"/>
      <selection pane="bottomRight" activeCell="A74" sqref="A74:XFD74"/>
    </sheetView>
  </sheetViews>
  <sheetFormatPr baseColWidth="10" defaultColWidth="11.44140625" defaultRowHeight="15.6" x14ac:dyDescent="0.25"/>
  <cols>
    <col min="1" max="1" width="9.6640625" style="5" customWidth="1"/>
    <col min="2" max="13" width="9.21875" style="5" customWidth="1"/>
    <col min="14" max="14" width="11.44140625" style="5" customWidth="1"/>
    <col min="15" max="16384" width="11.44140625" style="1"/>
  </cols>
  <sheetData>
    <row r="1" spans="1:254" s="39" customFormat="1" x14ac:dyDescent="0.25">
      <c r="A1" s="40" t="s">
        <v>99</v>
      </c>
      <c r="N1" s="41"/>
    </row>
    <row r="2" spans="1:254" s="7" customFormat="1" ht="41.25" customHeight="1" x14ac:dyDescent="0.25">
      <c r="A2" s="19" t="s">
        <v>0</v>
      </c>
      <c r="B2" s="46" t="s">
        <v>60</v>
      </c>
      <c r="C2" s="46" t="s">
        <v>44</v>
      </c>
      <c r="D2" s="46" t="s">
        <v>61</v>
      </c>
      <c r="E2" s="46" t="s">
        <v>62</v>
      </c>
      <c r="F2" s="46" t="s">
        <v>63</v>
      </c>
      <c r="G2" s="21" t="s">
        <v>5</v>
      </c>
      <c r="H2" s="46" t="s">
        <v>64</v>
      </c>
      <c r="I2" s="46" t="s">
        <v>65</v>
      </c>
      <c r="J2" s="21" t="s">
        <v>8</v>
      </c>
      <c r="K2" s="46" t="s">
        <v>66</v>
      </c>
      <c r="L2" s="46" t="s">
        <v>67</v>
      </c>
      <c r="M2" s="21" t="s">
        <v>11</v>
      </c>
      <c r="N2" s="47" t="s">
        <v>50</v>
      </c>
      <c r="O2" s="6"/>
      <c r="AC2" s="6"/>
      <c r="AD2" s="6"/>
      <c r="AR2" s="6"/>
      <c r="AS2" s="6"/>
      <c r="BG2" s="6"/>
      <c r="BH2" s="6"/>
      <c r="BV2" s="6"/>
      <c r="BW2" s="6"/>
      <c r="CK2" s="6"/>
      <c r="CL2" s="6"/>
      <c r="CZ2" s="6"/>
      <c r="DA2" s="6"/>
      <c r="DO2" s="6"/>
      <c r="DP2" s="6"/>
      <c r="ED2" s="6"/>
      <c r="EE2" s="6"/>
      <c r="ES2" s="6"/>
      <c r="ET2" s="6"/>
      <c r="FH2" s="6"/>
      <c r="FI2" s="6"/>
      <c r="FW2" s="6"/>
      <c r="FX2" s="6"/>
      <c r="GL2" s="6"/>
      <c r="GM2" s="6"/>
      <c r="HA2" s="6"/>
      <c r="HB2" s="6"/>
      <c r="HP2" s="6"/>
      <c r="HQ2" s="6"/>
      <c r="IE2" s="6"/>
      <c r="IF2" s="6"/>
      <c r="IT2" s="6"/>
    </row>
    <row r="3" spans="1:254" s="10" customFormat="1" ht="14.1" customHeight="1" x14ac:dyDescent="0.25">
      <c r="A3" s="60" t="s">
        <v>78</v>
      </c>
      <c r="B3" s="56">
        <v>2482406</v>
      </c>
      <c r="C3" s="56">
        <v>1927987</v>
      </c>
      <c r="D3" s="56">
        <v>170057</v>
      </c>
      <c r="E3" s="56">
        <v>400457</v>
      </c>
      <c r="F3" s="56">
        <v>92447</v>
      </c>
      <c r="G3" s="56">
        <v>5073354</v>
      </c>
      <c r="H3" s="56">
        <v>8104</v>
      </c>
      <c r="I3" s="56">
        <v>156523</v>
      </c>
      <c r="J3" s="56">
        <v>164626</v>
      </c>
      <c r="K3" s="56">
        <v>73568</v>
      </c>
      <c r="L3" s="56">
        <v>638806</v>
      </c>
      <c r="M3" s="56">
        <v>712374</v>
      </c>
      <c r="N3" s="57">
        <v>5950354</v>
      </c>
      <c r="O3" s="8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8"/>
      <c r="AD3" s="8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8"/>
      <c r="AS3" s="8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8"/>
      <c r="BH3" s="8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8"/>
      <c r="BW3" s="8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8"/>
      <c r="CL3" s="8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8"/>
      <c r="DA3" s="8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8"/>
      <c r="DP3" s="8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8"/>
      <c r="EE3" s="8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8"/>
      <c r="ET3" s="8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8"/>
      <c r="FI3" s="8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8"/>
      <c r="FX3" s="8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8"/>
      <c r="GM3" s="8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8"/>
      <c r="HB3" s="8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8"/>
      <c r="HQ3" s="8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8"/>
      <c r="IF3" s="8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8"/>
    </row>
    <row r="4" spans="1:254" s="10" customFormat="1" ht="14.1" customHeight="1" x14ac:dyDescent="0.25">
      <c r="A4" s="60" t="s">
        <v>79</v>
      </c>
      <c r="B4" s="56">
        <v>2740571</v>
      </c>
      <c r="C4" s="56">
        <v>2117622</v>
      </c>
      <c r="D4" s="56">
        <v>186032</v>
      </c>
      <c r="E4" s="56">
        <v>531706</v>
      </c>
      <c r="F4" s="56">
        <v>93149</v>
      </c>
      <c r="G4" s="56">
        <v>5669079</v>
      </c>
      <c r="H4" s="56">
        <v>13132</v>
      </c>
      <c r="I4" s="56">
        <v>77928</v>
      </c>
      <c r="J4" s="56">
        <v>91061</v>
      </c>
      <c r="K4" s="56">
        <v>44728</v>
      </c>
      <c r="L4" s="56">
        <v>491612</v>
      </c>
      <c r="M4" s="56">
        <v>536340</v>
      </c>
      <c r="N4" s="57">
        <v>6296480</v>
      </c>
      <c r="O4" s="8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8"/>
      <c r="AD4" s="8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8"/>
      <c r="AS4" s="8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8"/>
      <c r="BH4" s="8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8"/>
      <c r="BW4" s="8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8"/>
      <c r="CL4" s="8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8"/>
      <c r="DA4" s="8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8"/>
      <c r="DP4" s="8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8"/>
      <c r="EE4" s="8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8"/>
      <c r="ET4" s="8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8"/>
      <c r="FI4" s="8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8"/>
      <c r="FX4" s="8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8"/>
      <c r="GM4" s="8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8"/>
      <c r="HB4" s="8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8"/>
      <c r="HQ4" s="8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8"/>
      <c r="IF4" s="8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8"/>
    </row>
    <row r="5" spans="1:254" s="10" customFormat="1" ht="14.1" customHeight="1" x14ac:dyDescent="0.25">
      <c r="A5" s="60" t="s">
        <v>80</v>
      </c>
      <c r="B5" s="56">
        <v>2869628</v>
      </c>
      <c r="C5" s="56">
        <v>2977975</v>
      </c>
      <c r="D5" s="56">
        <v>160350</v>
      </c>
      <c r="E5" s="56">
        <v>325196</v>
      </c>
      <c r="F5" s="56">
        <v>73814</v>
      </c>
      <c r="G5" s="56">
        <v>6406964</v>
      </c>
      <c r="H5" s="56">
        <v>15850</v>
      </c>
      <c r="I5" s="56">
        <v>185902</v>
      </c>
      <c r="J5" s="56">
        <v>201752</v>
      </c>
      <c r="K5" s="56">
        <v>41377</v>
      </c>
      <c r="L5" s="56">
        <v>266485</v>
      </c>
      <c r="M5" s="56">
        <v>307861</v>
      </c>
      <c r="N5" s="57">
        <v>6916578</v>
      </c>
      <c r="O5" s="8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8"/>
      <c r="AD5" s="8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8"/>
      <c r="AS5" s="8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8"/>
      <c r="BH5" s="8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8"/>
      <c r="BW5" s="8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8"/>
      <c r="CL5" s="8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8"/>
      <c r="DA5" s="8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8"/>
      <c r="DP5" s="8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8"/>
      <c r="EE5" s="8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8"/>
      <c r="ET5" s="8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8"/>
      <c r="FI5" s="8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8"/>
      <c r="FX5" s="8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8"/>
      <c r="GM5" s="8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8"/>
      <c r="HB5" s="8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8"/>
      <c r="HQ5" s="8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8"/>
      <c r="IF5" s="8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8"/>
    </row>
    <row r="6" spans="1:254" s="10" customFormat="1" ht="14.1" customHeight="1" x14ac:dyDescent="0.25">
      <c r="A6" s="60" t="s">
        <v>81</v>
      </c>
      <c r="B6" s="56">
        <v>3279309</v>
      </c>
      <c r="C6" s="56">
        <v>3439816</v>
      </c>
      <c r="D6" s="56">
        <v>169849</v>
      </c>
      <c r="E6" s="56">
        <v>280792</v>
      </c>
      <c r="F6" s="56">
        <v>52246</v>
      </c>
      <c r="G6" s="56">
        <v>7222011</v>
      </c>
      <c r="H6" s="56">
        <v>18364</v>
      </c>
      <c r="I6" s="56">
        <v>184221</v>
      </c>
      <c r="J6" s="56">
        <v>202584</v>
      </c>
      <c r="K6" s="56">
        <v>22771</v>
      </c>
      <c r="L6" s="56">
        <v>293640</v>
      </c>
      <c r="M6" s="56">
        <v>316411</v>
      </c>
      <c r="N6" s="57">
        <v>7741006</v>
      </c>
      <c r="O6" s="8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8"/>
      <c r="AD6" s="8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8"/>
      <c r="AS6" s="8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8"/>
      <c r="BH6" s="8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8"/>
      <c r="BW6" s="8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8"/>
      <c r="CL6" s="8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8"/>
      <c r="DA6" s="8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8"/>
      <c r="DP6" s="8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8"/>
      <c r="EE6" s="8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8"/>
      <c r="ET6" s="8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8"/>
      <c r="FI6" s="8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8"/>
      <c r="FX6" s="8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8"/>
      <c r="GM6" s="8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8"/>
      <c r="HB6" s="8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8"/>
      <c r="HQ6" s="8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8"/>
      <c r="IF6" s="8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8"/>
    </row>
    <row r="7" spans="1:254" s="10" customFormat="1" ht="14.1" customHeight="1" x14ac:dyDescent="0.25">
      <c r="A7" s="60" t="s">
        <v>82</v>
      </c>
      <c r="B7" s="56">
        <v>3473942</v>
      </c>
      <c r="C7" s="56">
        <v>3838121</v>
      </c>
      <c r="D7" s="56">
        <v>178459</v>
      </c>
      <c r="E7" s="56">
        <v>169161</v>
      </c>
      <c r="F7" s="56">
        <v>49596</v>
      </c>
      <c r="G7" s="56">
        <v>7709280</v>
      </c>
      <c r="H7" s="56">
        <v>9121</v>
      </c>
      <c r="I7" s="56">
        <v>95805</v>
      </c>
      <c r="J7" s="56">
        <v>104926</v>
      </c>
      <c r="K7" s="56">
        <v>18809</v>
      </c>
      <c r="L7" s="56">
        <v>155051</v>
      </c>
      <c r="M7" s="56">
        <v>173859</v>
      </c>
      <c r="N7" s="57">
        <v>7988065</v>
      </c>
      <c r="O7" s="8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8"/>
      <c r="AD7" s="8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8"/>
      <c r="AS7" s="8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8"/>
      <c r="BH7" s="8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8"/>
      <c r="BW7" s="8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8"/>
      <c r="CL7" s="8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8"/>
      <c r="DA7" s="8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8"/>
      <c r="DP7" s="8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8"/>
      <c r="EE7" s="8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8"/>
      <c r="ET7" s="8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8"/>
      <c r="FI7" s="8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8"/>
      <c r="FX7" s="8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8"/>
      <c r="GM7" s="8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8"/>
      <c r="HB7" s="8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8"/>
      <c r="HQ7" s="8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8"/>
      <c r="IF7" s="8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8"/>
    </row>
    <row r="8" spans="1:254" s="10" customFormat="1" ht="14.1" customHeight="1" x14ac:dyDescent="0.25">
      <c r="A8" s="60" t="s">
        <v>83</v>
      </c>
      <c r="B8" s="56">
        <v>3694695</v>
      </c>
      <c r="C8" s="56">
        <v>4277230</v>
      </c>
      <c r="D8" s="56">
        <v>188058</v>
      </c>
      <c r="E8" s="56">
        <v>185884</v>
      </c>
      <c r="F8" s="56">
        <v>84419</v>
      </c>
      <c r="G8" s="56">
        <v>8430286</v>
      </c>
      <c r="H8" s="56">
        <v>12310</v>
      </c>
      <c r="I8" s="56">
        <v>64230</v>
      </c>
      <c r="J8" s="56">
        <v>76540</v>
      </c>
      <c r="K8" s="56">
        <v>28571</v>
      </c>
      <c r="L8" s="56" t="s">
        <v>87</v>
      </c>
      <c r="M8" s="56">
        <v>28571</v>
      </c>
      <c r="N8" s="57">
        <v>8535396</v>
      </c>
      <c r="O8" s="8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8"/>
      <c r="AD8" s="8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8"/>
      <c r="AS8" s="8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8"/>
      <c r="BH8" s="8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8"/>
      <c r="BW8" s="8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8"/>
      <c r="CL8" s="8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8"/>
      <c r="DA8" s="8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8"/>
      <c r="DP8" s="8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8"/>
      <c r="EE8" s="8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8"/>
      <c r="ET8" s="8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8"/>
      <c r="FI8" s="8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8"/>
      <c r="FX8" s="8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8"/>
      <c r="GM8" s="8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8"/>
      <c r="HB8" s="8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8"/>
      <c r="HQ8" s="8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8"/>
      <c r="IF8" s="8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8"/>
    </row>
    <row r="9" spans="1:254" s="10" customFormat="1" ht="14.1" customHeight="1" x14ac:dyDescent="0.25">
      <c r="A9" s="60" t="s">
        <v>84</v>
      </c>
      <c r="B9" s="56">
        <v>3920977</v>
      </c>
      <c r="C9" s="56">
        <v>4267495</v>
      </c>
      <c r="D9" s="56">
        <v>212452</v>
      </c>
      <c r="E9" s="56">
        <v>154590</v>
      </c>
      <c r="F9" s="56">
        <v>93169</v>
      </c>
      <c r="G9" s="56">
        <v>8648683</v>
      </c>
      <c r="H9" s="56">
        <v>9589</v>
      </c>
      <c r="I9" s="56">
        <v>136656</v>
      </c>
      <c r="J9" s="56">
        <v>146245</v>
      </c>
      <c r="K9" s="56">
        <v>35765</v>
      </c>
      <c r="L9" s="56">
        <v>362218</v>
      </c>
      <c r="M9" s="56">
        <v>397983</v>
      </c>
      <c r="N9" s="57">
        <v>9192911</v>
      </c>
      <c r="O9" s="8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8"/>
      <c r="AD9" s="8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8"/>
      <c r="AS9" s="8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8"/>
      <c r="BH9" s="8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8"/>
      <c r="BW9" s="8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8"/>
      <c r="CL9" s="8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8"/>
      <c r="DA9" s="8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8"/>
      <c r="DP9" s="8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8"/>
      <c r="EE9" s="8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8"/>
      <c r="ET9" s="8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8"/>
      <c r="FI9" s="8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8"/>
      <c r="FX9" s="8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8"/>
      <c r="GM9" s="8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8"/>
      <c r="HB9" s="8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8"/>
      <c r="HQ9" s="8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8"/>
      <c r="IF9" s="8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8"/>
    </row>
    <row r="10" spans="1:254" s="10" customFormat="1" ht="14.1" customHeight="1" x14ac:dyDescent="0.25">
      <c r="A10" s="60" t="s">
        <v>85</v>
      </c>
      <c r="B10" s="56">
        <v>4104261</v>
      </c>
      <c r="C10" s="56">
        <v>4493797</v>
      </c>
      <c r="D10" s="56">
        <v>234448</v>
      </c>
      <c r="E10" s="56">
        <v>236308</v>
      </c>
      <c r="F10" s="56">
        <v>69144</v>
      </c>
      <c r="G10" s="56">
        <v>9137959</v>
      </c>
      <c r="H10" s="56">
        <v>11945</v>
      </c>
      <c r="I10" s="56">
        <v>209292</v>
      </c>
      <c r="J10" s="56">
        <v>221237</v>
      </c>
      <c r="K10" s="56">
        <v>27392</v>
      </c>
      <c r="L10" s="56">
        <v>561900</v>
      </c>
      <c r="M10" s="56">
        <v>589292</v>
      </c>
      <c r="N10" s="57">
        <v>9948488</v>
      </c>
      <c r="O10" s="8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8"/>
      <c r="AD10" s="8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8"/>
      <c r="AS10" s="8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8"/>
      <c r="BH10" s="8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8"/>
      <c r="BW10" s="8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8"/>
      <c r="CL10" s="8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8"/>
      <c r="DA10" s="8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8"/>
      <c r="DP10" s="8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8"/>
      <c r="EE10" s="8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8"/>
      <c r="ET10" s="8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8"/>
      <c r="FI10" s="8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8"/>
      <c r="FX10" s="8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8"/>
      <c r="GM10" s="8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8"/>
      <c r="HB10" s="8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8"/>
      <c r="HQ10" s="8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8"/>
      <c r="IF10" s="8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8"/>
    </row>
    <row r="11" spans="1:254" s="10" customFormat="1" ht="14.1" customHeight="1" x14ac:dyDescent="0.25">
      <c r="A11" s="13" t="s">
        <v>17</v>
      </c>
      <c r="B11" s="16">
        <v>939179.9471799999</v>
      </c>
      <c r="C11" s="16">
        <v>972949.92217999988</v>
      </c>
      <c r="D11" s="16">
        <v>60711.863939999988</v>
      </c>
      <c r="E11" s="16">
        <v>41173.373099999968</v>
      </c>
      <c r="F11" s="16">
        <v>2619.2716799999998</v>
      </c>
      <c r="G11" s="16">
        <v>2016634.3780799999</v>
      </c>
      <c r="H11" s="16">
        <v>33.909970000000001</v>
      </c>
      <c r="I11" s="16">
        <v>12463.760049999999</v>
      </c>
      <c r="J11" s="16">
        <v>12497.67002</v>
      </c>
      <c r="K11" s="16">
        <v>3145.4772699999999</v>
      </c>
      <c r="L11" s="16">
        <v>0</v>
      </c>
      <c r="M11" s="16">
        <v>3145.4772699999999</v>
      </c>
      <c r="N11" s="17">
        <v>2032277.5253699999</v>
      </c>
      <c r="O11" s="8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8"/>
      <c r="AD11" s="8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8"/>
      <c r="AS11" s="8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8"/>
      <c r="BH11" s="8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8"/>
      <c r="BW11" s="8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8"/>
      <c r="CL11" s="8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8"/>
      <c r="DA11" s="8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8"/>
      <c r="DP11" s="8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8"/>
      <c r="EE11" s="8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8"/>
      <c r="ET11" s="8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8"/>
      <c r="FI11" s="8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8"/>
      <c r="FX11" s="8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8"/>
      <c r="GM11" s="8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8"/>
      <c r="HB11" s="8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8"/>
      <c r="HQ11" s="8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8"/>
      <c r="IF11" s="8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8"/>
    </row>
    <row r="12" spans="1:254" s="10" customFormat="1" ht="14.1" customHeight="1" x14ac:dyDescent="0.25">
      <c r="A12" s="13" t="s">
        <v>18</v>
      </c>
      <c r="B12" s="16">
        <v>1460465.34</v>
      </c>
      <c r="C12" s="16">
        <v>2087445.1929500005</v>
      </c>
      <c r="D12" s="16">
        <v>104673.34849</v>
      </c>
      <c r="E12" s="16">
        <v>92088.128249999601</v>
      </c>
      <c r="F12" s="16">
        <v>9553.9167999999991</v>
      </c>
      <c r="G12" s="16">
        <v>3754225.92649</v>
      </c>
      <c r="H12" s="16">
        <v>1132.4768899999999</v>
      </c>
      <c r="I12" s="16">
        <v>56844.730490000002</v>
      </c>
      <c r="J12" s="16">
        <v>57977.20738</v>
      </c>
      <c r="K12" s="16">
        <v>5835.2422299999998</v>
      </c>
      <c r="L12" s="16">
        <v>0</v>
      </c>
      <c r="M12" s="16">
        <v>5835.2422299999998</v>
      </c>
      <c r="N12" s="17">
        <v>3818038.3761</v>
      </c>
      <c r="O12" s="8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8"/>
      <c r="AD12" s="8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8"/>
      <c r="AS12" s="8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8"/>
      <c r="BH12" s="8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8"/>
      <c r="BW12" s="8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8"/>
      <c r="CL12" s="8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8"/>
      <c r="DA12" s="8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8"/>
      <c r="DP12" s="8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8"/>
      <c r="EE12" s="8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8"/>
      <c r="ET12" s="8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8"/>
      <c r="FI12" s="8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8"/>
      <c r="FX12" s="8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8"/>
      <c r="GM12" s="8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8"/>
      <c r="HB12" s="8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8"/>
      <c r="HQ12" s="8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8"/>
      <c r="IF12" s="8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8"/>
    </row>
    <row r="13" spans="1:254" s="10" customFormat="1" ht="14.1" customHeight="1" x14ac:dyDescent="0.25">
      <c r="A13" s="13" t="s">
        <v>19</v>
      </c>
      <c r="B13" s="16">
        <v>3117502.5758799985</v>
      </c>
      <c r="C13" s="16">
        <v>3106469.9122600001</v>
      </c>
      <c r="D13" s="16">
        <v>154318.19025999997</v>
      </c>
      <c r="E13" s="16">
        <v>127013.29081000015</v>
      </c>
      <c r="F13" s="16">
        <v>24566.699329999999</v>
      </c>
      <c r="G13" s="16">
        <v>6529870.6685399981</v>
      </c>
      <c r="H13" s="16">
        <v>2866.9504400000001</v>
      </c>
      <c r="I13" s="16">
        <v>113610.93648</v>
      </c>
      <c r="J13" s="16">
        <v>116477.88692</v>
      </c>
      <c r="K13" s="16">
        <v>11958.508890000001</v>
      </c>
      <c r="L13" s="16">
        <v>0</v>
      </c>
      <c r="M13" s="16">
        <v>11958.508890000001</v>
      </c>
      <c r="N13" s="17">
        <v>6658307.0643499987</v>
      </c>
      <c r="O13" s="8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8"/>
      <c r="AD13" s="8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8"/>
      <c r="AS13" s="8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8"/>
      <c r="BH13" s="8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8"/>
      <c r="BW13" s="8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8"/>
      <c r="CL13" s="8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8"/>
      <c r="DA13" s="8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8"/>
      <c r="DP13" s="8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8"/>
      <c r="EE13" s="8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8"/>
      <c r="ET13" s="8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8"/>
      <c r="FI13" s="8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8"/>
      <c r="FX13" s="8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8"/>
      <c r="GM13" s="8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8"/>
      <c r="HB13" s="8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8"/>
      <c r="HQ13" s="8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8"/>
      <c r="IF13" s="8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8"/>
    </row>
    <row r="14" spans="1:254" s="10" customFormat="1" ht="14.1" customHeight="1" x14ac:dyDescent="0.25">
      <c r="A14" s="60" t="s">
        <v>20</v>
      </c>
      <c r="B14" s="56">
        <v>4213339.2803399991</v>
      </c>
      <c r="C14" s="56">
        <v>4884980.0657600006</v>
      </c>
      <c r="D14" s="56">
        <v>256660.37894999993</v>
      </c>
      <c r="E14" s="56">
        <v>218450.95922999922</v>
      </c>
      <c r="F14" s="56">
        <v>68448.536940000005</v>
      </c>
      <c r="G14" s="56">
        <v>9641879.221219996</v>
      </c>
      <c r="H14" s="56">
        <v>3201.92623</v>
      </c>
      <c r="I14" s="56">
        <v>168263.78198000003</v>
      </c>
      <c r="J14" s="56">
        <v>171465.70821000004</v>
      </c>
      <c r="K14" s="56">
        <v>18882.032810000001</v>
      </c>
      <c r="L14" s="56">
        <v>451000</v>
      </c>
      <c r="M14" s="56">
        <v>469882.03281</v>
      </c>
      <c r="N14" s="57">
        <v>10283226.962239997</v>
      </c>
      <c r="O14" s="8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8"/>
      <c r="AD14" s="8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8"/>
      <c r="AS14" s="8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8"/>
      <c r="BH14" s="8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8"/>
      <c r="BW14" s="8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8"/>
      <c r="CL14" s="8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8"/>
      <c r="DA14" s="8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8"/>
      <c r="DP14" s="8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8"/>
      <c r="EE14" s="8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8"/>
      <c r="ET14" s="8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8"/>
      <c r="FI14" s="8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8"/>
      <c r="FX14" s="8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8"/>
      <c r="GM14" s="8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8"/>
      <c r="HB14" s="8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8"/>
      <c r="HQ14" s="8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8"/>
      <c r="IF14" s="8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8"/>
    </row>
    <row r="15" spans="1:254" s="10" customFormat="1" ht="14.1" customHeight="1" x14ac:dyDescent="0.25">
      <c r="A15" s="13" t="s">
        <v>21</v>
      </c>
      <c r="B15" s="16">
        <v>989315.70403000014</v>
      </c>
      <c r="C15" s="16">
        <v>1173950.5979599999</v>
      </c>
      <c r="D15" s="16">
        <v>38986.397900000004</v>
      </c>
      <c r="E15" s="16">
        <v>3639.3167299998458</v>
      </c>
      <c r="F15" s="16">
        <v>3564.4493600000001</v>
      </c>
      <c r="G15" s="16">
        <v>2209456.4659799999</v>
      </c>
      <c r="H15" s="16">
        <v>109.26436000000001</v>
      </c>
      <c r="I15" s="16">
        <v>13019.026969999997</v>
      </c>
      <c r="J15" s="16">
        <v>13128.291329999996</v>
      </c>
      <c r="K15" s="16">
        <v>2938.1590499999998</v>
      </c>
      <c r="L15" s="16"/>
      <c r="M15" s="16">
        <v>2938.1590499999998</v>
      </c>
      <c r="N15" s="17">
        <v>2225522.9163599997</v>
      </c>
      <c r="O15" s="8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8"/>
      <c r="AD15" s="8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8"/>
      <c r="AS15" s="8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8"/>
      <c r="BH15" s="8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8"/>
      <c r="BW15" s="8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8"/>
      <c r="CL15" s="8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8"/>
      <c r="DA15" s="8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8"/>
      <c r="DP15" s="8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8"/>
      <c r="EE15" s="8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8"/>
      <c r="ET15" s="8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8"/>
      <c r="FI15" s="8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8"/>
      <c r="FX15" s="8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8"/>
      <c r="GM15" s="8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8"/>
      <c r="HB15" s="8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8"/>
      <c r="HQ15" s="8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8"/>
      <c r="IF15" s="8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8"/>
    </row>
    <row r="16" spans="1:254" s="10" customFormat="1" ht="14.1" customHeight="1" x14ac:dyDescent="0.25">
      <c r="A16" s="13" t="s">
        <v>22</v>
      </c>
      <c r="B16" s="16">
        <v>1469836.9740599999</v>
      </c>
      <c r="C16" s="16">
        <v>2370727.3750200006</v>
      </c>
      <c r="D16" s="16">
        <v>97773.718930000017</v>
      </c>
      <c r="E16" s="16">
        <v>46209.778820000589</v>
      </c>
      <c r="F16" s="16">
        <v>134781.82988999999</v>
      </c>
      <c r="G16" s="16">
        <v>4119329.6767200013</v>
      </c>
      <c r="H16" s="16">
        <v>2533.2631499999998</v>
      </c>
      <c r="I16" s="16">
        <v>31359.386120000003</v>
      </c>
      <c r="J16" s="16">
        <v>33892.649270000002</v>
      </c>
      <c r="K16" s="16">
        <v>6577.2330099999999</v>
      </c>
      <c r="L16" s="16">
        <v>134000</v>
      </c>
      <c r="M16" s="16">
        <v>140577.23301</v>
      </c>
      <c r="N16" s="17">
        <v>4293799.5590000013</v>
      </c>
      <c r="O16" s="8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8"/>
      <c r="AD16" s="8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8"/>
      <c r="AS16" s="8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8"/>
      <c r="BH16" s="8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8"/>
      <c r="BW16" s="8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8"/>
      <c r="CL16" s="8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8"/>
      <c r="DA16" s="8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8"/>
      <c r="DP16" s="8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8"/>
      <c r="EE16" s="8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8"/>
      <c r="ET16" s="8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8"/>
      <c r="FI16" s="8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8"/>
      <c r="FX16" s="8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8"/>
      <c r="GM16" s="8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8"/>
      <c r="HB16" s="8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8"/>
      <c r="HQ16" s="8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8"/>
      <c r="IF16" s="8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8"/>
    </row>
    <row r="17" spans="1:254" s="10" customFormat="1" ht="14.1" customHeight="1" x14ac:dyDescent="0.25">
      <c r="A17" s="13" t="s">
        <v>23</v>
      </c>
      <c r="B17" s="16">
        <v>3215627.6650700001</v>
      </c>
      <c r="C17" s="16">
        <v>3530101.0422400003</v>
      </c>
      <c r="D17" s="16">
        <v>146728.47586000001</v>
      </c>
      <c r="E17" s="16">
        <v>98700.272690000013</v>
      </c>
      <c r="F17" s="16">
        <v>9913.2753699999994</v>
      </c>
      <c r="G17" s="16">
        <v>7001070.73123</v>
      </c>
      <c r="H17" s="16">
        <v>19577.789170000004</v>
      </c>
      <c r="I17" s="16">
        <v>55455.151600000012</v>
      </c>
      <c r="J17" s="16">
        <v>75032.940770000016</v>
      </c>
      <c r="K17" s="16">
        <v>8390.7680500000006</v>
      </c>
      <c r="L17" s="16">
        <v>134000</v>
      </c>
      <c r="M17" s="16">
        <v>142390.76805000001</v>
      </c>
      <c r="N17" s="17">
        <v>7218494.4400500003</v>
      </c>
      <c r="O17" s="8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8"/>
      <c r="AD17" s="8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8"/>
      <c r="AS17" s="8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8"/>
      <c r="BH17" s="8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8"/>
      <c r="BW17" s="8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8"/>
      <c r="CL17" s="8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8"/>
      <c r="DA17" s="8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8"/>
      <c r="DP17" s="8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8"/>
      <c r="EE17" s="8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8"/>
      <c r="ET17" s="8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8"/>
      <c r="FI17" s="8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8"/>
      <c r="FX17" s="8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8"/>
      <c r="GM17" s="8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8"/>
      <c r="HB17" s="8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8"/>
      <c r="HQ17" s="8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8"/>
      <c r="IF17" s="8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8"/>
    </row>
    <row r="18" spans="1:254" s="10" customFormat="1" ht="14.1" customHeight="1" x14ac:dyDescent="0.25">
      <c r="A18" s="60" t="s">
        <v>24</v>
      </c>
      <c r="B18" s="56">
        <v>4401057</v>
      </c>
      <c r="C18" s="56">
        <v>5513329</v>
      </c>
      <c r="D18" s="56">
        <v>281713</v>
      </c>
      <c r="E18" s="56">
        <v>151367</v>
      </c>
      <c r="F18" s="56">
        <v>252646</v>
      </c>
      <c r="G18" s="56">
        <v>10600112</v>
      </c>
      <c r="H18" s="56">
        <v>5278</v>
      </c>
      <c r="I18" s="56">
        <v>107242</v>
      </c>
      <c r="J18" s="56">
        <v>112520</v>
      </c>
      <c r="K18" s="56">
        <v>76527</v>
      </c>
      <c r="L18" s="56">
        <v>421001</v>
      </c>
      <c r="M18" s="56">
        <v>497528</v>
      </c>
      <c r="N18" s="57">
        <v>11210160</v>
      </c>
      <c r="O18" s="8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8"/>
      <c r="AD18" s="8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8"/>
      <c r="AS18" s="8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8"/>
      <c r="BH18" s="8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8"/>
      <c r="BW18" s="8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8"/>
      <c r="CL18" s="8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8"/>
      <c r="DA18" s="8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8"/>
      <c r="DP18" s="8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8"/>
      <c r="EE18" s="8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8"/>
      <c r="ET18" s="8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8"/>
      <c r="FI18" s="8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8"/>
      <c r="FX18" s="8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8"/>
      <c r="GM18" s="8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8"/>
      <c r="HB18" s="8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8"/>
      <c r="HQ18" s="8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8"/>
      <c r="IF18" s="8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8"/>
    </row>
    <row r="19" spans="1:254" s="10" customFormat="1" ht="14.1" customHeight="1" x14ac:dyDescent="0.25">
      <c r="A19" s="13" t="s">
        <v>25</v>
      </c>
      <c r="B19" s="16">
        <v>1062249</v>
      </c>
      <c r="C19" s="16">
        <v>1211680</v>
      </c>
      <c r="D19" s="16">
        <v>39670</v>
      </c>
      <c r="E19" s="16">
        <v>3824</v>
      </c>
      <c r="F19" s="16">
        <v>1373</v>
      </c>
      <c r="G19" s="16">
        <v>2318796</v>
      </c>
      <c r="H19" s="16">
        <v>513</v>
      </c>
      <c r="I19" s="16">
        <v>15087</v>
      </c>
      <c r="J19" s="16">
        <v>15600</v>
      </c>
      <c r="K19" s="16">
        <v>3073</v>
      </c>
      <c r="L19" s="16"/>
      <c r="M19" s="16">
        <v>3073</v>
      </c>
      <c r="N19" s="17">
        <v>2337469</v>
      </c>
      <c r="O19" s="8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8"/>
      <c r="AD19" s="8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8"/>
      <c r="AS19" s="8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8"/>
      <c r="BH19" s="8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8"/>
      <c r="BW19" s="8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8"/>
      <c r="CL19" s="8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8"/>
      <c r="DA19" s="8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8"/>
      <c r="DP19" s="8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8"/>
      <c r="EE19" s="8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8"/>
      <c r="ET19" s="8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8"/>
      <c r="FI19" s="8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8"/>
      <c r="FX19" s="8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8"/>
      <c r="GM19" s="8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8"/>
      <c r="HB19" s="8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8"/>
      <c r="HQ19" s="8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8"/>
      <c r="IF19" s="8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8"/>
    </row>
    <row r="20" spans="1:254" s="10" customFormat="1" ht="14.1" customHeight="1" x14ac:dyDescent="0.25">
      <c r="A20" s="13" t="s">
        <v>26</v>
      </c>
      <c r="B20" s="16">
        <v>1609546</v>
      </c>
      <c r="C20" s="16">
        <v>2623419</v>
      </c>
      <c r="D20" s="16">
        <v>102649</v>
      </c>
      <c r="E20" s="16">
        <v>50295</v>
      </c>
      <c r="F20" s="16">
        <v>10892</v>
      </c>
      <c r="G20" s="16">
        <v>4396801</v>
      </c>
      <c r="H20" s="16">
        <v>1851</v>
      </c>
      <c r="I20" s="16">
        <v>29101</v>
      </c>
      <c r="J20" s="16">
        <v>30952</v>
      </c>
      <c r="K20" s="16">
        <v>6237</v>
      </c>
      <c r="L20" s="16"/>
      <c r="M20" s="16">
        <v>6237</v>
      </c>
      <c r="N20" s="17">
        <v>4433990</v>
      </c>
      <c r="O20" s="8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8"/>
      <c r="AD20" s="8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8"/>
      <c r="AS20" s="8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8"/>
      <c r="BH20" s="8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8"/>
      <c r="BW20" s="8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8"/>
      <c r="CL20" s="8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8"/>
      <c r="DA20" s="8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8"/>
      <c r="DP20" s="8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8"/>
      <c r="EE20" s="8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8"/>
      <c r="ET20" s="8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8"/>
      <c r="FI20" s="8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8"/>
      <c r="FX20" s="8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8"/>
      <c r="GM20" s="8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8"/>
      <c r="HB20" s="8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8"/>
      <c r="HQ20" s="8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8"/>
      <c r="IF20" s="8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8"/>
    </row>
    <row r="21" spans="1:254" s="10" customFormat="1" ht="14.1" customHeight="1" x14ac:dyDescent="0.25">
      <c r="A21" s="13" t="s">
        <v>27</v>
      </c>
      <c r="B21" s="16">
        <v>3718027.93719</v>
      </c>
      <c r="C21" s="16">
        <v>4105225.4830400003</v>
      </c>
      <c r="D21" s="16">
        <v>152774.14680999998</v>
      </c>
      <c r="E21" s="16">
        <v>100394.48627999984</v>
      </c>
      <c r="F21" s="16">
        <v>26051.575870000001</v>
      </c>
      <c r="G21" s="16">
        <v>8102473.6291899998</v>
      </c>
      <c r="H21" s="16">
        <v>8675.8343999999997</v>
      </c>
      <c r="I21" s="16">
        <v>51431.843809999991</v>
      </c>
      <c r="J21" s="16">
        <v>60107.678209999991</v>
      </c>
      <c r="K21" s="16">
        <v>8799.7209599999987</v>
      </c>
      <c r="L21" s="16">
        <v>114000</v>
      </c>
      <c r="M21" s="16">
        <v>122799.72096000001</v>
      </c>
      <c r="N21" s="17">
        <v>8285381.0283599989</v>
      </c>
      <c r="O21" s="8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8"/>
      <c r="AD21" s="8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8"/>
      <c r="AS21" s="8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8"/>
      <c r="BH21" s="8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8"/>
      <c r="BW21" s="8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8"/>
      <c r="CL21" s="8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8"/>
      <c r="DA21" s="8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8"/>
      <c r="DP21" s="8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8"/>
      <c r="EE21" s="8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8"/>
      <c r="ET21" s="8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8"/>
      <c r="FI21" s="8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8"/>
      <c r="FX21" s="8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8"/>
      <c r="GM21" s="8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8"/>
      <c r="HB21" s="8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8"/>
      <c r="HQ21" s="8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8"/>
      <c r="IF21" s="8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8"/>
    </row>
    <row r="22" spans="1:254" s="10" customFormat="1" ht="14.1" customHeight="1" x14ac:dyDescent="0.25">
      <c r="A22" s="60" t="s">
        <v>28</v>
      </c>
      <c r="B22" s="56">
        <v>5110120.4819900002</v>
      </c>
      <c r="C22" s="56">
        <v>6118903.1505900007</v>
      </c>
      <c r="D22" s="56">
        <v>285297.21061000001</v>
      </c>
      <c r="E22" s="56">
        <v>209875.16663000081</v>
      </c>
      <c r="F22" s="56">
        <v>63494.524529999995</v>
      </c>
      <c r="G22" s="56">
        <v>11787690.534350002</v>
      </c>
      <c r="H22" s="56">
        <v>14516.990040000001</v>
      </c>
      <c r="I22" s="56">
        <v>113504.42746000001</v>
      </c>
      <c r="J22" s="56">
        <v>128021.41750000001</v>
      </c>
      <c r="K22" s="56">
        <v>12342.855320000001</v>
      </c>
      <c r="L22" s="56">
        <v>426000</v>
      </c>
      <c r="M22" s="56">
        <v>438342.85531999997</v>
      </c>
      <c r="N22" s="57">
        <v>12354054.807170002</v>
      </c>
      <c r="O22" s="8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8"/>
      <c r="AD22" s="8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8"/>
      <c r="AS22" s="8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8"/>
      <c r="BH22" s="8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8"/>
      <c r="BW22" s="8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8"/>
      <c r="CL22" s="8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8"/>
      <c r="DA22" s="8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8"/>
      <c r="DP22" s="8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8"/>
      <c r="EE22" s="8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8"/>
      <c r="ET22" s="8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8"/>
      <c r="FI22" s="8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8"/>
      <c r="FX22" s="8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8"/>
      <c r="GM22" s="8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8"/>
      <c r="HB22" s="8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8"/>
      <c r="HQ22" s="8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8"/>
      <c r="IF22" s="8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8"/>
    </row>
    <row r="23" spans="1:254" s="10" customFormat="1" ht="14.1" customHeight="1" x14ac:dyDescent="0.25">
      <c r="A23" s="13" t="s">
        <v>29</v>
      </c>
      <c r="B23" s="16">
        <v>1176821.6320699998</v>
      </c>
      <c r="C23" s="16">
        <v>1453966.17399</v>
      </c>
      <c r="D23" s="16">
        <v>51807.642349999995</v>
      </c>
      <c r="E23" s="16">
        <v>4493.1420499999076</v>
      </c>
      <c r="F23" s="16">
        <v>1992.9565899999998</v>
      </c>
      <c r="G23" s="16">
        <v>2689081.5470499997</v>
      </c>
      <c r="H23" s="16">
        <v>618.3540099999999</v>
      </c>
      <c r="I23" s="16">
        <v>3459.0745000000002</v>
      </c>
      <c r="J23" s="16">
        <v>4077.4285100000002</v>
      </c>
      <c r="K23" s="16">
        <v>2682.09816</v>
      </c>
      <c r="L23" s="16">
        <v>0</v>
      </c>
      <c r="M23" s="16">
        <v>2682.09816</v>
      </c>
      <c r="N23" s="17">
        <v>2695841.0737199998</v>
      </c>
      <c r="O23" s="8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8"/>
      <c r="AD23" s="8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8"/>
      <c r="AS23" s="8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8"/>
      <c r="BH23" s="8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8"/>
      <c r="BW23" s="8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8"/>
      <c r="CL23" s="8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8"/>
      <c r="DA23" s="8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8"/>
      <c r="DP23" s="8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8"/>
      <c r="EE23" s="8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8"/>
      <c r="ET23" s="8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8"/>
      <c r="FI23" s="8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8"/>
      <c r="FX23" s="8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8"/>
      <c r="GM23" s="8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8"/>
      <c r="HB23" s="8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8"/>
      <c r="HQ23" s="8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8"/>
      <c r="IF23" s="8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8"/>
    </row>
    <row r="24" spans="1:254" s="10" customFormat="1" ht="14.1" customHeight="1" x14ac:dyDescent="0.25">
      <c r="A24" s="13" t="s">
        <v>30</v>
      </c>
      <c r="B24" s="16">
        <v>1885278.8662200002</v>
      </c>
      <c r="C24" s="16">
        <v>2997576.3083100002</v>
      </c>
      <c r="D24" s="16">
        <v>117375.78231000001</v>
      </c>
      <c r="E24" s="16">
        <v>78085.567289999686</v>
      </c>
      <c r="F24" s="16">
        <v>7414.3391600000004</v>
      </c>
      <c r="G24" s="16">
        <v>5085730.8632899998</v>
      </c>
      <c r="H24" s="16">
        <v>9537.5309800000014</v>
      </c>
      <c r="I24" s="16">
        <v>32190.125940000005</v>
      </c>
      <c r="J24" s="16">
        <v>41727.656920000009</v>
      </c>
      <c r="K24" s="16">
        <v>6213.5926199999994</v>
      </c>
      <c r="L24" s="16">
        <v>0</v>
      </c>
      <c r="M24" s="16">
        <v>6213.5926199999994</v>
      </c>
      <c r="N24" s="17">
        <v>5133672.11283</v>
      </c>
      <c r="O24" s="8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8"/>
      <c r="AD24" s="8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8"/>
      <c r="AS24" s="8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8"/>
      <c r="BH24" s="8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8"/>
      <c r="BW24" s="8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8"/>
      <c r="CL24" s="8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8"/>
      <c r="DA24" s="8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8"/>
      <c r="DP24" s="8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8"/>
      <c r="EE24" s="8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8"/>
      <c r="ET24" s="8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8"/>
      <c r="FI24" s="8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8"/>
      <c r="FX24" s="8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8"/>
      <c r="GM24" s="8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8"/>
      <c r="HB24" s="8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8"/>
      <c r="HQ24" s="8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8"/>
      <c r="IF24" s="8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8"/>
    </row>
    <row r="25" spans="1:254" s="10" customFormat="1" ht="14.1" customHeight="1" x14ac:dyDescent="0.25">
      <c r="A25" s="13" t="s">
        <v>31</v>
      </c>
      <c r="B25" s="16">
        <v>4257260.3582699997</v>
      </c>
      <c r="C25" s="16">
        <v>4504814.4092200007</v>
      </c>
      <c r="D25" s="16">
        <v>190124.07353999998</v>
      </c>
      <c r="E25" s="16">
        <v>89630.400689999573</v>
      </c>
      <c r="F25" s="16">
        <v>39979.314979999996</v>
      </c>
      <c r="G25" s="16">
        <v>9081808.5566999987</v>
      </c>
      <c r="H25" s="16">
        <v>10997.256949999999</v>
      </c>
      <c r="I25" s="16">
        <v>42670.197619999999</v>
      </c>
      <c r="J25" s="16">
        <v>53667.454570000002</v>
      </c>
      <c r="K25" s="16">
        <v>8746.066929999999</v>
      </c>
      <c r="L25" s="16">
        <v>-284.66336000000001</v>
      </c>
      <c r="M25" s="16">
        <v>8461.4035699999986</v>
      </c>
      <c r="N25" s="17">
        <v>9143937.4148399979</v>
      </c>
      <c r="O25" s="8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8"/>
      <c r="AD25" s="8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8"/>
      <c r="AS25" s="8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8"/>
      <c r="BH25" s="8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8"/>
      <c r="BW25" s="8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8"/>
      <c r="CL25" s="8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8"/>
      <c r="DA25" s="8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8"/>
      <c r="DP25" s="8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8"/>
      <c r="EE25" s="8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8"/>
      <c r="ET25" s="8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8"/>
      <c r="FI25" s="8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8"/>
      <c r="FX25" s="8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8"/>
      <c r="GM25" s="8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8"/>
      <c r="HB25" s="8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8"/>
      <c r="HQ25" s="8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8"/>
      <c r="IF25" s="8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8"/>
    </row>
    <row r="26" spans="1:254" s="10" customFormat="1" ht="14.1" customHeight="1" x14ac:dyDescent="0.25">
      <c r="A26" s="60" t="s">
        <v>32</v>
      </c>
      <c r="B26" s="56">
        <v>5748225.1076299995</v>
      </c>
      <c r="C26" s="56">
        <v>6768598.2784000002</v>
      </c>
      <c r="D26" s="56">
        <v>341163.69475000002</v>
      </c>
      <c r="E26" s="56">
        <v>150139.0803999994</v>
      </c>
      <c r="F26" s="56">
        <v>98366.052519999997</v>
      </c>
      <c r="G26" s="56">
        <v>13106492.213699998</v>
      </c>
      <c r="H26" s="56">
        <v>12409.562980000001</v>
      </c>
      <c r="I26" s="56">
        <v>86957.944399999993</v>
      </c>
      <c r="J26" s="56">
        <v>99367.507379999995</v>
      </c>
      <c r="K26" s="56">
        <v>35659.988570000001</v>
      </c>
      <c r="L26" s="56">
        <v>127215.33663999999</v>
      </c>
      <c r="M26" s="56">
        <v>162875.32520999998</v>
      </c>
      <c r="N26" s="57">
        <v>13368735.046289997</v>
      </c>
      <c r="O26" s="8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8"/>
      <c r="AD26" s="8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8"/>
      <c r="AS26" s="8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8"/>
      <c r="BH26" s="8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8"/>
      <c r="BW26" s="8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8"/>
      <c r="CL26" s="8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8"/>
      <c r="DA26" s="8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8"/>
      <c r="DP26" s="8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8"/>
      <c r="EE26" s="8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8"/>
      <c r="ET26" s="8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8"/>
      <c r="FI26" s="8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8"/>
      <c r="FX26" s="8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8"/>
      <c r="GM26" s="8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8"/>
      <c r="HB26" s="8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8"/>
      <c r="HQ26" s="8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8"/>
      <c r="IF26" s="8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8"/>
    </row>
    <row r="27" spans="1:254" s="10" customFormat="1" ht="14.1" customHeight="1" x14ac:dyDescent="0.25">
      <c r="A27" s="13" t="s">
        <v>33</v>
      </c>
      <c r="B27" s="16">
        <v>1345883.9475799999</v>
      </c>
      <c r="C27" s="16">
        <v>1519741.1070000001</v>
      </c>
      <c r="D27" s="16">
        <v>62794.446200000006</v>
      </c>
      <c r="E27" s="16">
        <v>12587.603980000131</v>
      </c>
      <c r="F27" s="16">
        <v>4004.9249599999998</v>
      </c>
      <c r="G27" s="16">
        <v>2945012.0297200005</v>
      </c>
      <c r="H27" s="16">
        <v>150.12202000000002</v>
      </c>
      <c r="I27" s="16">
        <v>24890.569920000002</v>
      </c>
      <c r="J27" s="16">
        <v>25040.691940000001</v>
      </c>
      <c r="K27" s="16">
        <v>3746.4349899999997</v>
      </c>
      <c r="L27" s="16">
        <v>0</v>
      </c>
      <c r="M27" s="16">
        <v>3746.4349899999997</v>
      </c>
      <c r="N27" s="17">
        <v>2973799.1566500003</v>
      </c>
      <c r="O27" s="8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8"/>
      <c r="AD27" s="8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8"/>
      <c r="AS27" s="8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8"/>
      <c r="BH27" s="8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8"/>
      <c r="BW27" s="8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8"/>
      <c r="CL27" s="8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8"/>
      <c r="DA27" s="8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8"/>
      <c r="DP27" s="8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8"/>
      <c r="EE27" s="8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8"/>
      <c r="ET27" s="8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8"/>
      <c r="FI27" s="8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8"/>
      <c r="FX27" s="8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8"/>
      <c r="GM27" s="8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8"/>
      <c r="HB27" s="8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8"/>
      <c r="HQ27" s="8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8"/>
      <c r="IF27" s="8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8"/>
    </row>
    <row r="28" spans="1:254" s="10" customFormat="1" ht="14.1" customHeight="1" x14ac:dyDescent="0.25">
      <c r="A28" s="13" t="s">
        <v>34</v>
      </c>
      <c r="B28" s="16">
        <v>2202901.4660300002</v>
      </c>
      <c r="C28" s="16">
        <v>3031111.0069300001</v>
      </c>
      <c r="D28" s="16">
        <v>135449.81758</v>
      </c>
      <c r="E28" s="16">
        <v>67805.205500000156</v>
      </c>
      <c r="F28" s="16">
        <v>10721.804399999999</v>
      </c>
      <c r="G28" s="16">
        <v>5447989.3004400004</v>
      </c>
      <c r="H28" s="16">
        <v>2686.7286899999999</v>
      </c>
      <c r="I28" s="16">
        <v>33315.58597</v>
      </c>
      <c r="J28" s="16">
        <v>36002.314660000004</v>
      </c>
      <c r="K28" s="16">
        <v>7538.8765700000004</v>
      </c>
      <c r="L28" s="16">
        <v>0</v>
      </c>
      <c r="M28" s="16">
        <v>7538.8765700000004</v>
      </c>
      <c r="N28" s="17">
        <v>5491530.4916700004</v>
      </c>
      <c r="O28" s="8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8"/>
      <c r="AD28" s="8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8"/>
      <c r="AS28" s="8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8"/>
      <c r="BH28" s="8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8"/>
      <c r="BW28" s="8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8"/>
      <c r="CL28" s="8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8"/>
      <c r="DA28" s="8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8"/>
      <c r="DP28" s="8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8"/>
      <c r="EE28" s="8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8"/>
      <c r="ET28" s="8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8"/>
      <c r="FI28" s="8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8"/>
      <c r="FX28" s="8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8"/>
      <c r="GM28" s="8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8"/>
      <c r="HB28" s="8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8"/>
      <c r="HQ28" s="8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8"/>
      <c r="IF28" s="8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8"/>
    </row>
    <row r="29" spans="1:254" s="10" customFormat="1" ht="14.1" customHeight="1" x14ac:dyDescent="0.25">
      <c r="A29" s="13" t="s">
        <v>35</v>
      </c>
      <c r="B29" s="16">
        <v>5078000.6922300002</v>
      </c>
      <c r="C29" s="16">
        <v>4723265.43554</v>
      </c>
      <c r="D29" s="16">
        <v>204482.12222000008</v>
      </c>
      <c r="E29" s="16">
        <v>128710.58837999962</v>
      </c>
      <c r="F29" s="16">
        <v>57310.810599999997</v>
      </c>
      <c r="G29" s="16">
        <v>10191769.648969999</v>
      </c>
      <c r="H29" s="16">
        <v>2687.4636899999996</v>
      </c>
      <c r="I29" s="16">
        <v>39191.874710000004</v>
      </c>
      <c r="J29" s="16">
        <v>41879.338400000001</v>
      </c>
      <c r="K29" s="16">
        <v>9708.7391800000005</v>
      </c>
      <c r="L29" s="16">
        <v>0</v>
      </c>
      <c r="M29" s="16">
        <v>9708.7391800000005</v>
      </c>
      <c r="N29" s="17">
        <v>10243357.72655</v>
      </c>
      <c r="O29" s="8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8"/>
      <c r="AD29" s="8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8"/>
      <c r="AS29" s="8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8"/>
      <c r="BH29" s="8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8"/>
      <c r="BW29" s="8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8"/>
      <c r="CL29" s="8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8"/>
      <c r="DA29" s="8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8"/>
      <c r="DP29" s="8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8"/>
      <c r="EE29" s="8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8"/>
      <c r="ET29" s="8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8"/>
      <c r="FI29" s="8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8"/>
      <c r="FX29" s="8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8"/>
      <c r="GM29" s="8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8"/>
      <c r="HB29" s="8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8"/>
      <c r="HQ29" s="8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8"/>
      <c r="IF29" s="8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8"/>
    </row>
    <row r="30" spans="1:254" s="10" customFormat="1" ht="14.1" customHeight="1" x14ac:dyDescent="0.25">
      <c r="A30" s="60" t="s">
        <v>59</v>
      </c>
      <c r="B30" s="56">
        <v>6742757.6937499996</v>
      </c>
      <c r="C30" s="56">
        <v>6994399.5438200003</v>
      </c>
      <c r="D30" s="56">
        <v>462941.63217</v>
      </c>
      <c r="E30" s="56">
        <v>279274.51983999833</v>
      </c>
      <c r="F30" s="56">
        <v>137553.97301999998</v>
      </c>
      <c r="G30" s="56">
        <v>14616927.362599997</v>
      </c>
      <c r="H30" s="56">
        <v>3404.6590000000001</v>
      </c>
      <c r="I30" s="56">
        <v>62998.537679999987</v>
      </c>
      <c r="J30" s="56">
        <v>66403.196679999994</v>
      </c>
      <c r="K30" s="56">
        <v>31049.065859999999</v>
      </c>
      <c r="L30" s="56">
        <v>59000</v>
      </c>
      <c r="M30" s="56">
        <v>90049.065860000002</v>
      </c>
      <c r="N30" s="57">
        <v>14773379.625139996</v>
      </c>
      <c r="O30" s="8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8"/>
      <c r="AD30" s="8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8"/>
      <c r="AS30" s="8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8"/>
      <c r="BH30" s="8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8"/>
      <c r="BW30" s="8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8"/>
      <c r="CL30" s="8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8"/>
      <c r="DA30" s="8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8"/>
      <c r="DP30" s="8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8"/>
      <c r="EE30" s="8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8"/>
      <c r="ET30" s="8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8"/>
      <c r="FI30" s="8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8"/>
      <c r="FX30" s="8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8"/>
      <c r="GM30" s="8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8"/>
      <c r="HB30" s="8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8"/>
      <c r="HQ30" s="8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8"/>
      <c r="IF30" s="8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8"/>
    </row>
    <row r="31" spans="1:254" s="10" customFormat="1" ht="14.1" customHeight="1" x14ac:dyDescent="0.25">
      <c r="A31" s="13" t="s">
        <v>36</v>
      </c>
      <c r="B31" s="16">
        <v>1485134.2021900001</v>
      </c>
      <c r="C31" s="16">
        <v>1574463.3785700002</v>
      </c>
      <c r="D31" s="16">
        <v>60113.442230000001</v>
      </c>
      <c r="E31" s="16">
        <v>3903.7164300000295</v>
      </c>
      <c r="F31" s="16">
        <v>1861.3324199999997</v>
      </c>
      <c r="G31" s="16">
        <v>3125476.0718400003</v>
      </c>
      <c r="H31" s="16">
        <v>450.36179000000004</v>
      </c>
      <c r="I31" s="16">
        <v>1304.6965700000001</v>
      </c>
      <c r="J31" s="16">
        <v>1755.05836</v>
      </c>
      <c r="K31" s="16">
        <v>2367.3716100000001</v>
      </c>
      <c r="L31" s="16">
        <v>0</v>
      </c>
      <c r="M31" s="16">
        <v>2367.3716100000001</v>
      </c>
      <c r="N31" s="17">
        <v>3129598.5018100003</v>
      </c>
      <c r="O31" s="8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8"/>
      <c r="AD31" s="8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8"/>
      <c r="AS31" s="8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8"/>
      <c r="BH31" s="8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8"/>
      <c r="BW31" s="8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8"/>
      <c r="CL31" s="8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8"/>
      <c r="DA31" s="8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8"/>
      <c r="DP31" s="8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8"/>
      <c r="EE31" s="8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8"/>
      <c r="ET31" s="8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8"/>
      <c r="FI31" s="8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8"/>
      <c r="FX31" s="8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8"/>
      <c r="GM31" s="8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8"/>
      <c r="HB31" s="8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8"/>
      <c r="HQ31" s="8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8"/>
      <c r="IF31" s="8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8"/>
    </row>
    <row r="32" spans="1:254" s="10" customFormat="1" ht="14.1" customHeight="1" x14ac:dyDescent="0.25">
      <c r="A32" s="13" t="s">
        <v>37</v>
      </c>
      <c r="B32" s="16">
        <v>2354758.56067</v>
      </c>
      <c r="C32" s="16">
        <v>3094814.9072499997</v>
      </c>
      <c r="D32" s="16">
        <v>152092.27598999999</v>
      </c>
      <c r="E32" s="16">
        <v>88843.29716000054</v>
      </c>
      <c r="F32" s="16">
        <v>65035.71357</v>
      </c>
      <c r="G32" s="16">
        <v>5755544.7546399999</v>
      </c>
      <c r="H32" s="16">
        <v>2863.3422499999997</v>
      </c>
      <c r="I32" s="16">
        <v>41884.51829</v>
      </c>
      <c r="J32" s="16">
        <v>44747.860540000001</v>
      </c>
      <c r="K32" s="16">
        <v>26986.976330000001</v>
      </c>
      <c r="L32" s="16">
        <v>0</v>
      </c>
      <c r="M32" s="16">
        <v>26986.976330000001</v>
      </c>
      <c r="N32" s="17">
        <v>5827279.5915099997</v>
      </c>
      <c r="O32" s="8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8"/>
      <c r="AD32" s="8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8"/>
      <c r="AS32" s="8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8"/>
      <c r="BH32" s="8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8"/>
      <c r="BW32" s="8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8"/>
      <c r="CL32" s="8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8"/>
      <c r="DA32" s="8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8"/>
      <c r="DP32" s="8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8"/>
      <c r="EE32" s="8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8"/>
      <c r="ET32" s="8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8"/>
      <c r="FI32" s="8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8"/>
      <c r="FX32" s="8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8"/>
      <c r="GM32" s="8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8"/>
      <c r="HB32" s="8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8"/>
      <c r="HQ32" s="8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8"/>
      <c r="IF32" s="8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8"/>
    </row>
    <row r="33" spans="1:254" s="10" customFormat="1" ht="14.1" customHeight="1" x14ac:dyDescent="0.25">
      <c r="A33" s="13" t="s">
        <v>38</v>
      </c>
      <c r="B33" s="16">
        <v>5141433.0248600002</v>
      </c>
      <c r="C33" s="16">
        <v>4467029.2855599998</v>
      </c>
      <c r="D33" s="16">
        <v>241095.26968</v>
      </c>
      <c r="E33" s="16">
        <v>121019.2235499993</v>
      </c>
      <c r="F33" s="16">
        <v>137199.83664999998</v>
      </c>
      <c r="G33" s="16">
        <v>10107776.6403</v>
      </c>
      <c r="H33" s="16">
        <v>2912.9846200000002</v>
      </c>
      <c r="I33" s="16">
        <v>105409.81008000001</v>
      </c>
      <c r="J33" s="16">
        <v>108322.79470000001</v>
      </c>
      <c r="K33" s="16">
        <v>30737.572940000002</v>
      </c>
      <c r="L33" s="16">
        <v>53500</v>
      </c>
      <c r="M33" s="16">
        <v>84237.572939999998</v>
      </c>
      <c r="N33" s="17">
        <v>10300337.00794</v>
      </c>
      <c r="O33" s="8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8"/>
      <c r="AD33" s="8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8"/>
      <c r="AS33" s="8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8"/>
      <c r="BH33" s="8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8"/>
      <c r="BW33" s="8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8"/>
      <c r="CL33" s="8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8"/>
      <c r="DA33" s="8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8"/>
      <c r="DP33" s="8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8"/>
      <c r="EE33" s="8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8"/>
      <c r="ET33" s="8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8"/>
      <c r="FI33" s="8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8"/>
      <c r="FX33" s="8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8"/>
      <c r="GM33" s="8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8"/>
      <c r="HB33" s="8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8"/>
      <c r="HQ33" s="8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8"/>
      <c r="IF33" s="8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8"/>
    </row>
    <row r="34" spans="1:254" s="10" customFormat="1" ht="14.1" customHeight="1" x14ac:dyDescent="0.25">
      <c r="A34" s="60" t="s">
        <v>39</v>
      </c>
      <c r="B34" s="56">
        <v>6671569.5409700004</v>
      </c>
      <c r="C34" s="56">
        <v>6187113.4270600006</v>
      </c>
      <c r="D34" s="56">
        <v>412631.33663999999</v>
      </c>
      <c r="E34" s="56">
        <v>360887.37156000175</v>
      </c>
      <c r="F34" s="56">
        <v>230543.28723000002</v>
      </c>
      <c r="G34" s="56">
        <v>13862744.963460004</v>
      </c>
      <c r="H34" s="56">
        <v>14956.513350000001</v>
      </c>
      <c r="I34" s="56">
        <v>87542.505720000016</v>
      </c>
      <c r="J34" s="56">
        <v>102499.01907000001</v>
      </c>
      <c r="K34" s="56">
        <v>50932.262769999994</v>
      </c>
      <c r="L34" s="56">
        <v>413500</v>
      </c>
      <c r="M34" s="56">
        <v>464432.26276999997</v>
      </c>
      <c r="N34" s="57">
        <v>14429676.245300004</v>
      </c>
      <c r="O34" s="8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8"/>
      <c r="AD34" s="8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8"/>
      <c r="AS34" s="8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8"/>
      <c r="BH34" s="8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8"/>
      <c r="BW34" s="8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8"/>
      <c r="CL34" s="8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8"/>
      <c r="DA34" s="8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8"/>
      <c r="DP34" s="8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8"/>
      <c r="EE34" s="8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8"/>
      <c r="ET34" s="8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8"/>
      <c r="FI34" s="8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8"/>
      <c r="FX34" s="8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8"/>
      <c r="GM34" s="8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8"/>
      <c r="HB34" s="8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8"/>
      <c r="HQ34" s="8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8"/>
      <c r="IF34" s="8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8"/>
    </row>
    <row r="35" spans="1:254" s="10" customFormat="1" ht="14.1" customHeight="1" x14ac:dyDescent="0.25">
      <c r="A35" s="13" t="s">
        <v>13</v>
      </c>
      <c r="B35" s="16">
        <v>1438792.69405</v>
      </c>
      <c r="C35" s="16">
        <v>1472813.3308599999</v>
      </c>
      <c r="D35" s="16">
        <v>78484.275989999995</v>
      </c>
      <c r="E35" s="16">
        <v>55219.307239999995</v>
      </c>
      <c r="F35" s="16">
        <v>668.05332999999996</v>
      </c>
      <c r="G35" s="16">
        <v>3045977.6614700002</v>
      </c>
      <c r="H35" s="16">
        <v>91.01606000000001</v>
      </c>
      <c r="I35" s="16">
        <v>4682.1954399999995</v>
      </c>
      <c r="J35" s="16">
        <v>4773.2114999999994</v>
      </c>
      <c r="K35" s="16">
        <v>29927.214089999998</v>
      </c>
      <c r="L35" s="16">
        <v>0</v>
      </c>
      <c r="M35" s="16">
        <v>29927.214089999998</v>
      </c>
      <c r="N35" s="17">
        <v>3080678.0870600003</v>
      </c>
      <c r="O35" s="8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8"/>
      <c r="AD35" s="8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8"/>
      <c r="AS35" s="8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8"/>
      <c r="BH35" s="8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8"/>
      <c r="BW35" s="8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8"/>
      <c r="CL35" s="8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8"/>
      <c r="DA35" s="8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8"/>
      <c r="DP35" s="8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8"/>
      <c r="EE35" s="8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8"/>
      <c r="ET35" s="8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8"/>
      <c r="FI35" s="8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8"/>
      <c r="FX35" s="8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8"/>
      <c r="GM35" s="8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8"/>
      <c r="HB35" s="8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8"/>
      <c r="HQ35" s="8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8"/>
      <c r="IF35" s="8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8"/>
    </row>
    <row r="36" spans="1:254" s="10" customFormat="1" ht="14.1" customHeight="1" x14ac:dyDescent="0.25">
      <c r="A36" s="13" t="s">
        <v>14</v>
      </c>
      <c r="B36" s="16">
        <v>1840288.4950699999</v>
      </c>
      <c r="C36" s="16">
        <v>2604857.41659</v>
      </c>
      <c r="D36" s="16">
        <v>177369.33516000002</v>
      </c>
      <c r="E36" s="16">
        <v>516382.25277000014</v>
      </c>
      <c r="F36" s="16">
        <v>20098.378409999998</v>
      </c>
      <c r="G36" s="16">
        <v>5158995.8780000005</v>
      </c>
      <c r="H36" s="16">
        <v>257.60404</v>
      </c>
      <c r="I36" s="16">
        <v>41597.561620000008</v>
      </c>
      <c r="J36" s="16">
        <v>41855.165660000006</v>
      </c>
      <c r="K36" s="16">
        <v>37288.703419999998</v>
      </c>
      <c r="L36" s="16">
        <v>320000</v>
      </c>
      <c r="M36" s="16">
        <v>357288.70341999998</v>
      </c>
      <c r="N36" s="17">
        <v>5558139.747080001</v>
      </c>
      <c r="O36" s="8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8"/>
      <c r="AD36" s="8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8"/>
      <c r="AS36" s="8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8"/>
      <c r="BH36" s="8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8"/>
      <c r="BW36" s="8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8"/>
      <c r="CL36" s="8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8"/>
      <c r="DA36" s="8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8"/>
      <c r="DP36" s="8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8"/>
      <c r="EE36" s="8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8"/>
      <c r="ET36" s="8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8"/>
      <c r="FI36" s="8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8"/>
      <c r="FX36" s="8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8"/>
      <c r="GM36" s="8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8"/>
      <c r="HB36" s="8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8"/>
      <c r="HQ36" s="8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8"/>
      <c r="IF36" s="8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8"/>
    </row>
    <row r="37" spans="1:254" s="10" customFormat="1" ht="14.1" customHeight="1" x14ac:dyDescent="0.25">
      <c r="A37" s="13" t="s">
        <v>15</v>
      </c>
      <c r="B37" s="16">
        <v>3950044.2889400003</v>
      </c>
      <c r="C37" s="16">
        <v>3613651.3702700003</v>
      </c>
      <c r="D37" s="16">
        <v>263766.92272999999</v>
      </c>
      <c r="E37" s="16">
        <v>517226.9201100003</v>
      </c>
      <c r="F37" s="16">
        <v>32644.924549999996</v>
      </c>
      <c r="G37" s="16">
        <v>8377334.4265999999</v>
      </c>
      <c r="H37" s="16">
        <v>2131.3997199999999</v>
      </c>
      <c r="I37" s="16">
        <v>33495.64856999999</v>
      </c>
      <c r="J37" s="16">
        <v>35627.048289999992</v>
      </c>
      <c r="K37" s="16">
        <v>40248.630680000002</v>
      </c>
      <c r="L37" s="16">
        <v>320000</v>
      </c>
      <c r="M37" s="16">
        <v>360248.63068</v>
      </c>
      <c r="N37" s="17">
        <v>8773210.1055699997</v>
      </c>
      <c r="O37" s="8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8"/>
      <c r="AD37" s="8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8"/>
      <c r="AS37" s="8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8"/>
      <c r="BH37" s="8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8"/>
      <c r="BW37" s="8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8"/>
      <c r="CL37" s="8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8"/>
      <c r="DA37" s="8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8"/>
      <c r="DP37" s="8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8"/>
      <c r="EE37" s="8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8"/>
      <c r="ET37" s="8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8"/>
      <c r="FI37" s="8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8"/>
      <c r="FX37" s="8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8"/>
      <c r="GM37" s="8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8"/>
      <c r="HB37" s="8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8"/>
      <c r="HQ37" s="8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8"/>
      <c r="IF37" s="8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8"/>
    </row>
    <row r="38" spans="1:254" s="10" customFormat="1" ht="14.1" customHeight="1" x14ac:dyDescent="0.25">
      <c r="A38" s="60" t="s">
        <v>16</v>
      </c>
      <c r="B38" s="56">
        <v>5455108.5329299988</v>
      </c>
      <c r="C38" s="56">
        <v>5773720.6598700006</v>
      </c>
      <c r="D38" s="56">
        <v>422576.19372999994</v>
      </c>
      <c r="E38" s="56">
        <v>782690.90115999989</v>
      </c>
      <c r="F38" s="56">
        <v>62834.777040000001</v>
      </c>
      <c r="G38" s="56">
        <v>12496931.06473</v>
      </c>
      <c r="H38" s="56">
        <v>2878.2820200000001</v>
      </c>
      <c r="I38" s="56">
        <v>116024.91668999998</v>
      </c>
      <c r="J38" s="56">
        <v>118903.19870999998</v>
      </c>
      <c r="K38" s="56">
        <v>51694.7932</v>
      </c>
      <c r="L38" s="56">
        <v>1765000</v>
      </c>
      <c r="M38" s="56">
        <v>1816694.7932</v>
      </c>
      <c r="N38" s="57">
        <v>14432529.056639999</v>
      </c>
      <c r="O38" s="8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8"/>
      <c r="AD38" s="8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8"/>
      <c r="AS38" s="8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8"/>
      <c r="BH38" s="8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8"/>
      <c r="BW38" s="8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8"/>
      <c r="CL38" s="8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8"/>
      <c r="DA38" s="8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8"/>
      <c r="DP38" s="8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8"/>
      <c r="EE38" s="8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8"/>
      <c r="ET38" s="8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8"/>
      <c r="FI38" s="8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8"/>
      <c r="FX38" s="8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8"/>
      <c r="GM38" s="8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8"/>
      <c r="HB38" s="8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8"/>
      <c r="HQ38" s="8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8"/>
      <c r="IF38" s="8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8"/>
    </row>
    <row r="39" spans="1:254" s="10" customFormat="1" ht="14.1" customHeight="1" x14ac:dyDescent="0.25">
      <c r="A39" s="13" t="s">
        <v>40</v>
      </c>
      <c r="B39" s="16">
        <v>1395062.0739399996</v>
      </c>
      <c r="C39" s="16">
        <v>1507409.8815199998</v>
      </c>
      <c r="D39" s="16">
        <v>76021.433539999998</v>
      </c>
      <c r="E39" s="16">
        <v>23403.996239999775</v>
      </c>
      <c r="F39" s="16">
        <v>468.29649000000001</v>
      </c>
      <c r="G39" s="16">
        <v>3002365.6817299994</v>
      </c>
      <c r="H39" s="16">
        <v>196.73939000000001</v>
      </c>
      <c r="I39" s="16">
        <v>38715.082949999989</v>
      </c>
      <c r="J39" s="16">
        <v>38911.822339999992</v>
      </c>
      <c r="K39" s="16">
        <v>33073.465400000001</v>
      </c>
      <c r="L39" s="16">
        <v>0</v>
      </c>
      <c r="M39" s="16">
        <v>33073.465400000001</v>
      </c>
      <c r="N39" s="17">
        <v>3074350.9694699994</v>
      </c>
      <c r="O39" s="8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8"/>
      <c r="AD39" s="8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8"/>
      <c r="AS39" s="8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8"/>
      <c r="BH39" s="8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8"/>
      <c r="BW39" s="8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8"/>
      <c r="CL39" s="8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8"/>
      <c r="DA39" s="8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8"/>
      <c r="DP39" s="8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8"/>
      <c r="EE39" s="8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8"/>
      <c r="ET39" s="8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8"/>
      <c r="FI39" s="8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8"/>
      <c r="FX39" s="8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8"/>
      <c r="GM39" s="8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8"/>
      <c r="HB39" s="8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8"/>
      <c r="HQ39" s="8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8"/>
      <c r="IF39" s="8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8"/>
    </row>
    <row r="40" spans="1:254" s="10" customFormat="1" ht="14.1" customHeight="1" x14ac:dyDescent="0.25">
      <c r="A40" s="13" t="s">
        <v>41</v>
      </c>
      <c r="B40" s="16">
        <v>1874458.9427100006</v>
      </c>
      <c r="C40" s="16">
        <v>2731767.5457899999</v>
      </c>
      <c r="D40" s="16">
        <v>167327.171</v>
      </c>
      <c r="E40" s="16">
        <v>583639.34325000038</v>
      </c>
      <c r="F40" s="16">
        <v>3972.3723</v>
      </c>
      <c r="G40" s="16">
        <v>5361165.3750500018</v>
      </c>
      <c r="H40" s="16">
        <v>377.95819</v>
      </c>
      <c r="I40" s="16">
        <v>63825.778569999995</v>
      </c>
      <c r="J40" s="16">
        <v>64203.736759999993</v>
      </c>
      <c r="K40" s="16">
        <v>38459.858829999997</v>
      </c>
      <c r="L40" s="16">
        <v>1100000.5775000001</v>
      </c>
      <c r="M40" s="16">
        <v>1138460.4363300002</v>
      </c>
      <c r="N40" s="17">
        <v>6563829.5481400015</v>
      </c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8"/>
      <c r="AD40" s="8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8"/>
      <c r="AS40" s="8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8"/>
      <c r="BH40" s="8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8"/>
      <c r="BW40" s="8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8"/>
      <c r="CL40" s="8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8"/>
      <c r="DA40" s="8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8"/>
      <c r="DP40" s="8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8"/>
      <c r="EE40" s="8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8"/>
      <c r="ET40" s="8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8"/>
      <c r="FI40" s="8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8"/>
      <c r="FX40" s="8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8"/>
      <c r="GM40" s="8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8"/>
      <c r="HB40" s="8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8"/>
      <c r="HQ40" s="8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8"/>
      <c r="IF40" s="8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8"/>
    </row>
    <row r="41" spans="1:254" s="10" customFormat="1" ht="14.1" customHeight="1" x14ac:dyDescent="0.25">
      <c r="A41" s="13" t="s">
        <v>42</v>
      </c>
      <c r="B41" s="16">
        <v>3829845.72755</v>
      </c>
      <c r="C41" s="16">
        <v>4038872.0411400017</v>
      </c>
      <c r="D41" s="16">
        <v>276567.01458999998</v>
      </c>
      <c r="E41" s="16">
        <v>663300.44830999989</v>
      </c>
      <c r="F41" s="16">
        <v>8314.0786800000005</v>
      </c>
      <c r="G41" s="16">
        <v>8816899.3102700002</v>
      </c>
      <c r="H41" s="16">
        <v>424.33977999999996</v>
      </c>
      <c r="I41" s="16">
        <v>78066.577209999989</v>
      </c>
      <c r="J41" s="16">
        <v>78490.916989999983</v>
      </c>
      <c r="K41" s="16">
        <v>43426.314939999997</v>
      </c>
      <c r="L41" s="16">
        <v>1305000</v>
      </c>
      <c r="M41" s="16">
        <v>1348426.31494</v>
      </c>
      <c r="N41" s="17">
        <v>10243816.542200001</v>
      </c>
      <c r="O41" s="8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8"/>
      <c r="AD41" s="8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8"/>
      <c r="AS41" s="8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8"/>
      <c r="BH41" s="8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8"/>
      <c r="BW41" s="8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8"/>
      <c r="CL41" s="8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8"/>
      <c r="DA41" s="8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8"/>
      <c r="DP41" s="8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8"/>
      <c r="EE41" s="8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8"/>
      <c r="ET41" s="8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8"/>
      <c r="FI41" s="8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8"/>
      <c r="FX41" s="8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8"/>
      <c r="GM41" s="8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8"/>
      <c r="HB41" s="8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8"/>
      <c r="HQ41" s="8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8"/>
      <c r="IF41" s="8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8"/>
    </row>
    <row r="42" spans="1:254" s="10" customFormat="1" ht="14.1" customHeight="1" x14ac:dyDescent="0.25">
      <c r="A42" s="60" t="s">
        <v>58</v>
      </c>
      <c r="B42" s="56">
        <v>5321089.7570099998</v>
      </c>
      <c r="C42" s="56">
        <v>6145245.6921499996</v>
      </c>
      <c r="D42" s="56">
        <v>489684.75357</v>
      </c>
      <c r="E42" s="56">
        <v>758305.41107000038</v>
      </c>
      <c r="F42" s="56">
        <v>95940.742759999994</v>
      </c>
      <c r="G42" s="56">
        <v>12810266.356559999</v>
      </c>
      <c r="H42" s="56">
        <v>1373.7552000000001</v>
      </c>
      <c r="I42" s="56">
        <v>218396.39171999996</v>
      </c>
      <c r="J42" s="56">
        <v>219770.14691999997</v>
      </c>
      <c r="K42" s="56">
        <v>56993.429579999996</v>
      </c>
      <c r="L42" s="56">
        <v>2387048.2442199998</v>
      </c>
      <c r="M42" s="56">
        <v>2444041.6738</v>
      </c>
      <c r="N42" s="57">
        <v>15474078.177279998</v>
      </c>
      <c r="O42" s="8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8"/>
      <c r="AD42" s="8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8"/>
      <c r="AS42" s="8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8"/>
      <c r="BH42" s="8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8"/>
      <c r="BW42" s="8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8"/>
      <c r="CL42" s="8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8"/>
      <c r="DA42" s="8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8"/>
      <c r="DP42" s="8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8"/>
      <c r="EE42" s="8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8"/>
      <c r="ET42" s="8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8"/>
      <c r="FI42" s="8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8"/>
      <c r="FX42" s="8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8"/>
      <c r="GM42" s="8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8"/>
      <c r="HB42" s="8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8"/>
      <c r="HQ42" s="8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8"/>
      <c r="IF42" s="8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8"/>
    </row>
    <row r="43" spans="1:254" s="10" customFormat="1" ht="14.1" customHeight="1" x14ac:dyDescent="0.25">
      <c r="A43" s="13" t="s">
        <v>68</v>
      </c>
      <c r="B43" s="16">
        <v>1468685.1697299993</v>
      </c>
      <c r="C43" s="16">
        <v>1457597.0173500003</v>
      </c>
      <c r="D43" s="16">
        <v>81005.278820000007</v>
      </c>
      <c r="E43" s="16">
        <v>66417.709070000099</v>
      </c>
      <c r="F43" s="16">
        <v>40695.068180000002</v>
      </c>
      <c r="G43" s="16">
        <f>SUM(B43:F43)</f>
        <v>3114400.24315</v>
      </c>
      <c r="H43" s="16">
        <v>362.62821000000002</v>
      </c>
      <c r="I43" s="16">
        <v>38927.139589999984</v>
      </c>
      <c r="J43" s="16">
        <f>SUM(H43:I43)</f>
        <v>39289.767799999987</v>
      </c>
      <c r="K43" s="16">
        <v>39193.136239999993</v>
      </c>
      <c r="L43" s="16">
        <v>68800</v>
      </c>
      <c r="M43" s="16">
        <f>SUM(K43:L43)</f>
        <v>107993.13623999999</v>
      </c>
      <c r="N43" s="17">
        <f>SUM(G43,J43,M43)</f>
        <v>3261683.1471899999</v>
      </c>
      <c r="O43" s="8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8"/>
      <c r="AD43" s="8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8"/>
      <c r="AS43" s="8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8"/>
      <c r="BH43" s="8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8"/>
      <c r="BW43" s="8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8"/>
      <c r="CL43" s="8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8"/>
      <c r="DA43" s="8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8"/>
      <c r="DP43" s="8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8"/>
      <c r="EE43" s="8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8"/>
      <c r="ET43" s="8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8"/>
      <c r="FI43" s="8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8"/>
      <c r="FX43" s="8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8"/>
      <c r="GM43" s="8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8"/>
      <c r="HB43" s="8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8"/>
      <c r="HQ43" s="8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8"/>
      <c r="IF43" s="8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8"/>
    </row>
    <row r="44" spans="1:254" s="10" customFormat="1" ht="14.1" customHeight="1" x14ac:dyDescent="0.25">
      <c r="A44" s="13" t="s">
        <v>69</v>
      </c>
      <c r="B44" s="16">
        <v>2039860.9659500001</v>
      </c>
      <c r="C44" s="16">
        <v>2834692.8541600006</v>
      </c>
      <c r="D44" s="16">
        <v>202690.37560000003</v>
      </c>
      <c r="E44" s="16">
        <v>249173.9481099993</v>
      </c>
      <c r="F44" s="16">
        <v>45181.781800000004</v>
      </c>
      <c r="G44" s="16">
        <v>5371599.9256199999</v>
      </c>
      <c r="H44" s="16">
        <v>1115.87914</v>
      </c>
      <c r="I44" s="16">
        <v>33154.787599999996</v>
      </c>
      <c r="J44" s="16">
        <v>34270.666739999993</v>
      </c>
      <c r="K44" s="16">
        <v>50669.48272</v>
      </c>
      <c r="L44" s="16">
        <v>170800</v>
      </c>
      <c r="M44" s="16">
        <v>221469.48272</v>
      </c>
      <c r="N44" s="17">
        <v>5627340.0750799999</v>
      </c>
      <c r="O44" s="8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8"/>
      <c r="AD44" s="8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8"/>
      <c r="AS44" s="8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8"/>
      <c r="BH44" s="8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8"/>
      <c r="BW44" s="8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8"/>
      <c r="CL44" s="8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8"/>
      <c r="DA44" s="8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8"/>
      <c r="DP44" s="8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8"/>
      <c r="EE44" s="8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8"/>
      <c r="ET44" s="8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8"/>
      <c r="FI44" s="8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8"/>
      <c r="FX44" s="8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8"/>
      <c r="GM44" s="8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8"/>
      <c r="HB44" s="8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8"/>
      <c r="HQ44" s="8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8"/>
      <c r="IF44" s="8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8"/>
    </row>
    <row r="45" spans="1:254" s="10" customFormat="1" ht="14.1" customHeight="1" x14ac:dyDescent="0.25">
      <c r="A45" s="13" t="s">
        <v>70</v>
      </c>
      <c r="B45" s="16">
        <v>4273565.3111800002</v>
      </c>
      <c r="C45" s="16">
        <v>4168051.6967799985</v>
      </c>
      <c r="D45" s="16">
        <v>311797.44659000018</v>
      </c>
      <c r="E45" s="16">
        <v>1094254.1804</v>
      </c>
      <c r="F45" s="16">
        <v>64498.930289999997</v>
      </c>
      <c r="G45" s="16">
        <v>9912167.5652400013</v>
      </c>
      <c r="H45" s="16">
        <v>1656.9149799999998</v>
      </c>
      <c r="I45" s="16">
        <v>115161.62234</v>
      </c>
      <c r="J45" s="16">
        <v>116818.53732</v>
      </c>
      <c r="K45" s="16">
        <v>53118.925869999999</v>
      </c>
      <c r="L45" s="16">
        <v>170800</v>
      </c>
      <c r="M45" s="16">
        <v>223918.92587000001</v>
      </c>
      <c r="N45" s="17">
        <v>10252905.02843</v>
      </c>
      <c r="O45" s="8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8"/>
      <c r="AD45" s="8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8"/>
      <c r="AS45" s="8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8"/>
      <c r="BH45" s="8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8"/>
      <c r="BW45" s="8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8"/>
      <c r="CL45" s="8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8"/>
      <c r="DA45" s="8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8"/>
      <c r="DP45" s="8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8"/>
      <c r="EE45" s="8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8"/>
      <c r="ET45" s="8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8"/>
      <c r="FI45" s="8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8"/>
      <c r="FX45" s="8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8"/>
      <c r="GM45" s="8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8"/>
      <c r="HB45" s="8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8"/>
      <c r="HQ45" s="8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8"/>
      <c r="IF45" s="8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8"/>
    </row>
    <row r="46" spans="1:254" s="10" customFormat="1" ht="14.1" customHeight="1" x14ac:dyDescent="0.25">
      <c r="A46" s="60" t="s">
        <v>71</v>
      </c>
      <c r="B46" s="56">
        <v>5783519.7919700034</v>
      </c>
      <c r="C46" s="56">
        <v>5935008.5323799979</v>
      </c>
      <c r="D46" s="56">
        <v>559313.61956999998</v>
      </c>
      <c r="E46" s="56">
        <v>816810.14719999954</v>
      </c>
      <c r="F46" s="56">
        <v>216683.33513999998</v>
      </c>
      <c r="G46" s="56">
        <v>13311335.42626</v>
      </c>
      <c r="H46" s="56">
        <v>3800.1949199999999</v>
      </c>
      <c r="I46" s="56">
        <v>336699.80085999996</v>
      </c>
      <c r="J46" s="56">
        <v>340499.99577999994</v>
      </c>
      <c r="K46" s="56">
        <v>109922.54878000001</v>
      </c>
      <c r="L46" s="56">
        <v>1331677.4350000001</v>
      </c>
      <c r="M46" s="56">
        <v>1441599.9837800001</v>
      </c>
      <c r="N46" s="57">
        <v>15093435.405820001</v>
      </c>
      <c r="O46" s="8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8"/>
      <c r="AD46" s="8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8"/>
      <c r="AS46" s="8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8"/>
      <c r="BH46" s="8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8"/>
      <c r="BW46" s="8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8"/>
      <c r="CL46" s="8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8"/>
      <c r="DA46" s="8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8"/>
      <c r="DP46" s="8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8"/>
      <c r="EE46" s="8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8"/>
      <c r="ET46" s="8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8"/>
      <c r="FI46" s="8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8"/>
      <c r="FX46" s="8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8"/>
      <c r="GM46" s="8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8"/>
      <c r="HB46" s="8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8"/>
      <c r="HQ46" s="8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8"/>
      <c r="IF46" s="8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8"/>
    </row>
    <row r="47" spans="1:254" s="10" customFormat="1" ht="14.1" customHeight="1" x14ac:dyDescent="0.25">
      <c r="A47" s="13" t="s">
        <v>72</v>
      </c>
      <c r="B47" s="16">
        <v>1556455.9223299993</v>
      </c>
      <c r="C47" s="16">
        <v>1439900.1590499999</v>
      </c>
      <c r="D47" s="16">
        <v>85900.952290000016</v>
      </c>
      <c r="E47" s="16">
        <v>746050.49882999971</v>
      </c>
      <c r="F47" s="16">
        <v>2648.0025799999999</v>
      </c>
      <c r="G47" s="16">
        <v>3830955.5350799989</v>
      </c>
      <c r="H47" s="16">
        <v>1645.04844</v>
      </c>
      <c r="I47" s="16">
        <v>6023.2721300000012</v>
      </c>
      <c r="J47" s="16">
        <v>7668.3205700000017</v>
      </c>
      <c r="K47" s="16">
        <v>36578.522589999993</v>
      </c>
      <c r="L47" s="16">
        <v>146570</v>
      </c>
      <c r="M47" s="16">
        <v>183148.52259000001</v>
      </c>
      <c r="N47" s="17">
        <v>4021772.3782399991</v>
      </c>
      <c r="O47" s="8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8"/>
      <c r="AD47" s="8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8"/>
      <c r="AS47" s="8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8"/>
      <c r="BH47" s="8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8"/>
      <c r="BW47" s="8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8"/>
      <c r="CL47" s="8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8"/>
      <c r="DA47" s="8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8"/>
      <c r="DP47" s="8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8"/>
      <c r="EE47" s="8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8"/>
      <c r="ET47" s="8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8"/>
      <c r="FI47" s="8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8"/>
      <c r="FX47" s="8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8"/>
      <c r="GM47" s="8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8"/>
      <c r="HB47" s="8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8"/>
      <c r="HQ47" s="8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8"/>
      <c r="IF47" s="8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8"/>
    </row>
    <row r="48" spans="1:254" s="10" customFormat="1" ht="14.1" customHeight="1" x14ac:dyDescent="0.25">
      <c r="A48" s="13" t="s">
        <v>73</v>
      </c>
      <c r="B48" s="16">
        <v>2115046.9473199984</v>
      </c>
      <c r="C48" s="16">
        <v>2651919.5710199983</v>
      </c>
      <c r="D48" s="16">
        <v>309310.60118999996</v>
      </c>
      <c r="E48" s="16">
        <v>137894.69484999962</v>
      </c>
      <c r="F48" s="16">
        <v>106049.85576999999</v>
      </c>
      <c r="G48" s="16">
        <v>5320221.6701499969</v>
      </c>
      <c r="H48" s="16">
        <v>1765.8173299999999</v>
      </c>
      <c r="I48" s="16">
        <v>74425.427179999999</v>
      </c>
      <c r="J48" s="16">
        <v>76191.244510000004</v>
      </c>
      <c r="K48" s="16">
        <v>44858.268100000001</v>
      </c>
      <c r="L48" s="16">
        <v>633667</v>
      </c>
      <c r="M48" s="16">
        <v>678525.26809999999</v>
      </c>
      <c r="N48" s="17">
        <v>6074938.1827599965</v>
      </c>
      <c r="O48" s="8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8"/>
      <c r="AD48" s="8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8"/>
      <c r="AS48" s="8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8"/>
      <c r="BH48" s="8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8"/>
      <c r="BW48" s="8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8"/>
      <c r="CL48" s="8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8"/>
      <c r="DA48" s="8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8"/>
      <c r="DP48" s="8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8"/>
      <c r="EE48" s="8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8"/>
      <c r="ET48" s="8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8"/>
      <c r="FI48" s="8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8"/>
      <c r="FX48" s="8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8"/>
      <c r="GM48" s="8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8"/>
      <c r="HB48" s="8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8"/>
      <c r="HQ48" s="8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8"/>
      <c r="IF48" s="8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8"/>
    </row>
    <row r="49" spans="1:254" s="10" customFormat="1" ht="14.1" customHeight="1" x14ac:dyDescent="0.25">
      <c r="A49" s="13" t="s">
        <v>74</v>
      </c>
      <c r="B49" s="16">
        <v>4312505.0965700001</v>
      </c>
      <c r="C49" s="16">
        <v>3931553.4319800008</v>
      </c>
      <c r="D49" s="16">
        <v>517426.04419000004</v>
      </c>
      <c r="E49" s="16">
        <v>918760.21499000024</v>
      </c>
      <c r="F49" s="16">
        <v>111595.65472000001</v>
      </c>
      <c r="G49" s="16">
        <v>9791840.4424500018</v>
      </c>
      <c r="H49" s="16">
        <v>4142.0376500000002</v>
      </c>
      <c r="I49" s="16">
        <v>124175.00552999999</v>
      </c>
      <c r="J49" s="16">
        <v>128317.04317999999</v>
      </c>
      <c r="K49" s="16">
        <v>60235.210500000001</v>
      </c>
      <c r="L49" s="16">
        <v>1093667.2140000002</v>
      </c>
      <c r="M49" s="16">
        <v>1153902.4245000002</v>
      </c>
      <c r="N49" s="17">
        <v>11074059.910130002</v>
      </c>
      <c r="O49" s="8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8"/>
      <c r="AD49" s="8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8"/>
      <c r="AS49" s="8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8"/>
      <c r="BH49" s="8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8"/>
      <c r="BW49" s="8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8"/>
      <c r="CL49" s="8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8"/>
      <c r="DA49" s="8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8"/>
      <c r="DP49" s="8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8"/>
      <c r="EE49" s="8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8"/>
      <c r="ET49" s="8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8"/>
      <c r="FI49" s="8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8"/>
      <c r="FX49" s="8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8"/>
      <c r="GM49" s="8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8"/>
      <c r="HB49" s="8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8"/>
      <c r="HQ49" s="8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8"/>
      <c r="IF49" s="8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8"/>
    </row>
    <row r="50" spans="1:254" s="10" customFormat="1" ht="14.1" customHeight="1" x14ac:dyDescent="0.25">
      <c r="A50" s="60" t="s">
        <v>75</v>
      </c>
      <c r="B50" s="56">
        <v>5843582.5949999997</v>
      </c>
      <c r="C50" s="56">
        <v>5815561.7520000003</v>
      </c>
      <c r="D50" s="56">
        <v>747591.31800000009</v>
      </c>
      <c r="E50" s="56">
        <v>570791.16299999971</v>
      </c>
      <c r="F50" s="56">
        <v>178430.43300000002</v>
      </c>
      <c r="G50" s="56">
        <v>13155957.260999998</v>
      </c>
      <c r="H50" s="56">
        <v>73428.173999999999</v>
      </c>
      <c r="I50" s="56">
        <v>388136.478</v>
      </c>
      <c r="J50" s="56">
        <v>461564.652</v>
      </c>
      <c r="K50" s="56">
        <v>61237.353000000003</v>
      </c>
      <c r="L50" s="56">
        <v>1432990.3559999999</v>
      </c>
      <c r="M50" s="56">
        <v>1494227.7089999998</v>
      </c>
      <c r="N50" s="57">
        <v>15111749.621999998</v>
      </c>
      <c r="O50" s="8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8"/>
      <c r="AD50" s="8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8"/>
      <c r="AS50" s="8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8"/>
      <c r="BH50" s="8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8"/>
      <c r="BW50" s="8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8"/>
      <c r="CL50" s="8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8"/>
      <c r="DA50" s="8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8"/>
      <c r="DP50" s="8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8"/>
      <c r="EE50" s="8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8"/>
      <c r="ET50" s="8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8"/>
      <c r="FI50" s="8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8"/>
      <c r="FX50" s="8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8"/>
      <c r="GM50" s="8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8"/>
      <c r="HB50" s="8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8"/>
      <c r="HQ50" s="8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8"/>
      <c r="IF50" s="8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8"/>
    </row>
    <row r="51" spans="1:254" s="10" customFormat="1" ht="14.1" customHeight="1" x14ac:dyDescent="0.25">
      <c r="A51" s="13" t="s">
        <v>76</v>
      </c>
      <c r="B51" s="16">
        <v>1472226.1926500001</v>
      </c>
      <c r="C51" s="16">
        <v>1406469.98018</v>
      </c>
      <c r="D51" s="16">
        <v>137681.05450999999</v>
      </c>
      <c r="E51" s="16">
        <v>730981.67625000002</v>
      </c>
      <c r="F51" s="16">
        <v>755.56280000000004</v>
      </c>
      <c r="G51" s="16">
        <v>3748114.4663900002</v>
      </c>
      <c r="H51" s="16">
        <v>160.71279000000001</v>
      </c>
      <c r="I51" s="16">
        <v>10023.59742</v>
      </c>
      <c r="J51" s="16">
        <v>10184.31021</v>
      </c>
      <c r="K51" s="16">
        <v>2416.7025199999998</v>
      </c>
      <c r="L51" s="16">
        <v>462703.13900000002</v>
      </c>
      <c r="M51" s="16">
        <v>465119.84152000002</v>
      </c>
      <c r="N51" s="17">
        <v>4223418.6181199998</v>
      </c>
      <c r="O51" s="8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8"/>
      <c r="AD51" s="8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8"/>
      <c r="AS51" s="8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8"/>
      <c r="BH51" s="8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8"/>
      <c r="BW51" s="8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8"/>
      <c r="CL51" s="8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8"/>
      <c r="DA51" s="8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8"/>
      <c r="DP51" s="8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8"/>
      <c r="EE51" s="8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8"/>
      <c r="ET51" s="8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8"/>
      <c r="FI51" s="8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8"/>
      <c r="FX51" s="8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8"/>
      <c r="GM51" s="8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8"/>
      <c r="HB51" s="8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8"/>
      <c r="HQ51" s="8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8"/>
      <c r="IF51" s="8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8"/>
    </row>
    <row r="52" spans="1:254" s="10" customFormat="1" ht="14.1" customHeight="1" x14ac:dyDescent="0.25">
      <c r="A52" s="13" t="s">
        <v>77</v>
      </c>
      <c r="B52" s="16">
        <v>2101462.6089700004</v>
      </c>
      <c r="C52" s="16">
        <v>2630832.8047400001</v>
      </c>
      <c r="D52" s="16">
        <v>225455.65308999995</v>
      </c>
      <c r="E52" s="16">
        <v>160368.81643000012</v>
      </c>
      <c r="F52" s="16">
        <v>42320.434239999995</v>
      </c>
      <c r="G52" s="16">
        <v>5160440.3174700011</v>
      </c>
      <c r="H52" s="16">
        <v>420.29069000000004</v>
      </c>
      <c r="I52" s="16">
        <v>52822.619440000002</v>
      </c>
      <c r="J52" s="16">
        <v>53242.910130000004</v>
      </c>
      <c r="K52" s="16">
        <v>8843.3586199999991</v>
      </c>
      <c r="L52" s="16">
        <v>820318.13899999997</v>
      </c>
      <c r="M52" s="16">
        <v>829161.49761999992</v>
      </c>
      <c r="N52" s="17">
        <v>6042844.7252200004</v>
      </c>
      <c r="O52" s="8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8"/>
      <c r="AD52" s="8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8"/>
      <c r="AS52" s="8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8"/>
      <c r="BH52" s="8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8"/>
      <c r="BW52" s="8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8"/>
      <c r="CL52" s="8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8"/>
      <c r="DA52" s="8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8"/>
      <c r="DP52" s="8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8"/>
      <c r="EE52" s="8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8"/>
      <c r="ET52" s="8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8"/>
      <c r="FI52" s="8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8"/>
      <c r="FX52" s="8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8"/>
      <c r="GM52" s="8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8"/>
      <c r="HB52" s="8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8"/>
      <c r="HQ52" s="8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8"/>
      <c r="IF52" s="8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8"/>
    </row>
    <row r="53" spans="1:254" s="10" customFormat="1" ht="14.1" customHeight="1" x14ac:dyDescent="0.25">
      <c r="A53" s="13" t="s">
        <v>88</v>
      </c>
      <c r="B53" s="16">
        <v>4364841.0844099987</v>
      </c>
      <c r="C53" s="16">
        <v>4031037.317830001</v>
      </c>
      <c r="D53" s="16">
        <v>313797.0245</v>
      </c>
      <c r="E53" s="16">
        <v>850110.65966000035</v>
      </c>
      <c r="F53" s="16">
        <v>43491.682800000002</v>
      </c>
      <c r="G53" s="16">
        <v>9603277.7692000009</v>
      </c>
      <c r="H53" s="16">
        <v>466.61692000000005</v>
      </c>
      <c r="I53" s="16">
        <v>190691.32146000004</v>
      </c>
      <c r="J53" s="16">
        <v>191157.93838000004</v>
      </c>
      <c r="K53" s="16">
        <v>25621.215270000001</v>
      </c>
      <c r="L53" s="16">
        <v>956318.13899999997</v>
      </c>
      <c r="M53" s="16">
        <v>981939.35427000001</v>
      </c>
      <c r="N53" s="17">
        <v>10776375.06185</v>
      </c>
      <c r="O53" s="8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8"/>
      <c r="AD53" s="8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8"/>
      <c r="AS53" s="8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8"/>
      <c r="BH53" s="8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8"/>
      <c r="BW53" s="8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8"/>
      <c r="CL53" s="8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8"/>
      <c r="DA53" s="8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8"/>
      <c r="DP53" s="8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8"/>
      <c r="EE53" s="8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8"/>
      <c r="ET53" s="8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8"/>
      <c r="FI53" s="8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8"/>
      <c r="FX53" s="8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8"/>
      <c r="GM53" s="8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8"/>
      <c r="HB53" s="8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8"/>
      <c r="HQ53" s="8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8"/>
      <c r="IF53" s="8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8"/>
    </row>
    <row r="54" spans="1:254" s="10" customFormat="1" ht="14.1" customHeight="1" x14ac:dyDescent="0.25">
      <c r="A54" s="60" t="s">
        <v>89</v>
      </c>
      <c r="B54" s="56">
        <v>5907446.8366999971</v>
      </c>
      <c r="C54" s="56">
        <v>5954180.5505100014</v>
      </c>
      <c r="D54" s="56">
        <v>530647.07251000009</v>
      </c>
      <c r="E54" s="56">
        <v>402918.53218999971</v>
      </c>
      <c r="F54" s="56">
        <v>57570.210700000003</v>
      </c>
      <c r="G54" s="56">
        <v>12852763.202609999</v>
      </c>
      <c r="H54" s="56">
        <v>2044.9027099999998</v>
      </c>
      <c r="I54" s="56">
        <v>429471.00722999999</v>
      </c>
      <c r="J54" s="56">
        <v>431515.90993999998</v>
      </c>
      <c r="K54" s="56">
        <v>65646.922930000001</v>
      </c>
      <c r="L54" s="56">
        <v>1511593.139</v>
      </c>
      <c r="M54" s="56">
        <v>1577240.0619299999</v>
      </c>
      <c r="N54" s="57">
        <v>14861519.174479999</v>
      </c>
      <c r="O54" s="8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8"/>
      <c r="AD54" s="8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8"/>
      <c r="AS54" s="8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8"/>
      <c r="BH54" s="8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8"/>
      <c r="BW54" s="8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8"/>
      <c r="CL54" s="8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8"/>
      <c r="DA54" s="8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8"/>
      <c r="DP54" s="8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8"/>
      <c r="EE54" s="8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8"/>
      <c r="ET54" s="8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8"/>
      <c r="FI54" s="8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8"/>
      <c r="FX54" s="8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8"/>
      <c r="GM54" s="8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8"/>
      <c r="HB54" s="8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8"/>
      <c r="HQ54" s="8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8"/>
      <c r="IF54" s="8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8"/>
    </row>
    <row r="55" spans="1:254" s="10" customFormat="1" ht="14.1" customHeight="1" x14ac:dyDescent="0.25">
      <c r="A55" s="13" t="s">
        <v>90</v>
      </c>
      <c r="B55" s="16">
        <v>1439763.60629</v>
      </c>
      <c r="C55" s="16">
        <v>1433069.68817</v>
      </c>
      <c r="D55" s="16">
        <v>109267.48546000001</v>
      </c>
      <c r="E55" s="16">
        <v>733515.56553999986</v>
      </c>
      <c r="F55" s="16">
        <v>525.02830000000006</v>
      </c>
      <c r="G55" s="16">
        <v>3716141.3737599999</v>
      </c>
      <c r="H55" s="16">
        <v>646.32413999999994</v>
      </c>
      <c r="I55" s="16">
        <v>9472.0324199999995</v>
      </c>
      <c r="J55" s="16">
        <v>10118.35656</v>
      </c>
      <c r="K55" s="16">
        <v>3859.0786600000001</v>
      </c>
      <c r="L55" s="16">
        <v>899366.5</v>
      </c>
      <c r="M55" s="16">
        <v>903225.57866</v>
      </c>
      <c r="N55" s="17">
        <v>4629485.3089800002</v>
      </c>
      <c r="O55" s="8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8"/>
      <c r="AD55" s="8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8"/>
      <c r="AS55" s="8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8"/>
      <c r="BH55" s="8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8"/>
      <c r="BW55" s="8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8"/>
      <c r="CL55" s="8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8"/>
      <c r="DA55" s="8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8"/>
      <c r="DP55" s="8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8"/>
      <c r="EE55" s="8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8"/>
      <c r="ET55" s="8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8"/>
      <c r="FI55" s="8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8"/>
      <c r="FX55" s="8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8"/>
      <c r="GM55" s="8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8"/>
      <c r="HB55" s="8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8"/>
      <c r="HQ55" s="8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8"/>
      <c r="IF55" s="8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8"/>
    </row>
    <row r="56" spans="1:254" s="10" customFormat="1" ht="14.1" customHeight="1" x14ac:dyDescent="0.25">
      <c r="A56" s="65" t="s">
        <v>91</v>
      </c>
      <c r="B56" s="16">
        <v>2108618.6284499997</v>
      </c>
      <c r="C56" s="16">
        <v>2889730.3512799996</v>
      </c>
      <c r="D56" s="16">
        <v>207958.92754000006</v>
      </c>
      <c r="E56" s="16">
        <v>206259.56598000042</v>
      </c>
      <c r="F56" s="16">
        <v>1988.88924</v>
      </c>
      <c r="G56" s="16">
        <v>5414556.3624900002</v>
      </c>
      <c r="H56" s="16">
        <v>892.78724</v>
      </c>
      <c r="I56" s="16">
        <v>108987.89206</v>
      </c>
      <c r="J56" s="16">
        <v>109880.6793</v>
      </c>
      <c r="K56" s="16">
        <v>9344.0856899999999</v>
      </c>
      <c r="L56" s="16">
        <v>1000466.5</v>
      </c>
      <c r="M56" s="16">
        <v>1009810.58569</v>
      </c>
      <c r="N56" s="17">
        <v>6534247.6274800003</v>
      </c>
      <c r="O56" s="8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8"/>
      <c r="AD56" s="8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8"/>
      <c r="AS56" s="8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8"/>
      <c r="BH56" s="8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8"/>
      <c r="BW56" s="8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8"/>
      <c r="CL56" s="8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8"/>
      <c r="DA56" s="8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8"/>
      <c r="DP56" s="8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8"/>
      <c r="EE56" s="8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8"/>
      <c r="ET56" s="8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8"/>
      <c r="FI56" s="8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8"/>
      <c r="FX56" s="8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8"/>
      <c r="GM56" s="8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8"/>
      <c r="HB56" s="8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8"/>
      <c r="HQ56" s="8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8"/>
      <c r="IF56" s="8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8"/>
    </row>
    <row r="57" spans="1:254" s="10" customFormat="1" ht="14.1" customHeight="1" x14ac:dyDescent="0.25">
      <c r="A57" s="65" t="s">
        <v>92</v>
      </c>
      <c r="B57" s="16">
        <v>4252935.1517299982</v>
      </c>
      <c r="C57" s="16">
        <v>4494035.9221899984</v>
      </c>
      <c r="D57" s="16">
        <v>298753.56144999986</v>
      </c>
      <c r="E57" s="16">
        <v>901868.57830999978</v>
      </c>
      <c r="F57" s="16">
        <v>7009.6151500000014</v>
      </c>
      <c r="G57" s="16">
        <v>9954602.8288299963</v>
      </c>
      <c r="H57" s="16">
        <v>2056.47138</v>
      </c>
      <c r="I57" s="16">
        <v>219696.09995</v>
      </c>
      <c r="J57" s="16">
        <v>221752.57133000001</v>
      </c>
      <c r="K57" s="16">
        <v>24035.77605</v>
      </c>
      <c r="L57" s="16">
        <v>1162866.5</v>
      </c>
      <c r="M57" s="16">
        <v>1186902.27605</v>
      </c>
      <c r="N57" s="17">
        <v>11363257.676209996</v>
      </c>
      <c r="O57" s="8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8"/>
      <c r="AD57" s="8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8"/>
      <c r="AS57" s="8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8"/>
      <c r="BH57" s="8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8"/>
      <c r="BW57" s="8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8"/>
      <c r="CL57" s="8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8"/>
      <c r="DA57" s="8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8"/>
      <c r="DP57" s="8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8"/>
      <c r="EE57" s="8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8"/>
      <c r="ET57" s="8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8"/>
      <c r="FI57" s="8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8"/>
      <c r="FX57" s="8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8"/>
      <c r="GM57" s="8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8"/>
      <c r="HB57" s="8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8"/>
      <c r="HQ57" s="8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8"/>
      <c r="IF57" s="8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8"/>
    </row>
    <row r="58" spans="1:254" ht="12.6" x14ac:dyDescent="0.25">
      <c r="A58" s="60" t="s">
        <v>100</v>
      </c>
      <c r="B58" s="56">
        <v>5905830.1388199991</v>
      </c>
      <c r="C58" s="56">
        <v>6511159.2852799948</v>
      </c>
      <c r="D58" s="56">
        <v>511503.63295999973</v>
      </c>
      <c r="E58" s="56">
        <v>397914.03697999939</v>
      </c>
      <c r="F58" s="56">
        <v>58242.773450000001</v>
      </c>
      <c r="G58" s="56">
        <v>13384649.867489992</v>
      </c>
      <c r="H58" s="56">
        <v>3356.9462100000001</v>
      </c>
      <c r="I58" s="56">
        <v>345007.53937000001</v>
      </c>
      <c r="J58" s="56">
        <v>348364.48558000004</v>
      </c>
      <c r="K58" s="56">
        <v>38035.696199999998</v>
      </c>
      <c r="L58" s="56">
        <v>1402866.5</v>
      </c>
      <c r="M58" s="56">
        <v>1440902.1961999999</v>
      </c>
      <c r="N58" s="57">
        <v>15173916.549269991</v>
      </c>
    </row>
    <row r="59" spans="1:254" ht="12.6" x14ac:dyDescent="0.25">
      <c r="A59" s="65" t="s">
        <v>101</v>
      </c>
      <c r="B59" s="16">
        <v>1200119.21206</v>
      </c>
      <c r="C59" s="16">
        <v>1384009.3763500003</v>
      </c>
      <c r="D59" s="16">
        <v>91311.032930000001</v>
      </c>
      <c r="E59" s="16">
        <v>766116.92901000008</v>
      </c>
      <c r="F59" s="16">
        <v>822.63648999999998</v>
      </c>
      <c r="G59" s="16">
        <v>3442379.1868400006</v>
      </c>
      <c r="H59" s="16">
        <v>1295.2340100000001</v>
      </c>
      <c r="I59" s="16">
        <v>2074.3186500000002</v>
      </c>
      <c r="J59" s="16">
        <v>3369.5526600000003</v>
      </c>
      <c r="K59" s="16">
        <v>3744.9449</v>
      </c>
      <c r="L59" s="16">
        <v>415000</v>
      </c>
      <c r="M59" s="16">
        <v>418744.9449</v>
      </c>
      <c r="N59" s="17">
        <v>3864493.6844000006</v>
      </c>
    </row>
    <row r="60" spans="1:254" ht="12.6" x14ac:dyDescent="0.25">
      <c r="A60" s="65" t="s">
        <v>102</v>
      </c>
      <c r="B60" s="16">
        <v>2133924.9182599992</v>
      </c>
      <c r="C60" s="16">
        <v>2897570.856840001</v>
      </c>
      <c r="D60" s="16">
        <v>182096.87257000001</v>
      </c>
      <c r="E60" s="16">
        <v>160977.87094000075</v>
      </c>
      <c r="F60" s="16">
        <v>8608.6038900000003</v>
      </c>
      <c r="G60" s="16">
        <v>5383179.1225000005</v>
      </c>
      <c r="H60" s="16">
        <v>2013.4432700000002</v>
      </c>
      <c r="I60" s="16">
        <v>45655.86406</v>
      </c>
      <c r="J60" s="16">
        <v>47669.307330000003</v>
      </c>
      <c r="K60" s="16">
        <v>9692.2592100000002</v>
      </c>
      <c r="L60" s="16">
        <v>1053547</v>
      </c>
      <c r="M60" s="16">
        <v>1063239.25921</v>
      </c>
      <c r="N60" s="17">
        <v>6494087.6890400006</v>
      </c>
    </row>
    <row r="61" spans="1:254" ht="12.6" x14ac:dyDescent="0.25">
      <c r="A61" s="65" t="s">
        <v>103</v>
      </c>
      <c r="B61" s="16">
        <v>4360056.4840499982</v>
      </c>
      <c r="C61" s="16">
        <v>4430977.3532800013</v>
      </c>
      <c r="D61" s="16">
        <v>264127.99526999996</v>
      </c>
      <c r="E61" s="16">
        <v>911696.92548000067</v>
      </c>
      <c r="F61" s="16">
        <v>32358.508559999998</v>
      </c>
      <c r="G61" s="16">
        <v>9999217.26664</v>
      </c>
      <c r="H61" s="16">
        <v>2366.0444899999998</v>
      </c>
      <c r="I61" s="16">
        <v>90500.393149999989</v>
      </c>
      <c r="J61" s="16">
        <v>92866.437639999989</v>
      </c>
      <c r="K61" s="16">
        <v>24949.606830000001</v>
      </c>
      <c r="L61" s="16">
        <v>1053547</v>
      </c>
      <c r="M61" s="16">
        <v>1078496.6068299999</v>
      </c>
      <c r="N61" s="17">
        <v>11170580.311110001</v>
      </c>
    </row>
    <row r="62" spans="1:254" ht="12.6" x14ac:dyDescent="0.25">
      <c r="A62" s="60" t="s">
        <v>104</v>
      </c>
      <c r="B62" s="56">
        <v>6001370.0650799982</v>
      </c>
      <c r="C62" s="56">
        <v>6598809.75141</v>
      </c>
      <c r="D62" s="56">
        <v>460819.20074999996</v>
      </c>
      <c r="E62" s="56">
        <v>488484.06702999957</v>
      </c>
      <c r="F62" s="56">
        <v>38228.586330000006</v>
      </c>
      <c r="G62" s="56">
        <v>13587711.670599999</v>
      </c>
      <c r="H62" s="56">
        <v>2782.1227800000001</v>
      </c>
      <c r="I62" s="56">
        <v>145004.93414000003</v>
      </c>
      <c r="J62" s="56">
        <v>147787.05692000003</v>
      </c>
      <c r="K62" s="56">
        <v>55403.08814</v>
      </c>
      <c r="L62" s="56">
        <v>1428918.1640000001</v>
      </c>
      <c r="M62" s="56">
        <v>1484321.25214</v>
      </c>
      <c r="N62" s="57">
        <v>15219819.979659999</v>
      </c>
    </row>
    <row r="63" spans="1:254" ht="12.6" x14ac:dyDescent="0.25">
      <c r="A63" s="65" t="s">
        <v>105</v>
      </c>
      <c r="B63" s="16">
        <v>1230473.1208800001</v>
      </c>
      <c r="C63" s="16">
        <v>1374029.4812100001</v>
      </c>
      <c r="D63" s="16">
        <v>77890.062959999996</v>
      </c>
      <c r="E63" s="16">
        <v>782941.35856999992</v>
      </c>
      <c r="F63" s="16">
        <v>444.04888999999997</v>
      </c>
      <c r="G63" s="16">
        <v>3465778.0725100003</v>
      </c>
      <c r="H63" s="16">
        <v>338.96422000000001</v>
      </c>
      <c r="I63" s="16">
        <v>43618.896549999998</v>
      </c>
      <c r="J63" s="16">
        <v>43957.860769999999</v>
      </c>
      <c r="K63" s="16">
        <v>2714.1851100000003</v>
      </c>
      <c r="L63" s="16">
        <v>557970</v>
      </c>
      <c r="M63" s="16">
        <v>560684.18510999996</v>
      </c>
      <c r="N63" s="17">
        <v>4070420.1183900004</v>
      </c>
    </row>
    <row r="64" spans="1:254" ht="12.6" x14ac:dyDescent="0.25">
      <c r="A64" s="65" t="s">
        <v>106</v>
      </c>
      <c r="B64" s="16">
        <v>2176983.3433000008</v>
      </c>
      <c r="C64" s="16">
        <v>3041085.0668999995</v>
      </c>
      <c r="D64" s="16">
        <v>180687.82332000002</v>
      </c>
      <c r="E64" s="16">
        <v>151647.09943000041</v>
      </c>
      <c r="F64" s="16">
        <v>2544.89617</v>
      </c>
      <c r="G64" s="16">
        <v>5552948.2291200003</v>
      </c>
      <c r="H64" s="16">
        <v>1043.04529</v>
      </c>
      <c r="I64" s="16">
        <v>86390.129830000005</v>
      </c>
      <c r="J64" s="16">
        <v>87433.17512</v>
      </c>
      <c r="K64" s="16">
        <v>32304.291229999999</v>
      </c>
      <c r="L64" s="16">
        <v>981358</v>
      </c>
      <c r="M64" s="16">
        <v>1013662.29123</v>
      </c>
      <c r="N64" s="17">
        <v>6654043.6954699997</v>
      </c>
    </row>
    <row r="65" spans="1:14" ht="12.6" x14ac:dyDescent="0.25">
      <c r="A65" s="65" t="s">
        <v>107</v>
      </c>
      <c r="B65" s="16">
        <v>4490125.8047999982</v>
      </c>
      <c r="C65" s="16">
        <v>4670361.3326899996</v>
      </c>
      <c r="D65" s="16">
        <v>273793.53846000001</v>
      </c>
      <c r="E65" s="16">
        <v>938296.72752000112</v>
      </c>
      <c r="F65" s="16">
        <v>3370.7498800000003</v>
      </c>
      <c r="G65" s="16">
        <v>10375948.153349997</v>
      </c>
      <c r="H65" s="16">
        <v>2339.80825</v>
      </c>
      <c r="I65" s="16">
        <v>124348.875</v>
      </c>
      <c r="J65" s="16">
        <v>126688.68325</v>
      </c>
      <c r="K65" s="16">
        <v>87988.155399999989</v>
      </c>
      <c r="L65" s="16">
        <v>956458</v>
      </c>
      <c r="M65" s="16">
        <v>1044446.1554</v>
      </c>
      <c r="N65" s="17">
        <v>11547082.991999999</v>
      </c>
    </row>
    <row r="66" spans="1:14" ht="12.6" x14ac:dyDescent="0.25">
      <c r="A66" s="60" t="s">
        <v>108</v>
      </c>
      <c r="B66" s="56">
        <v>6253802.3231899962</v>
      </c>
      <c r="C66" s="56">
        <v>6821950.7949599996</v>
      </c>
      <c r="D66" s="56">
        <v>482960.55312000017</v>
      </c>
      <c r="E66" s="56">
        <v>416732.07596999966</v>
      </c>
      <c r="F66" s="56">
        <v>38223.213960000001</v>
      </c>
      <c r="G66" s="56">
        <v>14013668.961199995</v>
      </c>
      <c r="H66" s="56">
        <v>8885.2564600000005</v>
      </c>
      <c r="I66" s="56">
        <v>192240.16224999999</v>
      </c>
      <c r="J66" s="56">
        <v>201125.41871</v>
      </c>
      <c r="K66" s="56">
        <v>118938.58834</v>
      </c>
      <c r="L66" s="56">
        <v>1316530</v>
      </c>
      <c r="M66" s="56">
        <v>1435468.58834</v>
      </c>
      <c r="N66" s="57">
        <v>15650262.968249995</v>
      </c>
    </row>
    <row r="67" spans="1:14" ht="12.6" x14ac:dyDescent="0.25">
      <c r="A67" s="65" t="s">
        <v>109</v>
      </c>
      <c r="B67" s="16">
        <v>1370144.5211</v>
      </c>
      <c r="C67" s="16">
        <v>1516380.5593699997</v>
      </c>
      <c r="D67" s="16">
        <v>68009.246969999993</v>
      </c>
      <c r="E67" s="16">
        <v>797570.55013999972</v>
      </c>
      <c r="F67" s="16">
        <v>409.78805</v>
      </c>
      <c r="G67" s="16">
        <v>3752514.6656299992</v>
      </c>
      <c r="H67" s="16">
        <v>59.652500000000003</v>
      </c>
      <c r="I67" s="16">
        <v>5694.7608700000001</v>
      </c>
      <c r="J67" s="16">
        <v>5754.4133700000002</v>
      </c>
      <c r="K67" s="16">
        <v>57731.241450000001</v>
      </c>
      <c r="L67" s="16">
        <v>561000</v>
      </c>
      <c r="M67" s="16">
        <v>618731.24144999997</v>
      </c>
      <c r="N67" s="17">
        <v>4377000.3204499995</v>
      </c>
    </row>
    <row r="68" spans="1:14" ht="12.6" x14ac:dyDescent="0.25">
      <c r="A68" s="65" t="s">
        <v>110</v>
      </c>
      <c r="B68" s="16">
        <v>2534607.91408</v>
      </c>
      <c r="C68" s="16">
        <v>3546932.6613699999</v>
      </c>
      <c r="D68" s="16">
        <v>178589.91693000001</v>
      </c>
      <c r="E68" s="16">
        <v>229323.83153000008</v>
      </c>
      <c r="F68" s="16">
        <v>1302.0995400000002</v>
      </c>
      <c r="G68" s="16">
        <v>6490756.4234499997</v>
      </c>
      <c r="H68" s="16">
        <v>732.75775999999996</v>
      </c>
      <c r="I68" s="16">
        <v>46339.029699999992</v>
      </c>
      <c r="J68" s="16">
        <v>47071.787459999992</v>
      </c>
      <c r="K68" s="16">
        <v>65332.919479999997</v>
      </c>
      <c r="L68" s="16">
        <v>933953.09199999995</v>
      </c>
      <c r="M68" s="16">
        <v>999286.01147999999</v>
      </c>
      <c r="N68" s="17">
        <v>7537114.2223899998</v>
      </c>
    </row>
    <row r="69" spans="1:14" ht="12.6" x14ac:dyDescent="0.25">
      <c r="A69" s="65" t="s">
        <v>111</v>
      </c>
      <c r="B69" s="16">
        <v>5043446.55437</v>
      </c>
      <c r="C69" s="16">
        <v>5325823.5259699989</v>
      </c>
      <c r="D69" s="16">
        <v>271012.35391999997</v>
      </c>
      <c r="E69" s="16">
        <v>1056560.1362699997</v>
      </c>
      <c r="F69" s="16">
        <v>1849.4993899999999</v>
      </c>
      <c r="G69" s="16">
        <v>11698692.069919998</v>
      </c>
      <c r="H69" s="16">
        <v>960.24486999999999</v>
      </c>
      <c r="I69" s="16">
        <v>53895.402930000004</v>
      </c>
      <c r="J69" s="16">
        <v>54855.647800000006</v>
      </c>
      <c r="K69" s="16">
        <v>75251.589000000007</v>
      </c>
      <c r="L69" s="16">
        <v>1133953.0919999999</v>
      </c>
      <c r="M69" s="16">
        <v>1209204.6809999999</v>
      </c>
      <c r="N69" s="17">
        <v>12962752.398719998</v>
      </c>
    </row>
    <row r="70" spans="1:14" ht="12.6" x14ac:dyDescent="0.25">
      <c r="A70" s="60" t="s">
        <v>112</v>
      </c>
      <c r="B70" s="56">
        <v>6570557.3140999991</v>
      </c>
      <c r="C70" s="56">
        <v>7770645.6968299998</v>
      </c>
      <c r="D70" s="56">
        <v>455707.13682999997</v>
      </c>
      <c r="E70" s="56">
        <v>443102.89715999924</v>
      </c>
      <c r="F70" s="56">
        <v>3715.0359699999999</v>
      </c>
      <c r="G70" s="56">
        <v>15243728.080889998</v>
      </c>
      <c r="H70" s="56">
        <v>2350.9009000000001</v>
      </c>
      <c r="I70" s="56">
        <v>149753.74503000002</v>
      </c>
      <c r="J70" s="56">
        <v>152104.64593000003</v>
      </c>
      <c r="K70" s="56">
        <v>82686.961230000001</v>
      </c>
      <c r="L70" s="56">
        <v>1162335.2333200001</v>
      </c>
      <c r="M70" s="56">
        <v>1245022.1945500001</v>
      </c>
      <c r="N70" s="57">
        <v>16640854.921369998</v>
      </c>
    </row>
    <row r="71" spans="1:14" ht="12.6" x14ac:dyDescent="0.25">
      <c r="A71" s="65" t="s">
        <v>113</v>
      </c>
      <c r="B71" s="16">
        <v>1610876.8380099998</v>
      </c>
      <c r="C71" s="16">
        <v>1529153.6028300002</v>
      </c>
      <c r="D71" s="16">
        <v>71199.635370000004</v>
      </c>
      <c r="E71" s="16">
        <v>834784.66807000013</v>
      </c>
      <c r="F71" s="16">
        <v>1022.12423</v>
      </c>
      <c r="G71" s="16">
        <v>4047036.8685100004</v>
      </c>
      <c r="H71" s="16">
        <v>200.99336</v>
      </c>
      <c r="I71" s="16">
        <v>6246.5330400000003</v>
      </c>
      <c r="J71" s="16">
        <v>6447.5264000000006</v>
      </c>
      <c r="K71" s="16">
        <v>2751.9709600000001</v>
      </c>
      <c r="L71" s="16">
        <v>497708</v>
      </c>
      <c r="M71" s="16">
        <v>500459.97096000001</v>
      </c>
      <c r="N71" s="17">
        <v>4553944.3658699999</v>
      </c>
    </row>
    <row r="72" spans="1:14" ht="12.6" x14ac:dyDescent="0.25">
      <c r="A72" s="65" t="s">
        <v>114</v>
      </c>
      <c r="B72" s="16">
        <v>2793336.8265800001</v>
      </c>
      <c r="C72" s="16">
        <v>3248733.94582</v>
      </c>
      <c r="D72" s="16">
        <v>153845.65518</v>
      </c>
      <c r="E72" s="16">
        <v>175556.22033999953</v>
      </c>
      <c r="F72" s="16">
        <v>2664.24098</v>
      </c>
      <c r="G72" s="16">
        <v>6374136.8888999997</v>
      </c>
      <c r="H72" s="16">
        <v>12594.601409999999</v>
      </c>
      <c r="I72" s="16">
        <v>28056.952870000001</v>
      </c>
      <c r="J72" s="16">
        <v>40651.554279999997</v>
      </c>
      <c r="K72" s="16">
        <v>65989.551139999996</v>
      </c>
      <c r="L72" s="16">
        <v>1178624</v>
      </c>
      <c r="M72" s="16">
        <v>1244613.5511400001</v>
      </c>
      <c r="N72" s="17">
        <v>7659401.9943199996</v>
      </c>
    </row>
    <row r="73" spans="1:14" ht="12.6" x14ac:dyDescent="0.25">
      <c r="A73" s="65" t="s">
        <v>115</v>
      </c>
      <c r="B73" s="16">
        <v>5455513.4812199995</v>
      </c>
      <c r="C73" s="16">
        <v>5183915.5974799991</v>
      </c>
      <c r="D73" s="16">
        <v>247558.33224999998</v>
      </c>
      <c r="E73" s="16">
        <v>940055.72470999975</v>
      </c>
      <c r="F73" s="16">
        <v>3137.6605799999998</v>
      </c>
      <c r="G73" s="16">
        <v>11830180.796239996</v>
      </c>
      <c r="H73" s="16">
        <v>14382.014740000001</v>
      </c>
      <c r="I73" s="16">
        <v>45715.32043</v>
      </c>
      <c r="J73" s="16">
        <v>60097.335169999998</v>
      </c>
      <c r="K73" s="16">
        <v>74992.874750000003</v>
      </c>
      <c r="L73" s="16">
        <v>1178624</v>
      </c>
      <c r="M73" s="16">
        <v>1253616.87475</v>
      </c>
      <c r="N73" s="17">
        <v>13143895.006159997</v>
      </c>
    </row>
    <row r="74" spans="1:14" ht="12.6" x14ac:dyDescent="0.25">
      <c r="A74" s="60" t="s">
        <v>116</v>
      </c>
      <c r="B74" s="56">
        <v>7309835.2339999992</v>
      </c>
      <c r="C74" s="56">
        <v>7651520.3588299993</v>
      </c>
      <c r="D74" s="56">
        <v>439362.48152999999</v>
      </c>
      <c r="E74" s="56">
        <v>247075.89910000004</v>
      </c>
      <c r="F74" s="56">
        <v>4124.6017499999998</v>
      </c>
      <c r="G74" s="56">
        <v>15651918.575209998</v>
      </c>
      <c r="H74" s="56">
        <v>15465.331269999999</v>
      </c>
      <c r="I74" s="56">
        <v>122866.4636</v>
      </c>
      <c r="J74" s="56">
        <v>138331.79487000001</v>
      </c>
      <c r="K74" s="56">
        <v>83416.933619999996</v>
      </c>
      <c r="L74" s="56">
        <v>1457896.5279999999</v>
      </c>
      <c r="M74" s="56">
        <v>1541313.46162</v>
      </c>
      <c r="N74" s="57">
        <v>17331563.831699997</v>
      </c>
    </row>
  </sheetData>
  <phoneticPr fontId="0" type="noConversion"/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gastu-eboluzioa EJ </vt:lpstr>
      <vt:lpstr>sarrera-ebuluzioa EJ</vt:lpstr>
      <vt:lpstr>gastu-eboluzioa FFAA</vt:lpstr>
      <vt:lpstr>sarrera eboluzioa FFAA</vt:lpstr>
      <vt:lpstr> kap 1 eta 2 banakapena</vt:lpstr>
      <vt:lpstr>gastu-ebol EJ-FFAA</vt:lpstr>
      <vt:lpstr>sarrera-ebol EJ-FFAA</vt:lpstr>
      <vt:lpstr>' kap 1 eta 2 banakapena'!Área_de_impresión</vt:lpstr>
      <vt:lpstr>'gastu-ebol EJ-FFAA'!Área_de_impresión</vt:lpstr>
      <vt:lpstr>'gastu-eboluzioa EJ '!Área_de_impresión</vt:lpstr>
      <vt:lpstr>'gastu-eboluzioa FFAA'!Área_de_impresión</vt:lpstr>
      <vt:lpstr>'sarrera eboluzioa FFAA'!Área_de_impresión</vt:lpstr>
      <vt:lpstr>'sarrera-ebol EJ-FFAA'!Área_de_impresión</vt:lpstr>
      <vt:lpstr>'sarrera-ebuluzioa EJ'!Área_de_impresión</vt:lpstr>
    </vt:vector>
  </TitlesOfParts>
  <Company>ej-gv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Colinas Santos, José Angel</cp:lastModifiedBy>
  <cp:lastPrinted>2013-05-09T14:32:04Z</cp:lastPrinted>
  <dcterms:created xsi:type="dcterms:W3CDTF">2003-08-04T10:54:11Z</dcterms:created>
  <dcterms:modified xsi:type="dcterms:W3CDTF">2019-05-13T11:14:52Z</dcterms:modified>
</cp:coreProperties>
</file>