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2 ENCUESTA DE CUALIFICACION DE LA POBLACION ACTIVA (050402)/ECPA 2023/Explotación/Explotación final/Tablas Dpto/"/>
    </mc:Choice>
  </mc:AlternateContent>
  <xr:revisionPtr revIDLastSave="191" documentId="8_{BE821927-B0F3-4ED5-B8E3-F2DACB8D44EC}" xr6:coauthVersionLast="47" xr6:coauthVersionMax="47" xr10:uidLastSave="{DD4CFFA4-1AD2-480B-91B1-C2F92CB2DA62}"/>
  <bookViews>
    <workbookView xWindow="14115" yWindow="120" windowWidth="14025" windowHeight="15300" tabRatio="911" firstSheet="16" activeTab="20" xr2:uid="{00000000-000D-0000-FFFF-FFFF00000000}"/>
  </bookViews>
  <sheets>
    <sheet name="INDICE" sheetId="32" r:id="rId1"/>
    <sheet name="4.1" sheetId="1" r:id="rId2"/>
    <sheet name="4.2" sheetId="2" r:id="rId3"/>
    <sheet name="4.3" sheetId="3" r:id="rId4"/>
    <sheet name="4.4" sheetId="4" r:id="rId5"/>
    <sheet name="4.5" sheetId="5" r:id="rId6"/>
    <sheet name="4.6" sheetId="6" r:id="rId7"/>
    <sheet name="4.7" sheetId="7" r:id="rId8"/>
    <sheet name="4.8" sheetId="8" r:id="rId9"/>
    <sheet name="4.9" sheetId="9" r:id="rId10"/>
    <sheet name="4.10" sheetId="10" r:id="rId11"/>
    <sheet name="4.11" sheetId="11" r:id="rId12"/>
    <sheet name="4.12" sheetId="12" r:id="rId13"/>
    <sheet name="4.13" sheetId="13" r:id="rId14"/>
    <sheet name="4.14" sheetId="14" r:id="rId15"/>
    <sheet name="4.15" sheetId="15" r:id="rId16"/>
    <sheet name="4.16" sheetId="16" r:id="rId17"/>
    <sheet name="4.17" sheetId="17" r:id="rId18"/>
    <sheet name="4.18" sheetId="18" r:id="rId19"/>
    <sheet name="4.19" sheetId="19" r:id="rId20"/>
    <sheet name="4.20" sheetId="20" r:id="rId21"/>
    <sheet name="4.21" sheetId="21" r:id="rId22"/>
    <sheet name="4.22" sheetId="22" r:id="rId23"/>
    <sheet name="4.23" sheetId="23" r:id="rId24"/>
    <sheet name="4.24" sheetId="24" r:id="rId25"/>
    <sheet name="4.25" sheetId="25" r:id="rId26"/>
    <sheet name="4.26" sheetId="26" r:id="rId27"/>
    <sheet name="4.27" sheetId="27" r:id="rId28"/>
    <sheet name="4.28" sheetId="28" r:id="rId29"/>
    <sheet name="4.29" sheetId="29" r:id="rId30"/>
    <sheet name="4.30" sheetId="30" r:id="rId31"/>
    <sheet name="4.31" sheetId="31" r:id="rId32"/>
  </sheets>
  <definedNames>
    <definedName name="_xlnm.Print_Area" localSheetId="10">'4.10'!$A$1:$D$8</definedName>
    <definedName name="_xlnm.Print_Area" localSheetId="2">'4.2'!$A$1:$L$33</definedName>
    <definedName name="_xlnm.Print_Area" localSheetId="22">'4.22'!$A$1:$L$26</definedName>
    <definedName name="_xlnm.Print_Area" localSheetId="24">'4.24'!$A$1:$E$14</definedName>
    <definedName name="_xlnm.Print_Area" localSheetId="4">'4.4'!$A$1:$F$41</definedName>
    <definedName name="_xlnm.Print_Area" localSheetId="7">'4.7'!$A$1:$J$13</definedName>
    <definedName name="_xlnm.Print_Area" localSheetId="8">'4.8'!$A$1:$L$20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O13" i="22"/>
  <c r="F13" i="22"/>
  <c r="G13" i="22"/>
  <c r="O16" i="22"/>
  <c r="O15" i="22"/>
  <c r="O14" i="22"/>
  <c r="H16" i="22"/>
  <c r="H15" i="22"/>
  <c r="H14" i="22"/>
  <c r="H13" i="22"/>
  <c r="B16" i="22"/>
  <c r="N14" i="22"/>
  <c r="M14" i="22"/>
  <c r="L14" i="22"/>
  <c r="K14" i="22"/>
  <c r="J14" i="22"/>
  <c r="I14" i="22"/>
  <c r="G16" i="22"/>
  <c r="F16" i="22"/>
  <c r="E16" i="22"/>
  <c r="D16" i="22"/>
  <c r="C16" i="22"/>
  <c r="G15" i="22"/>
  <c r="F15" i="22"/>
  <c r="E15" i="22"/>
  <c r="D15" i="22"/>
  <c r="C15" i="22"/>
  <c r="B15" i="22"/>
  <c r="G14" i="22"/>
  <c r="F14" i="22"/>
  <c r="E14" i="22"/>
  <c r="D14" i="22"/>
  <c r="C14" i="22"/>
  <c r="B14" i="22"/>
  <c r="J13" i="22"/>
  <c r="K13" i="22"/>
  <c r="L13" i="22"/>
  <c r="M13" i="22"/>
  <c r="N13" i="22"/>
  <c r="I13" i="22"/>
  <c r="E13" i="22"/>
  <c r="D13" i="22"/>
  <c r="C13" i="22"/>
  <c r="B13" i="22"/>
  <c r="N16" i="22"/>
  <c r="M16" i="22"/>
  <c r="L16" i="22"/>
  <c r="K16" i="22"/>
  <c r="J16" i="22"/>
  <c r="I16" i="22"/>
  <c r="N15" i="22"/>
  <c r="M15" i="22"/>
  <c r="L15" i="22"/>
  <c r="K15" i="22"/>
  <c r="J15" i="22"/>
  <c r="I15" i="22"/>
  <c r="O9" i="8"/>
  <c r="O5" i="8"/>
  <c r="O8" i="8"/>
  <c r="O7" i="8"/>
  <c r="O6" i="8"/>
  <c r="O4" i="8"/>
  <c r="N9" i="8"/>
  <c r="M9" i="8"/>
  <c r="L9" i="8"/>
  <c r="K9" i="8"/>
  <c r="J9" i="8"/>
  <c r="I9" i="8"/>
  <c r="N8" i="8"/>
  <c r="M8" i="8"/>
  <c r="L8" i="8"/>
  <c r="K8" i="8"/>
  <c r="J8" i="8"/>
  <c r="I8" i="8"/>
  <c r="N7" i="8"/>
  <c r="M7" i="8"/>
  <c r="L7" i="8"/>
  <c r="K7" i="8"/>
  <c r="J7" i="8"/>
  <c r="I7" i="8"/>
  <c r="N6" i="8"/>
  <c r="M6" i="8"/>
  <c r="L6" i="8"/>
  <c r="K6" i="8"/>
  <c r="J6" i="8"/>
  <c r="I6" i="8"/>
  <c r="N5" i="8"/>
  <c r="M5" i="8"/>
  <c r="L5" i="8"/>
  <c r="K5" i="8"/>
  <c r="J5" i="8"/>
  <c r="I5" i="8"/>
  <c r="J4" i="8"/>
  <c r="K4" i="8"/>
  <c r="L4" i="8"/>
  <c r="M4" i="8"/>
  <c r="N4" i="8"/>
  <c r="I4" i="8"/>
  <c r="O21" i="2"/>
  <c r="N21" i="2"/>
  <c r="M21" i="2"/>
  <c r="L21" i="2"/>
  <c r="K21" i="2"/>
  <c r="J21" i="2"/>
  <c r="I21" i="2"/>
  <c r="O20" i="2"/>
  <c r="N20" i="2"/>
  <c r="M20" i="2"/>
  <c r="L20" i="2"/>
  <c r="K20" i="2"/>
  <c r="J20" i="2"/>
  <c r="I20" i="2"/>
  <c r="O19" i="2"/>
  <c r="N19" i="2"/>
  <c r="M19" i="2"/>
  <c r="L19" i="2"/>
  <c r="K19" i="2"/>
  <c r="J19" i="2"/>
  <c r="I19" i="2"/>
  <c r="O18" i="2"/>
  <c r="N18" i="2"/>
  <c r="M18" i="2"/>
  <c r="L18" i="2"/>
  <c r="K18" i="2"/>
  <c r="J18" i="2"/>
  <c r="I18" i="2"/>
  <c r="O17" i="2"/>
  <c r="N17" i="2"/>
  <c r="M17" i="2"/>
  <c r="L17" i="2"/>
  <c r="K17" i="2"/>
  <c r="J17" i="2"/>
  <c r="I17" i="2"/>
  <c r="O16" i="2"/>
  <c r="N16" i="2"/>
  <c r="M16" i="2"/>
  <c r="L16" i="2"/>
  <c r="K16" i="2"/>
  <c r="J16" i="2"/>
  <c r="I16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B21" i="2"/>
  <c r="B20" i="2"/>
  <c r="B19" i="2"/>
  <c r="B18" i="2"/>
  <c r="B17" i="2"/>
  <c r="B16" i="2"/>
  <c r="H21" i="2"/>
  <c r="H20" i="2"/>
  <c r="H19" i="2"/>
  <c r="H18" i="2"/>
  <c r="H17" i="2"/>
</calcChain>
</file>

<file path=xl/sharedStrings.xml><?xml version="1.0" encoding="utf-8"?>
<sst xmlns="http://schemas.openxmlformats.org/spreadsheetml/2006/main" count="750" uniqueCount="257">
  <si>
    <t>Tabla 4.1.
Población activa y potencialmente activa por tipo de actividades de formación no reglada
(Datos absolutos y % verticales)</t>
  </si>
  <si>
    <t>Tipo de actividades de FNR</t>
  </si>
  <si>
    <t>Relación con la actividad</t>
  </si>
  <si>
    <t>Pob.activa</t>
  </si>
  <si>
    <t>Activo /a potencial</t>
  </si>
  <si>
    <t>Absolutos</t>
  </si>
  <si>
    <t>% verticales</t>
  </si>
  <si>
    <t>FNR Incidencia en el empleo</t>
  </si>
  <si>
    <t>Otra FNR últimos 5 años</t>
  </si>
  <si>
    <t>Otra FNR</t>
  </si>
  <si>
    <t>Sí FNR</t>
  </si>
  <si>
    <t>No FNR</t>
  </si>
  <si>
    <t>Total</t>
  </si>
  <si>
    <t>Los datos relativos a la población potencialmente activa incluyen a la población activa y activa potencial</t>
  </si>
  <si>
    <t>Tabla 4.2.a
Evolución de la población activa y potencialmente activa por tipo de actividades de formación no reglada
(Datos absolutos)</t>
  </si>
  <si>
    <t>1999</t>
  </si>
  <si>
    <t>2003</t>
  </si>
  <si>
    <t>2007</t>
  </si>
  <si>
    <t>2011</t>
  </si>
  <si>
    <t>Tabla 4.3.a
Población activa por tipo de actividades de formación no reglada, sexo y edad
(Datos absolutos)</t>
  </si>
  <si>
    <t>Sexo y edad</t>
  </si>
  <si>
    <t>FNR Incidencia empleo</t>
  </si>
  <si>
    <t>FNR Sin incidencia empleo</t>
  </si>
  <si>
    <t>Hombres &lt; 35 años</t>
  </si>
  <si>
    <t>Hombres 35-44 años</t>
  </si>
  <si>
    <t>Hombres &gt;= 45 años</t>
  </si>
  <si>
    <t>Hombre</t>
  </si>
  <si>
    <t>Mujeres &lt; 35 años</t>
  </si>
  <si>
    <t>Mujeres 35-44 años</t>
  </si>
  <si>
    <t>Mujeres &gt;= 45 años</t>
  </si>
  <si>
    <t>Mujer</t>
  </si>
  <si>
    <t>Tabla 4.3.b
Población activa por tipo de actividades de formación no reglada, sexo y edad
(% horizontales)</t>
  </si>
  <si>
    <t>Tabla 4.3.c
Población potencialmente activa por tipo de actividades de formación no reglada, sexo y edad
(% horizontales)</t>
  </si>
  <si>
    <t>Tabla 4.4.
Contenido de la actividad principal de formación no reglada realizada por tipo de actividades de FNR
Población activa
(% verticales)</t>
  </si>
  <si>
    <t>Contenido de la FNR</t>
  </si>
  <si>
    <t>FNR sin incidencia empleo</t>
  </si>
  <si>
    <t>Dirección y gestión</t>
  </si>
  <si>
    <t>Informática de usuario</t>
  </si>
  <si>
    <t>Idiomas</t>
  </si>
  <si>
    <t>Otros generales</t>
  </si>
  <si>
    <t>Informática técnica</t>
  </si>
  <si>
    <t>Servicios</t>
  </si>
  <si>
    <t>Otros sectores</t>
  </si>
  <si>
    <t>Tabla 4.5.
Nivel de éxito de la formación no reglada por contenido de la actividad principal de formación no reglada realizada
Población activa
(En %)</t>
  </si>
  <si>
    <t>Nivel de éxito</t>
  </si>
  <si>
    <t>Tabla 4.6.
Nivel de éxito de la FNR por  sexo y edad
Población activa
(En %)</t>
  </si>
  <si>
    <t>Para cada grupo de sexo y edad, y en lo relativo al principal curso de FNR desarrollado, el nivel de éxito corresponde a la proporción de población activa con actividades de FNR que han tenido impacto en el empleo sobre el total de personas activas con actividades de FNR</t>
  </si>
  <si>
    <t>Tabla 4.7.
Nivel de éxito de la FNR por contenido, sexo y edad
Población activa
(En %)</t>
  </si>
  <si>
    <t>Informática</t>
  </si>
  <si>
    <t>Resto sectores</t>
  </si>
  <si>
    <t>Para cada tipo de contenido de la FNR, y en lo relativo al principal curso de FNR desarrollado, el nivel de éxito corresponde a la proporción de población activa con actividades de FNR que han tenido impacto en el empleo sobre el total de personas activas con actividades de FNR</t>
  </si>
  <si>
    <t>Ocupada</t>
  </si>
  <si>
    <t>Tabla 4.8.b
Evolución de la población ocupada por tipo de actividades de formación no reglada
(% verticales)</t>
  </si>
  <si>
    <t>Tabla 4.9.
Población ocupada en la que se constata una incidencia FNR-Empleo por profesión
(% verticales y niveles de incidencia respecto a la población de referencia en %)</t>
  </si>
  <si>
    <t>Profesión</t>
  </si>
  <si>
    <t>Nivel de incidencia (amplio)</t>
  </si>
  <si>
    <t>Nivel de incidencia (estricto)</t>
  </si>
  <si>
    <t>Directivos y técnicos/as</t>
  </si>
  <si>
    <t>Empleados/as administrativos</t>
  </si>
  <si>
    <t>Cualificados/as servicios</t>
  </si>
  <si>
    <t>Otro personal cualificado</t>
  </si>
  <si>
    <t>No cualificados/as servicios</t>
  </si>
  <si>
    <t>Otro personal no cualificado</t>
  </si>
  <si>
    <t>Tabla 4.10.
Población ocupada en la que se constata una incidencia FNR-Empleo por categoría profesional
(% verticales y niveles de incidencia respecto a la población de referencia en %)</t>
  </si>
  <si>
    <t>Categoría profesional</t>
  </si>
  <si>
    <t>Tabla 4.11.
Población ocupada en la que se constata una incidencia FNR-Empleo por tecnología utilizada
(% verticales y niveles de incidencia respecto a la población de referencia en %)</t>
  </si>
  <si>
    <t>Tecnología utilizada</t>
  </si>
  <si>
    <t>Otra moderna</t>
  </si>
  <si>
    <t>Tabla 4.12.
Población ocupada en la que se constata una incidencia FNR-Empleo por sector de actividad
(% verticales y niveles de incidencia respecto a la población de referencia en %)</t>
  </si>
  <si>
    <t>Sector de actividad</t>
  </si>
  <si>
    <t>Agricultura</t>
  </si>
  <si>
    <t>Industria</t>
  </si>
  <si>
    <t>Construcción</t>
  </si>
  <si>
    <t>Tabla 4.13.
Población ocupada en la que se constata una incidencia de la FNR en el acceso 
o la mejora de empleo por contenido de la formación no reglada y grandes sectores de actividad
(% verticales)</t>
  </si>
  <si>
    <t>Tabla 4.14.
Población ocupada en la que se constata una incidencia FNR-Empleo por tamaño del establecimiento
(% verticales y niveles de incidencia respecto a la población de referencia en %)</t>
  </si>
  <si>
    <t>Tamaño del establecimiento</t>
  </si>
  <si>
    <t>Tabla 4.15.
Población ocupada en la que se constata una incidencia FNR-Empleo por número de años en la ocupación actual
(% verticales y niveles de incidencia respecto a la población de referencia en %)</t>
  </si>
  <si>
    <t>Número de años en la ocupación actual</t>
  </si>
  <si>
    <t>Menos de 3 años</t>
  </si>
  <si>
    <t>3-9 años</t>
  </si>
  <si>
    <t>&gt;10 años</t>
  </si>
  <si>
    <t>Tabla 4.16.
Población ocupada en la que se constata una incidencia FNR-Empleo por sexo y edad
(% verticales y niveles de incidencia respecto a la población de referencia en %)</t>
  </si>
  <si>
    <t>Hombres</t>
  </si>
  <si>
    <t>Mujeres</t>
  </si>
  <si>
    <t>Tabla 4.17.
Población activa y potencialmente activa no ocupada por tipo de actividades de formación no reglada
(Datos absolutos y % verticales)</t>
  </si>
  <si>
    <t>Act.potencial</t>
  </si>
  <si>
    <t>Tabla 4.18.
Población activa y potencialmente activa no ocupada con acciones de FNR por sexo y edad
(En % sobre la población no ocupada total de referencia)</t>
  </si>
  <si>
    <t>Tabla 4.19.
Población activa y potencialmente activa no ocupada por experiencia de FNR y acceso al empleo
(Datos absolutos y % verticales)</t>
  </si>
  <si>
    <t>Experiencia de FNR/acceso al empleo</t>
  </si>
  <si>
    <t>Recuento</t>
  </si>
  <si>
    <t>Acceso al empleo asociado a la FNR</t>
  </si>
  <si>
    <t>Acceso al empleo no asociado a su FNR</t>
  </si>
  <si>
    <t>FNR sin acceso al empleo</t>
  </si>
  <si>
    <t>Acceso al empleo sin FNR</t>
  </si>
  <si>
    <t>Sin acceso al empleo ni a la FNR</t>
  </si>
  <si>
    <t>Se considera cualquier tipo de experiencia, con independencia del momento de la misma</t>
  </si>
  <si>
    <t>Tabla 4.20.
Población activa y potencialmente activa no ocupada que ha desarrollado acciones de FNR por contenido de la formación no reglada
(% verticales)</t>
  </si>
  <si>
    <t>Tabla 4.21.
Población activa y potencialmente activa por conocimiento de idiomas extranjeros
(Datos absolutos y % verticales)</t>
  </si>
  <si>
    <t>Conocimiento de idiomas extranjeros</t>
  </si>
  <si>
    <t>Alguno bien/muy bien</t>
  </si>
  <si>
    <t>Alguno regular</t>
  </si>
  <si>
    <t>Malo o ninguno</t>
  </si>
  <si>
    <t>Tabla 4.22.a
Evolución de la población activa y potencialmente activa por conocimiento de idiomas extranjeros
(Datos absolutos)</t>
  </si>
  <si>
    <t>Tabla 4.23.a
Evolución de la proporción de población activa con conocimiento bueno o muy bueno de algún idioma extranjeros por sexo y edad
(En % )</t>
  </si>
  <si>
    <t>Tabla 4.23.b
Evolución de la proporción de población potencialmente activa con conocimiento bueno o muy bueno de algún idioma extranjeros por sexo y edad
(En % )</t>
  </si>
  <si>
    <t>Tabla 4.24.a
Tipo de idioma conocido por la población activa con conocimiento bueno o muy bueno de algún idioma extranjero
(Datos absolutos y % respecto al grupo de personas activas con conocimiento bueno o muy bueno de algún idioma)</t>
  </si>
  <si>
    <t>Idioma extranjero</t>
  </si>
  <si>
    <t>Datos absolutos</t>
  </si>
  <si>
    <t>% en el grupo de conocedores</t>
  </si>
  <si>
    <t>Inglés</t>
  </si>
  <si>
    <t>Francés</t>
  </si>
  <si>
    <t>Alemán</t>
  </si>
  <si>
    <t>Otro</t>
  </si>
  <si>
    <t>Tabla 4.24.b
Evolución de la proporción de población activa con conocimiento bueno o muy bueno de idiomas extranjeros
(En %)</t>
  </si>
  <si>
    <t>Tabla 4.25.
Población ocupada con conocimiento bueno o muy bueno de algún idioma extranjero por profesión
(% verticales y niveles de incidencia respecto a la población de referencia en %)</t>
  </si>
  <si>
    <t>Nivel de incidencia</t>
  </si>
  <si>
    <t>Tabla 4.26.
Población ocupada con conocimiento bueno o muy bueno de algún idioma extranjero por categoría profesional
(% verticales y niveles de incidencia respecto a la población de referencia en %)</t>
  </si>
  <si>
    <t>Tabla 4.27.
Población ocupada con conocimiento bueno o muy bueno de algún idioma extranjero por tecnología utilizada
(% verticales y niveles de incidencia respecto a la población de referencia en %)</t>
  </si>
  <si>
    <t>Tabla 4.28.
Población ocupada con conocimiento bueno o muy bueno de algún idioma extranjero por sector de actividad
(% verticales y niveles de incidencia respecto a la población de referencia en %)</t>
  </si>
  <si>
    <t>Tabla 4.29.
Población ocupada con conocimiento bueno o muy bueno de algún idioma extranjero por número de años en la ocupación actual
(% verticales y niveles de incidencia respecto a la población de referencia en %)</t>
  </si>
  <si>
    <t>Tabla 4.30.
Población ocupada con conocimiento bueno o muy bueno de algún idioma extranjero por sexo y edad
(% verticales y niveles de incidencia respecto a la población de referencia en %)</t>
  </si>
  <si>
    <t>Tabla 4.31.
Población no ocupada activa y potencialmente con conocimiento bueno o muy bueno de algún idioma extranjero por sexo y edad
(% verticales y niveles de incidencia respecto a la población de referencia en %)</t>
  </si>
  <si>
    <t>Pob.potencialmente activa</t>
  </si>
  <si>
    <t>Los datos relativos a la población no ocupada potencialmente activa incluyen a la población no ocupada activa y activa potencial</t>
  </si>
  <si>
    <t>De 1 a 2</t>
  </si>
  <si>
    <t>De 3 a 9</t>
  </si>
  <si>
    <t>De 10 a 19</t>
  </si>
  <si>
    <t>De 20 a 49</t>
  </si>
  <si>
    <t>De 50 a 99</t>
  </si>
  <si>
    <t>De 100 a 499</t>
  </si>
  <si>
    <t>De 500 y más</t>
  </si>
  <si>
    <t>Potencialmente activa</t>
  </si>
  <si>
    <t>Pob. Activa</t>
  </si>
  <si>
    <t>Potencialmente Activa</t>
  </si>
  <si>
    <t>Tabla 4.2.c
Evolución de la población activa y potencialmente activa por tipo de actividades de formación no reglada
(% verticales)</t>
  </si>
  <si>
    <t>Tasas de crecimiento</t>
  </si>
  <si>
    <t>Tabla 4.2.b
Evolución de la población activa y potencialmente activa por tipo de actividades de formación no reglada
(Tasas de crecimiento)</t>
  </si>
  <si>
    <t>Tabla 4.8.a
Evolución de la población ocupada por tipo de actividades de formación no reglada
(Datos absolutos y Tasas de crecimiento)</t>
  </si>
  <si>
    <t>Otra convencional</t>
  </si>
  <si>
    <t>Tabla 4.22.c
Evolución de la población activa y potencialmente activa por conocimiento de idiomas extranjeros
(% verticales)</t>
  </si>
  <si>
    <t>Tabla 4.22.b
Evolución de la población activa y potencialmente activa por conocimiento de idiomas extranjeros
(Tasas de crecimiento)</t>
  </si>
  <si>
    <t>Directivos/as</t>
  </si>
  <si>
    <t>Técnicos/as</t>
  </si>
  <si>
    <t>Mandos intermedios</t>
  </si>
  <si>
    <t>Trabajadores/as cualificados/as</t>
  </si>
  <si>
    <t>Trabajadores/as no cualificados/as</t>
  </si>
  <si>
    <t>Moderna producción automatizada</t>
  </si>
  <si>
    <t>Administrativa informatizada</t>
  </si>
  <si>
    <t>Equipo productivo convencional</t>
  </si>
  <si>
    <t>Administrativa convencional</t>
  </si>
  <si>
    <t>% ver</t>
  </si>
  <si>
    <t>%11-15</t>
  </si>
  <si>
    <t>Para cada contenido de la FNR, y en lo relativo al principal curso de FNR desarrollado, el nivel de éxito corresponde a la proporción de población activa con actividades de FNR que han tenido impacto en el empleo sobre el total de personas activas con actividades de FNR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</si>
  <si>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</si>
  <si>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</si>
  <si>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</si>
  <si>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</si>
  <si>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</si>
  <si>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</si>
  <si>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</si>
  <si>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</si>
  <si>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</si>
  <si>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</si>
  <si>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</si>
  <si>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</si>
  <si>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</si>
  <si>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</si>
  <si>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</si>
  <si>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</si>
  <si>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</si>
  <si>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</si>
  <si>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</si>
  <si>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</si>
  <si>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</si>
  <si>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</si>
  <si>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</si>
  <si>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</si>
  <si>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</si>
  <si>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</si>
  <si>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</si>
  <si>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</si>
  <si>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</si>
  <si>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</si>
  <si>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</si>
  <si>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Capítulo 4</t>
  </si>
  <si>
    <t>FORMACIÓN EDUCATIVA COMPLEMENTARIA</t>
  </si>
  <si>
    <t>2015</t>
  </si>
  <si>
    <t>2019</t>
  </si>
  <si>
    <t>%99-03</t>
  </si>
  <si>
    <t>%03-07</t>
  </si>
  <si>
    <t>%07-11</t>
  </si>
  <si>
    <t>%15-19</t>
  </si>
  <si>
    <t>ENCUESTA DE CUALIFICACIÓN DE LA POBLACIÓN ACTIVA - 2023</t>
  </si>
  <si>
    <t>Población activa y potencialmente activa por tipo de actividades de formación no reglada. 2023</t>
  </si>
  <si>
    <t>Evolución de la población activa y potencialmente activa por tipo de actividades de formación no reglada. 1999-2023</t>
  </si>
  <si>
    <t>Población potencialmente activa por tipo de actividades de formación no reglada, sexo y edad. 2023</t>
  </si>
  <si>
    <t>Contenido de la actividad principal de formación no reglada realizada por tipo de actividades de FNR Población activa. 2023</t>
  </si>
  <si>
    <t>Nivel de éxito de la formación no reglada por contenido de la actividad principal de formación no reglada realizada Población activa. 2023</t>
  </si>
  <si>
    <t>Nivel de éxito de la FNR por  sexo y edad. 1999-2023</t>
  </si>
  <si>
    <t>Nivel de éxito de la FNR por contenido, sexo y edad. 2023</t>
  </si>
  <si>
    <t>Evolución de la población ocupada por tipo de actividades de formación no reglada. 1999-2023</t>
  </si>
  <si>
    <t>Población ocupada en la que se constata una incidencia FNR-Empleo por profesión. 2023</t>
  </si>
  <si>
    <t>Población ocupada en la que se constata una incidencia FNR-Empleo por categoría profesional. 2023</t>
  </si>
  <si>
    <t>Población ocupada en la que se constata una incidencia FNR-Empleo por sector de actividad. 2023</t>
  </si>
  <si>
    <t>Población ocupada en la que se constata una incidencia de la FNR en el acceso o la mejora de empleo por contenido de la formación no reglada y grandes sectores de actividad. 2023</t>
  </si>
  <si>
    <t>Población ocupada en la que se constata una incidencia FNR-Empleo por tamaño del establecimiento. 2023</t>
  </si>
  <si>
    <t>Población ocupada en la que se constata una incidencia FNR-Empleo por número de años en la ocupación actual. 2023</t>
  </si>
  <si>
    <t>Población ocupada en la que se constata una incidencia FNR-Empleo por sexo y edad. 2023</t>
  </si>
  <si>
    <t>Población activa y potencialmente activa no ocupada por tipo de actividades de formación no reglada. 2023</t>
  </si>
  <si>
    <t>Población activa y potencialmente activa no ocupada con acciones de FNR por sexo y edad. 2023</t>
  </si>
  <si>
    <t>Población activa y potencialmente activa no ocupada por experiencia de FNR y acceso al empleo. 2023</t>
  </si>
  <si>
    <t>Población activa y potencialmente activa no ocupada que ha desarrollado acciones de FNR por contenido de la formación no reglada. 2023</t>
  </si>
  <si>
    <t>Población activa y potencialmente activa por conocimiento de idiomas extranjeros. 2023</t>
  </si>
  <si>
    <t>Evolución de la población activa y potencialmente activa por conocimiento de idiomas extranjeros. 1999-2023</t>
  </si>
  <si>
    <t>Evolución de la proporción de población activa con conocimiento bueno o muy bueno de algún idioma extranjeros por sexo y edad. 1999-2023</t>
  </si>
  <si>
    <t>Tipo de idioma conocido por la población activa con conocimiento bueno o muy bueno de algún idioma extranjero. 1999-2023</t>
  </si>
  <si>
    <t>Población ocupada con conocimiento bueno o muy bueno de algún idioma extranjero por profesión. 2023</t>
  </si>
  <si>
    <t>Población ocupada con conocimiento bueno o muy bueno de algún idioma extranjero por categoría profesional. 2023</t>
  </si>
  <si>
    <t>Población ocupada con conocimiento bueno o muy bueno de algún idioma extranjero por tecnología utilizada. 2023</t>
  </si>
  <si>
    <t>Población ocupada con conocimiento bueno o muy bueno de algún idioma extranjero por sector de actividad. 2023</t>
  </si>
  <si>
    <t>Población ocupada con conocimiento bueno o muy bueno de algún idioma extranjero por número de años en la ocupación actual. 2023</t>
  </si>
  <si>
    <t>Población ocupada con conocimiento bueno o muy bueno de algún idioma extranjero por sexo y edad. 2023</t>
  </si>
  <si>
    <t>Población no ocupada activa y potencialmente con conocimiento bueno o muy bueno de algún idioma extranjero por sexo y edad. 2023</t>
  </si>
  <si>
    <t>%19-23</t>
  </si>
  <si>
    <t>%99-23</t>
  </si>
  <si>
    <t>4,0 Admon, finanzas, contabilidad</t>
  </si>
  <si>
    <t>9,0 Calidad e innovación</t>
  </si>
  <si>
    <t>11,0 Derecho/Leyes</t>
  </si>
  <si>
    <t>17,0 Gestión empresarial</t>
  </si>
  <si>
    <t>33,0 RR.HH.</t>
  </si>
  <si>
    <t>35,0 Seguridad laboral</t>
  </si>
  <si>
    <t>24,0 Instalación/Mantenimiento</t>
  </si>
  <si>
    <t>27,0 Medioambiente</t>
  </si>
  <si>
    <t>2,0 Act. Físico deportivas</t>
  </si>
  <si>
    <t>10,0 Comercio, consumo y marketing</t>
  </si>
  <si>
    <t>13,0 Educación/Formación</t>
  </si>
  <si>
    <t>18,0 Hostelería y turismo</t>
  </si>
  <si>
    <t>20,0 Imagen personal</t>
  </si>
  <si>
    <t>31,0 Peritación</t>
  </si>
  <si>
    <t>34,0 Salud/Sanidad/Serv. sociales</t>
  </si>
  <si>
    <t>36,0 Servicios socioculturales, comunidad y ocio</t>
  </si>
  <si>
    <t>38,0 Transporte</t>
  </si>
  <si>
    <t>1,0 Actividades agropecuarias</t>
  </si>
  <si>
    <t>5,0 Aeronaútica</t>
  </si>
  <si>
    <t>6,0 Alimentación</t>
  </si>
  <si>
    <t>8,0 Artes/Artesanías</t>
  </si>
  <si>
    <t>12,0 Edificación/Construcción</t>
  </si>
  <si>
    <t>14,0 Electricidad/Electrónica/Telecomunicaciones</t>
  </si>
  <si>
    <t>15,0 Energía/Agua</t>
  </si>
  <si>
    <t>16,0 Fabricación mecánica</t>
  </si>
  <si>
    <t>21,0 Imagen y sonido</t>
  </si>
  <si>
    <t>25,0 Madera y mueble</t>
  </si>
  <si>
    <t>26,0 Mantenimiento de vehículos (Automoción)</t>
  </si>
  <si>
    <t>28,0 Minería</t>
  </si>
  <si>
    <t>37,0 Textil, confección, piel</t>
  </si>
  <si>
    <t>29,0 Otros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</si>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</sst>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.0"/>
    <numFmt numFmtId="165" formatCode="0.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49">
    <xf numFmtId="0" fontId="0" fillId="0" borderId="0" xfId="0"/>
    <xf numFmtId="0" fontId="5" fillId="2" borderId="0" xfId="31" applyFont="1" applyFill="1" applyBorder="1"/>
    <xf numFmtId="0" fontId="7" fillId="2" borderId="0" xfId="0" applyFont="1" applyFill="1" applyBorder="1"/>
    <xf numFmtId="3" fontId="3" fillId="2" borderId="0" xfId="31" applyNumberFormat="1" applyFont="1" applyFill="1" applyBorder="1" applyAlignment="1">
      <alignment horizontal="right" vertical="top"/>
    </xf>
    <xf numFmtId="164" fontId="3" fillId="2" borderId="0" xfId="31" applyNumberFormat="1" applyFont="1" applyFill="1" applyBorder="1" applyAlignment="1">
      <alignment horizontal="right" vertical="top"/>
    </xf>
    <xf numFmtId="164" fontId="3" fillId="2" borderId="0" xfId="25" applyNumberFormat="1" applyFont="1" applyFill="1" applyBorder="1" applyAlignment="1">
      <alignment horizontal="right" vertical="top"/>
    </xf>
    <xf numFmtId="0" fontId="5" fillId="2" borderId="0" xfId="25" applyFont="1" applyFill="1" applyBorder="1"/>
    <xf numFmtId="164" fontId="3" fillId="2" borderId="0" xfId="24" applyNumberFormat="1" applyFont="1" applyFill="1" applyBorder="1" applyAlignment="1">
      <alignment horizontal="right" vertical="top"/>
    </xf>
    <xf numFmtId="0" fontId="5" fillId="2" borderId="0" xfId="22" applyFont="1" applyFill="1" applyBorder="1"/>
    <xf numFmtId="164" fontId="3" fillId="2" borderId="0" xfId="22" applyNumberFormat="1" applyFont="1" applyFill="1" applyBorder="1" applyAlignment="1">
      <alignment horizontal="right" vertical="top"/>
    </xf>
    <xf numFmtId="0" fontId="5" fillId="2" borderId="0" xfId="21" applyFont="1" applyFill="1" applyBorder="1"/>
    <xf numFmtId="164" fontId="3" fillId="2" borderId="0" xfId="21" applyNumberFormat="1" applyFont="1" applyFill="1" applyBorder="1" applyAlignment="1">
      <alignment horizontal="right" vertical="top"/>
    </xf>
    <xf numFmtId="0" fontId="5" fillId="2" borderId="0" xfId="20" applyFont="1" applyFill="1" applyBorder="1"/>
    <xf numFmtId="164" fontId="3" fillId="2" borderId="0" xfId="20" applyNumberFormat="1" applyFont="1" applyFill="1" applyBorder="1" applyAlignment="1">
      <alignment horizontal="right" vertical="top"/>
    </xf>
    <xf numFmtId="164" fontId="3" fillId="2" borderId="0" xfId="19" applyNumberFormat="1" applyFont="1" applyFill="1" applyBorder="1" applyAlignment="1">
      <alignment horizontal="right" vertical="top"/>
    </xf>
    <xf numFmtId="164" fontId="3" fillId="2" borderId="0" xfId="18" applyNumberFormat="1" applyFont="1" applyFill="1" applyBorder="1" applyAlignment="1">
      <alignment horizontal="right" vertical="top"/>
    </xf>
    <xf numFmtId="0" fontId="5" fillId="2" borderId="0" xfId="17" applyFont="1" applyFill="1" applyBorder="1"/>
    <xf numFmtId="3" fontId="3" fillId="2" borderId="0" xfId="17" applyNumberFormat="1" applyFont="1" applyFill="1" applyBorder="1" applyAlignment="1">
      <alignment horizontal="right" vertical="top"/>
    </xf>
    <xf numFmtId="164" fontId="3" fillId="2" borderId="0" xfId="17" applyNumberFormat="1" applyFont="1" applyFill="1" applyBorder="1" applyAlignment="1">
      <alignment horizontal="right" vertical="top"/>
    </xf>
    <xf numFmtId="164" fontId="3" fillId="2" borderId="0" xfId="16" applyNumberFormat="1" applyFont="1" applyFill="1" applyBorder="1" applyAlignment="1">
      <alignment horizontal="right" vertical="top"/>
    </xf>
    <xf numFmtId="0" fontId="5" fillId="2" borderId="0" xfId="16" applyFont="1" applyFill="1" applyBorder="1"/>
    <xf numFmtId="0" fontId="5" fillId="2" borderId="0" xfId="15" applyFont="1" applyFill="1" applyBorder="1"/>
    <xf numFmtId="3" fontId="3" fillId="2" borderId="0" xfId="15" applyNumberFormat="1" applyFont="1" applyFill="1" applyBorder="1" applyAlignment="1">
      <alignment horizontal="right" vertical="top"/>
    </xf>
    <xf numFmtId="164" fontId="3" fillId="2" borderId="0" xfId="15" applyNumberFormat="1" applyFont="1" applyFill="1" applyBorder="1" applyAlignment="1">
      <alignment horizontal="right" vertical="top"/>
    </xf>
    <xf numFmtId="0" fontId="5" fillId="2" borderId="0" xfId="14" applyFont="1" applyFill="1" applyBorder="1"/>
    <xf numFmtId="3" fontId="3" fillId="2" borderId="0" xfId="14" applyNumberFormat="1" applyFont="1" applyFill="1" applyBorder="1" applyAlignment="1">
      <alignment horizontal="right" vertical="top"/>
    </xf>
    <xf numFmtId="164" fontId="3" fillId="2" borderId="0" xfId="14" applyNumberFormat="1" applyFont="1" applyFill="1" applyBorder="1" applyAlignment="1">
      <alignment horizontal="right" vertical="top"/>
    </xf>
    <xf numFmtId="0" fontId="5" fillId="2" borderId="0" xfId="13" applyFont="1" applyFill="1" applyBorder="1"/>
    <xf numFmtId="0" fontId="5" fillId="2" borderId="0" xfId="11" applyFont="1" applyFill="1" applyBorder="1"/>
    <xf numFmtId="3" fontId="3" fillId="2" borderId="0" xfId="11" applyNumberFormat="1" applyFont="1" applyFill="1" applyBorder="1" applyAlignment="1">
      <alignment horizontal="right" vertical="top"/>
    </xf>
    <xf numFmtId="164" fontId="3" fillId="2" borderId="0" xfId="11" applyNumberFormat="1" applyFont="1" applyFill="1" applyBorder="1" applyAlignment="1">
      <alignment horizontal="right" vertical="top"/>
    </xf>
    <xf numFmtId="0" fontId="5" fillId="2" borderId="0" xfId="10" applyFont="1" applyFill="1" applyBorder="1"/>
    <xf numFmtId="0" fontId="5" fillId="2" borderId="0" xfId="9" applyFont="1" applyFill="1" applyBorder="1"/>
    <xf numFmtId="3" fontId="3" fillId="2" borderId="0" xfId="9" applyNumberFormat="1" applyFont="1" applyFill="1" applyBorder="1" applyAlignment="1">
      <alignment horizontal="right" vertical="top"/>
    </xf>
    <xf numFmtId="164" fontId="3" fillId="2" borderId="0" xfId="9" applyNumberFormat="1" applyFont="1" applyFill="1" applyBorder="1" applyAlignment="1">
      <alignment horizontal="right" vertical="top"/>
    </xf>
    <xf numFmtId="0" fontId="5" fillId="2" borderId="0" xfId="8" applyFont="1" applyFill="1" applyBorder="1"/>
    <xf numFmtId="164" fontId="3" fillId="2" borderId="0" xfId="8" applyNumberFormat="1" applyFont="1" applyFill="1" applyBorder="1" applyAlignment="1">
      <alignment horizontal="right" vertical="top"/>
    </xf>
    <xf numFmtId="164" fontId="3" fillId="2" borderId="0" xfId="7" applyNumberFormat="1" applyFont="1" applyFill="1" applyBorder="1" applyAlignment="1">
      <alignment horizontal="right" vertical="top"/>
    </xf>
    <xf numFmtId="164" fontId="3" fillId="2" borderId="0" xfId="6" applyNumberFormat="1" applyFont="1" applyFill="1" applyBorder="1" applyAlignment="1">
      <alignment horizontal="right" vertical="top"/>
    </xf>
    <xf numFmtId="164" fontId="3" fillId="2" borderId="0" xfId="5" applyNumberFormat="1" applyFont="1" applyFill="1" applyBorder="1" applyAlignment="1">
      <alignment horizontal="right" vertical="top"/>
    </xf>
    <xf numFmtId="164" fontId="3" fillId="2" borderId="0" xfId="4" applyNumberFormat="1" applyFont="1" applyFill="1" applyBorder="1" applyAlignment="1">
      <alignment horizontal="right" vertical="top"/>
    </xf>
    <xf numFmtId="164" fontId="3" fillId="2" borderId="0" xfId="3" applyNumberFormat="1" applyFont="1" applyFill="1" applyBorder="1" applyAlignment="1">
      <alignment horizontal="right" vertical="top"/>
    </xf>
    <xf numFmtId="0" fontId="5" fillId="2" borderId="0" xfId="2" applyFont="1" applyFill="1" applyBorder="1"/>
    <xf numFmtId="164" fontId="3" fillId="2" borderId="0" xfId="2" applyNumberFormat="1" applyFont="1" applyFill="1" applyBorder="1" applyAlignment="1">
      <alignment horizontal="right" vertical="top"/>
    </xf>
    <xf numFmtId="0" fontId="5" fillId="2" borderId="0" xfId="30" applyFont="1" applyFill="1" applyBorder="1"/>
    <xf numFmtId="164" fontId="3" fillId="2" borderId="0" xfId="30" applyNumberFormat="1" applyFont="1" applyFill="1" applyBorder="1" applyAlignment="1">
      <alignment horizontal="right" vertical="top"/>
    </xf>
    <xf numFmtId="3" fontId="3" fillId="2" borderId="0" xfId="38" applyNumberFormat="1" applyFont="1" applyFill="1" applyBorder="1" applyAlignment="1">
      <alignment horizontal="right" vertical="top"/>
    </xf>
    <xf numFmtId="0" fontId="5" fillId="2" borderId="0" xfId="29" applyFont="1" applyFill="1" applyBorder="1"/>
    <xf numFmtId="164" fontId="3" fillId="2" borderId="0" xfId="29" applyNumberFormat="1" applyFont="1" applyFill="1" applyBorder="1" applyAlignment="1">
      <alignment horizontal="right" vertical="top"/>
    </xf>
    <xf numFmtId="0" fontId="5" fillId="2" borderId="0" xfId="28" applyFont="1" applyFill="1" applyBorder="1"/>
    <xf numFmtId="0" fontId="5" fillId="2" borderId="0" xfId="34" applyFont="1" applyFill="1" applyBorder="1"/>
    <xf numFmtId="3" fontId="3" fillId="2" borderId="0" xfId="34" applyNumberFormat="1" applyFont="1" applyFill="1" applyBorder="1" applyAlignment="1">
      <alignment horizontal="right" vertical="top"/>
    </xf>
    <xf numFmtId="164" fontId="3" fillId="2" borderId="0" xfId="23" applyNumberFormat="1" applyFont="1" applyFill="1" applyBorder="1" applyAlignment="1">
      <alignment horizontal="right" vertical="top"/>
    </xf>
    <xf numFmtId="0" fontId="5" fillId="2" borderId="0" xfId="33" applyFont="1" applyFill="1" applyBorder="1"/>
    <xf numFmtId="0" fontId="5" fillId="2" borderId="0" xfId="23" applyFont="1" applyFill="1" applyBorder="1"/>
    <xf numFmtId="3" fontId="3" fillId="2" borderId="0" xfId="33" applyNumberFormat="1" applyFont="1" applyFill="1" applyBorder="1" applyAlignment="1">
      <alignment horizontal="right" vertical="top"/>
    </xf>
    <xf numFmtId="0" fontId="5" fillId="2" borderId="0" xfId="12" applyFont="1" applyFill="1" applyBorder="1"/>
    <xf numFmtId="164" fontId="3" fillId="2" borderId="0" xfId="12" applyNumberFormat="1" applyFont="1" applyFill="1" applyBorder="1" applyAlignment="1">
      <alignment horizontal="right" vertical="top"/>
    </xf>
    <xf numFmtId="3" fontId="3" fillId="2" borderId="1" xfId="31" applyNumberFormat="1" applyFont="1" applyFill="1" applyBorder="1" applyAlignment="1">
      <alignment horizontal="right" vertical="top"/>
    </xf>
    <xf numFmtId="164" fontId="3" fillId="2" borderId="1" xfId="31" applyNumberFormat="1" applyFont="1" applyFill="1" applyBorder="1" applyAlignment="1">
      <alignment horizontal="right" vertical="top"/>
    </xf>
    <xf numFmtId="3" fontId="4" fillId="2" borderId="2" xfId="31" applyNumberFormat="1" applyFont="1" applyFill="1" applyBorder="1" applyAlignment="1">
      <alignment horizontal="right" vertical="top"/>
    </xf>
    <xf numFmtId="164" fontId="4" fillId="2" borderId="2" xfId="31" applyNumberFormat="1" applyFont="1" applyFill="1" applyBorder="1" applyAlignment="1">
      <alignment horizontal="right" vertical="top"/>
    </xf>
    <xf numFmtId="0" fontId="3" fillId="2" borderId="3" xfId="31" applyFont="1" applyFill="1" applyBorder="1" applyAlignment="1">
      <alignment horizontal="left" vertical="top" wrapText="1"/>
    </xf>
    <xf numFmtId="0" fontId="3" fillId="2" borderId="4" xfId="31" applyFont="1" applyFill="1" applyBorder="1" applyAlignment="1">
      <alignment horizontal="left" vertical="top" wrapText="1"/>
    </xf>
    <xf numFmtId="0" fontId="4" fillId="2" borderId="5" xfId="31" applyFont="1" applyFill="1" applyBorder="1" applyAlignment="1">
      <alignment horizontal="left" vertical="top" wrapText="1"/>
    </xf>
    <xf numFmtId="3" fontId="3" fillId="2" borderId="6" xfId="31" applyNumberFormat="1" applyFont="1" applyFill="1" applyBorder="1" applyAlignment="1">
      <alignment horizontal="right" vertical="top"/>
    </xf>
    <xf numFmtId="164" fontId="3" fillId="2" borderId="3" xfId="31" applyNumberFormat="1" applyFont="1" applyFill="1" applyBorder="1" applyAlignment="1">
      <alignment horizontal="right" vertical="top"/>
    </xf>
    <xf numFmtId="3" fontId="3" fillId="2" borderId="7" xfId="31" applyNumberFormat="1" applyFont="1" applyFill="1" applyBorder="1" applyAlignment="1">
      <alignment horizontal="right" vertical="top"/>
    </xf>
    <xf numFmtId="164" fontId="3" fillId="2" borderId="4" xfId="31" applyNumberFormat="1" applyFont="1" applyFill="1" applyBorder="1" applyAlignment="1">
      <alignment horizontal="right" vertical="top"/>
    </xf>
    <xf numFmtId="3" fontId="4" fillId="2" borderId="8" xfId="31" applyNumberFormat="1" applyFont="1" applyFill="1" applyBorder="1" applyAlignment="1">
      <alignment horizontal="right" vertical="top"/>
    </xf>
    <xf numFmtId="164" fontId="4" fillId="2" borderId="5" xfId="31" applyNumberFormat="1" applyFont="1" applyFill="1" applyBorder="1" applyAlignment="1">
      <alignment horizontal="right" vertical="top"/>
    </xf>
    <xf numFmtId="0" fontId="4" fillId="3" borderId="9" xfId="12" applyFont="1" applyFill="1" applyBorder="1" applyAlignment="1">
      <alignment horizontal="center" wrapText="1"/>
    </xf>
    <xf numFmtId="3" fontId="4" fillId="2" borderId="2" xfId="33" applyNumberFormat="1" applyFont="1" applyFill="1" applyBorder="1" applyAlignment="1">
      <alignment horizontal="right" vertical="top"/>
    </xf>
    <xf numFmtId="164" fontId="4" fillId="2" borderId="2" xfId="12" applyNumberFormat="1" applyFont="1" applyFill="1" applyBorder="1" applyAlignment="1">
      <alignment horizontal="right" vertical="top"/>
    </xf>
    <xf numFmtId="0" fontId="3" fillId="2" borderId="4" xfId="33" applyFont="1" applyFill="1" applyBorder="1" applyAlignment="1">
      <alignment horizontal="left" vertical="top" wrapText="1"/>
    </xf>
    <xf numFmtId="0" fontId="4" fillId="2" borderId="5" xfId="33" applyFont="1" applyFill="1" applyBorder="1" applyAlignment="1">
      <alignment horizontal="left" vertical="top" wrapText="1"/>
    </xf>
    <xf numFmtId="0" fontId="7" fillId="3" borderId="3" xfId="0" applyFont="1" applyFill="1" applyBorder="1"/>
    <xf numFmtId="0" fontId="4" fillId="3" borderId="10" xfId="12" applyFont="1" applyFill="1" applyBorder="1" applyAlignment="1">
      <alignment horizontal="left" wrapText="1"/>
    </xf>
    <xf numFmtId="0" fontId="3" fillId="2" borderId="4" xfId="12" applyFont="1" applyFill="1" applyBorder="1" applyAlignment="1">
      <alignment horizontal="left" vertical="top" wrapText="1"/>
    </xf>
    <xf numFmtId="0" fontId="4" fillId="2" borderId="5" xfId="12" applyFont="1" applyFill="1" applyBorder="1" applyAlignment="1">
      <alignment horizontal="left" vertical="top" wrapText="1"/>
    </xf>
    <xf numFmtId="3" fontId="3" fillId="2" borderId="7" xfId="33" applyNumberFormat="1" applyFont="1" applyFill="1" applyBorder="1" applyAlignment="1">
      <alignment horizontal="right" vertical="top"/>
    </xf>
    <xf numFmtId="3" fontId="3" fillId="2" borderId="4" xfId="33" applyNumberFormat="1" applyFont="1" applyFill="1" applyBorder="1" applyAlignment="1">
      <alignment horizontal="right" vertical="top"/>
    </xf>
    <xf numFmtId="3" fontId="4" fillId="2" borderId="8" xfId="33" applyNumberFormat="1" applyFont="1" applyFill="1" applyBorder="1" applyAlignment="1">
      <alignment horizontal="right" vertical="top"/>
    </xf>
    <xf numFmtId="3" fontId="4" fillId="2" borderId="5" xfId="33" applyNumberFormat="1" applyFont="1" applyFill="1" applyBorder="1" applyAlignment="1">
      <alignment horizontal="right" vertical="top"/>
    </xf>
    <xf numFmtId="0" fontId="4" fillId="3" borderId="11" xfId="12" applyFont="1" applyFill="1" applyBorder="1" applyAlignment="1">
      <alignment horizontal="center" wrapText="1"/>
    </xf>
    <xf numFmtId="0" fontId="4" fillId="3" borderId="10" xfId="12" applyFont="1" applyFill="1" applyBorder="1" applyAlignment="1">
      <alignment horizontal="center" wrapText="1"/>
    </xf>
    <xf numFmtId="164" fontId="3" fillId="2" borderId="7" xfId="12" applyNumberFormat="1" applyFont="1" applyFill="1" applyBorder="1" applyAlignment="1">
      <alignment horizontal="right" vertical="top"/>
    </xf>
    <xf numFmtId="164" fontId="3" fillId="2" borderId="4" xfId="12" applyNumberFormat="1" applyFont="1" applyFill="1" applyBorder="1" applyAlignment="1">
      <alignment horizontal="right" vertical="top"/>
    </xf>
    <xf numFmtId="164" fontId="4" fillId="2" borderId="8" xfId="12" applyNumberFormat="1" applyFont="1" applyFill="1" applyBorder="1" applyAlignment="1">
      <alignment horizontal="right" vertical="top"/>
    </xf>
    <xf numFmtId="164" fontId="4" fillId="2" borderId="5" xfId="12" applyNumberFormat="1" applyFont="1" applyFill="1" applyBorder="1" applyAlignment="1">
      <alignment horizontal="right" vertical="top"/>
    </xf>
    <xf numFmtId="0" fontId="3" fillId="2" borderId="4" xfId="34" applyFont="1" applyFill="1" applyBorder="1" applyAlignment="1">
      <alignment horizontal="left" vertical="top" wrapText="1"/>
    </xf>
    <xf numFmtId="0" fontId="3" fillId="2" borderId="4" xfId="23" applyFont="1" applyFill="1" applyBorder="1" applyAlignment="1">
      <alignment horizontal="left" vertical="top" wrapText="1"/>
    </xf>
    <xf numFmtId="3" fontId="4" fillId="2" borderId="0" xfId="34" applyNumberFormat="1" applyFont="1" applyFill="1" applyBorder="1" applyAlignment="1">
      <alignment horizontal="right" vertical="top"/>
    </xf>
    <xf numFmtId="0" fontId="4" fillId="2" borderId="5" xfId="34" applyFont="1" applyFill="1" applyBorder="1" applyAlignment="1">
      <alignment horizontal="left" vertical="top" wrapText="1"/>
    </xf>
    <xf numFmtId="3" fontId="4" fillId="2" borderId="2" xfId="34" applyNumberFormat="1" applyFont="1" applyFill="1" applyBorder="1" applyAlignment="1">
      <alignment horizontal="right" vertical="top"/>
    </xf>
    <xf numFmtId="0" fontId="3" fillId="2" borderId="3" xfId="34" applyFont="1" applyFill="1" applyBorder="1" applyAlignment="1">
      <alignment horizontal="left" vertical="top" wrapText="1"/>
    </xf>
    <xf numFmtId="3" fontId="3" fillId="2" borderId="1" xfId="34" applyNumberFormat="1" applyFont="1" applyFill="1" applyBorder="1" applyAlignment="1">
      <alignment horizontal="right" vertical="top"/>
    </xf>
    <xf numFmtId="3" fontId="4" fillId="2" borderId="1" xfId="34" applyNumberFormat="1" applyFont="1" applyFill="1" applyBorder="1" applyAlignment="1">
      <alignment horizontal="right" vertical="top"/>
    </xf>
    <xf numFmtId="3" fontId="4" fillId="2" borderId="9" xfId="34" applyNumberFormat="1" applyFont="1" applyFill="1" applyBorder="1" applyAlignment="1">
      <alignment horizontal="right" vertical="top"/>
    </xf>
    <xf numFmtId="0" fontId="3" fillId="2" borderId="3" xfId="23" applyFont="1" applyFill="1" applyBorder="1" applyAlignment="1">
      <alignment horizontal="left" vertical="top" wrapText="1"/>
    </xf>
    <xf numFmtId="164" fontId="3" fillId="2" borderId="1" xfId="23" applyNumberFormat="1" applyFont="1" applyFill="1" applyBorder="1" applyAlignment="1">
      <alignment horizontal="right" vertical="top"/>
    </xf>
    <xf numFmtId="0" fontId="4" fillId="2" borderId="5" xfId="23" applyFont="1" applyFill="1" applyBorder="1" applyAlignment="1">
      <alignment horizontal="left" vertical="top" wrapText="1"/>
    </xf>
    <xf numFmtId="164" fontId="4" fillId="2" borderId="2" xfId="23" applyNumberFormat="1" applyFont="1" applyFill="1" applyBorder="1" applyAlignment="1">
      <alignment horizontal="right" vertical="top"/>
    </xf>
    <xf numFmtId="0" fontId="4" fillId="3" borderId="5" xfId="34" applyFont="1" applyFill="1" applyBorder="1" applyAlignment="1">
      <alignment horizontal="left" wrapText="1"/>
    </xf>
    <xf numFmtId="0" fontId="4" fillId="3" borderId="5" xfId="23" applyFont="1" applyFill="1" applyBorder="1" applyAlignment="1">
      <alignment horizontal="left" wrapText="1"/>
    </xf>
    <xf numFmtId="0" fontId="4" fillId="3" borderId="2" xfId="35" applyFont="1" applyFill="1" applyBorder="1" applyAlignment="1">
      <alignment horizontal="center" wrapText="1"/>
    </xf>
    <xf numFmtId="0" fontId="3" fillId="2" borderId="3" xfId="36" applyFont="1" applyFill="1" applyBorder="1" applyAlignment="1">
      <alignment horizontal="left" vertical="top" wrapText="1"/>
    </xf>
    <xf numFmtId="0" fontId="3" fillId="2" borderId="4" xfId="36" applyFont="1" applyFill="1" applyBorder="1" applyAlignment="1">
      <alignment horizontal="left" vertical="top" wrapText="1"/>
    </xf>
    <xf numFmtId="0" fontId="4" fillId="2" borderId="5" xfId="36" applyFont="1" applyFill="1" applyBorder="1" applyAlignment="1">
      <alignment horizontal="left" vertical="top" wrapText="1"/>
    </xf>
    <xf numFmtId="0" fontId="4" fillId="3" borderId="8" xfId="36" applyFont="1" applyFill="1" applyBorder="1" applyAlignment="1">
      <alignment horizontal="center" wrapText="1"/>
    </xf>
    <xf numFmtId="0" fontId="4" fillId="3" borderId="2" xfId="36" applyFont="1" applyFill="1" applyBorder="1" applyAlignment="1">
      <alignment horizontal="center" wrapText="1"/>
    </xf>
    <xf numFmtId="0" fontId="8" fillId="3" borderId="3" xfId="0" applyFont="1" applyFill="1" applyBorder="1"/>
    <xf numFmtId="0" fontId="4" fillId="3" borderId="10" xfId="28" applyFont="1" applyFill="1" applyBorder="1" applyAlignment="1">
      <alignment horizontal="left" vertical="top" wrapText="1"/>
    </xf>
    <xf numFmtId="0" fontId="3" fillId="2" borderId="4" xfId="28" applyFont="1" applyFill="1" applyBorder="1" applyAlignment="1">
      <alignment horizontal="left" vertical="top" wrapText="1"/>
    </xf>
    <xf numFmtId="0" fontId="4" fillId="2" borderId="5" xfId="28" applyFont="1" applyFill="1" applyBorder="1" applyAlignment="1">
      <alignment horizontal="left" vertical="top" wrapText="1"/>
    </xf>
    <xf numFmtId="0" fontId="4" fillId="3" borderId="8" xfId="28" applyFont="1" applyFill="1" applyBorder="1" applyAlignment="1">
      <alignment horizontal="center" wrapText="1"/>
    </xf>
    <xf numFmtId="0" fontId="4" fillId="3" borderId="2" xfId="28" applyFont="1" applyFill="1" applyBorder="1" applyAlignment="1">
      <alignment horizontal="center" wrapText="1"/>
    </xf>
    <xf numFmtId="0" fontId="4" fillId="3" borderId="5" xfId="28" applyFont="1" applyFill="1" applyBorder="1" applyAlignment="1">
      <alignment horizontal="center" wrapText="1"/>
    </xf>
    <xf numFmtId="3" fontId="4" fillId="2" borderId="2" xfId="38" applyNumberFormat="1" applyFont="1" applyFill="1" applyBorder="1" applyAlignment="1">
      <alignment horizontal="right" vertical="top"/>
    </xf>
    <xf numFmtId="164" fontId="4" fillId="2" borderId="2" xfId="29" applyNumberFormat="1" applyFont="1" applyFill="1" applyBorder="1" applyAlignment="1">
      <alignment horizontal="right" vertical="top"/>
    </xf>
    <xf numFmtId="0" fontId="3" fillId="2" borderId="4" xfId="38" applyFont="1" applyFill="1" applyBorder="1" applyAlignment="1">
      <alignment horizontal="left" vertical="top" wrapText="1"/>
    </xf>
    <xf numFmtId="0" fontId="4" fillId="2" borderId="5" xfId="38" applyFont="1" applyFill="1" applyBorder="1" applyAlignment="1">
      <alignment horizontal="left" vertical="top" wrapText="1"/>
    </xf>
    <xf numFmtId="0" fontId="3" fillId="2" borderId="4" xfId="29" applyFont="1" applyFill="1" applyBorder="1" applyAlignment="1">
      <alignment horizontal="left" vertical="top" wrapText="1"/>
    </xf>
    <xf numFmtId="0" fontId="4" fillId="2" borderId="5" xfId="29" applyFont="1" applyFill="1" applyBorder="1" applyAlignment="1">
      <alignment horizontal="left" vertical="top" wrapText="1"/>
    </xf>
    <xf numFmtId="164" fontId="4" fillId="2" borderId="2" xfId="30" applyNumberFormat="1" applyFont="1" applyFill="1" applyBorder="1" applyAlignment="1">
      <alignment horizontal="right" vertical="top"/>
    </xf>
    <xf numFmtId="0" fontId="4" fillId="3" borderId="5" xfId="30" applyFont="1" applyFill="1" applyBorder="1" applyAlignment="1">
      <alignment horizontal="left" wrapText="1"/>
    </xf>
    <xf numFmtId="0" fontId="3" fillId="2" borderId="4" xfId="30" applyFont="1" applyFill="1" applyBorder="1" applyAlignment="1">
      <alignment horizontal="left" vertical="top" wrapText="1"/>
    </xf>
    <xf numFmtId="0" fontId="4" fillId="2" borderId="5" xfId="30" applyFont="1" applyFill="1" applyBorder="1" applyAlignment="1">
      <alignment horizontal="left" vertical="top" wrapText="1"/>
    </xf>
    <xf numFmtId="0" fontId="3" fillId="2" borderId="4" xfId="2" applyFont="1" applyFill="1" applyBorder="1" applyAlignment="1">
      <alignment horizontal="left" vertical="top" wrapText="1"/>
    </xf>
    <xf numFmtId="0" fontId="4" fillId="3" borderId="5" xfId="2" applyFont="1" applyFill="1" applyBorder="1" applyAlignment="1">
      <alignment horizontal="left" wrapText="1"/>
    </xf>
    <xf numFmtId="0" fontId="4" fillId="2" borderId="5" xfId="2" applyFont="1" applyFill="1" applyBorder="1" applyAlignment="1">
      <alignment horizontal="left" vertical="top" wrapText="1"/>
    </xf>
    <xf numFmtId="164" fontId="4" fillId="2" borderId="2" xfId="2" applyNumberFormat="1" applyFont="1" applyFill="1" applyBorder="1" applyAlignment="1">
      <alignment horizontal="right" vertical="top"/>
    </xf>
    <xf numFmtId="164" fontId="4" fillId="2" borderId="2" xfId="3" applyNumberFormat="1" applyFont="1" applyFill="1" applyBorder="1" applyAlignment="1">
      <alignment horizontal="right" vertical="top"/>
    </xf>
    <xf numFmtId="0" fontId="4" fillId="3" borderId="5" xfId="3" applyFont="1" applyFill="1" applyBorder="1" applyAlignment="1">
      <alignment horizontal="left" wrapText="1"/>
    </xf>
    <xf numFmtId="0" fontId="3" fillId="2" borderId="4" xfId="3" applyFont="1" applyFill="1" applyBorder="1" applyAlignment="1">
      <alignment horizontal="left" vertical="top" wrapText="1"/>
    </xf>
    <xf numFmtId="0" fontId="4" fillId="2" borderId="5" xfId="3" applyFont="1" applyFill="1" applyBorder="1" applyAlignment="1">
      <alignment horizontal="left" vertical="top" wrapText="1"/>
    </xf>
    <xf numFmtId="0" fontId="3" fillId="2" borderId="4" xfId="4" applyFont="1" applyFill="1" applyBorder="1" applyAlignment="1">
      <alignment horizontal="left" vertical="top" wrapText="1"/>
    </xf>
    <xf numFmtId="0" fontId="4" fillId="3" borderId="5" xfId="4" applyFont="1" applyFill="1" applyBorder="1" applyAlignment="1">
      <alignment horizontal="left" wrapText="1"/>
    </xf>
    <xf numFmtId="0" fontId="4" fillId="3" borderId="2" xfId="4" applyFont="1" applyFill="1" applyBorder="1" applyAlignment="1">
      <alignment horizontal="center" wrapText="1"/>
    </xf>
    <xf numFmtId="0" fontId="4" fillId="2" borderId="5" xfId="4" applyFont="1" applyFill="1" applyBorder="1" applyAlignment="1">
      <alignment horizontal="left" vertical="top" wrapText="1"/>
    </xf>
    <xf numFmtId="164" fontId="4" fillId="2" borderId="2" xfId="4" applyNumberFormat="1" applyFont="1" applyFill="1" applyBorder="1" applyAlignment="1">
      <alignment horizontal="right" vertical="top"/>
    </xf>
    <xf numFmtId="164" fontId="4" fillId="2" borderId="2" xfId="5" applyNumberFormat="1" applyFont="1" applyFill="1" applyBorder="1" applyAlignment="1">
      <alignment horizontal="right" vertical="top"/>
    </xf>
    <xf numFmtId="0" fontId="4" fillId="3" borderId="5" xfId="5" applyFont="1" applyFill="1" applyBorder="1" applyAlignment="1">
      <alignment horizontal="left" wrapText="1"/>
    </xf>
    <xf numFmtId="0" fontId="3" fillId="2" borderId="4" xfId="5" applyFont="1" applyFill="1" applyBorder="1" applyAlignment="1">
      <alignment horizontal="left" vertical="top" wrapText="1"/>
    </xf>
    <xf numFmtId="0" fontId="4" fillId="2" borderId="5" xfId="5" applyFont="1" applyFill="1" applyBorder="1" applyAlignment="1">
      <alignment horizontal="left" vertical="top" wrapText="1"/>
    </xf>
    <xf numFmtId="0" fontId="3" fillId="2" borderId="4" xfId="6" applyFont="1" applyFill="1" applyBorder="1" applyAlignment="1">
      <alignment horizontal="left" vertical="top" wrapText="1"/>
    </xf>
    <xf numFmtId="0" fontId="4" fillId="3" borderId="5" xfId="6" applyFont="1" applyFill="1" applyBorder="1" applyAlignment="1">
      <alignment horizontal="left" wrapText="1"/>
    </xf>
    <xf numFmtId="0" fontId="4" fillId="2" borderId="5" xfId="6" applyFont="1" applyFill="1" applyBorder="1" applyAlignment="1">
      <alignment horizontal="left" vertical="top" wrapText="1"/>
    </xf>
    <xf numFmtId="164" fontId="4" fillId="2" borderId="2" xfId="6" applyNumberFormat="1" applyFont="1" applyFill="1" applyBorder="1" applyAlignment="1">
      <alignment horizontal="right" vertical="top"/>
    </xf>
    <xf numFmtId="164" fontId="4" fillId="2" borderId="2" xfId="7" applyNumberFormat="1" applyFont="1" applyFill="1" applyBorder="1" applyAlignment="1">
      <alignment horizontal="right" vertical="top"/>
    </xf>
    <xf numFmtId="0" fontId="4" fillId="3" borderId="5" xfId="7" applyFont="1" applyFill="1" applyBorder="1" applyAlignment="1">
      <alignment horizontal="left" wrapText="1"/>
    </xf>
    <xf numFmtId="0" fontId="3" fillId="2" borderId="4" xfId="7" applyFont="1" applyFill="1" applyBorder="1" applyAlignment="1">
      <alignment horizontal="left" vertical="top" wrapText="1"/>
    </xf>
    <xf numFmtId="0" fontId="4" fillId="2" borderId="5" xfId="7" applyFont="1" applyFill="1" applyBorder="1" applyAlignment="1">
      <alignment horizontal="left" vertical="top" wrapText="1"/>
    </xf>
    <xf numFmtId="0" fontId="3" fillId="2" borderId="4" xfId="8" applyFont="1" applyFill="1" applyBorder="1" applyAlignment="1">
      <alignment horizontal="left" vertical="top" wrapText="1"/>
    </xf>
    <xf numFmtId="0" fontId="4" fillId="3" borderId="5" xfId="8" applyFont="1" applyFill="1" applyBorder="1" applyAlignment="1">
      <alignment horizontal="left" wrapText="1"/>
    </xf>
    <xf numFmtId="0" fontId="4" fillId="2" borderId="5" xfId="8" applyFont="1" applyFill="1" applyBorder="1" applyAlignment="1">
      <alignment horizontal="left" vertical="top" wrapText="1"/>
    </xf>
    <xf numFmtId="164" fontId="4" fillId="2" borderId="2" xfId="8" applyNumberFormat="1" applyFont="1" applyFill="1" applyBorder="1" applyAlignment="1">
      <alignment horizontal="right" vertical="top"/>
    </xf>
    <xf numFmtId="0" fontId="3" fillId="2" borderId="3" xfId="8" applyFont="1" applyFill="1" applyBorder="1" applyAlignment="1">
      <alignment horizontal="left" vertical="top" wrapText="1"/>
    </xf>
    <xf numFmtId="164" fontId="3" fillId="2" borderId="1" xfId="8" applyNumberFormat="1" applyFont="1" applyFill="1" applyBorder="1" applyAlignment="1">
      <alignment horizontal="right" vertical="top"/>
    </xf>
    <xf numFmtId="0" fontId="4" fillId="3" borderId="9" xfId="9" applyFont="1" applyFill="1" applyBorder="1" applyAlignment="1">
      <alignment horizontal="center" wrapText="1"/>
    </xf>
    <xf numFmtId="3" fontId="4" fillId="2" borderId="2" xfId="9" applyNumberFormat="1" applyFont="1" applyFill="1" applyBorder="1" applyAlignment="1">
      <alignment horizontal="right" vertical="top"/>
    </xf>
    <xf numFmtId="164" fontId="4" fillId="2" borderId="2" xfId="9" applyNumberFormat="1" applyFont="1" applyFill="1" applyBorder="1" applyAlignment="1">
      <alignment horizontal="right" vertical="top"/>
    </xf>
    <xf numFmtId="0" fontId="3" fillId="2" borderId="4" xfId="9" applyFont="1" applyFill="1" applyBorder="1" applyAlignment="1">
      <alignment horizontal="left" vertical="top" wrapText="1"/>
    </xf>
    <xf numFmtId="0" fontId="4" fillId="2" borderId="5" xfId="9" applyFont="1" applyFill="1" applyBorder="1" applyAlignment="1">
      <alignment horizontal="left" vertical="top" wrapText="1"/>
    </xf>
    <xf numFmtId="0" fontId="4" fillId="3" borderId="11" xfId="9" applyFont="1" applyFill="1" applyBorder="1" applyAlignment="1">
      <alignment horizontal="center" wrapText="1"/>
    </xf>
    <xf numFmtId="0" fontId="4" fillId="3" borderId="10" xfId="9" applyFont="1" applyFill="1" applyBorder="1" applyAlignment="1">
      <alignment horizontal="center" wrapText="1"/>
    </xf>
    <xf numFmtId="3" fontId="3" fillId="2" borderId="7" xfId="9" applyNumberFormat="1" applyFont="1" applyFill="1" applyBorder="1" applyAlignment="1">
      <alignment horizontal="right" vertical="top"/>
    </xf>
    <xf numFmtId="164" fontId="3" fillId="2" borderId="4" xfId="9" applyNumberFormat="1" applyFont="1" applyFill="1" applyBorder="1" applyAlignment="1">
      <alignment horizontal="right" vertical="top"/>
    </xf>
    <xf numFmtId="3" fontId="4" fillId="2" borderId="8" xfId="9" applyNumberFormat="1" applyFont="1" applyFill="1" applyBorder="1" applyAlignment="1">
      <alignment horizontal="right" vertical="top"/>
    </xf>
    <xf numFmtId="164" fontId="4" fillId="2" borderId="5" xfId="9" applyNumberFormat="1" applyFont="1" applyFill="1" applyBorder="1" applyAlignment="1">
      <alignment horizontal="right" vertical="top"/>
    </xf>
    <xf numFmtId="0" fontId="3" fillId="2" borderId="4" xfId="10" applyFont="1" applyFill="1" applyBorder="1" applyAlignment="1">
      <alignment horizontal="left" vertical="top" wrapText="1"/>
    </xf>
    <xf numFmtId="0" fontId="4" fillId="3" borderId="5" xfId="10" applyFont="1" applyFill="1" applyBorder="1" applyAlignment="1">
      <alignment horizontal="left" wrapText="1"/>
    </xf>
    <xf numFmtId="0" fontId="4" fillId="2" borderId="5" xfId="10" applyFont="1" applyFill="1" applyBorder="1" applyAlignment="1">
      <alignment horizontal="left" vertical="top" wrapText="1"/>
    </xf>
    <xf numFmtId="3" fontId="4" fillId="2" borderId="2" xfId="11" applyNumberFormat="1" applyFont="1" applyFill="1" applyBorder="1" applyAlignment="1">
      <alignment horizontal="right" vertical="top"/>
    </xf>
    <xf numFmtId="164" fontId="4" fillId="2" borderId="2" xfId="11" applyNumberFormat="1" applyFont="1" applyFill="1" applyBorder="1" applyAlignment="1">
      <alignment horizontal="right" vertical="top"/>
    </xf>
    <xf numFmtId="0" fontId="3" fillId="2" borderId="4" xfId="11" applyFont="1" applyFill="1" applyBorder="1" applyAlignment="1">
      <alignment horizontal="left" vertical="top" wrapText="1"/>
    </xf>
    <xf numFmtId="0" fontId="4" fillId="2" borderId="5" xfId="11" applyFont="1" applyFill="1" applyBorder="1" applyAlignment="1">
      <alignment horizontal="left" vertical="top" wrapText="1"/>
    </xf>
    <xf numFmtId="3" fontId="3" fillId="2" borderId="7" xfId="11" applyNumberFormat="1" applyFont="1" applyFill="1" applyBorder="1" applyAlignment="1">
      <alignment horizontal="right" vertical="top"/>
    </xf>
    <xf numFmtId="164" fontId="3" fillId="2" borderId="4" xfId="11" applyNumberFormat="1" applyFont="1" applyFill="1" applyBorder="1" applyAlignment="1">
      <alignment horizontal="right" vertical="top"/>
    </xf>
    <xf numFmtId="3" fontId="4" fillId="2" borderId="8" xfId="11" applyNumberFormat="1" applyFont="1" applyFill="1" applyBorder="1" applyAlignment="1">
      <alignment horizontal="right" vertical="top"/>
    </xf>
    <xf numFmtId="164" fontId="4" fillId="2" borderId="5" xfId="11" applyNumberFormat="1" applyFont="1" applyFill="1" applyBorder="1" applyAlignment="1">
      <alignment horizontal="right" vertical="top"/>
    </xf>
    <xf numFmtId="0" fontId="3" fillId="2" borderId="4" xfId="13" applyFont="1" applyFill="1" applyBorder="1" applyAlignment="1">
      <alignment horizontal="left" vertical="top" wrapText="1"/>
    </xf>
    <xf numFmtId="0" fontId="4" fillId="2" borderId="5" xfId="13" applyFont="1" applyFill="1" applyBorder="1" applyAlignment="1">
      <alignment horizontal="left" vertical="top" wrapText="1"/>
    </xf>
    <xf numFmtId="0" fontId="4" fillId="3" borderId="5" xfId="13" applyFont="1" applyFill="1" applyBorder="1" applyAlignment="1">
      <alignment horizontal="left" wrapText="1"/>
    </xf>
    <xf numFmtId="0" fontId="4" fillId="3" borderId="4" xfId="14" applyFont="1" applyFill="1" applyBorder="1" applyAlignment="1">
      <alignment horizontal="left" vertical="top" wrapText="1"/>
    </xf>
    <xf numFmtId="0" fontId="3" fillId="2" borderId="4" xfId="14" applyFont="1" applyFill="1" applyBorder="1" applyAlignment="1">
      <alignment horizontal="left" vertical="top" wrapText="1"/>
    </xf>
    <xf numFmtId="0" fontId="4" fillId="2" borderId="5" xfId="14" applyFont="1" applyFill="1" applyBorder="1" applyAlignment="1">
      <alignment horizontal="left" vertical="top" wrapText="1"/>
    </xf>
    <xf numFmtId="3" fontId="4" fillId="2" borderId="2" xfId="14" applyNumberFormat="1" applyFont="1" applyFill="1" applyBorder="1" applyAlignment="1">
      <alignment horizontal="right" vertical="top"/>
    </xf>
    <xf numFmtId="164" fontId="4" fillId="2" borderId="2" xfId="14" applyNumberFormat="1" applyFont="1" applyFill="1" applyBorder="1" applyAlignment="1">
      <alignment horizontal="right" vertical="top"/>
    </xf>
    <xf numFmtId="0" fontId="4" fillId="3" borderId="10" xfId="14" applyFont="1" applyFill="1" applyBorder="1" applyAlignment="1">
      <alignment horizontal="left" vertical="top" wrapText="1"/>
    </xf>
    <xf numFmtId="0" fontId="4" fillId="3" borderId="9" xfId="14" applyFont="1" applyFill="1" applyBorder="1" applyAlignment="1">
      <alignment horizontal="center" wrapText="1"/>
    </xf>
    <xf numFmtId="0" fontId="4" fillId="3" borderId="11" xfId="14" applyFont="1" applyFill="1" applyBorder="1" applyAlignment="1">
      <alignment horizontal="center" wrapText="1"/>
    </xf>
    <xf numFmtId="0" fontId="4" fillId="3" borderId="10" xfId="14" applyFont="1" applyFill="1" applyBorder="1" applyAlignment="1">
      <alignment horizontal="center" wrapText="1"/>
    </xf>
    <xf numFmtId="3" fontId="3" fillId="2" borderId="7" xfId="14" applyNumberFormat="1" applyFont="1" applyFill="1" applyBorder="1" applyAlignment="1">
      <alignment horizontal="right" vertical="top"/>
    </xf>
    <xf numFmtId="164" fontId="3" fillId="2" borderId="4" xfId="14" applyNumberFormat="1" applyFont="1" applyFill="1" applyBorder="1" applyAlignment="1">
      <alignment horizontal="right" vertical="top"/>
    </xf>
    <xf numFmtId="3" fontId="4" fillId="2" borderId="8" xfId="14" applyNumberFormat="1" applyFont="1" applyFill="1" applyBorder="1" applyAlignment="1">
      <alignment horizontal="right" vertical="top"/>
    </xf>
    <xf numFmtId="164" fontId="4" fillId="2" borderId="5" xfId="14" applyNumberFormat="1" applyFont="1" applyFill="1" applyBorder="1" applyAlignment="1">
      <alignment horizontal="right" vertical="top"/>
    </xf>
    <xf numFmtId="0" fontId="3" fillId="2" borderId="4" xfId="15" applyFont="1" applyFill="1" applyBorder="1" applyAlignment="1">
      <alignment horizontal="left" vertical="top" wrapText="1"/>
    </xf>
    <xf numFmtId="3" fontId="3" fillId="2" borderId="7" xfId="15" applyNumberFormat="1" applyFont="1" applyFill="1" applyBorder="1" applyAlignment="1">
      <alignment horizontal="right" vertical="top"/>
    </xf>
    <xf numFmtId="3" fontId="3" fillId="2" borderId="4" xfId="15" applyNumberFormat="1" applyFont="1" applyFill="1" applyBorder="1" applyAlignment="1">
      <alignment horizontal="right" vertical="top"/>
    </xf>
    <xf numFmtId="164" fontId="3" fillId="2" borderId="7" xfId="15" applyNumberFormat="1" applyFont="1" applyFill="1" applyBorder="1" applyAlignment="1">
      <alignment horizontal="right" vertical="top"/>
    </xf>
    <xf numFmtId="164" fontId="3" fillId="2" borderId="4" xfId="15" applyNumberFormat="1" applyFont="1" applyFill="1" applyBorder="1" applyAlignment="1">
      <alignment horizontal="right" vertical="top"/>
    </xf>
    <xf numFmtId="0" fontId="4" fillId="3" borderId="10" xfId="15" applyFont="1" applyFill="1" applyBorder="1" applyAlignment="1">
      <alignment horizontal="left" vertical="top" wrapText="1"/>
    </xf>
    <xf numFmtId="0" fontId="4" fillId="3" borderId="11" xfId="15" applyFont="1" applyFill="1" applyBorder="1" applyAlignment="1">
      <alignment horizontal="center" wrapText="1"/>
    </xf>
    <xf numFmtId="0" fontId="4" fillId="3" borderId="9" xfId="15" applyFont="1" applyFill="1" applyBorder="1" applyAlignment="1">
      <alignment horizontal="center" wrapText="1"/>
    </xf>
    <xf numFmtId="0" fontId="4" fillId="3" borderId="10" xfId="15" applyFont="1" applyFill="1" applyBorder="1" applyAlignment="1">
      <alignment horizontal="center" wrapText="1"/>
    </xf>
    <xf numFmtId="0" fontId="4" fillId="2" borderId="5" xfId="15" applyFont="1" applyFill="1" applyBorder="1" applyAlignment="1">
      <alignment horizontal="left" vertical="top" wrapText="1"/>
    </xf>
    <xf numFmtId="3" fontId="4" fillId="2" borderId="8" xfId="15" applyNumberFormat="1" applyFont="1" applyFill="1" applyBorder="1" applyAlignment="1">
      <alignment horizontal="right" vertical="top"/>
    </xf>
    <xf numFmtId="3" fontId="4" fillId="2" borderId="2" xfId="15" applyNumberFormat="1" applyFont="1" applyFill="1" applyBorder="1" applyAlignment="1">
      <alignment horizontal="right" vertical="top"/>
    </xf>
    <xf numFmtId="3" fontId="4" fillId="2" borderId="5" xfId="15" applyNumberFormat="1" applyFont="1" applyFill="1" applyBorder="1" applyAlignment="1">
      <alignment horizontal="right" vertical="top"/>
    </xf>
    <xf numFmtId="164" fontId="4" fillId="2" borderId="8" xfId="15" applyNumberFormat="1" applyFont="1" applyFill="1" applyBorder="1" applyAlignment="1">
      <alignment horizontal="right" vertical="top"/>
    </xf>
    <xf numFmtId="164" fontId="4" fillId="2" borderId="2" xfId="15" applyNumberFormat="1" applyFont="1" applyFill="1" applyBorder="1" applyAlignment="1">
      <alignment horizontal="right" vertical="top"/>
    </xf>
    <xf numFmtId="164" fontId="4" fillId="2" borderId="5" xfId="15" applyNumberFormat="1" applyFont="1" applyFill="1" applyBorder="1" applyAlignment="1">
      <alignment horizontal="right" vertical="top"/>
    </xf>
    <xf numFmtId="0" fontId="4" fillId="3" borderId="2" xfId="16" applyFont="1" applyFill="1" applyBorder="1" applyAlignment="1">
      <alignment horizontal="center" wrapText="1"/>
    </xf>
    <xf numFmtId="164" fontId="4" fillId="2" borderId="2" xfId="16" applyNumberFormat="1" applyFont="1" applyFill="1" applyBorder="1" applyAlignment="1">
      <alignment horizontal="right" vertical="top"/>
    </xf>
    <xf numFmtId="0" fontId="4" fillId="3" borderId="5" xfId="16" applyFont="1" applyFill="1" applyBorder="1" applyAlignment="1">
      <alignment horizontal="left" wrapText="1"/>
    </xf>
    <xf numFmtId="0" fontId="3" fillId="2" borderId="4" xfId="16" applyFont="1" applyFill="1" applyBorder="1" applyAlignment="1">
      <alignment horizontal="left" vertical="top" wrapText="1"/>
    </xf>
    <xf numFmtId="0" fontId="4" fillId="2" borderId="5" xfId="16" applyFont="1" applyFill="1" applyBorder="1" applyAlignment="1">
      <alignment horizontal="left" vertical="top" wrapText="1"/>
    </xf>
    <xf numFmtId="0" fontId="3" fillId="2" borderId="3" xfId="16" applyFont="1" applyFill="1" applyBorder="1" applyAlignment="1">
      <alignment horizontal="left" vertical="top" wrapText="1"/>
    </xf>
    <xf numFmtId="164" fontId="3" fillId="2" borderId="1" xfId="16" applyNumberFormat="1" applyFont="1" applyFill="1" applyBorder="1" applyAlignment="1">
      <alignment horizontal="right" vertical="top"/>
    </xf>
    <xf numFmtId="3" fontId="3" fillId="2" borderId="1" xfId="17" applyNumberFormat="1" applyFont="1" applyFill="1" applyBorder="1" applyAlignment="1">
      <alignment horizontal="right" vertical="top"/>
    </xf>
    <xf numFmtId="164" fontId="3" fillId="2" borderId="1" xfId="17" applyNumberFormat="1" applyFont="1" applyFill="1" applyBorder="1" applyAlignment="1">
      <alignment horizontal="right" vertical="top"/>
    </xf>
    <xf numFmtId="3" fontId="3" fillId="2" borderId="9" xfId="17" applyNumberFormat="1" applyFont="1" applyFill="1" applyBorder="1" applyAlignment="1">
      <alignment horizontal="right" vertical="top"/>
    </xf>
    <xf numFmtId="164" fontId="3" fillId="2" borderId="9" xfId="17" applyNumberFormat="1" applyFont="1" applyFill="1" applyBorder="1" applyAlignment="1">
      <alignment horizontal="right" vertical="top"/>
    </xf>
    <xf numFmtId="0" fontId="4" fillId="3" borderId="5" xfId="17" applyFont="1" applyFill="1" applyBorder="1" applyAlignment="1">
      <alignment horizontal="left" wrapText="1"/>
    </xf>
    <xf numFmtId="0" fontId="3" fillId="2" borderId="3" xfId="17" applyFont="1" applyFill="1" applyBorder="1" applyAlignment="1">
      <alignment horizontal="left" vertical="top" wrapText="1"/>
    </xf>
    <xf numFmtId="0" fontId="3" fillId="2" borderId="4" xfId="17" applyFont="1" applyFill="1" applyBorder="1" applyAlignment="1">
      <alignment horizontal="left" vertical="top" wrapText="1"/>
    </xf>
    <xf numFmtId="0" fontId="3" fillId="2" borderId="10" xfId="17" applyFont="1" applyFill="1" applyBorder="1" applyAlignment="1">
      <alignment horizontal="left" vertical="top" wrapText="1"/>
    </xf>
    <xf numFmtId="0" fontId="4" fillId="3" borderId="5" xfId="17" applyFont="1" applyFill="1" applyBorder="1" applyAlignment="1">
      <alignment horizontal="left" vertical="top" wrapText="1"/>
    </xf>
    <xf numFmtId="0" fontId="3" fillId="2" borderId="4" xfId="18" applyFont="1" applyFill="1" applyBorder="1" applyAlignment="1">
      <alignment horizontal="left" vertical="top" wrapText="1"/>
    </xf>
    <xf numFmtId="0" fontId="4" fillId="3" borderId="5" xfId="18" applyFont="1" applyFill="1" applyBorder="1" applyAlignment="1">
      <alignment horizontal="left" wrapText="1"/>
    </xf>
    <xf numFmtId="0" fontId="4" fillId="2" borderId="5" xfId="18" applyFont="1" applyFill="1" applyBorder="1" applyAlignment="1">
      <alignment horizontal="left" vertical="top" wrapText="1"/>
    </xf>
    <xf numFmtId="164" fontId="4" fillId="2" borderId="2" xfId="18" applyNumberFormat="1" applyFont="1" applyFill="1" applyBorder="1" applyAlignment="1">
      <alignment horizontal="right" vertical="top"/>
    </xf>
    <xf numFmtId="164" fontId="4" fillId="2" borderId="2" xfId="19" applyNumberFormat="1" applyFont="1" applyFill="1" applyBorder="1" applyAlignment="1">
      <alignment horizontal="right" vertical="top"/>
    </xf>
    <xf numFmtId="0" fontId="4" fillId="3" borderId="5" xfId="19" applyFont="1" applyFill="1" applyBorder="1" applyAlignment="1">
      <alignment horizontal="left" wrapText="1"/>
    </xf>
    <xf numFmtId="0" fontId="3" fillId="2" borderId="4" xfId="19" applyFont="1" applyFill="1" applyBorder="1" applyAlignment="1">
      <alignment horizontal="left" vertical="top" wrapText="1"/>
    </xf>
    <xf numFmtId="0" fontId="4" fillId="2" borderId="5" xfId="19" applyFont="1" applyFill="1" applyBorder="1" applyAlignment="1">
      <alignment horizontal="left" vertical="top" wrapText="1"/>
    </xf>
    <xf numFmtId="0" fontId="3" fillId="2" borderId="4" xfId="20" applyFont="1" applyFill="1" applyBorder="1" applyAlignment="1">
      <alignment horizontal="left" vertical="top" wrapText="1"/>
    </xf>
    <xf numFmtId="0" fontId="4" fillId="3" borderId="5" xfId="20" applyFont="1" applyFill="1" applyBorder="1" applyAlignment="1">
      <alignment horizontal="left" vertical="top" wrapText="1"/>
    </xf>
    <xf numFmtId="0" fontId="4" fillId="2" borderId="5" xfId="20" applyFont="1" applyFill="1" applyBorder="1" applyAlignment="1">
      <alignment horizontal="left" vertical="top" wrapText="1"/>
    </xf>
    <xf numFmtId="164" fontId="4" fillId="2" borderId="2" xfId="20" applyNumberFormat="1" applyFont="1" applyFill="1" applyBorder="1" applyAlignment="1">
      <alignment horizontal="right" vertical="top"/>
    </xf>
    <xf numFmtId="164" fontId="4" fillId="2" borderId="2" xfId="21" applyNumberFormat="1" applyFont="1" applyFill="1" applyBorder="1" applyAlignment="1">
      <alignment horizontal="right" vertical="top"/>
    </xf>
    <xf numFmtId="0" fontId="4" fillId="3" borderId="5" xfId="21" applyFont="1" applyFill="1" applyBorder="1" applyAlignment="1">
      <alignment horizontal="left" vertical="top" wrapText="1"/>
    </xf>
    <xf numFmtId="0" fontId="3" fillId="2" borderId="4" xfId="21" applyFont="1" applyFill="1" applyBorder="1" applyAlignment="1">
      <alignment horizontal="left" vertical="top" wrapText="1"/>
    </xf>
    <xf numFmtId="0" fontId="4" fillId="2" borderId="5" xfId="21" applyFont="1" applyFill="1" applyBorder="1" applyAlignment="1">
      <alignment horizontal="left" vertical="top" wrapText="1"/>
    </xf>
    <xf numFmtId="0" fontId="3" fillId="2" borderId="4" xfId="22" applyFont="1" applyFill="1" applyBorder="1" applyAlignment="1">
      <alignment horizontal="left" vertical="top" wrapText="1"/>
    </xf>
    <xf numFmtId="0" fontId="4" fillId="3" borderId="5" xfId="22" applyFont="1" applyFill="1" applyBorder="1" applyAlignment="1">
      <alignment horizontal="left" vertical="top" wrapText="1"/>
    </xf>
    <xf numFmtId="0" fontId="4" fillId="2" borderId="5" xfId="22" applyFont="1" applyFill="1" applyBorder="1" applyAlignment="1">
      <alignment horizontal="left" vertical="top" wrapText="1"/>
    </xf>
    <xf numFmtId="164" fontId="4" fillId="2" borderId="2" xfId="22" applyNumberFormat="1" applyFont="1" applyFill="1" applyBorder="1" applyAlignment="1">
      <alignment horizontal="right" vertical="top"/>
    </xf>
    <xf numFmtId="164" fontId="4" fillId="2" borderId="2" xfId="24" applyNumberFormat="1" applyFont="1" applyFill="1" applyBorder="1" applyAlignment="1">
      <alignment horizontal="right" vertical="top"/>
    </xf>
    <xf numFmtId="164" fontId="3" fillId="2" borderId="1" xfId="24" applyNumberFormat="1" applyFont="1" applyFill="1" applyBorder="1" applyAlignment="1">
      <alignment horizontal="right" vertical="top"/>
    </xf>
    <xf numFmtId="0" fontId="4" fillId="3" borderId="5" xfId="24" applyFont="1" applyFill="1" applyBorder="1" applyAlignment="1">
      <alignment horizontal="left" wrapText="1"/>
    </xf>
    <xf numFmtId="0" fontId="3" fillId="2" borderId="3" xfId="24" applyFont="1" applyFill="1" applyBorder="1" applyAlignment="1">
      <alignment horizontal="left" vertical="top" wrapText="1"/>
    </xf>
    <xf numFmtId="0" fontId="3" fillId="2" borderId="4" xfId="24" applyFont="1" applyFill="1" applyBorder="1" applyAlignment="1">
      <alignment horizontal="left" vertical="top" wrapText="1"/>
    </xf>
    <xf numFmtId="0" fontId="4" fillId="2" borderId="5" xfId="24" applyFont="1" applyFill="1" applyBorder="1" applyAlignment="1">
      <alignment horizontal="left" vertical="top" wrapText="1"/>
    </xf>
    <xf numFmtId="0" fontId="3" fillId="2" borderId="4" xfId="25" applyFont="1" applyFill="1" applyBorder="1" applyAlignment="1">
      <alignment horizontal="left" vertical="top" wrapText="1"/>
    </xf>
    <xf numFmtId="164" fontId="3" fillId="2" borderId="7" xfId="25" applyNumberFormat="1" applyFont="1" applyFill="1" applyBorder="1" applyAlignment="1">
      <alignment horizontal="right" vertical="top"/>
    </xf>
    <xf numFmtId="164" fontId="3" fillId="2" borderId="4" xfId="25" applyNumberFormat="1" applyFont="1" applyFill="1" applyBorder="1" applyAlignment="1">
      <alignment horizontal="right" vertical="top"/>
    </xf>
    <xf numFmtId="0" fontId="4" fillId="2" borderId="5" xfId="25" applyFont="1" applyFill="1" applyBorder="1" applyAlignment="1">
      <alignment horizontal="left" vertical="top" wrapText="1"/>
    </xf>
    <xf numFmtId="164" fontId="4" fillId="2" borderId="8" xfId="25" applyNumberFormat="1" applyFont="1" applyFill="1" applyBorder="1" applyAlignment="1">
      <alignment horizontal="right" vertical="top"/>
    </xf>
    <xf numFmtId="164" fontId="4" fillId="2" borderId="5" xfId="25" applyNumberFormat="1" applyFont="1" applyFill="1" applyBorder="1" applyAlignment="1">
      <alignment horizontal="right" vertical="top"/>
    </xf>
    <xf numFmtId="164" fontId="4" fillId="2" borderId="2" xfId="25" applyNumberFormat="1" applyFont="1" applyFill="1" applyBorder="1" applyAlignment="1">
      <alignment horizontal="right" vertical="top"/>
    </xf>
    <xf numFmtId="0" fontId="4" fillId="2" borderId="4" xfId="31" applyFont="1" applyFill="1" applyBorder="1" applyAlignment="1">
      <alignment horizontal="left" vertical="top" wrapText="1"/>
    </xf>
    <xf numFmtId="3" fontId="4" fillId="2" borderId="7" xfId="31" applyNumberFormat="1" applyFont="1" applyFill="1" applyBorder="1" applyAlignment="1">
      <alignment horizontal="right" vertical="top"/>
    </xf>
    <xf numFmtId="164" fontId="4" fillId="2" borderId="4" xfId="31" applyNumberFormat="1" applyFont="1" applyFill="1" applyBorder="1" applyAlignment="1">
      <alignment horizontal="right" vertical="top"/>
    </xf>
    <xf numFmtId="3" fontId="4" fillId="2" borderId="0" xfId="31" applyNumberFormat="1" applyFont="1" applyFill="1" applyBorder="1" applyAlignment="1">
      <alignment horizontal="right" vertical="top"/>
    </xf>
    <xf numFmtId="164" fontId="4" fillId="2" borderId="0" xfId="31" applyNumberFormat="1" applyFont="1" applyFill="1" applyBorder="1" applyAlignment="1">
      <alignment horizontal="right" vertical="top"/>
    </xf>
    <xf numFmtId="0" fontId="4" fillId="2" borderId="4" xfId="33" applyFont="1" applyFill="1" applyBorder="1" applyAlignment="1">
      <alignment horizontal="left" vertical="top" wrapText="1"/>
    </xf>
    <xf numFmtId="3" fontId="4" fillId="2" borderId="7" xfId="33" applyNumberFormat="1" applyFont="1" applyFill="1" applyBorder="1" applyAlignment="1">
      <alignment horizontal="right" vertical="top"/>
    </xf>
    <xf numFmtId="3" fontId="4" fillId="2" borderId="0" xfId="33" applyNumberFormat="1" applyFont="1" applyFill="1" applyBorder="1" applyAlignment="1">
      <alignment horizontal="right" vertical="top"/>
    </xf>
    <xf numFmtId="3" fontId="4" fillId="2" borderId="4" xfId="33" applyNumberFormat="1" applyFont="1" applyFill="1" applyBorder="1" applyAlignment="1">
      <alignment horizontal="right" vertical="top"/>
    </xf>
    <xf numFmtId="0" fontId="4" fillId="2" borderId="4" xfId="12" applyFont="1" applyFill="1" applyBorder="1" applyAlignment="1">
      <alignment horizontal="left" vertical="top" wrapText="1"/>
    </xf>
    <xf numFmtId="164" fontId="4" fillId="2" borderId="7" xfId="12" applyNumberFormat="1" applyFont="1" applyFill="1" applyBorder="1" applyAlignment="1">
      <alignment horizontal="right" vertical="top"/>
    </xf>
    <xf numFmtId="164" fontId="4" fillId="2" borderId="0" xfId="12" applyNumberFormat="1" applyFont="1" applyFill="1" applyBorder="1" applyAlignment="1">
      <alignment horizontal="right" vertical="top"/>
    </xf>
    <xf numFmtId="164" fontId="4" fillId="2" borderId="4" xfId="12" applyNumberFormat="1" applyFont="1" applyFill="1" applyBorder="1" applyAlignment="1">
      <alignment horizontal="right" vertical="top"/>
    </xf>
    <xf numFmtId="0" fontId="4" fillId="3" borderId="9" xfId="32" applyFont="1" applyFill="1" applyBorder="1" applyAlignment="1">
      <alignment horizontal="center" wrapText="1"/>
    </xf>
    <xf numFmtId="165" fontId="5" fillId="2" borderId="0" xfId="33" applyNumberFormat="1" applyFont="1" applyFill="1" applyBorder="1"/>
    <xf numFmtId="0" fontId="4" fillId="3" borderId="5" xfId="32" applyFont="1" applyFill="1" applyBorder="1" applyAlignment="1">
      <alignment horizontal="center" wrapText="1"/>
    </xf>
    <xf numFmtId="165" fontId="5" fillId="2" borderId="11" xfId="33" applyNumberFormat="1" applyFont="1" applyFill="1" applyBorder="1"/>
    <xf numFmtId="165" fontId="5" fillId="2" borderId="9" xfId="33" applyNumberFormat="1" applyFont="1" applyFill="1" applyBorder="1"/>
    <xf numFmtId="165" fontId="6" fillId="2" borderId="11" xfId="33" applyNumberFormat="1" applyFont="1" applyFill="1" applyBorder="1"/>
    <xf numFmtId="165" fontId="6" fillId="2" borderId="9" xfId="33" applyNumberFormat="1" applyFont="1" applyFill="1" applyBorder="1"/>
    <xf numFmtId="165" fontId="6" fillId="2" borderId="2" xfId="33" applyNumberFormat="1" applyFont="1" applyFill="1" applyBorder="1"/>
    <xf numFmtId="165" fontId="5" fillId="2" borderId="3" xfId="33" applyNumberFormat="1" applyFont="1" applyFill="1" applyBorder="1"/>
    <xf numFmtId="165" fontId="5" fillId="2" borderId="4" xfId="33" applyNumberFormat="1" applyFont="1" applyFill="1" applyBorder="1"/>
    <xf numFmtId="165" fontId="5" fillId="2" borderId="10" xfId="33" applyNumberFormat="1" applyFont="1" applyFill="1" applyBorder="1"/>
    <xf numFmtId="165" fontId="6" fillId="2" borderId="5" xfId="33" applyNumberFormat="1" applyFont="1" applyFill="1" applyBorder="1"/>
    <xf numFmtId="0" fontId="4" fillId="2" borderId="10" xfId="34" applyFont="1" applyFill="1" applyBorder="1" applyAlignment="1">
      <alignment horizontal="left" vertical="top" wrapText="1"/>
    </xf>
    <xf numFmtId="0" fontId="4" fillId="2" borderId="4" xfId="34" applyFont="1" applyFill="1" applyBorder="1" applyAlignment="1">
      <alignment horizontal="left" vertical="top" wrapText="1"/>
    </xf>
    <xf numFmtId="164" fontId="4" fillId="2" borderId="1" xfId="23" applyNumberFormat="1" applyFont="1" applyFill="1" applyBorder="1" applyAlignment="1">
      <alignment horizontal="right" vertical="top"/>
    </xf>
    <xf numFmtId="164" fontId="4" fillId="2" borderId="0" xfId="23" applyNumberFormat="1" applyFont="1" applyFill="1" applyBorder="1" applyAlignment="1">
      <alignment horizontal="right" vertical="top"/>
    </xf>
    <xf numFmtId="164" fontId="4" fillId="2" borderId="9" xfId="23" applyNumberFormat="1" applyFont="1" applyFill="1" applyBorder="1" applyAlignment="1">
      <alignment horizontal="right" vertical="top"/>
    </xf>
    <xf numFmtId="0" fontId="4" fillId="2" borderId="10" xfId="23" applyFont="1" applyFill="1" applyBorder="1" applyAlignment="1">
      <alignment horizontal="left" vertical="top" wrapText="1"/>
    </xf>
    <xf numFmtId="0" fontId="4" fillId="2" borderId="4" xfId="23" applyFont="1" applyFill="1" applyBorder="1" applyAlignment="1">
      <alignment horizontal="left" vertical="top" wrapText="1"/>
    </xf>
    <xf numFmtId="164" fontId="4" fillId="2" borderId="1" xfId="37" applyNumberFormat="1" applyFont="1" applyFill="1" applyBorder="1" applyAlignment="1">
      <alignment horizontal="right" vertical="top"/>
    </xf>
    <xf numFmtId="164" fontId="4" fillId="2" borderId="0" xfId="37" applyNumberFormat="1" applyFont="1" applyFill="1" applyBorder="1" applyAlignment="1">
      <alignment horizontal="right" vertical="top"/>
    </xf>
    <xf numFmtId="164" fontId="4" fillId="2" borderId="9" xfId="37" applyNumberFormat="1" applyFont="1" applyFill="1" applyBorder="1" applyAlignment="1">
      <alignment horizontal="right" vertical="top"/>
    </xf>
    <xf numFmtId="0" fontId="4" fillId="2" borderId="10" xfId="36" applyFont="1" applyFill="1" applyBorder="1" applyAlignment="1">
      <alignment horizontal="left" vertical="top" wrapText="1"/>
    </xf>
    <xf numFmtId="0" fontId="4" fillId="2" borderId="4" xfId="36" applyFont="1" applyFill="1" applyBorder="1" applyAlignment="1">
      <alignment horizontal="left" vertical="top" wrapText="1"/>
    </xf>
    <xf numFmtId="0" fontId="4" fillId="2" borderId="4" xfId="38" applyFont="1" applyFill="1" applyBorder="1" applyAlignment="1">
      <alignment horizontal="left" vertical="top" wrapText="1"/>
    </xf>
    <xf numFmtId="3" fontId="4" fillId="2" borderId="0" xfId="38" applyNumberFormat="1" applyFont="1" applyFill="1" applyBorder="1" applyAlignment="1">
      <alignment horizontal="right" vertical="top"/>
    </xf>
    <xf numFmtId="0" fontId="4" fillId="2" borderId="4" xfId="29" applyFont="1" applyFill="1" applyBorder="1" applyAlignment="1">
      <alignment horizontal="left" vertical="top" wrapText="1"/>
    </xf>
    <xf numFmtId="164" fontId="4" fillId="2" borderId="0" xfId="29" applyNumberFormat="1" applyFont="1" applyFill="1" applyBorder="1" applyAlignment="1">
      <alignment horizontal="right" vertical="top"/>
    </xf>
    <xf numFmtId="165" fontId="3" fillId="2" borderId="0" xfId="0" applyNumberFormat="1" applyFont="1" applyFill="1" applyBorder="1"/>
    <xf numFmtId="165" fontId="4" fillId="2" borderId="9" xfId="0" applyNumberFormat="1" applyFont="1" applyFill="1" applyBorder="1"/>
    <xf numFmtId="165" fontId="3" fillId="2" borderId="9" xfId="0" applyNumberFormat="1" applyFont="1" applyFill="1" applyBorder="1"/>
    <xf numFmtId="3" fontId="3" fillId="2" borderId="7" xfId="38" applyNumberFormat="1" applyFont="1" applyFill="1" applyBorder="1" applyAlignment="1">
      <alignment horizontal="right" vertical="top"/>
    </xf>
    <xf numFmtId="3" fontId="3" fillId="2" borderId="4" xfId="38" applyNumberFormat="1" applyFont="1" applyFill="1" applyBorder="1" applyAlignment="1">
      <alignment horizontal="right" vertical="top"/>
    </xf>
    <xf numFmtId="3" fontId="4" fillId="2" borderId="7" xfId="38" applyNumberFormat="1" applyFont="1" applyFill="1" applyBorder="1" applyAlignment="1">
      <alignment horizontal="right" vertical="top"/>
    </xf>
    <xf numFmtId="3" fontId="4" fillId="2" borderId="4" xfId="38" applyNumberFormat="1" applyFont="1" applyFill="1" applyBorder="1" applyAlignment="1">
      <alignment horizontal="right" vertical="top"/>
    </xf>
    <xf numFmtId="3" fontId="4" fillId="2" borderId="8" xfId="38" applyNumberFormat="1" applyFont="1" applyFill="1" applyBorder="1" applyAlignment="1">
      <alignment horizontal="right" vertical="top"/>
    </xf>
    <xf numFmtId="3" fontId="4" fillId="2" borderId="5" xfId="38" applyNumberFormat="1" applyFont="1" applyFill="1" applyBorder="1" applyAlignment="1">
      <alignment horizontal="right" vertical="top"/>
    </xf>
    <xf numFmtId="0" fontId="4" fillId="2" borderId="10" xfId="8" applyFont="1" applyFill="1" applyBorder="1" applyAlignment="1">
      <alignment horizontal="left" vertical="top" wrapText="1"/>
    </xf>
    <xf numFmtId="164" fontId="4" fillId="2" borderId="9" xfId="8" applyNumberFormat="1" applyFont="1" applyFill="1" applyBorder="1" applyAlignment="1">
      <alignment horizontal="right" vertical="top"/>
    </xf>
    <xf numFmtId="0" fontId="4" fillId="2" borderId="4" xfId="8" applyFont="1" applyFill="1" applyBorder="1" applyAlignment="1">
      <alignment horizontal="left" vertical="top" wrapText="1"/>
    </xf>
    <xf numFmtId="164" fontId="4" fillId="2" borderId="0" xfId="8" applyNumberFormat="1" applyFont="1" applyFill="1" applyBorder="1" applyAlignment="1">
      <alignment horizontal="right" vertical="top"/>
    </xf>
    <xf numFmtId="0" fontId="4" fillId="2" borderId="4" xfId="9" applyFont="1" applyFill="1" applyBorder="1" applyAlignment="1">
      <alignment horizontal="left" vertical="top" wrapText="1"/>
    </xf>
    <xf numFmtId="3" fontId="4" fillId="2" borderId="7" xfId="9" applyNumberFormat="1" applyFont="1" applyFill="1" applyBorder="1" applyAlignment="1">
      <alignment horizontal="right" vertical="top"/>
    </xf>
    <xf numFmtId="164" fontId="4" fillId="2" borderId="4" xfId="9" applyNumberFormat="1" applyFont="1" applyFill="1" applyBorder="1" applyAlignment="1">
      <alignment horizontal="right" vertical="top"/>
    </xf>
    <xf numFmtId="3" fontId="4" fillId="2" borderId="0" xfId="9" applyNumberFormat="1" applyFont="1" applyFill="1" applyBorder="1" applyAlignment="1">
      <alignment horizontal="right" vertical="top"/>
    </xf>
    <xf numFmtId="164" fontId="4" fillId="2" borderId="0" xfId="9" applyNumberFormat="1" applyFont="1" applyFill="1" applyBorder="1" applyAlignment="1">
      <alignment horizontal="right" vertical="top"/>
    </xf>
    <xf numFmtId="0" fontId="4" fillId="2" borderId="4" xfId="10" applyFont="1" applyFill="1" applyBorder="1" applyAlignment="1">
      <alignment horizontal="left" vertical="top" wrapText="1"/>
    </xf>
    <xf numFmtId="0" fontId="4" fillId="3" borderId="11" xfId="32" applyFont="1" applyFill="1" applyBorder="1" applyAlignment="1">
      <alignment horizontal="center" wrapText="1"/>
    </xf>
    <xf numFmtId="165" fontId="5" fillId="2" borderId="7" xfId="33" applyNumberFormat="1" applyFont="1" applyFill="1" applyBorder="1"/>
    <xf numFmtId="165" fontId="6" fillId="2" borderId="10" xfId="33" applyNumberFormat="1" applyFont="1" applyFill="1" applyBorder="1"/>
    <xf numFmtId="0" fontId="4" fillId="2" borderId="10" xfId="16" applyFont="1" applyFill="1" applyBorder="1" applyAlignment="1">
      <alignment horizontal="left" vertical="top" wrapText="1"/>
    </xf>
    <xf numFmtId="164" fontId="4" fillId="2" borderId="9" xfId="16" applyNumberFormat="1" applyFont="1" applyFill="1" applyBorder="1" applyAlignment="1">
      <alignment horizontal="right" vertical="top"/>
    </xf>
    <xf numFmtId="0" fontId="4" fillId="2" borderId="4" xfId="16" applyFont="1" applyFill="1" applyBorder="1" applyAlignment="1">
      <alignment horizontal="left" vertical="top" wrapText="1"/>
    </xf>
    <xf numFmtId="164" fontId="4" fillId="2" borderId="0" xfId="16" applyNumberFormat="1" applyFont="1" applyFill="1" applyBorder="1" applyAlignment="1">
      <alignment horizontal="right" vertical="top"/>
    </xf>
    <xf numFmtId="0" fontId="4" fillId="2" borderId="10" xfId="24" applyFont="1" applyFill="1" applyBorder="1" applyAlignment="1">
      <alignment horizontal="left" vertical="top" wrapText="1"/>
    </xf>
    <xf numFmtId="164" fontId="4" fillId="2" borderId="9" xfId="24" applyNumberFormat="1" applyFont="1" applyFill="1" applyBorder="1" applyAlignment="1">
      <alignment horizontal="right" vertical="top"/>
    </xf>
    <xf numFmtId="0" fontId="4" fillId="2" borderId="4" xfId="24" applyFont="1" applyFill="1" applyBorder="1" applyAlignment="1">
      <alignment horizontal="left" vertical="top" wrapText="1"/>
    </xf>
    <xf numFmtId="164" fontId="4" fillId="2" borderId="0" xfId="24" applyNumberFormat="1" applyFont="1" applyFill="1" applyBorder="1" applyAlignment="1">
      <alignment horizontal="right" vertical="top"/>
    </xf>
    <xf numFmtId="0" fontId="4" fillId="2" borderId="4" xfId="25" applyFont="1" applyFill="1" applyBorder="1" applyAlignment="1">
      <alignment horizontal="left" vertical="top" wrapText="1"/>
    </xf>
    <xf numFmtId="164" fontId="4" fillId="2" borderId="7" xfId="25" applyNumberFormat="1" applyFont="1" applyFill="1" applyBorder="1" applyAlignment="1">
      <alignment horizontal="right" vertical="top"/>
    </xf>
    <xf numFmtId="164" fontId="4" fillId="2" borderId="4" xfId="25" applyNumberFormat="1" applyFont="1" applyFill="1" applyBorder="1" applyAlignment="1">
      <alignment horizontal="right" vertical="top"/>
    </xf>
    <xf numFmtId="164" fontId="4" fillId="2" borderId="0" xfId="25" applyNumberFormat="1" applyFont="1" applyFill="1" applyBorder="1" applyAlignment="1">
      <alignment horizontal="right" vertical="top"/>
    </xf>
    <xf numFmtId="0" fontId="4" fillId="3" borderId="2" xfId="26" applyFont="1" applyFill="1" applyBorder="1" applyAlignment="1">
      <alignment horizontal="left" wrapText="1"/>
    </xf>
    <xf numFmtId="0" fontId="4" fillId="3" borderId="12" xfId="26" applyFont="1" applyFill="1" applyBorder="1" applyAlignment="1">
      <alignment horizontal="right" wrapText="1"/>
    </xf>
    <xf numFmtId="0" fontId="4" fillId="3" borderId="2" xfId="26" applyFont="1" applyFill="1" applyBorder="1" applyAlignment="1">
      <alignment horizontal="right" wrapText="1"/>
    </xf>
    <xf numFmtId="0" fontId="4" fillId="2" borderId="2" xfId="26" applyFont="1" applyFill="1" applyBorder="1" applyAlignment="1">
      <alignment horizontal="left" vertical="top" wrapText="1"/>
    </xf>
    <xf numFmtId="164" fontId="4" fillId="2" borderId="12" xfId="26" applyNumberFormat="1" applyFont="1" applyFill="1" applyBorder="1" applyAlignment="1">
      <alignment horizontal="right" vertical="top"/>
    </xf>
    <xf numFmtId="164" fontId="4" fillId="2" borderId="2" xfId="26" applyNumberFormat="1" applyFont="1" applyFill="1" applyBorder="1" applyAlignment="1">
      <alignment horizontal="right" vertical="top"/>
    </xf>
    <xf numFmtId="0" fontId="4" fillId="3" borderId="2" xfId="27" applyFont="1" applyFill="1" applyBorder="1" applyAlignment="1">
      <alignment horizontal="left" wrapText="1"/>
    </xf>
    <xf numFmtId="0" fontId="12" fillId="2" borderId="0" xfId="27" applyFont="1" applyFill="1" applyBorder="1" applyAlignment="1">
      <alignment horizontal="left" vertical="top" wrapText="1"/>
    </xf>
    <xf numFmtId="3" fontId="12" fillId="2" borderId="13" xfId="27" applyNumberFormat="1" applyFont="1" applyFill="1" applyBorder="1" applyAlignment="1">
      <alignment horizontal="right" vertical="top"/>
    </xf>
    <xf numFmtId="164" fontId="12" fillId="2" borderId="0" xfId="27" applyNumberFormat="1" applyFont="1" applyFill="1" applyBorder="1" applyAlignment="1">
      <alignment horizontal="right" vertical="top"/>
    </xf>
    <xf numFmtId="0" fontId="4" fillId="2" borderId="2" xfId="27" applyFont="1" applyFill="1" applyBorder="1" applyAlignment="1">
      <alignment horizontal="left" vertical="top" wrapText="1"/>
    </xf>
    <xf numFmtId="3" fontId="4" fillId="2" borderId="12" xfId="27" applyNumberFormat="1" applyFont="1" applyFill="1" applyBorder="1" applyAlignment="1">
      <alignment horizontal="right" vertical="top"/>
    </xf>
    <xf numFmtId="164" fontId="4" fillId="2" borderId="2" xfId="27" applyNumberFormat="1" applyFont="1" applyFill="1" applyBorder="1" applyAlignment="1">
      <alignment horizontal="right" vertical="top"/>
    </xf>
    <xf numFmtId="0" fontId="3" fillId="2" borderId="0" xfId="0" applyFont="1" applyFill="1" applyBorder="1"/>
    <xf numFmtId="0" fontId="4" fillId="3" borderId="2" xfId="17" applyFont="1" applyFill="1" applyBorder="1" applyAlignment="1">
      <alignment horizontal="right" wrapText="1"/>
    </xf>
    <xf numFmtId="0" fontId="4" fillId="3" borderId="2" xfId="30" applyFont="1" applyFill="1" applyBorder="1" applyAlignment="1">
      <alignment horizontal="right" wrapText="1"/>
    </xf>
    <xf numFmtId="0" fontId="4" fillId="3" borderId="11" xfId="38" applyFont="1" applyFill="1" applyBorder="1" applyAlignment="1">
      <alignment horizontal="right" wrapText="1"/>
    </xf>
    <xf numFmtId="0" fontId="4" fillId="3" borderId="9" xfId="38" applyFont="1" applyFill="1" applyBorder="1" applyAlignment="1">
      <alignment horizontal="right" wrapText="1"/>
    </xf>
    <xf numFmtId="0" fontId="4" fillId="3" borderId="10" xfId="38" applyFont="1" applyFill="1" applyBorder="1" applyAlignment="1">
      <alignment horizontal="right" wrapText="1"/>
    </xf>
    <xf numFmtId="0" fontId="4" fillId="3" borderId="9" xfId="32" applyFont="1" applyFill="1" applyBorder="1" applyAlignment="1">
      <alignment horizontal="right" wrapText="1"/>
    </xf>
    <xf numFmtId="0" fontId="4" fillId="3" borderId="9" xfId="29" applyFont="1" applyFill="1" applyBorder="1" applyAlignment="1">
      <alignment horizontal="right" wrapText="1"/>
    </xf>
    <xf numFmtId="0" fontId="4" fillId="3" borderId="11" xfId="31" applyFont="1" applyFill="1" applyBorder="1" applyAlignment="1">
      <alignment horizontal="right" wrapText="1"/>
    </xf>
    <xf numFmtId="0" fontId="4" fillId="3" borderId="10" xfId="31" applyFont="1" applyFill="1" applyBorder="1" applyAlignment="1">
      <alignment horizontal="right" wrapText="1"/>
    </xf>
    <xf numFmtId="0" fontId="4" fillId="3" borderId="9" xfId="31" applyFont="1" applyFill="1" applyBorder="1" applyAlignment="1">
      <alignment horizontal="right" wrapText="1"/>
    </xf>
    <xf numFmtId="0" fontId="4" fillId="3" borderId="11" xfId="33" applyFont="1" applyFill="1" applyBorder="1" applyAlignment="1">
      <alignment horizontal="right" wrapText="1"/>
    </xf>
    <xf numFmtId="0" fontId="4" fillId="3" borderId="9" xfId="33" applyFont="1" applyFill="1" applyBorder="1" applyAlignment="1">
      <alignment horizontal="right" wrapText="1"/>
    </xf>
    <xf numFmtId="0" fontId="4" fillId="3" borderId="10" xfId="33" applyFont="1" applyFill="1" applyBorder="1" applyAlignment="1">
      <alignment horizontal="right" wrapText="1"/>
    </xf>
    <xf numFmtId="0" fontId="4" fillId="3" borderId="5" xfId="32" applyFont="1" applyFill="1" applyBorder="1" applyAlignment="1">
      <alignment horizontal="right" wrapText="1"/>
    </xf>
    <xf numFmtId="0" fontId="4" fillId="3" borderId="2" xfId="34" applyFont="1" applyFill="1" applyBorder="1" applyAlignment="1">
      <alignment horizontal="right" wrapText="1"/>
    </xf>
    <xf numFmtId="0" fontId="4" fillId="3" borderId="2" xfId="23" applyFont="1" applyFill="1" applyBorder="1" applyAlignment="1">
      <alignment horizontal="right" wrapText="1"/>
    </xf>
    <xf numFmtId="0" fontId="4" fillId="3" borderId="2" xfId="37" applyFont="1" applyFill="1" applyBorder="1" applyAlignment="1">
      <alignment horizontal="right" wrapText="1"/>
    </xf>
    <xf numFmtId="0" fontId="4" fillId="3" borderId="12" xfId="27" applyFont="1" applyFill="1" applyBorder="1" applyAlignment="1">
      <alignment horizontal="right" wrapText="1"/>
    </xf>
    <xf numFmtId="0" fontId="4" fillId="3" borderId="2" xfId="27" applyFont="1" applyFill="1" applyBorder="1" applyAlignment="1">
      <alignment horizontal="right" wrapText="1"/>
    </xf>
    <xf numFmtId="0" fontId="4" fillId="3" borderId="2" xfId="2" applyFont="1" applyFill="1" applyBorder="1" applyAlignment="1">
      <alignment horizontal="right" wrapText="1"/>
    </xf>
    <xf numFmtId="0" fontId="4" fillId="3" borderId="2" xfId="3" applyFont="1" applyFill="1" applyBorder="1" applyAlignment="1">
      <alignment horizontal="right" wrapText="1"/>
    </xf>
    <xf numFmtId="0" fontId="4" fillId="3" borderId="2" xfId="5" applyFont="1" applyFill="1" applyBorder="1" applyAlignment="1">
      <alignment horizontal="right" wrapText="1"/>
    </xf>
    <xf numFmtId="0" fontId="4" fillId="3" borderId="2" xfId="6" applyFont="1" applyFill="1" applyBorder="1" applyAlignment="1">
      <alignment horizontal="right" wrapText="1"/>
    </xf>
    <xf numFmtId="0" fontId="4" fillId="3" borderId="2" xfId="7" applyFont="1" applyFill="1" applyBorder="1" applyAlignment="1">
      <alignment horizontal="right" wrapText="1"/>
    </xf>
    <xf numFmtId="0" fontId="4" fillId="3" borderId="2" xfId="8" applyFont="1" applyFill="1" applyBorder="1" applyAlignment="1">
      <alignment horizontal="right" wrapText="1"/>
    </xf>
    <xf numFmtId="0" fontId="3" fillId="2" borderId="3" xfId="10" applyFont="1" applyFill="1" applyBorder="1" applyAlignment="1">
      <alignment horizontal="left" vertical="top" wrapText="1"/>
    </xf>
    <xf numFmtId="0" fontId="4" fillId="3" borderId="11" xfId="11" applyFont="1" applyFill="1" applyBorder="1" applyAlignment="1">
      <alignment horizontal="right" wrapText="1"/>
    </xf>
    <xf numFmtId="0" fontId="6" fillId="3" borderId="10" xfId="11" applyFont="1" applyFill="1" applyBorder="1" applyAlignment="1">
      <alignment horizontal="right" vertical="center"/>
    </xf>
    <xf numFmtId="164" fontId="3" fillId="2" borderId="0" xfId="13" applyNumberFormat="1" applyFont="1" applyFill="1" applyBorder="1" applyAlignment="1">
      <alignment vertical="top"/>
    </xf>
    <xf numFmtId="164" fontId="4" fillId="2" borderId="2" xfId="13" applyNumberFormat="1" applyFont="1" applyFill="1" applyBorder="1" applyAlignment="1">
      <alignment vertical="top"/>
    </xf>
    <xf numFmtId="0" fontId="4" fillId="3" borderId="2" xfId="13" applyFont="1" applyFill="1" applyBorder="1" applyAlignment="1">
      <alignment horizontal="right" wrapText="1"/>
    </xf>
    <xf numFmtId="0" fontId="4" fillId="3" borderId="2" xfId="18" applyFont="1" applyFill="1" applyBorder="1" applyAlignment="1">
      <alignment horizontal="right" wrapText="1"/>
    </xf>
    <xf numFmtId="0" fontId="4" fillId="3" borderId="2" xfId="19" applyFont="1" applyFill="1" applyBorder="1" applyAlignment="1">
      <alignment horizontal="right" wrapText="1"/>
    </xf>
    <xf numFmtId="0" fontId="4" fillId="3" borderId="2" xfId="20" applyFont="1" applyFill="1" applyBorder="1" applyAlignment="1">
      <alignment horizontal="right" wrapText="1"/>
    </xf>
    <xf numFmtId="0" fontId="4" fillId="3" borderId="2" xfId="21" applyFont="1" applyFill="1" applyBorder="1" applyAlignment="1">
      <alignment horizontal="right" wrapText="1"/>
    </xf>
    <xf numFmtId="0" fontId="4" fillId="3" borderId="2" xfId="22" applyFont="1" applyFill="1" applyBorder="1" applyAlignment="1">
      <alignment horizontal="right" wrapText="1"/>
    </xf>
    <xf numFmtId="0" fontId="4" fillId="3" borderId="2" xfId="24" applyFont="1" applyFill="1" applyBorder="1" applyAlignment="1">
      <alignment horizontal="right" wrapText="1"/>
    </xf>
    <xf numFmtId="0" fontId="3" fillId="2" borderId="3" xfId="25" applyFont="1" applyFill="1" applyBorder="1" applyAlignment="1">
      <alignment horizontal="left" vertical="top" wrapText="1"/>
    </xf>
    <xf numFmtId="164" fontId="3" fillId="2" borderId="6" xfId="25" applyNumberFormat="1" applyFont="1" applyFill="1" applyBorder="1" applyAlignment="1">
      <alignment horizontal="right" vertical="top"/>
    </xf>
    <xf numFmtId="164" fontId="3" fillId="2" borderId="3" xfId="25" applyNumberFormat="1" applyFont="1" applyFill="1" applyBorder="1" applyAlignment="1">
      <alignment horizontal="right" vertical="top"/>
    </xf>
    <xf numFmtId="164" fontId="3" fillId="2" borderId="1" xfId="25" applyNumberFormat="1" applyFont="1" applyFill="1" applyBorder="1" applyAlignment="1">
      <alignment horizontal="right" vertical="top"/>
    </xf>
    <xf numFmtId="0" fontId="4" fillId="3" borderId="11" xfId="25" applyFont="1" applyFill="1" applyBorder="1" applyAlignment="1">
      <alignment horizontal="right" wrapText="1"/>
    </xf>
    <xf numFmtId="0" fontId="4" fillId="3" borderId="10" xfId="25" applyFont="1" applyFill="1" applyBorder="1" applyAlignment="1">
      <alignment horizontal="right" wrapText="1"/>
    </xf>
    <xf numFmtId="0" fontId="4" fillId="3" borderId="9" xfId="25" applyFont="1" applyFill="1" applyBorder="1" applyAlignment="1">
      <alignment horizontal="right" wrapText="1"/>
    </xf>
    <xf numFmtId="0" fontId="0" fillId="4" borderId="0" xfId="0" applyFill="1"/>
    <xf numFmtId="0" fontId="4" fillId="3" borderId="11" xfId="28" applyFont="1" applyFill="1" applyBorder="1" applyAlignment="1">
      <alignment horizontal="right" wrapText="1"/>
    </xf>
    <xf numFmtId="0" fontId="4" fillId="3" borderId="9" xfId="28" applyFont="1" applyFill="1" applyBorder="1" applyAlignment="1">
      <alignment horizontal="right" wrapText="1"/>
    </xf>
    <xf numFmtId="0" fontId="4" fillId="3" borderId="10" xfId="28" applyFont="1" applyFill="1" applyBorder="1" applyAlignment="1">
      <alignment horizontal="right" wrapText="1"/>
    </xf>
    <xf numFmtId="164" fontId="3" fillId="2" borderId="7" xfId="28" applyNumberFormat="1" applyFont="1" applyFill="1" applyBorder="1" applyAlignment="1">
      <alignment horizontal="right" vertical="top"/>
    </xf>
    <xf numFmtId="164" fontId="3" fillId="2" borderId="0" xfId="28" applyNumberFormat="1" applyFont="1" applyFill="1" applyBorder="1" applyAlignment="1">
      <alignment horizontal="right" vertical="top"/>
    </xf>
    <xf numFmtId="164" fontId="3" fillId="2" borderId="4" xfId="28" applyNumberFormat="1" applyFont="1" applyFill="1" applyBorder="1" applyAlignment="1">
      <alignment horizontal="right" vertical="top"/>
    </xf>
    <xf numFmtId="164" fontId="4" fillId="2" borderId="0" xfId="28" applyNumberFormat="1" applyFont="1" applyFill="1" applyBorder="1" applyAlignment="1">
      <alignment horizontal="right" vertical="top"/>
    </xf>
    <xf numFmtId="0" fontId="5" fillId="2" borderId="0" xfId="28" applyFont="1" applyFill="1" applyBorder="1" applyAlignment="1">
      <alignment horizontal="right" vertical="center"/>
    </xf>
    <xf numFmtId="164" fontId="4" fillId="2" borderId="8" xfId="28" applyNumberFormat="1" applyFont="1" applyFill="1" applyBorder="1" applyAlignment="1">
      <alignment horizontal="right" vertical="top"/>
    </xf>
    <xf numFmtId="164" fontId="4" fillId="2" borderId="2" xfId="28" applyNumberFormat="1" applyFont="1" applyFill="1" applyBorder="1" applyAlignment="1">
      <alignment horizontal="right" vertical="top"/>
    </xf>
    <xf numFmtId="164" fontId="4" fillId="2" borderId="5" xfId="28" applyNumberFormat="1" applyFont="1" applyFill="1" applyBorder="1" applyAlignment="1">
      <alignment horizontal="right" vertical="top"/>
    </xf>
    <xf numFmtId="0" fontId="4" fillId="3" borderId="9" xfId="36" applyFont="1" applyFill="1" applyBorder="1" applyAlignment="1">
      <alignment horizontal="right" wrapText="1"/>
    </xf>
    <xf numFmtId="164" fontId="3" fillId="2" borderId="1" xfId="36" applyNumberFormat="1" applyFont="1" applyFill="1" applyBorder="1" applyAlignment="1">
      <alignment horizontal="right" vertical="top"/>
    </xf>
    <xf numFmtId="164" fontId="3" fillId="2" borderId="0" xfId="36" applyNumberFormat="1" applyFont="1" applyFill="1" applyBorder="1" applyAlignment="1">
      <alignment horizontal="right" vertical="top"/>
    </xf>
    <xf numFmtId="164" fontId="4" fillId="2" borderId="9" xfId="36" applyNumberFormat="1" applyFont="1" applyFill="1" applyBorder="1" applyAlignment="1">
      <alignment horizontal="right" vertical="top"/>
    </xf>
    <xf numFmtId="164" fontId="4" fillId="2" borderId="0" xfId="36" applyNumberFormat="1" applyFont="1" applyFill="1" applyBorder="1" applyAlignment="1">
      <alignment horizontal="right" vertical="top"/>
    </xf>
    <xf numFmtId="164" fontId="4" fillId="2" borderId="2" xfId="36" applyNumberFormat="1" applyFont="1" applyFill="1" applyBorder="1" applyAlignment="1">
      <alignment horizontal="right" vertical="top"/>
    </xf>
    <xf numFmtId="0" fontId="4" fillId="3" borderId="2" xfId="10" applyFont="1" applyFill="1" applyBorder="1" applyAlignment="1">
      <alignment horizontal="right" wrapText="1"/>
    </xf>
    <xf numFmtId="164" fontId="3" fillId="2" borderId="0" xfId="10" applyNumberFormat="1" applyFont="1" applyFill="1" applyBorder="1" applyAlignment="1">
      <alignment horizontal="right" vertical="top"/>
    </xf>
    <xf numFmtId="164" fontId="4" fillId="2" borderId="0" xfId="10" applyNumberFormat="1" applyFont="1" applyFill="1" applyBorder="1" applyAlignment="1">
      <alignment horizontal="right" vertical="top"/>
    </xf>
    <xf numFmtId="164" fontId="3" fillId="2" borderId="1" xfId="10" applyNumberFormat="1" applyFont="1" applyFill="1" applyBorder="1" applyAlignment="1">
      <alignment horizontal="right" vertical="top"/>
    </xf>
    <xf numFmtId="164" fontId="4" fillId="2" borderId="2" xfId="10" applyNumberFormat="1" applyFont="1" applyFill="1" applyBorder="1" applyAlignment="1">
      <alignment horizontal="right" vertical="top"/>
    </xf>
    <xf numFmtId="165" fontId="6" fillId="2" borderId="0" xfId="33" applyNumberFormat="1" applyFont="1" applyFill="1" applyBorder="1"/>
    <xf numFmtId="165" fontId="6" fillId="2" borderId="4" xfId="33" applyNumberFormat="1" applyFont="1" applyFill="1" applyBorder="1"/>
    <xf numFmtId="0" fontId="4" fillId="2" borderId="0" xfId="0" applyFont="1" applyFill="1" applyBorder="1"/>
    <xf numFmtId="0" fontId="4" fillId="3" borderId="8" xfId="32" applyFont="1" applyFill="1" applyBorder="1" applyAlignment="1">
      <alignment horizontal="right" wrapText="1"/>
    </xf>
    <xf numFmtId="0" fontId="4" fillId="3" borderId="2" xfId="32" applyFont="1" applyFill="1" applyBorder="1" applyAlignment="1">
      <alignment horizontal="right" wrapText="1"/>
    </xf>
    <xf numFmtId="0" fontId="9" fillId="0" borderId="0" xfId="1" applyAlignment="1" applyProtection="1"/>
    <xf numFmtId="0" fontId="13" fillId="0" borderId="0" xfId="39" applyFont="1" applyFill="1"/>
    <xf numFmtId="0" fontId="15" fillId="0" borderId="0" xfId="39" applyFont="1"/>
    <xf numFmtId="0" fontId="3" fillId="2" borderId="0" xfId="26" applyFont="1" applyFill="1" applyBorder="1" applyAlignment="1">
      <alignment horizontal="left" vertical="top" wrapText="1"/>
    </xf>
    <xf numFmtId="164" fontId="3" fillId="2" borderId="13" xfId="26" applyNumberFormat="1" applyFont="1" applyFill="1" applyBorder="1" applyAlignment="1">
      <alignment horizontal="right" vertical="top"/>
    </xf>
    <xf numFmtId="164" fontId="3" fillId="2" borderId="0" xfId="26" applyNumberFormat="1" applyFont="1" applyFill="1" applyBorder="1" applyAlignment="1">
      <alignment horizontal="right" vertical="top"/>
    </xf>
    <xf numFmtId="0" fontId="3" fillId="2" borderId="0" xfId="27" applyFont="1" applyFill="1" applyBorder="1" applyAlignment="1">
      <alignment horizontal="left" vertical="top" wrapText="1"/>
    </xf>
    <xf numFmtId="3" fontId="3" fillId="2" borderId="13" xfId="27" applyNumberFormat="1" applyFont="1" applyFill="1" applyBorder="1" applyAlignment="1">
      <alignment horizontal="right" vertical="top"/>
    </xf>
    <xf numFmtId="164" fontId="3" fillId="2" borderId="0" xfId="27" applyNumberFormat="1" applyFont="1" applyFill="1" applyBorder="1" applyAlignment="1">
      <alignment horizontal="right" vertical="top"/>
    </xf>
    <xf numFmtId="0" fontId="6" fillId="3" borderId="5" xfId="33" applyFont="1" applyFill="1" applyBorder="1" applyAlignment="1">
      <alignment vertical="center"/>
    </xf>
    <xf numFmtId="0" fontId="4" fillId="2" borderId="0" xfId="17" applyFont="1" applyFill="1" applyBorder="1" applyAlignment="1">
      <alignment vertical="center" wrapText="1"/>
    </xf>
    <xf numFmtId="0" fontId="4" fillId="3" borderId="2" xfId="33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4" fillId="2" borderId="0" xfId="31" applyFont="1" applyFill="1" applyBorder="1" applyAlignment="1">
      <alignment horizontal="center" vertical="center" wrapText="1"/>
    </xf>
    <xf numFmtId="0" fontId="5" fillId="2" borderId="0" xfId="31" applyFont="1" applyFill="1" applyBorder="1" applyAlignment="1">
      <alignment horizontal="center" vertical="center"/>
    </xf>
    <xf numFmtId="0" fontId="4" fillId="3" borderId="3" xfId="31" applyFont="1" applyFill="1" applyBorder="1" applyAlignment="1">
      <alignment horizontal="left" wrapText="1"/>
    </xf>
    <xf numFmtId="0" fontId="6" fillId="3" borderId="4" xfId="31" applyFont="1" applyFill="1" applyBorder="1" applyAlignment="1">
      <alignment horizontal="center" vertical="center"/>
    </xf>
    <xf numFmtId="0" fontId="6" fillId="3" borderId="10" xfId="31" applyFont="1" applyFill="1" applyBorder="1" applyAlignment="1">
      <alignment horizontal="center" vertical="center"/>
    </xf>
    <xf numFmtId="0" fontId="4" fillId="3" borderId="2" xfId="31" applyFont="1" applyFill="1" applyBorder="1" applyAlignment="1">
      <alignment horizontal="center" wrapText="1"/>
    </xf>
    <xf numFmtId="0" fontId="6" fillId="3" borderId="2" xfId="31" applyFont="1" applyFill="1" applyBorder="1" applyAlignment="1">
      <alignment horizontal="center" vertical="center"/>
    </xf>
    <xf numFmtId="0" fontId="4" fillId="3" borderId="8" xfId="31" applyFont="1" applyFill="1" applyBorder="1" applyAlignment="1">
      <alignment horizontal="center" wrapText="1"/>
    </xf>
    <xf numFmtId="0" fontId="6" fillId="3" borderId="5" xfId="31" applyFont="1" applyFill="1" applyBorder="1" applyAlignment="1">
      <alignment horizontal="center" vertical="center"/>
    </xf>
    <xf numFmtId="0" fontId="4" fillId="2" borderId="9" xfId="33" applyFont="1" applyFill="1" applyBorder="1" applyAlignment="1">
      <alignment horizontal="center" vertical="center" wrapText="1"/>
    </xf>
    <xf numFmtId="0" fontId="6" fillId="3" borderId="8" xfId="33" applyFont="1" applyFill="1" applyBorder="1" applyAlignment="1">
      <alignment horizontal="center" vertical="center"/>
    </xf>
    <xf numFmtId="0" fontId="6" fillId="3" borderId="2" xfId="33" applyFont="1" applyFill="1" applyBorder="1" applyAlignment="1">
      <alignment horizontal="center" vertical="center"/>
    </xf>
    <xf numFmtId="0" fontId="4" fillId="3" borderId="8" xfId="33" applyFont="1" applyFill="1" applyBorder="1" applyAlignment="1">
      <alignment horizontal="center" wrapText="1"/>
    </xf>
    <xf numFmtId="0" fontId="6" fillId="3" borderId="5" xfId="33" applyFont="1" applyFill="1" applyBorder="1" applyAlignment="1">
      <alignment horizontal="center" vertical="center"/>
    </xf>
    <xf numFmtId="0" fontId="4" fillId="3" borderId="3" xfId="33" applyFont="1" applyFill="1" applyBorder="1" applyAlignment="1">
      <alignment horizontal="left" wrapText="1"/>
    </xf>
    <xf numFmtId="0" fontId="6" fillId="3" borderId="10" xfId="33" applyFont="1" applyFill="1" applyBorder="1" applyAlignment="1">
      <alignment horizontal="center" vertical="center"/>
    </xf>
    <xf numFmtId="0" fontId="4" fillId="2" borderId="0" xfId="34" applyFont="1" applyFill="1" applyBorder="1" applyAlignment="1">
      <alignment horizontal="center" vertical="center" wrapText="1"/>
    </xf>
    <xf numFmtId="0" fontId="5" fillId="2" borderId="0" xfId="34" applyFont="1" applyFill="1" applyBorder="1" applyAlignment="1">
      <alignment horizontal="center" vertical="center"/>
    </xf>
    <xf numFmtId="0" fontId="4" fillId="2" borderId="9" xfId="23" applyFont="1" applyFill="1" applyBorder="1" applyAlignment="1">
      <alignment horizontal="center" vertical="center" wrapText="1"/>
    </xf>
    <xf numFmtId="0" fontId="11" fillId="0" borderId="0" xfId="26" applyFont="1" applyBorder="1" applyAlignment="1">
      <alignment horizontal="center" vertical="center" wrapText="1"/>
    </xf>
    <xf numFmtId="0" fontId="1" fillId="0" borderId="0" xfId="26" applyFont="1" applyBorder="1" applyAlignment="1">
      <alignment horizontal="center" vertical="center"/>
    </xf>
    <xf numFmtId="0" fontId="11" fillId="0" borderId="0" xfId="27" applyFont="1" applyBorder="1" applyAlignment="1">
      <alignment horizontal="center" vertical="center" wrapText="1"/>
    </xf>
    <xf numFmtId="0" fontId="1" fillId="0" borderId="0" xfId="27" applyFont="1" applyBorder="1" applyAlignment="1">
      <alignment horizontal="center" vertical="center"/>
    </xf>
    <xf numFmtId="0" fontId="16" fillId="4" borderId="0" xfId="0" applyNumberFormat="1" applyFont="1" applyFill="1" applyAlignment="1">
      <alignment horizontal="left" wrapText="1"/>
    </xf>
    <xf numFmtId="0" fontId="5" fillId="2" borderId="0" xfId="36" applyNumberFormat="1" applyFont="1" applyFill="1" applyBorder="1" applyAlignment="1">
      <alignment horizontal="left" wrapText="1"/>
    </xf>
    <xf numFmtId="0" fontId="4" fillId="3" borderId="3" xfId="36" applyFont="1" applyFill="1" applyBorder="1" applyAlignment="1">
      <alignment horizontal="left" wrapText="1"/>
    </xf>
    <xf numFmtId="0" fontId="6" fillId="3" borderId="10" xfId="36" applyFont="1" applyFill="1" applyBorder="1" applyAlignment="1">
      <alignment horizontal="center" vertical="center"/>
    </xf>
    <xf numFmtId="0" fontId="4" fillId="2" borderId="9" xfId="36" applyFont="1" applyFill="1" applyBorder="1" applyAlignment="1">
      <alignment horizontal="center" vertical="center" wrapText="1"/>
    </xf>
    <xf numFmtId="0" fontId="5" fillId="2" borderId="1" xfId="28" applyNumberFormat="1" applyFont="1" applyFill="1" applyBorder="1" applyAlignment="1">
      <alignment horizontal="left" wrapText="1"/>
    </xf>
    <xf numFmtId="0" fontId="4" fillId="2" borderId="0" xfId="28" applyFont="1" applyFill="1" applyBorder="1" applyAlignment="1">
      <alignment horizontal="center" vertical="center" wrapText="1"/>
    </xf>
    <xf numFmtId="0" fontId="5" fillId="2" borderId="0" xfId="28" applyFont="1" applyFill="1" applyBorder="1" applyAlignment="1">
      <alignment horizontal="center" vertical="center"/>
    </xf>
    <xf numFmtId="0" fontId="4" fillId="3" borderId="8" xfId="32" applyFont="1" applyFill="1" applyBorder="1" applyAlignment="1">
      <alignment horizontal="center" wrapText="1"/>
    </xf>
    <xf numFmtId="0" fontId="4" fillId="3" borderId="2" xfId="32" applyFont="1" applyFill="1" applyBorder="1" applyAlignment="1">
      <alignment horizontal="center" wrapText="1"/>
    </xf>
    <xf numFmtId="0" fontId="4" fillId="2" borderId="9" xfId="38" applyFont="1" applyFill="1" applyBorder="1" applyAlignment="1">
      <alignment horizontal="center" vertical="center" wrapText="1"/>
    </xf>
    <xf numFmtId="0" fontId="4" fillId="3" borderId="2" xfId="38" applyFont="1" applyFill="1" applyBorder="1" applyAlignment="1">
      <alignment horizontal="center" wrapText="1"/>
    </xf>
    <xf numFmtId="0" fontId="6" fillId="3" borderId="2" xfId="38" applyFont="1" applyFill="1" applyBorder="1" applyAlignment="1">
      <alignment horizontal="center" vertical="center"/>
    </xf>
    <xf numFmtId="0" fontId="4" fillId="3" borderId="3" xfId="38" applyFont="1" applyFill="1" applyBorder="1" applyAlignment="1">
      <alignment horizontal="left" wrapText="1"/>
    </xf>
    <xf numFmtId="0" fontId="6" fillId="3" borderId="10" xfId="38" applyFont="1" applyFill="1" applyBorder="1" applyAlignment="1">
      <alignment horizontal="center" vertical="center"/>
    </xf>
    <xf numFmtId="0" fontId="4" fillId="2" borderId="0" xfId="29" applyFont="1" applyFill="1" applyBorder="1" applyAlignment="1">
      <alignment horizontal="center" vertical="center" wrapText="1"/>
    </xf>
    <xf numFmtId="0" fontId="4" fillId="3" borderId="8" xfId="38" applyFont="1" applyFill="1" applyBorder="1" applyAlignment="1">
      <alignment horizontal="center" wrapText="1"/>
    </xf>
    <xf numFmtId="0" fontId="6" fillId="3" borderId="5" xfId="38" applyFont="1" applyFill="1" applyBorder="1" applyAlignment="1">
      <alignment horizontal="center" vertical="center"/>
    </xf>
    <xf numFmtId="0" fontId="4" fillId="2" borderId="0" xfId="30" applyFont="1" applyFill="1" applyBorder="1" applyAlignment="1">
      <alignment horizontal="center" vertical="center" wrapText="1"/>
    </xf>
    <xf numFmtId="0" fontId="5" fillId="2" borderId="0" xfId="30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center" vertical="center"/>
    </xf>
    <xf numFmtId="0" fontId="4" fillId="2" borderId="0" xfId="5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horizontal="center" vertical="center"/>
    </xf>
    <xf numFmtId="0" fontId="4" fillId="2" borderId="0" xfId="6" applyFont="1" applyFill="1" applyBorder="1" applyAlignment="1">
      <alignment horizontal="center" vertical="center" wrapText="1"/>
    </xf>
    <xf numFmtId="0" fontId="5" fillId="2" borderId="0" xfId="6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/>
    </xf>
    <xf numFmtId="0" fontId="4" fillId="2" borderId="0" xfId="8" applyFont="1" applyFill="1" applyBorder="1" applyAlignment="1">
      <alignment horizontal="center" vertical="center" wrapText="1"/>
    </xf>
    <xf numFmtId="0" fontId="5" fillId="2" borderId="0" xfId="8" applyFont="1" applyFill="1" applyBorder="1" applyAlignment="1">
      <alignment horizontal="center" vertical="center"/>
    </xf>
    <xf numFmtId="0" fontId="4" fillId="2" borderId="0" xfId="9" applyFont="1" applyFill="1" applyBorder="1" applyAlignment="1">
      <alignment horizontal="center" vertical="center" wrapText="1"/>
    </xf>
    <xf numFmtId="0" fontId="5" fillId="2" borderId="0" xfId="9" applyFont="1" applyFill="1" applyBorder="1" applyAlignment="1">
      <alignment horizontal="center" vertical="center"/>
    </xf>
    <xf numFmtId="0" fontId="4" fillId="3" borderId="3" xfId="9" applyFont="1" applyFill="1" applyBorder="1" applyAlignment="1">
      <alignment horizontal="left" wrapText="1"/>
    </xf>
    <xf numFmtId="0" fontId="6" fillId="3" borderId="4" xfId="9" applyFont="1" applyFill="1" applyBorder="1" applyAlignment="1">
      <alignment horizontal="center" vertical="center"/>
    </xf>
    <xf numFmtId="0" fontId="6" fillId="3" borderId="10" xfId="9" applyFont="1" applyFill="1" applyBorder="1" applyAlignment="1">
      <alignment horizontal="center" vertical="center"/>
    </xf>
    <xf numFmtId="0" fontId="4" fillId="3" borderId="2" xfId="9" applyFont="1" applyFill="1" applyBorder="1" applyAlignment="1">
      <alignment horizontal="center" wrapText="1"/>
    </xf>
    <xf numFmtId="0" fontId="6" fillId="3" borderId="2" xfId="9" applyFont="1" applyFill="1" applyBorder="1" applyAlignment="1">
      <alignment horizontal="center" vertical="center"/>
    </xf>
    <xf numFmtId="0" fontId="4" fillId="3" borderId="8" xfId="9" applyFont="1" applyFill="1" applyBorder="1" applyAlignment="1">
      <alignment horizontal="center" wrapText="1"/>
    </xf>
    <xf numFmtId="0" fontId="6" fillId="3" borderId="5" xfId="9" applyFont="1" applyFill="1" applyBorder="1" applyAlignment="1">
      <alignment horizontal="center" vertical="center"/>
    </xf>
    <xf numFmtId="0" fontId="4" fillId="2" borderId="0" xfId="10" applyFont="1" applyFill="1" applyBorder="1" applyAlignment="1">
      <alignment horizontal="center" vertical="center" wrapText="1"/>
    </xf>
    <xf numFmtId="0" fontId="5" fillId="2" borderId="0" xfId="10" applyFont="1" applyFill="1" applyBorder="1" applyAlignment="1">
      <alignment horizontal="center" vertical="center"/>
    </xf>
    <xf numFmtId="0" fontId="4" fillId="2" borderId="0" xfId="11" applyFont="1" applyFill="1" applyBorder="1" applyAlignment="1">
      <alignment horizontal="center" vertical="center" wrapText="1"/>
    </xf>
    <xf numFmtId="0" fontId="5" fillId="2" borderId="0" xfId="11" applyFont="1" applyFill="1" applyBorder="1" applyAlignment="1">
      <alignment horizontal="center" vertical="center"/>
    </xf>
    <xf numFmtId="0" fontId="4" fillId="3" borderId="3" xfId="11" applyFont="1" applyFill="1" applyBorder="1" applyAlignment="1">
      <alignment horizontal="left" wrapText="1"/>
    </xf>
    <xf numFmtId="0" fontId="6" fillId="3" borderId="10" xfId="11" applyFont="1" applyFill="1" applyBorder="1" applyAlignment="1">
      <alignment horizontal="center" vertical="center"/>
    </xf>
    <xf numFmtId="0" fontId="4" fillId="3" borderId="8" xfId="11" applyFont="1" applyFill="1" applyBorder="1" applyAlignment="1">
      <alignment horizontal="center" wrapText="1"/>
    </xf>
    <xf numFmtId="0" fontId="6" fillId="3" borderId="5" xfId="11" applyFont="1" applyFill="1" applyBorder="1" applyAlignment="1">
      <alignment horizontal="center" vertical="center"/>
    </xf>
    <xf numFmtId="0" fontId="4" fillId="3" borderId="2" xfId="11" applyFont="1" applyFill="1" applyBorder="1" applyAlignment="1">
      <alignment horizontal="center" wrapText="1"/>
    </xf>
    <xf numFmtId="0" fontId="6" fillId="3" borderId="2" xfId="11" applyFont="1" applyFill="1" applyBorder="1" applyAlignment="1">
      <alignment horizontal="center" vertical="center"/>
    </xf>
    <xf numFmtId="0" fontId="4" fillId="2" borderId="0" xfId="13" applyFont="1" applyFill="1" applyBorder="1" applyAlignment="1">
      <alignment horizontal="center" vertical="center" wrapText="1"/>
    </xf>
    <xf numFmtId="0" fontId="5" fillId="2" borderId="0" xfId="13" applyFont="1" applyFill="1" applyBorder="1" applyAlignment="1">
      <alignment horizontal="center" vertical="center"/>
    </xf>
    <xf numFmtId="0" fontId="4" fillId="2" borderId="0" xfId="14" applyFont="1" applyFill="1" applyBorder="1" applyAlignment="1">
      <alignment horizontal="center" vertical="center" wrapText="1"/>
    </xf>
    <xf numFmtId="0" fontId="5" fillId="2" borderId="0" xfId="14" applyFont="1" applyFill="1" applyBorder="1" applyAlignment="1">
      <alignment horizontal="center" vertical="center"/>
    </xf>
    <xf numFmtId="0" fontId="4" fillId="3" borderId="2" xfId="14" applyFont="1" applyFill="1" applyBorder="1" applyAlignment="1">
      <alignment horizontal="center" wrapText="1"/>
    </xf>
    <xf numFmtId="0" fontId="6" fillId="3" borderId="2" xfId="14" applyFont="1" applyFill="1" applyBorder="1" applyAlignment="1">
      <alignment horizontal="center" vertical="center"/>
    </xf>
    <xf numFmtId="0" fontId="4" fillId="3" borderId="8" xfId="14" applyFont="1" applyFill="1" applyBorder="1" applyAlignment="1">
      <alignment horizontal="center" wrapText="1"/>
    </xf>
    <xf numFmtId="0" fontId="6" fillId="3" borderId="5" xfId="14" applyFont="1" applyFill="1" applyBorder="1" applyAlignment="1">
      <alignment horizontal="center" vertical="center"/>
    </xf>
    <xf numFmtId="0" fontId="4" fillId="2" borderId="9" xfId="15" applyFont="1" applyFill="1" applyBorder="1" applyAlignment="1">
      <alignment horizontal="center" vertical="center" wrapText="1"/>
    </xf>
    <xf numFmtId="0" fontId="4" fillId="3" borderId="8" xfId="15" applyFont="1" applyFill="1" applyBorder="1" applyAlignment="1">
      <alignment horizontal="center" wrapText="1"/>
    </xf>
    <xf numFmtId="0" fontId="6" fillId="3" borderId="2" xfId="15" applyFont="1" applyFill="1" applyBorder="1" applyAlignment="1">
      <alignment horizontal="center" vertical="center"/>
    </xf>
    <xf numFmtId="0" fontId="6" fillId="3" borderId="5" xfId="15" applyFont="1" applyFill="1" applyBorder="1" applyAlignment="1">
      <alignment horizontal="center" vertical="center"/>
    </xf>
    <xf numFmtId="0" fontId="4" fillId="3" borderId="2" xfId="33" applyFont="1" applyFill="1" applyBorder="1" applyAlignment="1">
      <alignment horizontal="center" wrapText="1"/>
    </xf>
    <xf numFmtId="0" fontId="4" fillId="2" borderId="0" xfId="16" applyFont="1" applyFill="1" applyBorder="1" applyAlignment="1">
      <alignment horizontal="center" vertical="center" wrapText="1"/>
    </xf>
    <xf numFmtId="0" fontId="4" fillId="2" borderId="9" xfId="16" applyFont="1" applyFill="1" applyBorder="1" applyAlignment="1">
      <alignment horizontal="center" vertical="center" wrapText="1"/>
    </xf>
    <xf numFmtId="0" fontId="4" fillId="2" borderId="9" xfId="17" applyFont="1" applyFill="1" applyBorder="1" applyAlignment="1">
      <alignment horizontal="center" vertical="center" wrapText="1"/>
    </xf>
    <xf numFmtId="0" fontId="4" fillId="2" borderId="0" xfId="18" applyFont="1" applyFill="1" applyBorder="1" applyAlignment="1">
      <alignment horizontal="center" vertical="center" wrapText="1"/>
    </xf>
    <xf numFmtId="0" fontId="5" fillId="2" borderId="0" xfId="18" applyFont="1" applyFill="1" applyBorder="1" applyAlignment="1">
      <alignment horizontal="center" vertical="center"/>
    </xf>
    <xf numFmtId="0" fontId="4" fillId="2" borderId="0" xfId="19" applyFont="1" applyFill="1" applyBorder="1" applyAlignment="1">
      <alignment horizontal="center" vertical="center" wrapText="1"/>
    </xf>
    <xf numFmtId="0" fontId="5" fillId="2" borderId="0" xfId="19" applyFont="1" applyFill="1" applyBorder="1" applyAlignment="1">
      <alignment horizontal="center" vertical="center"/>
    </xf>
    <xf numFmtId="0" fontId="4" fillId="2" borderId="0" xfId="20" applyFont="1" applyFill="1" applyBorder="1" applyAlignment="1">
      <alignment horizontal="center" vertical="center" wrapText="1"/>
    </xf>
    <xf numFmtId="0" fontId="5" fillId="2" borderId="0" xfId="20" applyFont="1" applyFill="1" applyBorder="1" applyAlignment="1">
      <alignment horizontal="center" vertical="center"/>
    </xf>
    <xf numFmtId="0" fontId="4" fillId="2" borderId="0" xfId="21" applyFont="1" applyFill="1" applyBorder="1" applyAlignment="1">
      <alignment horizontal="center" vertical="center" wrapText="1"/>
    </xf>
    <xf numFmtId="0" fontId="5" fillId="2" borderId="0" xfId="21" applyFont="1" applyFill="1" applyBorder="1" applyAlignment="1">
      <alignment horizontal="center" vertical="center"/>
    </xf>
    <xf numFmtId="0" fontId="4" fillId="2" borderId="0" xfId="22" applyFont="1" applyFill="1" applyBorder="1" applyAlignment="1">
      <alignment horizontal="center" vertical="center" wrapText="1"/>
    </xf>
    <xf numFmtId="0" fontId="5" fillId="2" borderId="0" xfId="22" applyFont="1" applyFill="1" applyBorder="1" applyAlignment="1">
      <alignment horizontal="center" vertical="center"/>
    </xf>
    <xf numFmtId="0" fontId="4" fillId="2" borderId="0" xfId="24" applyFont="1" applyFill="1" applyBorder="1" applyAlignment="1">
      <alignment horizontal="center" vertical="center" wrapText="1"/>
    </xf>
    <xf numFmtId="0" fontId="5" fillId="2" borderId="0" xfId="24" applyFont="1" applyFill="1" applyBorder="1" applyAlignment="1">
      <alignment horizontal="center" vertical="center"/>
    </xf>
    <xf numFmtId="0" fontId="5" fillId="2" borderId="1" xfId="25" applyFont="1" applyFill="1" applyBorder="1" applyAlignment="1">
      <alignment horizontal="left" wrapText="1"/>
    </xf>
    <xf numFmtId="0" fontId="4" fillId="2" borderId="0" xfId="25" applyFont="1" applyFill="1" applyBorder="1" applyAlignment="1">
      <alignment horizontal="center" vertical="center" wrapText="1"/>
    </xf>
    <xf numFmtId="0" fontId="5" fillId="2" borderId="0" xfId="25" applyFont="1" applyFill="1" applyBorder="1" applyAlignment="1">
      <alignment horizontal="center" vertical="center"/>
    </xf>
    <xf numFmtId="0" fontId="4" fillId="3" borderId="3" xfId="25" applyFont="1" applyFill="1" applyBorder="1" applyAlignment="1">
      <alignment horizontal="left" wrapText="1"/>
    </xf>
    <xf numFmtId="0" fontId="6" fillId="3" borderId="10" xfId="25" applyFont="1" applyFill="1" applyBorder="1" applyAlignment="1">
      <alignment horizontal="center" vertical="center"/>
    </xf>
    <xf numFmtId="0" fontId="4" fillId="3" borderId="8" xfId="25" applyFont="1" applyFill="1" applyBorder="1" applyAlignment="1">
      <alignment horizontal="center" wrapText="1"/>
    </xf>
    <xf numFmtId="0" fontId="6" fillId="3" borderId="5" xfId="25" applyFont="1" applyFill="1" applyBorder="1" applyAlignment="1">
      <alignment horizontal="center" vertical="center"/>
    </xf>
    <xf numFmtId="0" fontId="4" fillId="3" borderId="2" xfId="25" applyFont="1" applyFill="1" applyBorder="1" applyAlignment="1">
      <alignment horizontal="center" wrapText="1"/>
    </xf>
    <xf numFmtId="0" fontId="6" fillId="3" borderId="2" xfId="25" applyFont="1" applyFill="1" applyBorder="1" applyAlignment="1">
      <alignment horizontal="center" vertical="center"/>
    </xf>
  </cellXfs>
  <cellStyles count="72">
    <cellStyle name="Hipervínculo" xfId="1" builtinId="8"/>
    <cellStyle name="Normal" xfId="0" builtinId="0"/>
    <cellStyle name="Normal_4.10" xfId="2" xr:uid="{00000000-0005-0000-0000-000002000000}"/>
    <cellStyle name="Normal_4.11" xfId="3" xr:uid="{00000000-0005-0000-0000-000003000000}"/>
    <cellStyle name="Normal_4.12" xfId="4" xr:uid="{00000000-0005-0000-0000-000004000000}"/>
    <cellStyle name="Normal_4.13" xfId="5" xr:uid="{00000000-0005-0000-0000-000005000000}"/>
    <cellStyle name="Normal_4.14" xfId="6" xr:uid="{00000000-0005-0000-0000-000006000000}"/>
    <cellStyle name="Normal_4.15" xfId="7" xr:uid="{00000000-0005-0000-0000-000007000000}"/>
    <cellStyle name="Normal_4.16" xfId="8" xr:uid="{00000000-0005-0000-0000-000008000000}"/>
    <cellStyle name="Normal_4.17" xfId="9" xr:uid="{00000000-0005-0000-0000-000009000000}"/>
    <cellStyle name="Normal_4.18" xfId="10" xr:uid="{00000000-0005-0000-0000-00000A000000}"/>
    <cellStyle name="Normal_4.19" xfId="11" xr:uid="{00000000-0005-0000-0000-00000B000000}"/>
    <cellStyle name="Normal_4.2" xfId="12" xr:uid="{00000000-0005-0000-0000-00000C000000}"/>
    <cellStyle name="Normal_4.20" xfId="13" xr:uid="{00000000-0005-0000-0000-00000D000000}"/>
    <cellStyle name="Normal_4.21" xfId="14" xr:uid="{00000000-0005-0000-0000-00000E000000}"/>
    <cellStyle name="Normal_4.22" xfId="15" xr:uid="{00000000-0005-0000-0000-00000F000000}"/>
    <cellStyle name="Normal_4.23" xfId="16" xr:uid="{00000000-0005-0000-0000-000010000000}"/>
    <cellStyle name="Normal_4.24" xfId="17" xr:uid="{00000000-0005-0000-0000-000011000000}"/>
    <cellStyle name="Normal_4.25" xfId="18" xr:uid="{00000000-0005-0000-0000-000012000000}"/>
    <cellStyle name="Normal_4.26" xfId="19" xr:uid="{00000000-0005-0000-0000-000013000000}"/>
    <cellStyle name="Normal_4.27" xfId="20" xr:uid="{00000000-0005-0000-0000-000014000000}"/>
    <cellStyle name="Normal_4.28" xfId="21" xr:uid="{00000000-0005-0000-0000-000015000000}"/>
    <cellStyle name="Normal_4.29" xfId="22" xr:uid="{00000000-0005-0000-0000-000016000000}"/>
    <cellStyle name="Normal_4.3" xfId="23" xr:uid="{00000000-0005-0000-0000-000017000000}"/>
    <cellStyle name="Normal_4.30" xfId="24" xr:uid="{00000000-0005-0000-0000-000018000000}"/>
    <cellStyle name="Normal_4.31" xfId="25" xr:uid="{00000000-0005-0000-0000-000019000000}"/>
    <cellStyle name="Normal_4.4" xfId="26" xr:uid="{00000000-0005-0000-0000-00001A000000}"/>
    <cellStyle name="Normal_4.5" xfId="27" xr:uid="{00000000-0005-0000-0000-00001B000000}"/>
    <cellStyle name="Normal_4.7" xfId="28" xr:uid="{00000000-0005-0000-0000-00001C000000}"/>
    <cellStyle name="Normal_4.8" xfId="29" xr:uid="{00000000-0005-0000-0000-00001D000000}"/>
    <cellStyle name="Normal_4.9" xfId="30" xr:uid="{00000000-0005-0000-0000-00001E000000}"/>
    <cellStyle name="Normal_Hoja1" xfId="31" xr:uid="{00000000-0005-0000-0000-00001F000000}"/>
    <cellStyle name="Normal_Hoja1_1" xfId="32" xr:uid="{00000000-0005-0000-0000-000020000000}"/>
    <cellStyle name="Normal_Hoja2" xfId="33" xr:uid="{00000000-0005-0000-0000-000021000000}"/>
    <cellStyle name="Normal_Hoja3" xfId="34" xr:uid="{00000000-0005-0000-0000-000022000000}"/>
    <cellStyle name="Normal_Hoja4" xfId="35" xr:uid="{00000000-0005-0000-0000-000023000000}"/>
    <cellStyle name="Normal_Hoja6" xfId="36" xr:uid="{00000000-0005-0000-0000-000024000000}"/>
    <cellStyle name="Normal_Hoja7" xfId="37" xr:uid="{00000000-0005-0000-0000-000025000000}"/>
    <cellStyle name="Normal_Hoja8" xfId="38" xr:uid="{00000000-0005-0000-0000-000026000000}"/>
    <cellStyle name="Normala 2" xfId="39" xr:uid="{00000000-0005-0000-0000-000027000000}"/>
    <cellStyle name="style1601366062053" xfId="40" xr:uid="{00000000-0005-0000-0000-000028000000}"/>
    <cellStyle name="style1601366062143" xfId="42" xr:uid="{00000000-0005-0000-0000-000029000000}"/>
    <cellStyle name="style1601366062188" xfId="41" xr:uid="{00000000-0005-0000-0000-00002A000000}"/>
    <cellStyle name="style1601366062278" xfId="43" xr:uid="{00000000-0005-0000-0000-00002B000000}"/>
    <cellStyle name="style1601366062328" xfId="44" xr:uid="{00000000-0005-0000-0000-00002C000000}"/>
    <cellStyle name="style1601366062373" xfId="47" xr:uid="{00000000-0005-0000-0000-00002D000000}"/>
    <cellStyle name="style1601366062455" xfId="50" xr:uid="{00000000-0005-0000-0000-00002E000000}"/>
    <cellStyle name="style1601366062508" xfId="45" xr:uid="{00000000-0005-0000-0000-00002F000000}"/>
    <cellStyle name="style1601366062545" xfId="46" xr:uid="{00000000-0005-0000-0000-000030000000}"/>
    <cellStyle name="style1601366062583" xfId="48" xr:uid="{00000000-0005-0000-0000-000031000000}"/>
    <cellStyle name="style1601366062630" xfId="49" xr:uid="{00000000-0005-0000-0000-000032000000}"/>
    <cellStyle name="style1601366062685" xfId="51" xr:uid="{00000000-0005-0000-0000-000033000000}"/>
    <cellStyle name="style1601366062743" xfId="52" xr:uid="{00000000-0005-0000-0000-000034000000}"/>
    <cellStyle name="style1601366063221" xfId="53" xr:uid="{00000000-0005-0000-0000-000035000000}"/>
    <cellStyle name="style1728976569332" xfId="54" xr:uid="{C347EF10-ABA8-4669-B508-FE4435AF5503}"/>
    <cellStyle name="style1728976569363" xfId="57" xr:uid="{D25BECF2-27BA-4E02-B70D-A901DA7F72DA}"/>
    <cellStyle name="style1728976569457" xfId="55" xr:uid="{3CA99B2D-B101-4BE9-B003-24646D16FD2C}"/>
    <cellStyle name="style1728976569488" xfId="56" xr:uid="{AB12B89D-E4D3-489E-8BF4-19FF661F3CFA}"/>
    <cellStyle name="style1728976569519" xfId="58" xr:uid="{892D7F27-9F42-435F-9D0C-A6902B75273E}"/>
    <cellStyle name="style1728976569550" xfId="59" xr:uid="{2F299DF2-16E4-4811-A40A-5AA5296DDD66}"/>
    <cellStyle name="style1728986519240" xfId="60" xr:uid="{4698F97C-5EAA-483F-B8A5-6B399B0C00C4}"/>
    <cellStyle name="style1728986519271" xfId="64" xr:uid="{6EB4EBA9-A8A1-4A33-9D58-7F5BD67EDB76}"/>
    <cellStyle name="style1728986519318" xfId="68" xr:uid="{C1ECB8AB-F823-43BA-9350-468F7FB61520}"/>
    <cellStyle name="style1728986519355" xfId="61" xr:uid="{9EFE356D-8F16-42A2-A8AD-99FA463A1D7C}"/>
    <cellStyle name="style1728986519402" xfId="62" xr:uid="{F779BEBE-7CE2-4C67-A852-CA0BF63A7599}"/>
    <cellStyle name="style1728986519440" xfId="63" xr:uid="{3D51E8E0-8088-4901-AD2E-42E2FD6EDA84}"/>
    <cellStyle name="style1728986519471" xfId="65" xr:uid="{E05AB970-EDCA-4269-8622-9564ECDBCB07}"/>
    <cellStyle name="style1728986519518" xfId="66" xr:uid="{56C72A77-858F-44EC-B009-2200324BA672}"/>
    <cellStyle name="style1728986519540" xfId="67" xr:uid="{CE73E30C-2766-4603-AE84-072279461B65}"/>
    <cellStyle name="style1728986519603" xfId="69" xr:uid="{315FAF20-AAA1-4A1A-A33C-1AE1A23E72E6}"/>
    <cellStyle name="style1728986519634" xfId="70" xr:uid="{878F4DB3-24D1-4809-AA9D-7A3CC9A04711}"/>
    <cellStyle name="style1728986519672" xfId="71" xr:uid="{E82A26C6-DB88-4B5F-8555-BF315AD895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746760</xdr:colOff>
      <xdr:row>0</xdr:row>
      <xdr:rowOff>0</xdr:rowOff>
    </xdr:from>
    <xdr:to>
      <xdr:col>8</xdr:col>
      <xdr:colOff>335280</xdr:colOff>
      <xdr:row>6</xdr:row>
      <xdr:rowOff>60960</xdr:rowOff>
    </xdr:to>
    <xdr:pic>
      <xdr:nvPicPr>
        <xdr:cNvPr id="1052" name="1 Imagen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6F4865-FA89-4179-8026-5515EDC96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0057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mpuesto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8:B42"/>
  <sheetViews>
    <sheetView workbookViewId="0">
      <selection activeCell="B32" sqref="B32"/>
    </sheetView>
  </sheetViews>
  <sheetFormatPr baseColWidth="10" defaultColWidth="11.42578125" defaultRowHeight="15"/>
  <cols>
    <col min="1" max="1" width="12.28515625" bestFit="1" customWidth="1"/>
  </cols>
  <sheetData>
    <row r="8" spans="1:2" ht="15.75">
      <c r="B8" s="424" t="s">
        <v>192</v>
      </c>
    </row>
    <row r="10" spans="1:2" ht="15.75">
      <c r="A10" s="425" t="s">
        <v>184</v>
      </c>
      <c r="B10" s="425" t="s">
        <v>185</v>
      </c>
    </row>
    <row r="12" spans="1:2">
      <c r="A12" s="435" t="s">
        <v>153</v>
      </c>
      <c r="B12" s="423" t="s">
        <v>193</v>
      </c>
    </row>
    <row r="13" spans="1:2">
      <c r="A13" s="435" t="s">
        <v>154</v>
      </c>
      <c r="B13" s="423" t="s">
        <v>194</v>
      </c>
    </row>
    <row r="14" spans="1:2">
      <c r="A14" s="435" t="s">
        <v>155</v>
      </c>
      <c r="B14" s="423" t="s">
        <v>195</v>
      </c>
    </row>
    <row r="15" spans="1:2">
      <c r="A15" s="435" t="s">
        <v>156</v>
      </c>
      <c r="B15" s="423" t="s">
        <v>196</v>
      </c>
    </row>
    <row r="16" spans="1:2">
      <c r="A16" s="435" t="s">
        <v>157</v>
      </c>
      <c r="B16" s="423" t="s">
        <v>197</v>
      </c>
    </row>
    <row r="17" spans="1:2">
      <c r="A17" s="435" t="s">
        <v>158</v>
      </c>
      <c r="B17" s="423" t="s">
        <v>198</v>
      </c>
    </row>
    <row r="18" spans="1:2">
      <c r="A18" s="435" t="s">
        <v>159</v>
      </c>
      <c r="B18" s="423" t="s">
        <v>199</v>
      </c>
    </row>
    <row r="19" spans="1:2">
      <c r="A19" s="435" t="s">
        <v>160</v>
      </c>
      <c r="B19" s="423" t="s">
        <v>200</v>
      </c>
    </row>
    <row r="20" spans="1:2">
      <c r="A20" s="435" t="s">
        <v>161</v>
      </c>
      <c r="B20" s="423" t="s">
        <v>201</v>
      </c>
    </row>
    <row r="21" spans="1:2">
      <c r="A21" s="435" t="s">
        <v>162</v>
      </c>
      <c r="B21" s="423" t="s">
        <v>202</v>
      </c>
    </row>
    <row r="22" spans="1:2">
      <c r="A22" s="435" t="s">
        <v>163</v>
      </c>
      <c r="B22" s="423" t="s">
        <v>202</v>
      </c>
    </row>
    <row r="23" spans="1:2">
      <c r="A23" s="435" t="s">
        <v>164</v>
      </c>
      <c r="B23" s="423" t="s">
        <v>203</v>
      </c>
    </row>
    <row r="24" spans="1:2">
      <c r="A24" s="435" t="s">
        <v>165</v>
      </c>
      <c r="B24" s="423" t="s">
        <v>204</v>
      </c>
    </row>
    <row r="25" spans="1:2">
      <c r="A25" s="435" t="s">
        <v>166</v>
      </c>
      <c r="B25" s="423" t="s">
        <v>205</v>
      </c>
    </row>
    <row r="26" spans="1:2">
      <c r="A26" s="435" t="s">
        <v>167</v>
      </c>
      <c r="B26" s="423" t="s">
        <v>206</v>
      </c>
    </row>
    <row r="27" spans="1:2">
      <c r="A27" s="435" t="s">
        <v>168</v>
      </c>
      <c r="B27" s="423" t="s">
        <v>207</v>
      </c>
    </row>
    <row r="28" spans="1:2">
      <c r="A28" s="435" t="s">
        <v>169</v>
      </c>
      <c r="B28" s="423" t="s">
        <v>208</v>
      </c>
    </row>
    <row r="29" spans="1:2">
      <c r="A29" s="435" t="s">
        <v>170</v>
      </c>
      <c r="B29" s="423" t="s">
        <v>209</v>
      </c>
    </row>
    <row r="30" spans="1:2">
      <c r="A30" s="435" t="s">
        <v>171</v>
      </c>
      <c r="B30" s="423" t="s">
        <v>210</v>
      </c>
    </row>
    <row r="31" spans="1:2">
      <c r="A31" s="435" t="s">
        <v>172</v>
      </c>
      <c r="B31" s="423" t="s">
        <v>211</v>
      </c>
    </row>
    <row r="32" spans="1:2">
      <c r="A32" s="435" t="s">
        <v>173</v>
      </c>
      <c r="B32" s="423" t="s">
        <v>212</v>
      </c>
    </row>
    <row r="33" spans="1:2">
      <c r="A33" s="435" t="s">
        <v>174</v>
      </c>
      <c r="B33" s="423" t="s">
        <v>213</v>
      </c>
    </row>
    <row r="34" spans="1:2">
      <c r="A34" s="435" t="s">
        <v>175</v>
      </c>
      <c r="B34" s="423" t="s">
        <v>214</v>
      </c>
    </row>
    <row r="35" spans="1:2">
      <c r="A35" s="435" t="s">
        <v>176</v>
      </c>
      <c r="B35" s="423" t="s">
        <v>215</v>
      </c>
    </row>
    <row r="36" spans="1:2">
      <c r="A36" s="435" t="s">
        <v>177</v>
      </c>
      <c r="B36" s="423" t="s">
        <v>216</v>
      </c>
    </row>
    <row r="37" spans="1:2">
      <c r="A37" s="435" t="s">
        <v>178</v>
      </c>
      <c r="B37" s="423" t="s">
        <v>217</v>
      </c>
    </row>
    <row r="38" spans="1:2">
      <c r="A38" s="435" t="s">
        <v>179</v>
      </c>
      <c r="B38" s="423" t="s">
        <v>218</v>
      </c>
    </row>
    <row r="39" spans="1:2">
      <c r="A39" s="435" t="s">
        <v>180</v>
      </c>
      <c r="B39" s="423" t="s">
        <v>219</v>
      </c>
    </row>
    <row r="40" spans="1:2">
      <c r="A40" s="435" t="s">
        <v>181</v>
      </c>
      <c r="B40" s="423" t="s">
        <v>220</v>
      </c>
    </row>
    <row r="41" spans="1:2">
      <c r="A41" s="435" t="s">
        <v>182</v>
      </c>
      <c r="B41" s="423" t="s">
        <v>221</v>
      </c>
    </row>
    <row r="42" spans="1:2">
      <c r="A42" s="435" t="s">
        <v>183</v>
      </c>
      <c r="B42" s="423" t="s">
        <v>222</v>
      </c>
    </row>
  </sheetData>
  <hyperlinks>
    <hyperlink ref="B12" location="'4.1'!A1" display="Población activa y potencialmente activa por tipo de actividades de formación no reglada" xr:uid="{00000000-0004-0000-0000-000000000000}"/>
    <hyperlink ref="B13" location="'4.2'!A1" display="Evolución de la población activa y potencialmente activa por tipo de actividades de formación no reglada" xr:uid="{00000000-0004-0000-0000-000001000000}"/>
    <hyperlink ref="B14" location="'4.3'!A1" display="Población potencialmente activa por tipo de actividades de formación no reglada, sexo y edad" xr:uid="{00000000-0004-0000-0000-000002000000}"/>
    <hyperlink ref="B15" location="'4.4'!A1" display="Contenido de la actividad principal de formación no reglada realizada por tipo de actividades de FNR" xr:uid="{00000000-0004-0000-0000-000003000000}"/>
    <hyperlink ref="B16" location="'4.5'!A1" display="Nivel de éxito de la formación no reglada por contenido de la actividad principal de formación no reglada realizada Población activa" xr:uid="{00000000-0004-0000-0000-000004000000}"/>
    <hyperlink ref="B17" location="'4.6'!A1" display="Nivel de éxito de la FNR por  sexo y edad" xr:uid="{00000000-0004-0000-0000-000005000000}"/>
    <hyperlink ref="B18" location="'4.7'!A1" display="Nivel de éxito de la FNR por contenido, sexo y edad" xr:uid="{00000000-0004-0000-0000-000006000000}"/>
    <hyperlink ref="B19" location="'4.8'!A1" display="Evolución de la población ocupada por tipo de actividades de formación no reglada" xr:uid="{00000000-0004-0000-0000-000007000000}"/>
    <hyperlink ref="B20" location="'4.9'!A1" display="Población ocupada en la que se constata una incidencia FNR-Empleo por profesión" xr:uid="{00000000-0004-0000-0000-000008000000}"/>
    <hyperlink ref="B21" location="'4.10'!A1" display="Población ocupada en la que se constata una incidencia FNR-Empleo por categoría profesional" xr:uid="{00000000-0004-0000-0000-000009000000}"/>
    <hyperlink ref="B22" location="'4.11'!A1" display="Población ocupada en la que se constata una incidencia FNR-Empleo por categoría profesional" xr:uid="{00000000-0004-0000-0000-00000A000000}"/>
    <hyperlink ref="B23" location="'4.12'!A1" display="Población ocupada en la que se constata una incidencia FNR-Empleo por sector de actividad" xr:uid="{00000000-0004-0000-0000-00000B000000}"/>
    <hyperlink ref="B24" location="'4.13'!A1" display="Población ocupada en la que se constata una incidencia de la FNR en el acceso o la mejora de empleo por contenido de la formación no reglada y grandes sectores de actividad" xr:uid="{00000000-0004-0000-0000-00000C000000}"/>
    <hyperlink ref="B25" location="'4.14'!A1" display="Población ocupada en la que se constata una incidencia FNR-Empleo por tamaño del establecimiento" xr:uid="{00000000-0004-0000-0000-00000D000000}"/>
    <hyperlink ref="B26" location="'4.15'!A1" display="Población ocupada en la que se constata una incidencia FNR-Empleo por número de años en la ocupación actual" xr:uid="{00000000-0004-0000-0000-00000E000000}"/>
    <hyperlink ref="B27" location="'4.16'!A1" display="Población ocupada en la que se constata una incidencia FNR-Empleo por sexo y edad" xr:uid="{00000000-0004-0000-0000-00000F000000}"/>
    <hyperlink ref="B28" location="'4.17'!A1" display="Población activa y potencialmente activa no ocupada por tipo de actividades de formación no reglada" xr:uid="{00000000-0004-0000-0000-000010000000}"/>
    <hyperlink ref="B29" location="'4.18'!A1" display="Población activa y potencialmente activa no ocupada con acciones de FNR por sexo y edad" xr:uid="{00000000-0004-0000-0000-000011000000}"/>
    <hyperlink ref="B30" location="'4.19'!A1" display="Población activa y potencialmente activa no ocupada por experiencia de FNR y acceso al empleo" xr:uid="{00000000-0004-0000-0000-000012000000}"/>
    <hyperlink ref="B31" location="'4.20'!A1" display="Población activa y potencialmente activa no ocupada que ha desarrollado acciones de FNR por contenido de la formación no reglada" xr:uid="{00000000-0004-0000-0000-000013000000}"/>
    <hyperlink ref="B32" location="'4.21'!A1" display="Población activa y potencialmente activa por conocimiento de idiomas extranjeros" xr:uid="{00000000-0004-0000-0000-000014000000}"/>
    <hyperlink ref="B33" location="'4.22'!A1" display="Evolución de la población activa y potencialmente activa por conocimiento de idiomas extranjeros" xr:uid="{00000000-0004-0000-0000-000015000000}"/>
    <hyperlink ref="B34" location="'4.23'!A1" display="Evolución de la proporción de población activa con conocimiento bueno o muy bueno de algún idioma extranjeros por sexo y edad" xr:uid="{00000000-0004-0000-0000-000016000000}"/>
    <hyperlink ref="B35" location="'4.24'!A1" display="Tipo de idioma conocido por la población activa con conocimiento bueno o muy bueno de algún idioma extranjero. Evolución" xr:uid="{00000000-0004-0000-0000-000017000000}"/>
    <hyperlink ref="B36" location="'4.25'!A1" display="Población ocupada con conocimiento bueno o muy bueno de algún idioma extranjero por profesión" xr:uid="{00000000-0004-0000-0000-000018000000}"/>
    <hyperlink ref="B37" location="'4.26'!A1" display="Población ocupada con conocimiento bueno o muy bueno de algún idioma extranjero por categoría profesional" xr:uid="{00000000-0004-0000-0000-000019000000}"/>
    <hyperlink ref="B38" location="'4.27'!A1" display="Población ocupada con conocimiento bueno o muy bueno de algún idioma extranjero por tecnología utilizada" xr:uid="{00000000-0004-0000-0000-00001A000000}"/>
    <hyperlink ref="B39" location="'4.28'!A1" display="Población ocupada con conocimiento bueno o muy bueno de algún idioma extranjero por sector de actividad" xr:uid="{00000000-0004-0000-0000-00001B000000}"/>
    <hyperlink ref="B40" location="'4.29'!A1" display="Población ocupada con conocimiento bueno o muy bueno de algún idioma extranjero por número de años en la ocupación actual" xr:uid="{00000000-0004-0000-0000-00001C000000}"/>
    <hyperlink ref="B41" location="'4.30'!A1" display="Población ocupada con conocimiento bueno o muy bueno de algún idioma extranjero por sexo y edad" xr:uid="{00000000-0004-0000-0000-00001D000000}"/>
    <hyperlink ref="B42" location="'4.31'!A1" display="Población no ocupada activa y potencialmente con conocimiento bueno o muy bueno de algún idioma extranjero por sexo y edad" xr:uid="{00000000-0004-0000-0000-00001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workbookViewId="0">
      <selection sqref="A1:D1"/>
    </sheetView>
  </sheetViews>
  <sheetFormatPr baseColWidth="10" defaultColWidth="11.42578125" defaultRowHeight="12"/>
  <cols>
    <col min="1" max="1" width="27.42578125" style="2" customWidth="1"/>
    <col min="2" max="2" width="11.42578125" style="2"/>
    <col min="3" max="3" width="13.85546875" style="2" customWidth="1"/>
    <col min="4" max="4" width="12.28515625" style="2" customWidth="1"/>
    <col min="5" max="16384" width="11.42578125" style="2"/>
  </cols>
  <sheetData>
    <row r="1" spans="1:5" ht="67.5" customHeight="1">
      <c r="A1" s="477" t="s">
        <v>53</v>
      </c>
      <c r="B1" s="478"/>
      <c r="C1" s="478"/>
      <c r="D1" s="478"/>
      <c r="E1" s="44"/>
    </row>
    <row r="2" spans="1:5" ht="36">
      <c r="A2" s="125" t="s">
        <v>54</v>
      </c>
      <c r="B2" s="352" t="s">
        <v>6</v>
      </c>
      <c r="C2" s="352" t="s">
        <v>55</v>
      </c>
      <c r="D2" s="352" t="s">
        <v>56</v>
      </c>
      <c r="E2" s="44"/>
    </row>
    <row r="3" spans="1:5">
      <c r="A3" s="126" t="s">
        <v>57</v>
      </c>
      <c r="B3" s="45">
        <v>51.243615691393799</v>
      </c>
      <c r="C3" s="45">
        <v>35.569832711501256</v>
      </c>
      <c r="D3" s="45">
        <v>6.315940883083476</v>
      </c>
      <c r="E3" s="44"/>
    </row>
    <row r="4" spans="1:5">
      <c r="A4" s="126" t="s">
        <v>58</v>
      </c>
      <c r="B4" s="45">
        <v>9.4349212328233687</v>
      </c>
      <c r="C4" s="45">
        <v>24.654976900585517</v>
      </c>
      <c r="D4" s="45">
        <v>4.9577220398708164</v>
      </c>
      <c r="E4" s="44"/>
    </row>
    <row r="5" spans="1:5">
      <c r="A5" s="126" t="s">
        <v>59</v>
      </c>
      <c r="B5" s="45">
        <v>14.707542749181671</v>
      </c>
      <c r="C5" s="45">
        <v>22.183380478687781</v>
      </c>
      <c r="D5" s="45">
        <v>3.6063153980298588</v>
      </c>
      <c r="E5" s="44"/>
    </row>
    <row r="6" spans="1:5">
      <c r="A6" s="126" t="s">
        <v>60</v>
      </c>
      <c r="B6" s="45">
        <v>19.010760047050169</v>
      </c>
      <c r="C6" s="45">
        <v>29.914434250261223</v>
      </c>
      <c r="D6" s="45">
        <v>5.0780554267287794</v>
      </c>
      <c r="E6" s="44"/>
    </row>
    <row r="7" spans="1:5">
      <c r="A7" s="126" t="s">
        <v>61</v>
      </c>
      <c r="B7" s="45">
        <v>2.7665524011788025</v>
      </c>
      <c r="C7" s="45">
        <v>13.40752568761231</v>
      </c>
      <c r="D7" s="45">
        <v>1.5606580988440599</v>
      </c>
      <c r="E7" s="44"/>
    </row>
    <row r="8" spans="1:5">
      <c r="A8" s="126" t="s">
        <v>62</v>
      </c>
      <c r="B8" s="45">
        <v>2.83660787837217</v>
      </c>
      <c r="C8" s="45">
        <v>40.436826462887197</v>
      </c>
      <c r="D8" s="45">
        <v>10.74493086729928</v>
      </c>
      <c r="E8" s="44"/>
    </row>
    <row r="9" spans="1:5">
      <c r="A9" s="127" t="s">
        <v>12</v>
      </c>
      <c r="B9" s="124">
        <v>100</v>
      </c>
      <c r="C9" s="124">
        <v>29.426291040716656</v>
      </c>
      <c r="D9" s="124">
        <v>5.2055544156775557</v>
      </c>
      <c r="E9" s="44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8"/>
  <sheetViews>
    <sheetView zoomScaleNormal="100" workbookViewId="0">
      <selection sqref="A1:D1"/>
    </sheetView>
  </sheetViews>
  <sheetFormatPr baseColWidth="10" defaultColWidth="11.42578125" defaultRowHeight="12"/>
  <cols>
    <col min="1" max="1" width="39.85546875" style="2" customWidth="1"/>
    <col min="2" max="16384" width="11.42578125" style="2"/>
  </cols>
  <sheetData>
    <row r="1" spans="1:5" ht="60.75" customHeight="1">
      <c r="A1" s="479" t="s">
        <v>63</v>
      </c>
      <c r="B1" s="480"/>
      <c r="C1" s="480"/>
      <c r="D1" s="480"/>
      <c r="E1" s="42"/>
    </row>
    <row r="2" spans="1:5" ht="36">
      <c r="A2" s="129" t="s">
        <v>64</v>
      </c>
      <c r="B2" s="370" t="s">
        <v>6</v>
      </c>
      <c r="C2" s="370" t="s">
        <v>55</v>
      </c>
      <c r="D2" s="370" t="s">
        <v>56</v>
      </c>
      <c r="E2" s="42"/>
    </row>
    <row r="3" spans="1:5">
      <c r="A3" s="128" t="s">
        <v>141</v>
      </c>
      <c r="B3" s="43">
        <v>7.3331687722010193</v>
      </c>
      <c r="C3" s="43">
        <v>33.912979863908362</v>
      </c>
      <c r="D3" s="43">
        <v>4.8859475093582621</v>
      </c>
      <c r="E3" s="42"/>
    </row>
    <row r="4" spans="1:5">
      <c r="A4" s="128" t="s">
        <v>142</v>
      </c>
      <c r="B4" s="43">
        <v>41.701708964084197</v>
      </c>
      <c r="C4" s="43">
        <v>35.547299389058942</v>
      </c>
      <c r="D4" s="43">
        <v>6.4830829882605068</v>
      </c>
      <c r="E4" s="42"/>
    </row>
    <row r="5" spans="1:5">
      <c r="A5" s="128" t="s">
        <v>143</v>
      </c>
      <c r="B5" s="43">
        <v>1.6868940309340885</v>
      </c>
      <c r="C5" s="43">
        <v>27.934303707207388</v>
      </c>
      <c r="D5" s="43">
        <v>6.5527787521307683</v>
      </c>
      <c r="E5" s="42"/>
    </row>
    <row r="6" spans="1:5">
      <c r="A6" s="128" t="s">
        <v>144</v>
      </c>
      <c r="B6" s="43">
        <v>41.687363661434681</v>
      </c>
      <c r="C6" s="43">
        <v>26.488247369755346</v>
      </c>
      <c r="D6" s="43">
        <v>4.6672414930695645</v>
      </c>
      <c r="E6" s="42"/>
    </row>
    <row r="7" spans="1:5">
      <c r="A7" s="128" t="s">
        <v>145</v>
      </c>
      <c r="B7" s="43">
        <v>7.5908645713459162</v>
      </c>
      <c r="C7" s="43">
        <v>20.25527960805881</v>
      </c>
      <c r="D7" s="43">
        <v>3.4344021882783924</v>
      </c>
      <c r="E7" s="42"/>
    </row>
    <row r="8" spans="1:5">
      <c r="A8" s="130" t="s">
        <v>12</v>
      </c>
      <c r="B8" s="131">
        <v>100</v>
      </c>
      <c r="C8" s="131">
        <v>29.426291040716656</v>
      </c>
      <c r="D8" s="131">
        <v>5.2055544156775557</v>
      </c>
      <c r="E8" s="42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9"/>
  <sheetViews>
    <sheetView workbookViewId="0">
      <selection activeCell="B3" sqref="B3:D9"/>
    </sheetView>
  </sheetViews>
  <sheetFormatPr baseColWidth="10" defaultColWidth="11.42578125" defaultRowHeight="12"/>
  <cols>
    <col min="1" max="1" width="29.7109375" style="2" customWidth="1"/>
    <col min="2" max="16384" width="11.42578125" style="2"/>
  </cols>
  <sheetData>
    <row r="1" spans="1:4" ht="75" customHeight="1">
      <c r="A1" s="481" t="s">
        <v>65</v>
      </c>
      <c r="B1" s="482"/>
      <c r="C1" s="482"/>
      <c r="D1" s="482"/>
    </row>
    <row r="2" spans="1:4" ht="36">
      <c r="A2" s="133" t="s">
        <v>66</v>
      </c>
      <c r="B2" s="371" t="s">
        <v>6</v>
      </c>
      <c r="C2" s="371" t="s">
        <v>55</v>
      </c>
      <c r="D2" s="371" t="s">
        <v>56</v>
      </c>
    </row>
    <row r="3" spans="1:4" ht="12" customHeight="1">
      <c r="A3" s="134" t="s">
        <v>146</v>
      </c>
      <c r="B3" s="41">
        <v>7.2309773324836399</v>
      </c>
      <c r="C3" s="41">
        <v>28.684986945985525</v>
      </c>
      <c r="D3" s="41">
        <v>8.115956999681158</v>
      </c>
    </row>
    <row r="4" spans="1:4" ht="12" customHeight="1">
      <c r="A4" s="134" t="s">
        <v>147</v>
      </c>
      <c r="B4" s="41">
        <v>20.56037238393607</v>
      </c>
      <c r="C4" s="41">
        <v>31.554310286020414</v>
      </c>
      <c r="D4" s="41">
        <v>6.5182429688598447</v>
      </c>
    </row>
    <row r="5" spans="1:4" ht="12" customHeight="1">
      <c r="A5" s="134" t="s">
        <v>67</v>
      </c>
      <c r="B5" s="41">
        <v>40.61639274785334</v>
      </c>
      <c r="C5" s="41">
        <v>33.975768306054569</v>
      </c>
      <c r="D5" s="41">
        <v>4.9241171282064418</v>
      </c>
    </row>
    <row r="6" spans="1:4" ht="12" customHeight="1">
      <c r="A6" s="134" t="s">
        <v>148</v>
      </c>
      <c r="B6" s="41">
        <v>9.3152735426720206</v>
      </c>
      <c r="C6" s="41">
        <v>31.442645061279556</v>
      </c>
      <c r="D6" s="41">
        <v>4.8210330597703441</v>
      </c>
    </row>
    <row r="7" spans="1:4" ht="12" customHeight="1">
      <c r="A7" s="134" t="s">
        <v>149</v>
      </c>
      <c r="B7" s="41">
        <v>8.4107597743430844</v>
      </c>
      <c r="C7" s="41">
        <v>28.044685090021687</v>
      </c>
      <c r="D7" s="41">
        <v>5.551989600998505</v>
      </c>
    </row>
    <row r="8" spans="1:4" ht="12" customHeight="1">
      <c r="A8" s="134" t="s">
        <v>138</v>
      </c>
      <c r="B8" s="41">
        <v>13.866224218711762</v>
      </c>
      <c r="C8" s="41">
        <v>19.723443099492322</v>
      </c>
      <c r="D8" s="41">
        <v>3.4381749391840826</v>
      </c>
    </row>
    <row r="9" spans="1:4">
      <c r="A9" s="135" t="s">
        <v>12</v>
      </c>
      <c r="B9" s="132">
        <v>100</v>
      </c>
      <c r="C9" s="132">
        <v>29.426291040716656</v>
      </c>
      <c r="D9" s="132">
        <v>5.2055544156775557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"/>
  <sheetViews>
    <sheetView workbookViewId="0">
      <selection activeCell="B3" sqref="B3:D7"/>
    </sheetView>
  </sheetViews>
  <sheetFormatPr baseColWidth="10" defaultColWidth="11.42578125" defaultRowHeight="12"/>
  <cols>
    <col min="1" max="1" width="27.140625" style="2" customWidth="1"/>
    <col min="2" max="16384" width="11.42578125" style="2"/>
  </cols>
  <sheetData>
    <row r="1" spans="1:4" ht="71.25" customHeight="1">
      <c r="A1" s="483" t="s">
        <v>68</v>
      </c>
      <c r="B1" s="484"/>
      <c r="C1" s="484"/>
      <c r="D1" s="484"/>
    </row>
    <row r="2" spans="1:4" ht="36">
      <c r="A2" s="137" t="s">
        <v>69</v>
      </c>
      <c r="B2" s="138" t="s">
        <v>6</v>
      </c>
      <c r="C2" s="138" t="s">
        <v>55</v>
      </c>
      <c r="D2" s="138" t="s">
        <v>56</v>
      </c>
    </row>
    <row r="3" spans="1:4">
      <c r="A3" s="136" t="s">
        <v>70</v>
      </c>
      <c r="B3" s="40">
        <v>0.7397542511793973</v>
      </c>
      <c r="C3" s="40">
        <v>21.413304565404289</v>
      </c>
      <c r="D3" s="40">
        <v>2.3828315500852129</v>
      </c>
    </row>
    <row r="4" spans="1:4">
      <c r="A4" s="136" t="s">
        <v>71</v>
      </c>
      <c r="B4" s="40">
        <v>20.594135715927287</v>
      </c>
      <c r="C4" s="40">
        <v>29.338500849913345</v>
      </c>
      <c r="D4" s="40">
        <v>6.76513128251755</v>
      </c>
    </row>
    <row r="5" spans="1:4">
      <c r="A5" s="136" t="s">
        <v>72</v>
      </c>
      <c r="B5" s="40">
        <v>3.9392415395699669</v>
      </c>
      <c r="C5" s="40">
        <v>28.715679310697535</v>
      </c>
      <c r="D5" s="40">
        <v>5.2639625049690473</v>
      </c>
    </row>
    <row r="6" spans="1:4">
      <c r="A6" s="136" t="s">
        <v>41</v>
      </c>
      <c r="B6" s="40">
        <v>74.726868493323352</v>
      </c>
      <c r="C6" s="40">
        <v>29.59895968100566</v>
      </c>
      <c r="D6" s="40">
        <v>4.8073832056085477</v>
      </c>
    </row>
    <row r="7" spans="1:4">
      <c r="A7" s="139" t="s">
        <v>12</v>
      </c>
      <c r="B7" s="140">
        <v>100</v>
      </c>
      <c r="C7" s="140">
        <v>29.426291040716656</v>
      </c>
      <c r="D7" s="140">
        <v>5.2055544156775557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0"/>
  <sheetViews>
    <sheetView workbookViewId="0">
      <selection sqref="A1:D1"/>
    </sheetView>
  </sheetViews>
  <sheetFormatPr baseColWidth="10" defaultColWidth="11.42578125" defaultRowHeight="12"/>
  <cols>
    <col min="1" max="1" width="26.7109375" style="2" customWidth="1"/>
    <col min="2" max="4" width="17.7109375" style="2" customWidth="1"/>
    <col min="5" max="16384" width="11.42578125" style="2"/>
  </cols>
  <sheetData>
    <row r="1" spans="1:4" ht="78" customHeight="1">
      <c r="A1" s="485" t="s">
        <v>73</v>
      </c>
      <c r="B1" s="486"/>
      <c r="C1" s="486"/>
      <c r="D1" s="486"/>
    </row>
    <row r="2" spans="1:4">
      <c r="A2" s="142" t="s">
        <v>34</v>
      </c>
      <c r="B2" s="372" t="s">
        <v>41</v>
      </c>
      <c r="C2" s="372" t="s">
        <v>42</v>
      </c>
      <c r="D2" s="372" t="s">
        <v>12</v>
      </c>
    </row>
    <row r="3" spans="1:4">
      <c r="A3" s="143" t="s">
        <v>36</v>
      </c>
      <c r="B3" s="39">
        <v>25.386102800729581</v>
      </c>
      <c r="C3" s="39">
        <v>24.757187469320986</v>
      </c>
      <c r="D3" s="39">
        <v>25.188676535374967</v>
      </c>
    </row>
    <row r="4" spans="1:4">
      <c r="A4" s="143" t="s">
        <v>48</v>
      </c>
      <c r="B4" s="39">
        <v>8.0048553973710543</v>
      </c>
      <c r="C4" s="39">
        <v>1.5157584865409883</v>
      </c>
      <c r="D4" s="39">
        <v>5.9678273513862061</v>
      </c>
    </row>
    <row r="5" spans="1:4">
      <c r="A5" s="143" t="s">
        <v>38</v>
      </c>
      <c r="B5" s="39">
        <v>1.7142957420102061</v>
      </c>
      <c r="C5" s="39">
        <v>2.6123202723315306</v>
      </c>
      <c r="D5" s="39">
        <v>1.9961995538016204</v>
      </c>
    </row>
    <row r="6" spans="1:4">
      <c r="A6" s="143" t="s">
        <v>39</v>
      </c>
      <c r="B6" s="39">
        <v>0</v>
      </c>
      <c r="C6" s="39">
        <v>12.631551747999653</v>
      </c>
      <c r="D6" s="39">
        <v>3.9652397750510251</v>
      </c>
    </row>
    <row r="7" spans="1:4">
      <c r="A7" s="143" t="s">
        <v>40</v>
      </c>
      <c r="B7" s="39">
        <v>10.801715979722351</v>
      </c>
      <c r="C7" s="39">
        <v>1.8383391426805271</v>
      </c>
      <c r="D7" s="39">
        <v>7.9879731346567882</v>
      </c>
    </row>
    <row r="8" spans="1:4">
      <c r="A8" s="143" t="s">
        <v>41</v>
      </c>
      <c r="B8" s="39">
        <v>23.253289872467374</v>
      </c>
      <c r="C8" s="39">
        <v>9.2736108032178635</v>
      </c>
      <c r="D8" s="39">
        <v>18.864852046796809</v>
      </c>
    </row>
    <row r="9" spans="1:4">
      <c r="A9" s="143" t="s">
        <v>49</v>
      </c>
      <c r="B9" s="39">
        <v>30.839740207699499</v>
      </c>
      <c r="C9" s="39">
        <v>47.371232077908481</v>
      </c>
      <c r="D9" s="39">
        <v>36.029231602932512</v>
      </c>
    </row>
    <row r="10" spans="1:4">
      <c r="A10" s="144" t="s">
        <v>12</v>
      </c>
      <c r="B10" s="141">
        <v>100</v>
      </c>
      <c r="C10" s="141">
        <v>100</v>
      </c>
      <c r="D10" s="141">
        <v>100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0"/>
  <sheetViews>
    <sheetView workbookViewId="0">
      <selection sqref="A1:D1"/>
    </sheetView>
  </sheetViews>
  <sheetFormatPr baseColWidth="10" defaultColWidth="11.42578125" defaultRowHeight="12"/>
  <cols>
    <col min="1" max="1" width="27.140625" style="2" customWidth="1"/>
    <col min="2" max="16384" width="11.42578125" style="2"/>
  </cols>
  <sheetData>
    <row r="1" spans="1:4" ht="71.25" customHeight="1">
      <c r="A1" s="487" t="s">
        <v>74</v>
      </c>
      <c r="B1" s="488"/>
      <c r="C1" s="488"/>
      <c r="D1" s="488"/>
    </row>
    <row r="2" spans="1:4" ht="36">
      <c r="A2" s="146" t="s">
        <v>75</v>
      </c>
      <c r="B2" s="373" t="s">
        <v>6</v>
      </c>
      <c r="C2" s="373" t="s">
        <v>55</v>
      </c>
      <c r="D2" s="373" t="s">
        <v>56</v>
      </c>
    </row>
    <row r="3" spans="1:4">
      <c r="A3" s="145" t="s">
        <v>124</v>
      </c>
      <c r="B3" s="38">
        <v>9.2728646707233597</v>
      </c>
      <c r="C3" s="38">
        <v>20.611744136909412</v>
      </c>
      <c r="D3" s="38">
        <v>3.8187205821577046</v>
      </c>
    </row>
    <row r="4" spans="1:4">
      <c r="A4" s="145" t="s">
        <v>125</v>
      </c>
      <c r="B4" s="38">
        <v>15.908407259175814</v>
      </c>
      <c r="C4" s="38">
        <v>26.190044509129635</v>
      </c>
      <c r="D4" s="38">
        <v>4.2633193295866292</v>
      </c>
    </row>
    <row r="5" spans="1:4">
      <c r="A5" s="145" t="s">
        <v>126</v>
      </c>
      <c r="B5" s="38">
        <v>9.3112871500493597</v>
      </c>
      <c r="C5" s="38">
        <v>26.490970200566622</v>
      </c>
      <c r="D5" s="38">
        <v>4.6697204237366039</v>
      </c>
    </row>
    <row r="6" spans="1:4">
      <c r="A6" s="145" t="s">
        <v>127</v>
      </c>
      <c r="B6" s="38">
        <v>17.146800440820435</v>
      </c>
      <c r="C6" s="38">
        <v>34.819950698583966</v>
      </c>
      <c r="D6" s="38">
        <v>5.2343844946515228</v>
      </c>
    </row>
    <row r="7" spans="1:4">
      <c r="A7" s="145" t="s">
        <v>128</v>
      </c>
      <c r="B7" s="38">
        <v>11.900881169593774</v>
      </c>
      <c r="C7" s="38">
        <v>29.853620971839788</v>
      </c>
      <c r="D7" s="38">
        <v>5.5382428758922604</v>
      </c>
    </row>
    <row r="8" spans="1:4">
      <c r="A8" s="145" t="s">
        <v>129</v>
      </c>
      <c r="B8" s="38">
        <v>22.662640840653467</v>
      </c>
      <c r="C8" s="38">
        <v>34.031669982671559</v>
      </c>
      <c r="D8" s="38">
        <v>6.8376853833036071</v>
      </c>
    </row>
    <row r="9" spans="1:4">
      <c r="A9" s="145" t="s">
        <v>130</v>
      </c>
      <c r="B9" s="38">
        <v>13.797118468983752</v>
      </c>
      <c r="C9" s="38">
        <v>31.899594455713309</v>
      </c>
      <c r="D9" s="38">
        <v>5.5544061935909292</v>
      </c>
    </row>
    <row r="10" spans="1:4">
      <c r="A10" s="147" t="s">
        <v>12</v>
      </c>
      <c r="B10" s="148">
        <v>100</v>
      </c>
      <c r="C10" s="148">
        <v>29.426291040716656</v>
      </c>
      <c r="D10" s="148">
        <v>5.2055544156775557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6"/>
  <sheetViews>
    <sheetView workbookViewId="0">
      <selection activeCell="B3" sqref="B3:D6"/>
    </sheetView>
  </sheetViews>
  <sheetFormatPr baseColWidth="10" defaultColWidth="11.42578125" defaultRowHeight="12"/>
  <cols>
    <col min="1" max="1" width="29.42578125" style="2" customWidth="1"/>
    <col min="2" max="3" width="11.42578125" style="2"/>
    <col min="4" max="4" width="12.7109375" style="2" customWidth="1"/>
    <col min="5" max="16384" width="11.42578125" style="2"/>
  </cols>
  <sheetData>
    <row r="1" spans="1:4" ht="77.25" customHeight="1">
      <c r="A1" s="489" t="s">
        <v>76</v>
      </c>
      <c r="B1" s="490"/>
      <c r="C1" s="490"/>
      <c r="D1" s="490"/>
    </row>
    <row r="2" spans="1:4" ht="36" customHeight="1">
      <c r="A2" s="150" t="s">
        <v>77</v>
      </c>
      <c r="B2" s="374" t="s">
        <v>6</v>
      </c>
      <c r="C2" s="374" t="s">
        <v>55</v>
      </c>
      <c r="D2" s="374" t="s">
        <v>56</v>
      </c>
    </row>
    <row r="3" spans="1:4">
      <c r="A3" s="151" t="s">
        <v>78</v>
      </c>
      <c r="B3" s="37">
        <v>24.542557958558366</v>
      </c>
      <c r="C3" s="37">
        <v>26.871456244661779</v>
      </c>
      <c r="D3" s="37">
        <v>7.3421871236373129</v>
      </c>
    </row>
    <row r="4" spans="1:4">
      <c r="A4" s="151" t="s">
        <v>79</v>
      </c>
      <c r="B4" s="37">
        <v>31.865679988932055</v>
      </c>
      <c r="C4" s="37">
        <v>31.000090929147678</v>
      </c>
      <c r="D4" s="37">
        <v>5.6452500656702469</v>
      </c>
    </row>
    <row r="5" spans="1:4">
      <c r="A5" s="151" t="s">
        <v>80</v>
      </c>
      <c r="B5" s="37">
        <v>43.591762052509495</v>
      </c>
      <c r="C5" s="37">
        <v>29.988655361413834</v>
      </c>
      <c r="D5" s="37">
        <v>3.5679693245775765</v>
      </c>
    </row>
    <row r="6" spans="1:4">
      <c r="A6" s="152" t="s">
        <v>12</v>
      </c>
      <c r="B6" s="149">
        <v>100</v>
      </c>
      <c r="C6" s="149">
        <v>29.456274339521094</v>
      </c>
      <c r="D6" s="149">
        <v>5.2123353105471129</v>
      </c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workbookViewId="0">
      <selection activeCell="B3" sqref="B3:D11"/>
    </sheetView>
  </sheetViews>
  <sheetFormatPr baseColWidth="10" defaultColWidth="11.42578125" defaultRowHeight="12"/>
  <cols>
    <col min="1" max="1" width="19.85546875" style="2" customWidth="1"/>
    <col min="2" max="16384" width="11.42578125" style="2"/>
  </cols>
  <sheetData>
    <row r="1" spans="1:5" ht="72" customHeight="1">
      <c r="A1" s="491" t="s">
        <v>81</v>
      </c>
      <c r="B1" s="492"/>
      <c r="C1" s="492"/>
      <c r="D1" s="492"/>
      <c r="E1" s="35"/>
    </row>
    <row r="2" spans="1:5" ht="36">
      <c r="A2" s="154" t="s">
        <v>20</v>
      </c>
      <c r="B2" s="375" t="s">
        <v>6</v>
      </c>
      <c r="C2" s="375" t="s">
        <v>55</v>
      </c>
      <c r="D2" s="375" t="s">
        <v>56</v>
      </c>
      <c r="E2" s="35"/>
    </row>
    <row r="3" spans="1:5">
      <c r="A3" s="157" t="s">
        <v>23</v>
      </c>
      <c r="B3" s="158">
        <v>10.137041180034249</v>
      </c>
      <c r="C3" s="158">
        <v>26.144994029107476</v>
      </c>
      <c r="D3" s="158">
        <v>7.3607145582392732</v>
      </c>
      <c r="E3" s="35"/>
    </row>
    <row r="4" spans="1:5">
      <c r="A4" s="153" t="s">
        <v>24</v>
      </c>
      <c r="B4" s="36">
        <v>12.773218154278235</v>
      </c>
      <c r="C4" s="36">
        <v>30.970358069585092</v>
      </c>
      <c r="D4" s="36">
        <v>6.72104648512971</v>
      </c>
      <c r="E4" s="35"/>
    </row>
    <row r="5" spans="1:5">
      <c r="A5" s="153" t="s">
        <v>25</v>
      </c>
      <c r="B5" s="36">
        <v>28.290214648394475</v>
      </c>
      <c r="C5" s="36">
        <v>29.238607307704655</v>
      </c>
      <c r="D5" s="36">
        <v>4.2378072894626948</v>
      </c>
      <c r="E5" s="35"/>
    </row>
    <row r="6" spans="1:5">
      <c r="A6" s="312" t="s">
        <v>82</v>
      </c>
      <c r="B6" s="313">
        <v>51.200473982706953</v>
      </c>
      <c r="C6" s="313">
        <v>28.964109430954839</v>
      </c>
      <c r="D6" s="313">
        <v>5.5021454160843986</v>
      </c>
      <c r="E6" s="35"/>
    </row>
    <row r="7" spans="1:5">
      <c r="A7" s="153" t="s">
        <v>27</v>
      </c>
      <c r="B7" s="36">
        <v>9.3302699789102927</v>
      </c>
      <c r="C7" s="36">
        <v>26.516039765252884</v>
      </c>
      <c r="D7" s="36">
        <v>7.5086950713505258</v>
      </c>
      <c r="E7" s="35"/>
    </row>
    <row r="8" spans="1:5">
      <c r="A8" s="153" t="s">
        <v>28</v>
      </c>
      <c r="B8" s="36">
        <v>12.568479568764717</v>
      </c>
      <c r="C8" s="36">
        <v>32.620855477000497</v>
      </c>
      <c r="D8" s="36">
        <v>4.8017663916734765</v>
      </c>
      <c r="E8" s="35"/>
    </row>
    <row r="9" spans="1:5">
      <c r="A9" s="153" t="s">
        <v>29</v>
      </c>
      <c r="B9" s="36">
        <v>26.900776469617981</v>
      </c>
      <c r="C9" s="36">
        <v>30.109285854016871</v>
      </c>
      <c r="D9" s="36">
        <v>3.8857904175293703</v>
      </c>
      <c r="E9" s="35"/>
    </row>
    <row r="10" spans="1:5">
      <c r="A10" s="314" t="s">
        <v>83</v>
      </c>
      <c r="B10" s="315">
        <v>48.799526017292919</v>
      </c>
      <c r="C10" s="315">
        <v>29.927338606168231</v>
      </c>
      <c r="D10" s="315">
        <v>4.8840223695078153</v>
      </c>
      <c r="E10" s="35"/>
    </row>
    <row r="11" spans="1:5">
      <c r="A11" s="155" t="s">
        <v>12</v>
      </c>
      <c r="B11" s="156">
        <v>100</v>
      </c>
      <c r="C11" s="156">
        <v>29.426291040716656</v>
      </c>
      <c r="D11" s="156">
        <v>5.2055544156775557</v>
      </c>
      <c r="E11" s="35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workbookViewId="0">
      <selection sqref="A1:G1"/>
    </sheetView>
  </sheetViews>
  <sheetFormatPr baseColWidth="10" defaultColWidth="11.42578125" defaultRowHeight="12"/>
  <cols>
    <col min="1" max="1" width="28.28515625" style="2" customWidth="1"/>
    <col min="2" max="16384" width="11.42578125" style="2"/>
  </cols>
  <sheetData>
    <row r="1" spans="1:8" ht="50.25" customHeight="1">
      <c r="A1" s="493" t="s">
        <v>84</v>
      </c>
      <c r="B1" s="494"/>
      <c r="C1" s="494"/>
      <c r="D1" s="494"/>
      <c r="E1" s="494"/>
      <c r="F1" s="494"/>
      <c r="G1" s="494"/>
      <c r="H1" s="32"/>
    </row>
    <row r="2" spans="1:8">
      <c r="A2" s="495" t="s">
        <v>1</v>
      </c>
      <c r="B2" s="498" t="s">
        <v>2</v>
      </c>
      <c r="C2" s="499"/>
      <c r="D2" s="499"/>
      <c r="E2" s="499"/>
      <c r="F2" s="499"/>
      <c r="G2" s="499"/>
      <c r="H2" s="32"/>
    </row>
    <row r="3" spans="1:8">
      <c r="A3" s="496"/>
      <c r="B3" s="500" t="s">
        <v>3</v>
      </c>
      <c r="C3" s="501"/>
      <c r="D3" s="500" t="s">
        <v>85</v>
      </c>
      <c r="E3" s="501"/>
      <c r="F3" s="498" t="s">
        <v>133</v>
      </c>
      <c r="G3" s="499"/>
      <c r="H3" s="32"/>
    </row>
    <row r="4" spans="1:8">
      <c r="A4" s="497"/>
      <c r="B4" s="164" t="s">
        <v>5</v>
      </c>
      <c r="C4" s="165" t="s">
        <v>6</v>
      </c>
      <c r="D4" s="164" t="s">
        <v>5</v>
      </c>
      <c r="E4" s="165" t="s">
        <v>6</v>
      </c>
      <c r="F4" s="159" t="s">
        <v>5</v>
      </c>
      <c r="G4" s="159" t="s">
        <v>6</v>
      </c>
      <c r="H4" s="32"/>
    </row>
    <row r="5" spans="1:8">
      <c r="A5" s="162" t="s">
        <v>7</v>
      </c>
      <c r="B5" s="166">
        <v>6371.0323183999999</v>
      </c>
      <c r="C5" s="167">
        <v>7.8332674337309252</v>
      </c>
      <c r="D5" s="166">
        <v>2392.5802816</v>
      </c>
      <c r="E5" s="167">
        <v>3.7726973734234179</v>
      </c>
      <c r="F5" s="33">
        <v>8763.6125999999986</v>
      </c>
      <c r="G5" s="34">
        <v>6.054254644815324</v>
      </c>
      <c r="H5" s="32"/>
    </row>
    <row r="6" spans="1:8">
      <c r="A6" s="162" t="s">
        <v>8</v>
      </c>
      <c r="B6" s="166">
        <v>6414.2458838999992</v>
      </c>
      <c r="C6" s="167">
        <v>7.8863990768319852</v>
      </c>
      <c r="D6" s="166">
        <v>2269.0450292999999</v>
      </c>
      <c r="E6" s="167">
        <v>3.5779030229635294</v>
      </c>
      <c r="F6" s="33">
        <v>8683.2909132000004</v>
      </c>
      <c r="G6" s="34">
        <v>5.9987652059749657</v>
      </c>
      <c r="H6" s="32"/>
    </row>
    <row r="7" spans="1:8">
      <c r="A7" s="162" t="s">
        <v>9</v>
      </c>
      <c r="B7" s="166">
        <v>11005.387039099998</v>
      </c>
      <c r="C7" s="167">
        <v>13.531267082103964</v>
      </c>
      <c r="D7" s="166">
        <v>3435.8419487000001</v>
      </c>
      <c r="E7" s="167">
        <v>5.4177458516418486</v>
      </c>
      <c r="F7" s="33">
        <v>14441.228987800001</v>
      </c>
      <c r="G7" s="34">
        <v>9.9765794846100189</v>
      </c>
      <c r="H7" s="32"/>
    </row>
    <row r="8" spans="1:8">
      <c r="A8" s="316" t="s">
        <v>10</v>
      </c>
      <c r="B8" s="317">
        <v>23790.665241400013</v>
      </c>
      <c r="C8" s="318">
        <v>29.250933592666893</v>
      </c>
      <c r="D8" s="317">
        <v>8097.4672596000009</v>
      </c>
      <c r="E8" s="318">
        <v>12.768346248028797</v>
      </c>
      <c r="F8" s="319">
        <v>31888.132501000004</v>
      </c>
      <c r="G8" s="320">
        <v>22.029599335400313</v>
      </c>
      <c r="H8" s="32"/>
    </row>
    <row r="9" spans="1:8">
      <c r="A9" s="162" t="s">
        <v>11</v>
      </c>
      <c r="B9" s="166">
        <v>57542.346459000029</v>
      </c>
      <c r="C9" s="167">
        <v>70.749066407333089</v>
      </c>
      <c r="D9" s="166">
        <v>55320.825934399996</v>
      </c>
      <c r="E9" s="167">
        <v>87.231653751971209</v>
      </c>
      <c r="F9" s="33">
        <v>112863.1723934</v>
      </c>
      <c r="G9" s="34">
        <v>77.970400664599751</v>
      </c>
      <c r="H9" s="32"/>
    </row>
    <row r="10" spans="1:8">
      <c r="A10" s="163" t="s">
        <v>12</v>
      </c>
      <c r="B10" s="168">
        <v>81333.011700400049</v>
      </c>
      <c r="C10" s="169">
        <v>100</v>
      </c>
      <c r="D10" s="168">
        <v>63418.293193999998</v>
      </c>
      <c r="E10" s="169">
        <v>100</v>
      </c>
      <c r="F10" s="160">
        <v>144751.30489439992</v>
      </c>
      <c r="G10" s="161">
        <v>100</v>
      </c>
      <c r="H10" s="32"/>
    </row>
    <row r="11" spans="1:8">
      <c r="A11" s="32" t="s">
        <v>13</v>
      </c>
      <c r="B11" s="32"/>
      <c r="C11" s="32"/>
      <c r="D11" s="32"/>
      <c r="E11" s="32"/>
      <c r="F11" s="32"/>
      <c r="G11" s="32"/>
      <c r="H11" s="32"/>
    </row>
  </sheetData>
  <mergeCells count="6">
    <mergeCell ref="A1:G1"/>
    <mergeCell ref="A2:A4"/>
    <mergeCell ref="B2:G2"/>
    <mergeCell ref="B3:C3"/>
    <mergeCell ref="D3:E3"/>
    <mergeCell ref="F3:G3"/>
  </mergeCells>
  <phoneticPr fontId="10" type="noConversion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2"/>
  <sheetViews>
    <sheetView workbookViewId="0">
      <selection sqref="A1:D1"/>
    </sheetView>
  </sheetViews>
  <sheetFormatPr baseColWidth="10" defaultColWidth="11.42578125" defaultRowHeight="12"/>
  <cols>
    <col min="1" max="1" width="24.140625" style="2" customWidth="1"/>
    <col min="2" max="4" width="19" style="2" customWidth="1"/>
    <col min="5" max="5" width="13.42578125" style="2" customWidth="1"/>
    <col min="6" max="16384" width="11.42578125" style="2"/>
  </cols>
  <sheetData>
    <row r="1" spans="1:5" ht="66.75" customHeight="1">
      <c r="A1" s="502" t="s">
        <v>86</v>
      </c>
      <c r="B1" s="503"/>
      <c r="C1" s="503"/>
      <c r="D1" s="503"/>
      <c r="E1" s="31"/>
    </row>
    <row r="2" spans="1:5" ht="27" customHeight="1">
      <c r="A2" s="171" t="s">
        <v>20</v>
      </c>
      <c r="B2" s="413" t="s">
        <v>3</v>
      </c>
      <c r="C2" s="413" t="s">
        <v>85</v>
      </c>
      <c r="D2" s="413" t="s">
        <v>131</v>
      </c>
      <c r="E2" s="31"/>
    </row>
    <row r="3" spans="1:5">
      <c r="A3" s="170" t="s">
        <v>23</v>
      </c>
      <c r="B3" s="414">
        <v>24.815728621886862</v>
      </c>
      <c r="C3" s="414">
        <v>14.512523381331007</v>
      </c>
      <c r="D3" s="414">
        <v>20.390419563069287</v>
      </c>
      <c r="E3" s="31"/>
    </row>
    <row r="4" spans="1:5">
      <c r="A4" s="170" t="s">
        <v>24</v>
      </c>
      <c r="B4" s="414">
        <v>18.344503276823389</v>
      </c>
      <c r="C4" s="414">
        <v>37.224962731978771</v>
      </c>
      <c r="D4" s="414">
        <v>23.03030068074122</v>
      </c>
      <c r="E4" s="31"/>
    </row>
    <row r="5" spans="1:5">
      <c r="A5" s="170" t="s">
        <v>25</v>
      </c>
      <c r="B5" s="414">
        <v>35.554421426887863</v>
      </c>
      <c r="C5" s="414">
        <v>7.4433286646975603</v>
      </c>
      <c r="D5" s="414">
        <v>24.41591169035943</v>
      </c>
      <c r="E5" s="31"/>
    </row>
    <row r="6" spans="1:5">
      <c r="A6" s="321" t="s">
        <v>82</v>
      </c>
      <c r="B6" s="415">
        <v>28.014472404178225</v>
      </c>
      <c r="C6" s="415">
        <v>13.914566425569483</v>
      </c>
      <c r="D6" s="415">
        <v>22.614437730395132</v>
      </c>
      <c r="E6" s="31"/>
    </row>
    <row r="7" spans="1:5">
      <c r="A7" s="376" t="s">
        <v>27</v>
      </c>
      <c r="B7" s="416">
        <v>11.129488140053796</v>
      </c>
      <c r="C7" s="416">
        <v>8.1254734275910572</v>
      </c>
      <c r="D7" s="416">
        <v>9.4864922279786121</v>
      </c>
      <c r="E7" s="31"/>
    </row>
    <row r="8" spans="1:5">
      <c r="A8" s="170" t="s">
        <v>28</v>
      </c>
      <c r="B8" s="414">
        <v>32.091097313844507</v>
      </c>
      <c r="C8" s="414">
        <v>12.040340831221018</v>
      </c>
      <c r="D8" s="414">
        <v>23.948158917093174</v>
      </c>
      <c r="E8" s="31"/>
    </row>
    <row r="9" spans="1:5">
      <c r="A9" s="170" t="s">
        <v>29</v>
      </c>
      <c r="B9" s="414">
        <v>39.989347424936994</v>
      </c>
      <c r="C9" s="414">
        <v>14.682654846758208</v>
      </c>
      <c r="D9" s="414">
        <v>27.835664603220401</v>
      </c>
      <c r="E9" s="31"/>
    </row>
    <row r="10" spans="1:5">
      <c r="A10" s="321" t="s">
        <v>83</v>
      </c>
      <c r="B10" s="415">
        <v>30.4968158765754</v>
      </c>
      <c r="C10" s="415">
        <v>12.005689578276167</v>
      </c>
      <c r="D10" s="415">
        <v>21.537289807779487</v>
      </c>
      <c r="E10" s="31"/>
    </row>
    <row r="11" spans="1:5">
      <c r="A11" s="172" t="s">
        <v>12</v>
      </c>
      <c r="B11" s="417">
        <v>29.2509335926669</v>
      </c>
      <c r="C11" s="417">
        <v>12.768346248028797</v>
      </c>
      <c r="D11" s="417">
        <v>22.029599335400302</v>
      </c>
      <c r="E11" s="31"/>
    </row>
    <row r="12" spans="1:5">
      <c r="A12" s="31" t="s">
        <v>13</v>
      </c>
      <c r="B12" s="31"/>
      <c r="C12" s="31"/>
      <c r="D12" s="31"/>
      <c r="E12" s="31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sqref="A1:G1"/>
    </sheetView>
  </sheetViews>
  <sheetFormatPr baseColWidth="10" defaultColWidth="11.42578125" defaultRowHeight="12"/>
  <cols>
    <col min="1" max="1" width="29.42578125" style="2" customWidth="1"/>
    <col min="2" max="7" width="12.7109375" style="2" customWidth="1"/>
    <col min="8" max="16384" width="11.42578125" style="2"/>
  </cols>
  <sheetData>
    <row r="1" spans="1:8" ht="56.25" customHeight="1">
      <c r="A1" s="436" t="s">
        <v>0</v>
      </c>
      <c r="B1" s="437"/>
      <c r="C1" s="437"/>
      <c r="D1" s="437"/>
      <c r="E1" s="437"/>
      <c r="F1" s="437"/>
      <c r="G1" s="437"/>
      <c r="H1" s="1"/>
    </row>
    <row r="2" spans="1:8">
      <c r="A2" s="438" t="s">
        <v>1</v>
      </c>
      <c r="B2" s="441" t="s">
        <v>2</v>
      </c>
      <c r="C2" s="442"/>
      <c r="D2" s="442"/>
      <c r="E2" s="442"/>
      <c r="F2" s="442"/>
      <c r="G2" s="442"/>
      <c r="H2" s="1"/>
    </row>
    <row r="3" spans="1:8">
      <c r="A3" s="439"/>
      <c r="B3" s="443" t="s">
        <v>3</v>
      </c>
      <c r="C3" s="444"/>
      <c r="D3" s="443" t="s">
        <v>4</v>
      </c>
      <c r="E3" s="444"/>
      <c r="F3" s="441" t="s">
        <v>131</v>
      </c>
      <c r="G3" s="442"/>
      <c r="H3" s="1"/>
    </row>
    <row r="4" spans="1:8">
      <c r="A4" s="440"/>
      <c r="B4" s="358" t="s">
        <v>5</v>
      </c>
      <c r="C4" s="359" t="s">
        <v>6</v>
      </c>
      <c r="D4" s="358" t="s">
        <v>5</v>
      </c>
      <c r="E4" s="359" t="s">
        <v>6</v>
      </c>
      <c r="F4" s="360" t="s">
        <v>5</v>
      </c>
      <c r="G4" s="360" t="s">
        <v>6</v>
      </c>
      <c r="H4" s="1"/>
    </row>
    <row r="5" spans="1:8">
      <c r="A5" s="62" t="s">
        <v>7</v>
      </c>
      <c r="B5" s="65">
        <v>293687.74153790006</v>
      </c>
      <c r="C5" s="66">
        <v>27.765914905626598</v>
      </c>
      <c r="D5" s="65">
        <v>2392.5802816</v>
      </c>
      <c r="E5" s="66">
        <v>3.7726973734234179</v>
      </c>
      <c r="F5" s="58">
        <v>296080.32181950018</v>
      </c>
      <c r="G5" s="59">
        <v>26.408724077927982</v>
      </c>
      <c r="H5" s="1"/>
    </row>
    <row r="6" spans="1:8">
      <c r="A6" s="63" t="s">
        <v>8</v>
      </c>
      <c r="B6" s="67">
        <v>17434.1051496</v>
      </c>
      <c r="C6" s="68">
        <v>1.6482604193987813</v>
      </c>
      <c r="D6" s="67">
        <v>2269.0450292999999</v>
      </c>
      <c r="E6" s="68">
        <v>3.5779030229635294</v>
      </c>
      <c r="F6" s="3">
        <v>19703.150178900003</v>
      </c>
      <c r="G6" s="4">
        <v>1.757411817654535</v>
      </c>
      <c r="H6" s="1"/>
    </row>
    <row r="7" spans="1:8">
      <c r="A7" s="63" t="s">
        <v>9</v>
      </c>
      <c r="B7" s="67">
        <v>69972.044402299987</v>
      </c>
      <c r="C7" s="68">
        <v>6.6153180942224177</v>
      </c>
      <c r="D7" s="67">
        <v>3435.8419487000001</v>
      </c>
      <c r="E7" s="68">
        <v>5.4177458516418486</v>
      </c>
      <c r="F7" s="3">
        <v>73407.886351000008</v>
      </c>
      <c r="G7" s="4">
        <v>6.5475766976816896</v>
      </c>
      <c r="H7" s="1"/>
    </row>
    <row r="8" spans="1:8">
      <c r="A8" s="262" t="s">
        <v>10</v>
      </c>
      <c r="B8" s="263">
        <v>381093.8910898004</v>
      </c>
      <c r="C8" s="264">
        <v>36.029493419247828</v>
      </c>
      <c r="D8" s="263">
        <v>8097.4672596000009</v>
      </c>
      <c r="E8" s="264">
        <v>12.768346248028797</v>
      </c>
      <c r="F8" s="265">
        <v>389191.35834940017</v>
      </c>
      <c r="G8" s="266">
        <v>34.713712593264205</v>
      </c>
      <c r="H8" s="1"/>
    </row>
    <row r="9" spans="1:8">
      <c r="A9" s="63" t="s">
        <v>11</v>
      </c>
      <c r="B9" s="67">
        <v>676633.69518319913</v>
      </c>
      <c r="C9" s="68">
        <v>63.970506580751874</v>
      </c>
      <c r="D9" s="67">
        <v>55320.825934399996</v>
      </c>
      <c r="E9" s="68">
        <v>87.231653751971209</v>
      </c>
      <c r="F9" s="3">
        <v>731954.52111760026</v>
      </c>
      <c r="G9" s="4">
        <v>65.286287406735454</v>
      </c>
      <c r="H9" s="1"/>
    </row>
    <row r="10" spans="1:8">
      <c r="A10" s="64" t="s">
        <v>12</v>
      </c>
      <c r="B10" s="69">
        <v>1057727.5862730027</v>
      </c>
      <c r="C10" s="70">
        <v>100</v>
      </c>
      <c r="D10" s="69">
        <v>63418.293193999998</v>
      </c>
      <c r="E10" s="70">
        <v>100</v>
      </c>
      <c r="F10" s="60">
        <v>1121145.8794670042</v>
      </c>
      <c r="G10" s="61">
        <v>100</v>
      </c>
      <c r="H10" s="1"/>
    </row>
    <row r="11" spans="1:8">
      <c r="A11" s="1" t="s">
        <v>13</v>
      </c>
      <c r="B11" s="1"/>
      <c r="C11" s="1"/>
      <c r="D11" s="1"/>
      <c r="E11" s="1"/>
      <c r="F11" s="1"/>
      <c r="G11" s="1"/>
      <c r="H11" s="1"/>
    </row>
  </sheetData>
  <mergeCells count="6">
    <mergeCell ref="A1:G1"/>
    <mergeCell ref="A2:A4"/>
    <mergeCell ref="B2:G2"/>
    <mergeCell ref="B3:C3"/>
    <mergeCell ref="D3:E3"/>
    <mergeCell ref="F3:G3"/>
  </mergeCells>
  <phoneticPr fontId="10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workbookViewId="0">
      <selection sqref="A1:G1"/>
    </sheetView>
  </sheetViews>
  <sheetFormatPr baseColWidth="10" defaultColWidth="11.42578125" defaultRowHeight="12"/>
  <cols>
    <col min="1" max="1" width="33.140625" style="2" customWidth="1"/>
    <col min="2" max="16384" width="11.42578125" style="2"/>
  </cols>
  <sheetData>
    <row r="1" spans="1:8" ht="48" customHeight="1">
      <c r="A1" s="504" t="s">
        <v>87</v>
      </c>
      <c r="B1" s="505"/>
      <c r="C1" s="505"/>
      <c r="D1" s="505"/>
      <c r="E1" s="505"/>
      <c r="F1" s="505"/>
      <c r="G1" s="505"/>
      <c r="H1" s="28"/>
    </row>
    <row r="2" spans="1:8">
      <c r="A2" s="506" t="s">
        <v>88</v>
      </c>
      <c r="B2" s="508" t="s">
        <v>3</v>
      </c>
      <c r="C2" s="509"/>
      <c r="D2" s="508" t="s">
        <v>85</v>
      </c>
      <c r="E2" s="509"/>
      <c r="F2" s="510" t="s">
        <v>131</v>
      </c>
      <c r="G2" s="511"/>
      <c r="H2" s="28"/>
    </row>
    <row r="3" spans="1:8">
      <c r="A3" s="507"/>
      <c r="B3" s="377" t="s">
        <v>89</v>
      </c>
      <c r="C3" s="378" t="s">
        <v>150</v>
      </c>
      <c r="D3" s="377" t="s">
        <v>89</v>
      </c>
      <c r="E3" s="378" t="s">
        <v>150</v>
      </c>
      <c r="F3" s="377" t="s">
        <v>89</v>
      </c>
      <c r="G3" s="378" t="s">
        <v>150</v>
      </c>
      <c r="H3" s="28"/>
    </row>
    <row r="4" spans="1:8">
      <c r="A4" s="175" t="s">
        <v>90</v>
      </c>
      <c r="B4" s="177">
        <v>6108.5588093000006</v>
      </c>
      <c r="C4" s="178">
        <v>7.5105528266942985</v>
      </c>
      <c r="D4" s="177">
        <v>2392.5802816</v>
      </c>
      <c r="E4" s="178">
        <v>3.7726973734234179</v>
      </c>
      <c r="F4" s="29">
        <v>8501.1390908999983</v>
      </c>
      <c r="G4" s="30">
        <v>5.8729274303273566</v>
      </c>
      <c r="H4" s="28"/>
    </row>
    <row r="5" spans="1:8" ht="13.5" customHeight="1">
      <c r="A5" s="175" t="s">
        <v>91</v>
      </c>
      <c r="B5" s="177">
        <v>16907.805683500006</v>
      </c>
      <c r="C5" s="178">
        <v>20.78836788410338</v>
      </c>
      <c r="D5" s="177">
        <v>3995.3634800999998</v>
      </c>
      <c r="E5" s="178">
        <v>6.3000173591521396</v>
      </c>
      <c r="F5" s="29">
        <v>20903.169163600011</v>
      </c>
      <c r="G5" s="30">
        <v>14.440746616308193</v>
      </c>
      <c r="H5" s="28"/>
    </row>
    <row r="6" spans="1:8">
      <c r="A6" s="175" t="s">
        <v>92</v>
      </c>
      <c r="B6" s="177">
        <v>774.30074860000002</v>
      </c>
      <c r="C6" s="178">
        <v>0.95201288186920974</v>
      </c>
      <c r="D6" s="177">
        <v>1709.5234979000002</v>
      </c>
      <c r="E6" s="178">
        <v>2.6956315154532384</v>
      </c>
      <c r="F6" s="29">
        <v>2483.8242465000003</v>
      </c>
      <c r="G6" s="30">
        <v>1.7159252887647671</v>
      </c>
      <c r="H6" s="28"/>
    </row>
    <row r="7" spans="1:8">
      <c r="A7" s="175" t="s">
        <v>93</v>
      </c>
      <c r="B7" s="177">
        <v>51647.87633940002</v>
      </c>
      <c r="C7" s="178">
        <v>63.501738420373755</v>
      </c>
      <c r="D7" s="177">
        <v>43864.88916459999</v>
      </c>
      <c r="E7" s="178">
        <v>69.167564996451276</v>
      </c>
      <c r="F7" s="29">
        <v>95512.765503999937</v>
      </c>
      <c r="G7" s="30">
        <v>65.984044547079662</v>
      </c>
      <c r="H7" s="28"/>
    </row>
    <row r="8" spans="1:8">
      <c r="A8" s="175" t="s">
        <v>94</v>
      </c>
      <c r="B8" s="177">
        <v>5894.4701196000005</v>
      </c>
      <c r="C8" s="178">
        <v>7.2473279869593314</v>
      </c>
      <c r="D8" s="177">
        <v>11455.936769800001</v>
      </c>
      <c r="E8" s="178">
        <v>18.064088755519908</v>
      </c>
      <c r="F8" s="29">
        <v>17350.406889400005</v>
      </c>
      <c r="G8" s="30">
        <v>11.986356117520049</v>
      </c>
      <c r="H8" s="28"/>
    </row>
    <row r="9" spans="1:8">
      <c r="A9" s="176" t="s">
        <v>12</v>
      </c>
      <c r="B9" s="179">
        <v>81333.011700400049</v>
      </c>
      <c r="C9" s="180">
        <v>100</v>
      </c>
      <c r="D9" s="179">
        <v>63418.293193999998</v>
      </c>
      <c r="E9" s="180">
        <v>100</v>
      </c>
      <c r="F9" s="173">
        <v>144751.30489439992</v>
      </c>
      <c r="G9" s="174">
        <v>100</v>
      </c>
      <c r="H9" s="28"/>
    </row>
    <row r="10" spans="1:8">
      <c r="A10" s="28" t="s">
        <v>95</v>
      </c>
      <c r="B10" s="28"/>
      <c r="C10" s="28"/>
      <c r="D10" s="28"/>
      <c r="E10" s="28"/>
      <c r="F10" s="28"/>
      <c r="G10" s="28"/>
      <c r="H10" s="28"/>
    </row>
    <row r="11" spans="1:8">
      <c r="A11" s="2" t="s">
        <v>13</v>
      </c>
    </row>
  </sheetData>
  <mergeCells count="5">
    <mergeCell ref="A1:G1"/>
    <mergeCell ref="A2:A3"/>
    <mergeCell ref="B2:C2"/>
    <mergeCell ref="D2:E2"/>
    <mergeCell ref="F2:G2"/>
  </mergeCells>
  <phoneticPr fontId="10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tabSelected="1" workbookViewId="0">
      <selection activeCell="A3" sqref="A3:A9"/>
    </sheetView>
  </sheetViews>
  <sheetFormatPr baseColWidth="10" defaultColWidth="11.42578125" defaultRowHeight="12"/>
  <cols>
    <col min="1" max="1" width="26.140625" style="2" customWidth="1"/>
    <col min="2" max="3" width="11.42578125" style="2"/>
    <col min="4" max="4" width="17.85546875" style="2" customWidth="1"/>
    <col min="5" max="5" width="14.7109375" style="2" customWidth="1"/>
    <col min="6" max="16384" width="11.42578125" style="2"/>
  </cols>
  <sheetData>
    <row r="1" spans="1:4" ht="54.75" customHeight="1">
      <c r="A1" s="512" t="s">
        <v>96</v>
      </c>
      <c r="B1" s="513"/>
      <c r="C1" s="513"/>
      <c r="D1" s="513"/>
    </row>
    <row r="2" spans="1:4" ht="24">
      <c r="A2" s="183" t="s">
        <v>34</v>
      </c>
      <c r="B2" s="381" t="s">
        <v>3</v>
      </c>
      <c r="C2" s="381" t="s">
        <v>85</v>
      </c>
      <c r="D2" s="381" t="s">
        <v>131</v>
      </c>
    </row>
    <row r="3" spans="1:4">
      <c r="A3" s="181" t="s">
        <v>36</v>
      </c>
      <c r="B3" s="379">
        <v>18.442927537665593</v>
      </c>
      <c r="C3" s="379">
        <v>18.845589199398404</v>
      </c>
      <c r="D3" s="379">
        <v>18.545176850085365</v>
      </c>
    </row>
    <row r="4" spans="1:4">
      <c r="A4" s="181" t="s">
        <v>48</v>
      </c>
      <c r="B4" s="379">
        <v>7.5022174856803954</v>
      </c>
      <c r="C4" s="379">
        <v>14.332940272454175</v>
      </c>
      <c r="D4" s="379">
        <v>9.2367672942516528</v>
      </c>
    </row>
    <row r="5" spans="1:4">
      <c r="A5" s="181" t="s">
        <v>38</v>
      </c>
      <c r="B5" s="379">
        <v>1.0210784576014014</v>
      </c>
      <c r="C5" s="379">
        <v>0</v>
      </c>
      <c r="D5" s="379">
        <v>0.76179236175835019</v>
      </c>
    </row>
    <row r="6" spans="1:4">
      <c r="A6" s="181" t="s">
        <v>39</v>
      </c>
      <c r="B6" s="379">
        <v>4.5395185256133095</v>
      </c>
      <c r="C6" s="379">
        <v>0</v>
      </c>
      <c r="D6" s="379">
        <v>3.3867823898628497</v>
      </c>
    </row>
    <row r="7" spans="1:4">
      <c r="A7" s="181" t="s">
        <v>40</v>
      </c>
      <c r="B7" s="379">
        <v>5.5012570174896958</v>
      </c>
      <c r="C7" s="379">
        <v>0.40547743815912513</v>
      </c>
      <c r="D7" s="379">
        <v>4.2072675276858167</v>
      </c>
    </row>
    <row r="8" spans="1:4">
      <c r="A8" s="181" t="s">
        <v>41</v>
      </c>
      <c r="B8" s="379">
        <v>24.69764979238651</v>
      </c>
      <c r="C8" s="379">
        <v>36.044038895492555</v>
      </c>
      <c r="D8" s="379">
        <v>27.578878860103238</v>
      </c>
    </row>
    <row r="9" spans="1:4">
      <c r="A9" s="181" t="s">
        <v>49</v>
      </c>
      <c r="B9" s="379">
        <v>38.295351183563042</v>
      </c>
      <c r="C9" s="379">
        <v>30.371954194495721</v>
      </c>
      <c r="D9" s="379">
        <v>36.283334716252718</v>
      </c>
    </row>
    <row r="10" spans="1:4">
      <c r="A10" s="182" t="s">
        <v>12</v>
      </c>
      <c r="B10" s="380">
        <v>100</v>
      </c>
      <c r="C10" s="380">
        <v>100</v>
      </c>
      <c r="D10" s="380">
        <v>100</v>
      </c>
    </row>
    <row r="11" spans="1:4">
      <c r="A11" s="27" t="s">
        <v>13</v>
      </c>
      <c r="B11" s="27"/>
      <c r="C11" s="27"/>
      <c r="D11" s="27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9"/>
  <sheetViews>
    <sheetView workbookViewId="0">
      <selection sqref="A1:G1"/>
    </sheetView>
  </sheetViews>
  <sheetFormatPr baseColWidth="10" defaultColWidth="11.42578125" defaultRowHeight="12"/>
  <cols>
    <col min="1" max="1" width="24" style="2" customWidth="1"/>
    <col min="2" max="16384" width="11.42578125" style="2"/>
  </cols>
  <sheetData>
    <row r="1" spans="1:8" ht="49.5" customHeight="1">
      <c r="A1" s="514" t="s">
        <v>97</v>
      </c>
      <c r="B1" s="515"/>
      <c r="C1" s="515"/>
      <c r="D1" s="515"/>
      <c r="E1" s="515"/>
      <c r="F1" s="515"/>
      <c r="G1" s="515"/>
      <c r="H1" s="24"/>
    </row>
    <row r="2" spans="1:8" ht="12" customHeight="1">
      <c r="A2" s="111"/>
      <c r="B2" s="516" t="s">
        <v>2</v>
      </c>
      <c r="C2" s="517"/>
      <c r="D2" s="517"/>
      <c r="E2" s="517"/>
      <c r="F2" s="517"/>
      <c r="G2" s="517"/>
      <c r="H2" s="24"/>
    </row>
    <row r="3" spans="1:8">
      <c r="A3" s="184"/>
      <c r="B3" s="518" t="s">
        <v>3</v>
      </c>
      <c r="C3" s="519"/>
      <c r="D3" s="518" t="s">
        <v>4</v>
      </c>
      <c r="E3" s="519"/>
      <c r="F3" s="516" t="s">
        <v>131</v>
      </c>
      <c r="G3" s="517"/>
      <c r="H3" s="24"/>
    </row>
    <row r="4" spans="1:8" ht="15" customHeight="1">
      <c r="A4" s="189" t="s">
        <v>98</v>
      </c>
      <c r="B4" s="191" t="s">
        <v>5</v>
      </c>
      <c r="C4" s="192" t="s">
        <v>6</v>
      </c>
      <c r="D4" s="191" t="s">
        <v>5</v>
      </c>
      <c r="E4" s="192" t="s">
        <v>6</v>
      </c>
      <c r="F4" s="190" t="s">
        <v>5</v>
      </c>
      <c r="G4" s="190" t="s">
        <v>6</v>
      </c>
      <c r="H4" s="24"/>
    </row>
    <row r="5" spans="1:8" ht="13.5" customHeight="1">
      <c r="A5" s="185" t="s">
        <v>99</v>
      </c>
      <c r="B5" s="193">
        <v>420314.2844404002</v>
      </c>
      <c r="C5" s="194">
        <v>39.737479658766865</v>
      </c>
      <c r="D5" s="193">
        <v>25478.439600999991</v>
      </c>
      <c r="E5" s="194">
        <v>40.175221245800579</v>
      </c>
      <c r="F5" s="25">
        <v>445792.72404139978</v>
      </c>
      <c r="G5" s="26">
        <v>39.762240775779404</v>
      </c>
      <c r="H5" s="24"/>
    </row>
    <row r="6" spans="1:8">
      <c r="A6" s="185" t="s">
        <v>100</v>
      </c>
      <c r="B6" s="193">
        <v>317295.03302999987</v>
      </c>
      <c r="C6" s="194">
        <v>29.99780256729591</v>
      </c>
      <c r="D6" s="193">
        <v>15166.332530700005</v>
      </c>
      <c r="E6" s="194">
        <v>23.914759869530659</v>
      </c>
      <c r="F6" s="25">
        <v>332461.36556069989</v>
      </c>
      <c r="G6" s="26">
        <v>29.653711586466603</v>
      </c>
      <c r="H6" s="24"/>
    </row>
    <row r="7" spans="1:8">
      <c r="A7" s="185" t="s">
        <v>101</v>
      </c>
      <c r="B7" s="193">
        <v>320118.26880259957</v>
      </c>
      <c r="C7" s="194">
        <v>30.264717773936933</v>
      </c>
      <c r="D7" s="193">
        <v>22773.521062299998</v>
      </c>
      <c r="E7" s="194">
        <v>35.910018884668752</v>
      </c>
      <c r="F7" s="25">
        <v>342891.78986490011</v>
      </c>
      <c r="G7" s="26">
        <v>30.584047637753599</v>
      </c>
      <c r="H7" s="24"/>
    </row>
    <row r="8" spans="1:8">
      <c r="A8" s="186" t="s">
        <v>12</v>
      </c>
      <c r="B8" s="195">
        <v>1057727.5862730027</v>
      </c>
      <c r="C8" s="196">
        <v>100</v>
      </c>
      <c r="D8" s="195">
        <v>63418.293193999998</v>
      </c>
      <c r="E8" s="196">
        <v>100</v>
      </c>
      <c r="F8" s="187">
        <v>1121145.8794670042</v>
      </c>
      <c r="G8" s="188">
        <v>100</v>
      </c>
      <c r="H8" s="24"/>
    </row>
    <row r="9" spans="1:8">
      <c r="A9" s="24" t="s">
        <v>13</v>
      </c>
      <c r="B9" s="24"/>
      <c r="C9" s="24"/>
      <c r="D9" s="24"/>
      <c r="E9" s="24"/>
      <c r="F9" s="24"/>
      <c r="G9" s="24"/>
      <c r="H9" s="24"/>
    </row>
  </sheetData>
  <mergeCells count="5">
    <mergeCell ref="A1:G1"/>
    <mergeCell ref="B2:G2"/>
    <mergeCell ref="B3:C3"/>
    <mergeCell ref="D3:E3"/>
    <mergeCell ref="F3:G3"/>
  </mergeCells>
  <phoneticPr fontId="10" type="noConversion"/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6"/>
  <sheetViews>
    <sheetView zoomScale="90" zoomScaleNormal="90" workbookViewId="0">
      <selection activeCell="N22" sqref="N22"/>
    </sheetView>
  </sheetViews>
  <sheetFormatPr baseColWidth="10" defaultColWidth="11.42578125" defaultRowHeight="12"/>
  <cols>
    <col min="1" max="1" width="33.5703125" style="2" customWidth="1"/>
    <col min="2" max="16384" width="11.42578125" style="2"/>
  </cols>
  <sheetData>
    <row r="1" spans="1:15" ht="51.75" customHeight="1">
      <c r="A1" s="520" t="s">
        <v>102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</row>
    <row r="2" spans="1:15">
      <c r="A2" s="111"/>
      <c r="B2" s="521" t="s">
        <v>132</v>
      </c>
      <c r="C2" s="522"/>
      <c r="D2" s="522"/>
      <c r="E2" s="522"/>
      <c r="F2" s="522"/>
      <c r="G2" s="522"/>
      <c r="H2" s="523"/>
      <c r="I2" s="446" t="s">
        <v>133</v>
      </c>
      <c r="J2" s="447"/>
      <c r="K2" s="447"/>
      <c r="L2" s="447"/>
      <c r="M2" s="447"/>
      <c r="N2" s="447"/>
      <c r="O2" s="447"/>
    </row>
    <row r="3" spans="1:15">
      <c r="A3" s="202" t="s">
        <v>98</v>
      </c>
      <c r="B3" s="203" t="s">
        <v>15</v>
      </c>
      <c r="C3" s="204" t="s">
        <v>16</v>
      </c>
      <c r="D3" s="204" t="s">
        <v>17</v>
      </c>
      <c r="E3" s="204" t="s">
        <v>18</v>
      </c>
      <c r="F3" s="204" t="s">
        <v>186</v>
      </c>
      <c r="G3" s="204">
        <v>2019</v>
      </c>
      <c r="H3" s="205">
        <v>2023</v>
      </c>
      <c r="I3" s="204">
        <v>1999</v>
      </c>
      <c r="J3" s="204">
        <v>2003</v>
      </c>
      <c r="K3" s="204" t="s">
        <v>17</v>
      </c>
      <c r="L3" s="204" t="s">
        <v>18</v>
      </c>
      <c r="M3" s="204" t="s">
        <v>186</v>
      </c>
      <c r="N3" s="204">
        <v>2019</v>
      </c>
      <c r="O3" s="204">
        <v>2023</v>
      </c>
    </row>
    <row r="4" spans="1:15">
      <c r="A4" s="197" t="s">
        <v>99</v>
      </c>
      <c r="B4" s="198">
        <v>187703.10816434538</v>
      </c>
      <c r="C4" s="22">
        <v>209508.6709999998</v>
      </c>
      <c r="D4" s="22">
        <v>253082.81689999998</v>
      </c>
      <c r="E4" s="22">
        <v>305011.28987029969</v>
      </c>
      <c r="F4" s="22">
        <v>373084.60417090595</v>
      </c>
      <c r="G4" s="22">
        <v>373287.0427999997</v>
      </c>
      <c r="H4" s="199">
        <v>420314.2844404002</v>
      </c>
      <c r="I4" s="22">
        <v>187703.10816434538</v>
      </c>
      <c r="J4" s="22">
        <v>220778.07409999974</v>
      </c>
      <c r="K4" s="22">
        <v>258546.43429999999</v>
      </c>
      <c r="L4" s="22">
        <v>312463.40739572962</v>
      </c>
      <c r="M4" s="22">
        <v>381172.92490182421</v>
      </c>
      <c r="N4" s="22">
        <v>389043.16529999976</v>
      </c>
      <c r="O4" s="22">
        <v>445792.72404139978</v>
      </c>
    </row>
    <row r="5" spans="1:15">
      <c r="A5" s="197" t="s">
        <v>100</v>
      </c>
      <c r="B5" s="198">
        <v>268497.68486091885</v>
      </c>
      <c r="C5" s="22">
        <v>256543.48559999975</v>
      </c>
      <c r="D5" s="22">
        <v>274339.23389999982</v>
      </c>
      <c r="E5" s="22">
        <v>261092.30103550985</v>
      </c>
      <c r="F5" s="22">
        <v>282857.44489466521</v>
      </c>
      <c r="G5" s="22">
        <v>274753.65549999999</v>
      </c>
      <c r="H5" s="199">
        <v>317295.03302999987</v>
      </c>
      <c r="I5" s="22">
        <v>268497.68486091885</v>
      </c>
      <c r="J5" s="22">
        <v>266608.90619999974</v>
      </c>
      <c r="K5" s="22">
        <v>280583.40079999989</v>
      </c>
      <c r="L5" s="22">
        <v>263930.59766651993</v>
      </c>
      <c r="M5" s="22">
        <v>290348.71397767222</v>
      </c>
      <c r="N5" s="22">
        <v>281630.93899999995</v>
      </c>
      <c r="O5" s="22">
        <v>332461.36556069989</v>
      </c>
    </row>
    <row r="6" spans="1:15">
      <c r="A6" s="197" t="s">
        <v>101</v>
      </c>
      <c r="B6" s="198">
        <v>534232.89959282975</v>
      </c>
      <c r="C6" s="22">
        <v>530365.77179999836</v>
      </c>
      <c r="D6" s="22">
        <v>485298.00180000067</v>
      </c>
      <c r="E6" s="22">
        <v>550955.26369262999</v>
      </c>
      <c r="F6" s="22">
        <v>456833.95828078658</v>
      </c>
      <c r="G6" s="22">
        <v>409155.08599999954</v>
      </c>
      <c r="H6" s="199">
        <v>320118.26880259957</v>
      </c>
      <c r="I6" s="22">
        <v>534232.89959282975</v>
      </c>
      <c r="J6" s="22">
        <v>563420.24189999723</v>
      </c>
      <c r="K6" s="22">
        <v>501827.95080000081</v>
      </c>
      <c r="L6" s="22">
        <v>566426.72781628021</v>
      </c>
      <c r="M6" s="22">
        <v>472583.23809710116</v>
      </c>
      <c r="N6" s="22">
        <v>434036.89909999986</v>
      </c>
      <c r="O6" s="22">
        <v>342891.78986490011</v>
      </c>
    </row>
    <row r="7" spans="1:15">
      <c r="A7" s="206" t="s">
        <v>12</v>
      </c>
      <c r="B7" s="207">
        <v>990433.69261810172</v>
      </c>
      <c r="C7" s="208">
        <v>996417.92840000417</v>
      </c>
      <c r="D7" s="208">
        <v>1012720.0526000025</v>
      </c>
      <c r="E7" s="208">
        <v>1117058.8545984402</v>
      </c>
      <c r="F7" s="208">
        <v>1112776.0073463558</v>
      </c>
      <c r="G7" s="208">
        <v>1057195.7843000006</v>
      </c>
      <c r="H7" s="209">
        <v>1057727.5862730027</v>
      </c>
      <c r="I7" s="208">
        <v>990433.69261810172</v>
      </c>
      <c r="J7" s="208">
        <v>1050807.2222000035</v>
      </c>
      <c r="K7" s="208">
        <v>1040957.7859000028</v>
      </c>
      <c r="L7" s="208">
        <v>1142820.7328785288</v>
      </c>
      <c r="M7" s="208">
        <v>1144104.8769765957</v>
      </c>
      <c r="N7" s="208">
        <v>1104711.0034000003</v>
      </c>
      <c r="O7" s="208">
        <v>1121145.8794670042</v>
      </c>
    </row>
    <row r="8" spans="1:15">
      <c r="A8" s="21" t="s">
        <v>13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49.5" customHeight="1">
      <c r="A10" s="520" t="s">
        <v>140</v>
      </c>
      <c r="B10" s="520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</row>
    <row r="11" spans="1:15" ht="15" customHeight="1">
      <c r="A11" s="450" t="s">
        <v>98</v>
      </c>
      <c r="B11" s="448" t="s">
        <v>132</v>
      </c>
      <c r="C11" s="524"/>
      <c r="D11" s="524"/>
      <c r="E11" s="524"/>
      <c r="F11" s="524"/>
      <c r="G11" s="434"/>
      <c r="H11" s="432"/>
      <c r="I11" s="446" t="s">
        <v>133</v>
      </c>
      <c r="J11" s="447"/>
      <c r="K11" s="447"/>
      <c r="L11" s="447"/>
      <c r="M11" s="447"/>
      <c r="N11" s="447"/>
      <c r="O11" s="447"/>
    </row>
    <row r="12" spans="1:15">
      <c r="A12" s="451"/>
      <c r="B12" s="322" t="s">
        <v>188</v>
      </c>
      <c r="C12" s="275" t="s">
        <v>189</v>
      </c>
      <c r="D12" s="275" t="s">
        <v>190</v>
      </c>
      <c r="E12" s="275" t="s">
        <v>151</v>
      </c>
      <c r="F12" s="275" t="s">
        <v>191</v>
      </c>
      <c r="G12" s="275" t="s">
        <v>223</v>
      </c>
      <c r="H12" s="277" t="s">
        <v>224</v>
      </c>
      <c r="I12" s="275" t="s">
        <v>188</v>
      </c>
      <c r="J12" s="275" t="s">
        <v>189</v>
      </c>
      <c r="K12" s="275" t="s">
        <v>190</v>
      </c>
      <c r="L12" s="275" t="s">
        <v>151</v>
      </c>
      <c r="M12" s="275" t="s">
        <v>191</v>
      </c>
      <c r="N12" s="275" t="s">
        <v>223</v>
      </c>
      <c r="O12" s="275" t="s">
        <v>224</v>
      </c>
    </row>
    <row r="13" spans="1:15">
      <c r="A13" s="197" t="s">
        <v>99</v>
      </c>
      <c r="B13" s="323">
        <f>+(C4-B4)/B4*100</f>
        <v>11.617049418575602</v>
      </c>
      <c r="C13" s="276">
        <f t="shared" ref="C13:E13" si="0">+(D4-C4)/C4*100</f>
        <v>20.798254168678405</v>
      </c>
      <c r="D13" s="276">
        <f t="shared" si="0"/>
        <v>20.518371656507242</v>
      </c>
      <c r="E13" s="276">
        <f t="shared" si="0"/>
        <v>22.318293309586394</v>
      </c>
      <c r="F13" s="276">
        <f>+(G4-F4)/F4*100</f>
        <v>5.426078343372745E-2</v>
      </c>
      <c r="G13" s="276">
        <f>+(H4-G4)/G4*100</f>
        <v>12.598144657701612</v>
      </c>
      <c r="H13" s="284">
        <f>+(H4-B4)/B4*100</f>
        <v>123.92505300039556</v>
      </c>
      <c r="I13" s="276">
        <f>+(J4-I4)/I4*100</f>
        <v>17.620894112576565</v>
      </c>
      <c r="J13" s="276">
        <f t="shared" ref="J13:N14" si="1">+(K4-J4)/J4*100</f>
        <v>17.106934352046828</v>
      </c>
      <c r="K13" s="276">
        <f t="shared" si="1"/>
        <v>20.853883845548602</v>
      </c>
      <c r="L13" s="276">
        <f t="shared" si="1"/>
        <v>21.989620505890198</v>
      </c>
      <c r="M13" s="276">
        <f t="shared" si="1"/>
        <v>2.0647427673942542</v>
      </c>
      <c r="N13" s="276">
        <f t="shared" si="1"/>
        <v>14.586956873445953</v>
      </c>
      <c r="O13" s="276">
        <f>+(O4-I4)/I4*100</f>
        <v>137.49885039254727</v>
      </c>
    </row>
    <row r="14" spans="1:15">
      <c r="A14" s="197" t="s">
        <v>100</v>
      </c>
      <c r="B14" s="323">
        <f t="shared" ref="B14:G14" si="2">+(C5-B5)/B5*100</f>
        <v>-4.452254129159936</v>
      </c>
      <c r="C14" s="276">
        <f t="shared" si="2"/>
        <v>6.9367375508988891</v>
      </c>
      <c r="D14" s="276">
        <f t="shared" si="2"/>
        <v>-4.8286687529785262</v>
      </c>
      <c r="E14" s="276">
        <f t="shared" si="2"/>
        <v>8.3361875370638341</v>
      </c>
      <c r="F14" s="276">
        <f t="shared" si="2"/>
        <v>-2.8649729893738636</v>
      </c>
      <c r="G14" s="276">
        <f t="shared" si="2"/>
        <v>15.483461886096684</v>
      </c>
      <c r="H14" s="284">
        <f t="shared" ref="H14:H16" si="3">+(H5-B5)/B5*100</f>
        <v>18.174215615437404</v>
      </c>
      <c r="I14" s="276">
        <f>+(J5-I5)/I5*100</f>
        <v>-0.70346180522841106</v>
      </c>
      <c r="J14" s="276">
        <f t="shared" si="1"/>
        <v>5.2415708084099126</v>
      </c>
      <c r="K14" s="276">
        <f t="shared" si="1"/>
        <v>-5.9350635447426532</v>
      </c>
      <c r="L14" s="276">
        <f t="shared" si="1"/>
        <v>10.009493611093912</v>
      </c>
      <c r="M14" s="276">
        <f t="shared" si="1"/>
        <v>-3.0025188878028435</v>
      </c>
      <c r="N14" s="276">
        <f t="shared" si="1"/>
        <v>18.048594639916303</v>
      </c>
      <c r="O14" s="276">
        <f t="shared" ref="O14:O16" si="4">+(O5-I5)/I5*100</f>
        <v>23.822805300132881</v>
      </c>
    </row>
    <row r="15" spans="1:15">
      <c r="A15" s="197" t="s">
        <v>101</v>
      </c>
      <c r="B15" s="278">
        <f t="shared" ref="B15:G15" si="5">+(C6-B6)/B6*100</f>
        <v>-0.72386552677282867</v>
      </c>
      <c r="C15" s="279">
        <f t="shared" si="5"/>
        <v>-8.4974884120147944</v>
      </c>
      <c r="D15" s="279">
        <f t="shared" si="5"/>
        <v>13.529266893558686</v>
      </c>
      <c r="E15" s="279">
        <f t="shared" si="5"/>
        <v>-17.083293620070091</v>
      </c>
      <c r="F15" s="279">
        <f t="shared" si="5"/>
        <v>-10.436805630697419</v>
      </c>
      <c r="G15" s="279">
        <f t="shared" si="5"/>
        <v>-21.761141494743651</v>
      </c>
      <c r="H15" s="285">
        <f t="shared" si="3"/>
        <v>-40.078892736373874</v>
      </c>
      <c r="I15" s="279">
        <f t="shared" ref="I15:N16" si="6">+(J3-I3)/I3*100</f>
        <v>0.20010005002501249</v>
      </c>
      <c r="J15" s="279">
        <f t="shared" si="6"/>
        <v>0.199700449326011</v>
      </c>
      <c r="K15" s="279">
        <f t="shared" si="6"/>
        <v>0.1993024414549078</v>
      </c>
      <c r="L15" s="279">
        <f t="shared" si="6"/>
        <v>0.19890601690701143</v>
      </c>
      <c r="M15" s="279">
        <f t="shared" si="6"/>
        <v>0.19851116625310172</v>
      </c>
      <c r="N15" s="279">
        <f t="shared" si="6"/>
        <v>0.19811788013868251</v>
      </c>
      <c r="O15" s="279">
        <f t="shared" si="4"/>
        <v>-35.816047621507757</v>
      </c>
    </row>
    <row r="16" spans="1:15">
      <c r="A16" s="206" t="s">
        <v>12</v>
      </c>
      <c r="B16" s="280">
        <f>+(C7-B7)/B7*100</f>
        <v>0.60420357531293012</v>
      </c>
      <c r="C16" s="281">
        <f t="shared" ref="C16:G16" si="7">+(D7-C7)/C7*100</f>
        <v>1.6360729504511655</v>
      </c>
      <c r="D16" s="281">
        <f t="shared" si="7"/>
        <v>10.302827689702001</v>
      </c>
      <c r="E16" s="281">
        <f t="shared" si="7"/>
        <v>-0.38340390342494568</v>
      </c>
      <c r="F16" s="281">
        <f t="shared" si="7"/>
        <v>-4.9947359288324069</v>
      </c>
      <c r="G16" s="281">
        <f t="shared" si="7"/>
        <v>5.0303073555495931E-2</v>
      </c>
      <c r="H16" s="324">
        <f t="shared" si="3"/>
        <v>6.7943865557538743</v>
      </c>
      <c r="I16" s="281">
        <f t="shared" si="6"/>
        <v>17.620894112576565</v>
      </c>
      <c r="J16" s="281">
        <f t="shared" si="6"/>
        <v>17.106934352046828</v>
      </c>
      <c r="K16" s="281">
        <f t="shared" si="6"/>
        <v>20.853883845548602</v>
      </c>
      <c r="L16" s="281">
        <f t="shared" si="6"/>
        <v>21.989620505890198</v>
      </c>
      <c r="M16" s="281">
        <f t="shared" si="6"/>
        <v>2.0647427673942542</v>
      </c>
      <c r="N16" s="281">
        <f t="shared" si="6"/>
        <v>14.586956873445953</v>
      </c>
      <c r="O16" s="281">
        <f t="shared" si="4"/>
        <v>13.197469737058249</v>
      </c>
    </row>
    <row r="17" spans="1:15">
      <c r="A17" s="21" t="s">
        <v>13</v>
      </c>
    </row>
    <row r="18" spans="1:15">
      <c r="A18" s="21"/>
    </row>
    <row r="19" spans="1:15" ht="48" customHeight="1">
      <c r="A19" s="520" t="s">
        <v>139</v>
      </c>
      <c r="B19" s="520"/>
      <c r="C19" s="520"/>
      <c r="D19" s="520"/>
      <c r="E19" s="520"/>
      <c r="F19" s="520"/>
      <c r="G19" s="520"/>
      <c r="H19" s="520"/>
      <c r="I19" s="520"/>
      <c r="J19" s="520"/>
      <c r="K19" s="520"/>
      <c r="L19" s="520"/>
      <c r="M19" s="520"/>
      <c r="N19" s="520"/>
      <c r="O19" s="520"/>
    </row>
    <row r="20" spans="1:15">
      <c r="A20" s="111"/>
      <c r="B20" s="521" t="s">
        <v>132</v>
      </c>
      <c r="C20" s="522"/>
      <c r="D20" s="522"/>
      <c r="E20" s="522"/>
      <c r="F20" s="522"/>
      <c r="G20" s="522"/>
      <c r="H20" s="523"/>
      <c r="I20" s="446" t="s">
        <v>133</v>
      </c>
      <c r="J20" s="447"/>
      <c r="K20" s="447"/>
      <c r="L20" s="447"/>
      <c r="M20" s="447"/>
      <c r="N20" s="447"/>
      <c r="O20" s="447"/>
    </row>
    <row r="21" spans="1:15">
      <c r="A21" s="202" t="s">
        <v>98</v>
      </c>
      <c r="B21" s="203" t="s">
        <v>15</v>
      </c>
      <c r="C21" s="204" t="s">
        <v>16</v>
      </c>
      <c r="D21" s="204" t="s">
        <v>17</v>
      </c>
      <c r="E21" s="204" t="s">
        <v>18</v>
      </c>
      <c r="F21" s="204" t="s">
        <v>186</v>
      </c>
      <c r="G21" s="204">
        <v>2019</v>
      </c>
      <c r="H21" s="205">
        <v>2023</v>
      </c>
      <c r="I21" s="204">
        <v>1999</v>
      </c>
      <c r="J21" s="204">
        <v>2003</v>
      </c>
      <c r="K21" s="204" t="s">
        <v>17</v>
      </c>
      <c r="L21" s="204" t="s">
        <v>18</v>
      </c>
      <c r="M21" s="204" t="s">
        <v>186</v>
      </c>
      <c r="N21" s="204">
        <v>2019</v>
      </c>
      <c r="O21" s="204">
        <v>2023</v>
      </c>
    </row>
    <row r="22" spans="1:15">
      <c r="A22" s="197" t="s">
        <v>99</v>
      </c>
      <c r="B22" s="200">
        <v>18.951607721277437</v>
      </c>
      <c r="C22" s="23">
        <v>21.026184397988288</v>
      </c>
      <c r="D22" s="23">
        <v>24.990402456261123</v>
      </c>
      <c r="E22" s="23">
        <v>27.30485404727802</v>
      </c>
      <c r="F22" s="23">
        <v>33.527376732412058</v>
      </c>
      <c r="G22" s="23">
        <v>35.309168684130128</v>
      </c>
      <c r="H22" s="201">
        <v>39.737479658766865</v>
      </c>
      <c r="I22" s="23">
        <v>18.951607721277437</v>
      </c>
      <c r="J22" s="23">
        <v>21.010330861427821</v>
      </c>
      <c r="K22" s="23">
        <v>24.837360150629266</v>
      </c>
      <c r="L22" s="23">
        <v>27.341419210053967</v>
      </c>
      <c r="M22" s="23">
        <v>33.316257326785404</v>
      </c>
      <c r="N22" s="23">
        <v>35.216736694269422</v>
      </c>
      <c r="O22" s="23">
        <v>39.762240775779404</v>
      </c>
    </row>
    <row r="23" spans="1:15">
      <c r="A23" s="197" t="s">
        <v>100</v>
      </c>
      <c r="B23" s="200">
        <v>27.109102493391045</v>
      </c>
      <c r="C23" s="23">
        <v>25.746574633792857</v>
      </c>
      <c r="D23" s="23">
        <v>27.089345490461668</v>
      </c>
      <c r="E23" s="23">
        <v>23.373191122446919</v>
      </c>
      <c r="F23" s="23">
        <v>25.419081920106922</v>
      </c>
      <c r="G23" s="23">
        <v>25.988909488692503</v>
      </c>
      <c r="H23" s="201">
        <v>29.99780256729591</v>
      </c>
      <c r="I23" s="23">
        <v>27.109102493391045</v>
      </c>
      <c r="J23" s="23">
        <v>25.371818975684125</v>
      </c>
      <c r="K23" s="23">
        <v>26.954349600008992</v>
      </c>
      <c r="L23" s="23">
        <v>23.094663062485175</v>
      </c>
      <c r="M23" s="23">
        <v>25.377805813130159</v>
      </c>
      <c r="N23" s="23">
        <v>25.493630291833469</v>
      </c>
      <c r="O23" s="23">
        <v>29.653711586466603</v>
      </c>
    </row>
    <row r="24" spans="1:15">
      <c r="A24" s="197" t="s">
        <v>101</v>
      </c>
      <c r="B24" s="200">
        <v>53.939289785330736</v>
      </c>
      <c r="C24" s="23">
        <v>53.227240968218226</v>
      </c>
      <c r="D24" s="23">
        <v>47.920252053277004</v>
      </c>
      <c r="E24" s="23">
        <v>49.321954830274997</v>
      </c>
      <c r="F24" s="23">
        <v>41.0535413474812</v>
      </c>
      <c r="G24" s="23">
        <v>38.701921827177237</v>
      </c>
      <c r="H24" s="201">
        <v>30.264717773936933</v>
      </c>
      <c r="I24" s="23">
        <v>53.939289785330736</v>
      </c>
      <c r="J24" s="23">
        <v>53.617850162887414</v>
      </c>
      <c r="K24" s="23">
        <v>48.208290249361532</v>
      </c>
      <c r="L24" s="23">
        <v>49.563917727460947</v>
      </c>
      <c r="M24" s="23">
        <v>41.3059368600846</v>
      </c>
      <c r="N24" s="23">
        <v>39.289633013897053</v>
      </c>
      <c r="O24" s="23">
        <v>30.584047637753599</v>
      </c>
    </row>
    <row r="25" spans="1:15">
      <c r="A25" s="206" t="s">
        <v>12</v>
      </c>
      <c r="B25" s="210">
        <v>100</v>
      </c>
      <c r="C25" s="211">
        <v>100</v>
      </c>
      <c r="D25" s="211">
        <v>100</v>
      </c>
      <c r="E25" s="211">
        <v>100</v>
      </c>
      <c r="F25" s="211">
        <v>100</v>
      </c>
      <c r="G25" s="211">
        <v>100</v>
      </c>
      <c r="H25" s="212">
        <v>100</v>
      </c>
      <c r="I25" s="211">
        <v>100</v>
      </c>
      <c r="J25" s="211">
        <v>100</v>
      </c>
      <c r="K25" s="211">
        <v>100</v>
      </c>
      <c r="L25" s="211">
        <v>100</v>
      </c>
      <c r="M25" s="211">
        <v>100</v>
      </c>
      <c r="N25" s="211">
        <v>100</v>
      </c>
      <c r="O25" s="211">
        <v>100</v>
      </c>
    </row>
    <row r="26" spans="1:15">
      <c r="A26" s="21" t="s">
        <v>13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</sheetData>
  <mergeCells count="10">
    <mergeCell ref="A1:O1"/>
    <mergeCell ref="I20:O20"/>
    <mergeCell ref="I2:O2"/>
    <mergeCell ref="B20:H20"/>
    <mergeCell ref="B2:H2"/>
    <mergeCell ref="A11:A12"/>
    <mergeCell ref="I11:O11"/>
    <mergeCell ref="B11:F11"/>
    <mergeCell ref="A19:O19"/>
    <mergeCell ref="A10:O10"/>
  </mergeCells>
  <phoneticPr fontId="10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5"/>
  <sheetViews>
    <sheetView workbookViewId="0">
      <selection activeCell="G3" sqref="G3"/>
    </sheetView>
  </sheetViews>
  <sheetFormatPr baseColWidth="10" defaultColWidth="11.42578125" defaultRowHeight="12"/>
  <cols>
    <col min="1" max="1" width="20.140625" style="2" customWidth="1"/>
    <col min="2" max="16384" width="11.42578125" style="2"/>
  </cols>
  <sheetData>
    <row r="1" spans="1:8" ht="59.25" customHeight="1">
      <c r="A1" s="525" t="s">
        <v>103</v>
      </c>
      <c r="B1" s="525"/>
      <c r="C1" s="525"/>
      <c r="D1" s="525"/>
      <c r="E1" s="525"/>
      <c r="F1" s="525"/>
      <c r="G1" s="525"/>
      <c r="H1" s="525"/>
    </row>
    <row r="2" spans="1:8">
      <c r="A2" s="215" t="s">
        <v>20</v>
      </c>
      <c r="B2" s="213" t="s">
        <v>15</v>
      </c>
      <c r="C2" s="213" t="s">
        <v>16</v>
      </c>
      <c r="D2" s="213" t="s">
        <v>17</v>
      </c>
      <c r="E2" s="213" t="s">
        <v>18</v>
      </c>
      <c r="F2" s="213" t="s">
        <v>186</v>
      </c>
      <c r="G2" s="213" t="s">
        <v>187</v>
      </c>
      <c r="H2" s="213">
        <v>2023</v>
      </c>
    </row>
    <row r="3" spans="1:8">
      <c r="A3" s="218" t="s">
        <v>23</v>
      </c>
      <c r="B3" s="219">
        <v>19.993436646430972</v>
      </c>
      <c r="C3" s="219">
        <v>25.75933574949072</v>
      </c>
      <c r="D3" s="219">
        <v>28.676951855945841</v>
      </c>
      <c r="E3" s="219">
        <v>39.742857345218269</v>
      </c>
      <c r="F3" s="219">
        <v>44.973779752178579</v>
      </c>
      <c r="G3" s="219">
        <v>46.919539976687609</v>
      </c>
      <c r="H3" s="219">
        <v>57.193662503147046</v>
      </c>
    </row>
    <row r="4" spans="1:8">
      <c r="A4" s="216" t="s">
        <v>24</v>
      </c>
      <c r="B4" s="19">
        <v>14.664042911739067</v>
      </c>
      <c r="C4" s="19">
        <v>18.176335495776765</v>
      </c>
      <c r="D4" s="19">
        <v>20.406685481270205</v>
      </c>
      <c r="E4" s="19">
        <v>27.217699242521171</v>
      </c>
      <c r="F4" s="19">
        <v>38.624025216186396</v>
      </c>
      <c r="G4" s="19">
        <v>41.387852604177603</v>
      </c>
      <c r="H4" s="19">
        <v>47.484772626427151</v>
      </c>
    </row>
    <row r="5" spans="1:8">
      <c r="A5" s="216" t="s">
        <v>25</v>
      </c>
      <c r="B5" s="19">
        <v>9.6060742527452625</v>
      </c>
      <c r="C5" s="19">
        <v>12.233452318929345</v>
      </c>
      <c r="D5" s="19">
        <v>18.367861499056332</v>
      </c>
      <c r="E5" s="19">
        <v>16.110364428599002</v>
      </c>
      <c r="F5" s="19">
        <v>20.792586444155408</v>
      </c>
      <c r="G5" s="19">
        <v>26.005574013625271</v>
      </c>
      <c r="H5" s="19">
        <v>26.965272674376546</v>
      </c>
    </row>
    <row r="6" spans="1:8">
      <c r="A6" s="325" t="s">
        <v>26</v>
      </c>
      <c r="B6" s="326">
        <v>15.251948472693936</v>
      </c>
      <c r="C6" s="326">
        <v>18.897403483274154</v>
      </c>
      <c r="D6" s="326">
        <v>22.48890333688173</v>
      </c>
      <c r="E6" s="326">
        <v>26.494847531049494</v>
      </c>
      <c r="F6" s="326">
        <v>31.63591982197876</v>
      </c>
      <c r="G6" s="326">
        <v>34.817960121614995</v>
      </c>
      <c r="H6" s="326">
        <v>38.665886992194672</v>
      </c>
    </row>
    <row r="7" spans="1:8">
      <c r="A7" s="216" t="s">
        <v>27</v>
      </c>
      <c r="B7" s="19">
        <v>31.379260721239717</v>
      </c>
      <c r="C7" s="19">
        <v>35.719020412791458</v>
      </c>
      <c r="D7" s="19">
        <v>39.971282649662434</v>
      </c>
      <c r="E7" s="19">
        <v>41.673326705813771</v>
      </c>
      <c r="F7" s="19">
        <v>50.026687342389422</v>
      </c>
      <c r="G7" s="19">
        <v>55.262249610763135</v>
      </c>
      <c r="H7" s="19">
        <v>65.923918824324602</v>
      </c>
    </row>
    <row r="8" spans="1:8">
      <c r="A8" s="216" t="s">
        <v>28</v>
      </c>
      <c r="B8" s="19">
        <v>19.113853456086925</v>
      </c>
      <c r="C8" s="19">
        <v>18.393542807894548</v>
      </c>
      <c r="D8" s="19">
        <v>27.711994947459694</v>
      </c>
      <c r="E8" s="19">
        <v>25.574718343393648</v>
      </c>
      <c r="F8" s="19">
        <v>39.797295788996351</v>
      </c>
      <c r="G8" s="19">
        <v>39.690391508175701</v>
      </c>
      <c r="H8" s="19">
        <v>43.294101508301495</v>
      </c>
    </row>
    <row r="9" spans="1:8">
      <c r="A9" s="216" t="s">
        <v>29</v>
      </c>
      <c r="B9" s="19">
        <v>13.528196192199779</v>
      </c>
      <c r="C9" s="19">
        <v>12.132066037837234</v>
      </c>
      <c r="D9" s="19">
        <v>15.42920741265061</v>
      </c>
      <c r="E9" s="19">
        <v>18.502957066397922</v>
      </c>
      <c r="F9" s="19">
        <v>24.544809867946636</v>
      </c>
      <c r="G9" s="19">
        <v>24.887264041162574</v>
      </c>
      <c r="H9" s="19">
        <v>29.740492773043904</v>
      </c>
    </row>
    <row r="10" spans="1:8">
      <c r="A10" s="327" t="s">
        <v>30</v>
      </c>
      <c r="B10" s="328">
        <v>24.174387359534048</v>
      </c>
      <c r="C10" s="328">
        <v>23.966235738352477</v>
      </c>
      <c r="D10" s="328">
        <v>28.378169806319935</v>
      </c>
      <c r="E10" s="328">
        <v>28.255829763960026</v>
      </c>
      <c r="F10" s="328">
        <v>35.605387424700361</v>
      </c>
      <c r="G10" s="328">
        <v>35.843605419146527</v>
      </c>
      <c r="H10" s="328">
        <v>40.892662881288885</v>
      </c>
    </row>
    <row r="11" spans="1:8">
      <c r="A11" s="217" t="s">
        <v>12</v>
      </c>
      <c r="B11" s="214">
        <v>18.951607721277586</v>
      </c>
      <c r="C11" s="214">
        <v>21.02618439798842</v>
      </c>
      <c r="D11" s="214">
        <v>24.990402456261172</v>
      </c>
      <c r="E11" s="214">
        <v>27.304854047278038</v>
      </c>
      <c r="F11" s="214">
        <v>33.527376732411994</v>
      </c>
      <c r="G11" s="214">
        <v>35.309168684130178</v>
      </c>
      <c r="H11" s="214">
        <v>39.737479658766979</v>
      </c>
    </row>
    <row r="14" spans="1:8" ht="66" customHeight="1">
      <c r="A14" s="526" t="s">
        <v>104</v>
      </c>
      <c r="B14" s="526"/>
      <c r="C14" s="526"/>
      <c r="D14" s="526"/>
      <c r="E14" s="526"/>
      <c r="F14" s="526"/>
      <c r="G14" s="526"/>
    </row>
    <row r="15" spans="1:8">
      <c r="A15" s="215" t="s">
        <v>20</v>
      </c>
      <c r="B15" s="213">
        <v>1999</v>
      </c>
      <c r="C15" s="213" t="s">
        <v>16</v>
      </c>
      <c r="D15" s="213" t="s">
        <v>17</v>
      </c>
      <c r="E15" s="213" t="s">
        <v>18</v>
      </c>
      <c r="F15" s="213" t="s">
        <v>186</v>
      </c>
      <c r="G15" s="213" t="s">
        <v>187</v>
      </c>
      <c r="H15" s="213">
        <v>2023</v>
      </c>
    </row>
    <row r="16" spans="1:8">
      <c r="A16" s="218" t="s">
        <v>23</v>
      </c>
      <c r="B16" s="219">
        <v>19.993436646430972</v>
      </c>
      <c r="C16" s="219">
        <v>26.358740827022807</v>
      </c>
      <c r="D16" s="219">
        <v>29.473575150419272</v>
      </c>
      <c r="E16" s="219">
        <v>40.168714462536215</v>
      </c>
      <c r="F16" s="219">
        <v>45.638921518893945</v>
      </c>
      <c r="G16" s="219">
        <v>47.252972296565609</v>
      </c>
      <c r="H16" s="219">
        <v>57.981645864254347</v>
      </c>
    </row>
    <row r="17" spans="1:8">
      <c r="A17" s="216" t="s">
        <v>24</v>
      </c>
      <c r="B17" s="19">
        <v>14.664042911739067</v>
      </c>
      <c r="C17" s="19">
        <v>18.161943817920989</v>
      </c>
      <c r="D17" s="19">
        <v>20.358193631572654</v>
      </c>
      <c r="E17" s="19">
        <v>27.011962658907112</v>
      </c>
      <c r="F17" s="19">
        <v>38.601049746378109</v>
      </c>
      <c r="G17" s="19">
        <v>41.490425486415802</v>
      </c>
      <c r="H17" s="19">
        <v>47.718952159092233</v>
      </c>
    </row>
    <row r="18" spans="1:8">
      <c r="A18" s="216" t="s">
        <v>25</v>
      </c>
      <c r="B18" s="19">
        <v>9.6060742527452625</v>
      </c>
      <c r="C18" s="19">
        <v>12.229972699611011</v>
      </c>
      <c r="D18" s="19">
        <v>18.304764505160872</v>
      </c>
      <c r="E18" s="19">
        <v>16.24588273601189</v>
      </c>
      <c r="F18" s="19">
        <v>20.63004524496667</v>
      </c>
      <c r="G18" s="19">
        <v>25.922653765871235</v>
      </c>
      <c r="H18" s="19">
        <v>26.89424744643102</v>
      </c>
    </row>
    <row r="19" spans="1:8">
      <c r="A19" s="325" t="s">
        <v>26</v>
      </c>
      <c r="B19" s="326">
        <v>15.251948472693936</v>
      </c>
      <c r="C19" s="326">
        <v>19.176524734780724</v>
      </c>
      <c r="D19" s="326">
        <v>22.757923235686448</v>
      </c>
      <c r="E19" s="326">
        <v>26.66052454405833</v>
      </c>
      <c r="F19" s="326">
        <v>31.761440945555208</v>
      </c>
      <c r="G19" s="326">
        <v>34.906763737574416</v>
      </c>
      <c r="H19" s="326">
        <v>39.034914055973488</v>
      </c>
    </row>
    <row r="20" spans="1:8">
      <c r="A20" s="216" t="s">
        <v>27</v>
      </c>
      <c r="B20" s="19">
        <v>31.379260721239717</v>
      </c>
      <c r="C20" s="19">
        <v>36.13502436362667</v>
      </c>
      <c r="D20" s="19">
        <v>39.204756952462567</v>
      </c>
      <c r="E20" s="19">
        <v>42.374513712741688</v>
      </c>
      <c r="F20" s="19">
        <v>49.958158339695267</v>
      </c>
      <c r="G20" s="19">
        <v>55.966695871024839</v>
      </c>
      <c r="H20" s="19">
        <v>65.924658441289822</v>
      </c>
    </row>
    <row r="21" spans="1:8">
      <c r="A21" s="216" t="s">
        <v>28</v>
      </c>
      <c r="B21" s="19">
        <v>19.113853456086925</v>
      </c>
      <c r="C21" s="19">
        <v>18.28362705994294</v>
      </c>
      <c r="D21" s="19">
        <v>26.853646542296723</v>
      </c>
      <c r="E21" s="19">
        <v>25.193792900832918</v>
      </c>
      <c r="F21" s="19">
        <v>39.562572096712685</v>
      </c>
      <c r="G21" s="19">
        <v>39.556206229501562</v>
      </c>
      <c r="H21" s="19">
        <v>42.502392469861761</v>
      </c>
    </row>
    <row r="22" spans="1:8">
      <c r="A22" s="216" t="s">
        <v>29</v>
      </c>
      <c r="B22" s="19">
        <v>13.528196192199779</v>
      </c>
      <c r="C22" s="19">
        <v>10.704645409647352</v>
      </c>
      <c r="D22" s="19">
        <v>14.752658997617555</v>
      </c>
      <c r="E22" s="19">
        <v>18.078801214594705</v>
      </c>
      <c r="F22" s="19">
        <v>23.516784821016746</v>
      </c>
      <c r="G22" s="19">
        <v>24.309926909593365</v>
      </c>
      <c r="H22" s="19">
        <v>28.957517036602027</v>
      </c>
    </row>
    <row r="23" spans="1:8">
      <c r="A23" s="327" t="s">
        <v>30</v>
      </c>
      <c r="B23" s="328">
        <v>24.174387359534048</v>
      </c>
      <c r="C23" s="328">
        <v>23.337832524418221</v>
      </c>
      <c r="D23" s="328">
        <v>27.557366082232228</v>
      </c>
      <c r="E23" s="328">
        <v>28.115491204774962</v>
      </c>
      <c r="F23" s="328">
        <v>34.966652478150699</v>
      </c>
      <c r="G23" s="328">
        <v>35.54112343569151</v>
      </c>
      <c r="H23" s="328">
        <v>40.525412969904338</v>
      </c>
    </row>
    <row r="24" spans="1:8">
      <c r="A24" s="217" t="s">
        <v>12</v>
      </c>
      <c r="B24" s="214">
        <v>18.951607721277586</v>
      </c>
      <c r="C24" s="214">
        <v>21.010330861427956</v>
      </c>
      <c r="D24" s="214">
        <v>24.837360150629316</v>
      </c>
      <c r="E24" s="214">
        <v>27.341419210053946</v>
      </c>
      <c r="F24" s="214">
        <v>33.316257326785347</v>
      </c>
      <c r="G24" s="214">
        <v>35.216736694269443</v>
      </c>
      <c r="H24" s="214">
        <v>39.76224077577956</v>
      </c>
    </row>
    <row r="25" spans="1:8">
      <c r="A25" s="20" t="s">
        <v>13</v>
      </c>
      <c r="B25" s="20"/>
      <c r="C25" s="20"/>
      <c r="D25" s="20"/>
      <c r="E25" s="20"/>
    </row>
  </sheetData>
  <mergeCells count="2">
    <mergeCell ref="A1:H1"/>
    <mergeCell ref="A14:G14"/>
  </mergeCells>
  <phoneticPr fontId="10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4"/>
  <sheetViews>
    <sheetView zoomScaleNormal="100" workbookViewId="0">
      <selection sqref="A1:C1"/>
    </sheetView>
  </sheetViews>
  <sheetFormatPr baseColWidth="10" defaultColWidth="11.42578125" defaultRowHeight="12"/>
  <cols>
    <col min="1" max="1" width="20.28515625" style="350" customWidth="1"/>
    <col min="2" max="2" width="16" style="350" customWidth="1"/>
    <col min="3" max="3" width="17.7109375" style="350" customWidth="1"/>
    <col min="4" max="4" width="13.140625" style="350" customWidth="1"/>
    <col min="5" max="16384" width="11.42578125" style="350"/>
  </cols>
  <sheetData>
    <row r="1" spans="1:8" ht="83.25" customHeight="1">
      <c r="A1" s="527" t="s">
        <v>105</v>
      </c>
      <c r="B1" s="527"/>
      <c r="C1" s="527"/>
      <c r="D1" s="433"/>
      <c r="E1" s="433"/>
    </row>
    <row r="2" spans="1:8" ht="24">
      <c r="A2" s="224" t="s">
        <v>106</v>
      </c>
      <c r="B2" s="351" t="s">
        <v>107</v>
      </c>
      <c r="C2" s="351" t="s">
        <v>108</v>
      </c>
      <c r="D2" s="16"/>
    </row>
    <row r="3" spans="1:8">
      <c r="A3" s="225" t="s">
        <v>109</v>
      </c>
      <c r="B3" s="220">
        <v>358867.90813560033</v>
      </c>
      <c r="C3" s="221">
        <v>85.380849859383531</v>
      </c>
      <c r="D3" s="16"/>
    </row>
    <row r="4" spans="1:8">
      <c r="A4" s="226" t="s">
        <v>110</v>
      </c>
      <c r="B4" s="17">
        <v>87590.146309500007</v>
      </c>
      <c r="C4" s="18">
        <v>20.839202842253183</v>
      </c>
      <c r="D4" s="16"/>
    </row>
    <row r="5" spans="1:8">
      <c r="A5" s="226" t="s">
        <v>111</v>
      </c>
      <c r="B5" s="17">
        <v>15851.0230054</v>
      </c>
      <c r="C5" s="18">
        <v>3.7712310982967909</v>
      </c>
      <c r="D5" s="16"/>
    </row>
    <row r="6" spans="1:8">
      <c r="A6" s="227" t="s">
        <v>112</v>
      </c>
      <c r="B6" s="222">
        <v>85461.705895300009</v>
      </c>
      <c r="C6" s="223">
        <v>20.332810246761511</v>
      </c>
      <c r="D6" s="16"/>
    </row>
    <row r="9" spans="1:8" ht="62.25" customHeight="1">
      <c r="A9" s="527" t="s">
        <v>113</v>
      </c>
      <c r="B9" s="527"/>
      <c r="C9" s="527"/>
      <c r="D9" s="527"/>
      <c r="E9" s="527"/>
      <c r="F9" s="527"/>
      <c r="G9" s="527"/>
      <c r="H9" s="527"/>
    </row>
    <row r="10" spans="1:8" ht="12" customHeight="1">
      <c r="A10" s="228" t="s">
        <v>106</v>
      </c>
      <c r="B10" s="351" t="s">
        <v>15</v>
      </c>
      <c r="C10" s="351" t="s">
        <v>16</v>
      </c>
      <c r="D10" s="351" t="s">
        <v>17</v>
      </c>
      <c r="E10" s="351" t="s">
        <v>18</v>
      </c>
      <c r="F10" s="351" t="s">
        <v>186</v>
      </c>
      <c r="G10" s="351" t="s">
        <v>187</v>
      </c>
      <c r="H10" s="351">
        <v>2023</v>
      </c>
    </row>
    <row r="11" spans="1:8">
      <c r="A11" s="225" t="s">
        <v>109</v>
      </c>
      <c r="B11" s="221">
        <v>14.433597445434559</v>
      </c>
      <c r="C11" s="221">
        <v>16.974111874079316</v>
      </c>
      <c r="D11" s="221">
        <v>19.515367212548036</v>
      </c>
      <c r="E11" s="221">
        <v>20.581389962900104</v>
      </c>
      <c r="F11" s="221">
        <v>26.439616677839737</v>
      </c>
      <c r="G11" s="221">
        <v>28.19124618410569</v>
      </c>
      <c r="H11" s="221">
        <v>33.928197845354916</v>
      </c>
    </row>
    <row r="12" spans="1:8">
      <c r="A12" s="226" t="s">
        <v>110</v>
      </c>
      <c r="B12" s="18">
        <v>6.9577585321833029</v>
      </c>
      <c r="C12" s="18">
        <v>6.711992126375284</v>
      </c>
      <c r="D12" s="18">
        <v>8.1116404863414306</v>
      </c>
      <c r="E12" s="18">
        <v>6.7570897612000715</v>
      </c>
      <c r="F12" s="18">
        <v>8.1575074433173516</v>
      </c>
      <c r="G12" s="18">
        <v>6.8619215359464762</v>
      </c>
      <c r="H12" s="18">
        <v>8.2809739904895387</v>
      </c>
    </row>
    <row r="13" spans="1:8">
      <c r="A13" s="226" t="s">
        <v>111</v>
      </c>
      <c r="B13" s="18">
        <v>0.37095659953247134</v>
      </c>
      <c r="C13" s="18">
        <v>0.88285305284757454</v>
      </c>
      <c r="D13" s="18">
        <v>1.1142249302786216</v>
      </c>
      <c r="E13" s="18">
        <v>0.86978150190060421</v>
      </c>
      <c r="F13" s="18">
        <v>1.2270488956742256</v>
      </c>
      <c r="G13" s="18">
        <v>1.4399595255745083</v>
      </c>
      <c r="H13" s="18">
        <v>1.498592190570778</v>
      </c>
    </row>
    <row r="14" spans="1:8">
      <c r="A14" s="227" t="s">
        <v>112</v>
      </c>
      <c r="B14" s="223">
        <v>0.90532915604653574</v>
      </c>
      <c r="C14" s="223">
        <v>1.7847953848599096</v>
      </c>
      <c r="D14" s="223">
        <v>4.0068635449472394</v>
      </c>
      <c r="E14" s="223">
        <v>4.6857709414278093</v>
      </c>
      <c r="F14" s="223">
        <v>5.7862151925818557</v>
      </c>
      <c r="G14" s="223">
        <v>7.7592241965204645</v>
      </c>
      <c r="H14" s="223">
        <v>8.0797463358625343</v>
      </c>
    </row>
  </sheetData>
  <mergeCells count="2">
    <mergeCell ref="A1:C1"/>
    <mergeCell ref="A9:H9"/>
  </mergeCells>
  <phoneticPr fontId="10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9"/>
  <sheetViews>
    <sheetView workbookViewId="0">
      <selection sqref="A1:C1"/>
    </sheetView>
  </sheetViews>
  <sheetFormatPr baseColWidth="10" defaultColWidth="11.42578125" defaultRowHeight="12"/>
  <cols>
    <col min="1" max="1" width="29.7109375" style="2" customWidth="1"/>
    <col min="2" max="16384" width="11.42578125" style="2"/>
  </cols>
  <sheetData>
    <row r="1" spans="1:3" ht="81" customHeight="1">
      <c r="A1" s="528" t="s">
        <v>114</v>
      </c>
      <c r="B1" s="529"/>
      <c r="C1" s="529"/>
    </row>
    <row r="2" spans="1:3" ht="24">
      <c r="A2" s="230" t="s">
        <v>54</v>
      </c>
      <c r="B2" s="382" t="s">
        <v>6</v>
      </c>
      <c r="C2" s="382" t="s">
        <v>115</v>
      </c>
    </row>
    <row r="3" spans="1:3">
      <c r="A3" s="229" t="s">
        <v>57</v>
      </c>
      <c r="B3" s="15">
        <v>60.408337344667117</v>
      </c>
      <c r="C3" s="15">
        <v>57.091337814088938</v>
      </c>
    </row>
    <row r="4" spans="1:3">
      <c r="A4" s="229" t="s">
        <v>58</v>
      </c>
      <c r="B4" s="15">
        <v>10.955115651449351</v>
      </c>
      <c r="C4" s="15">
        <v>38.97755275528533</v>
      </c>
    </row>
    <row r="5" spans="1:3">
      <c r="A5" s="229" t="s">
        <v>59</v>
      </c>
      <c r="B5" s="15">
        <v>15.628493354344192</v>
      </c>
      <c r="C5" s="15">
        <v>32.094898108676965</v>
      </c>
    </row>
    <row r="6" spans="1:3">
      <c r="A6" s="229" t="s">
        <v>60</v>
      </c>
      <c r="B6" s="15">
        <v>9.4058125239075423</v>
      </c>
      <c r="C6" s="15">
        <v>20.15157113101958</v>
      </c>
    </row>
    <row r="7" spans="1:3">
      <c r="A7" s="229" t="s">
        <v>61</v>
      </c>
      <c r="B7" s="15">
        <v>2.6073252484685376</v>
      </c>
      <c r="C7" s="15">
        <v>17.20426912289453</v>
      </c>
    </row>
    <row r="8" spans="1:3">
      <c r="A8" s="229" t="s">
        <v>62</v>
      </c>
      <c r="B8" s="15">
        <v>0.99491587716322227</v>
      </c>
      <c r="C8" s="15">
        <v>19.310583690444915</v>
      </c>
    </row>
    <row r="9" spans="1:3">
      <c r="A9" s="231" t="s">
        <v>12</v>
      </c>
      <c r="B9" s="232">
        <v>100</v>
      </c>
      <c r="C9" s="232">
        <v>40.065153060947594</v>
      </c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8"/>
  <sheetViews>
    <sheetView workbookViewId="0">
      <selection sqref="A1:C1"/>
    </sheetView>
  </sheetViews>
  <sheetFormatPr baseColWidth="10" defaultColWidth="11.42578125" defaultRowHeight="12"/>
  <cols>
    <col min="1" max="1" width="47.5703125" style="2" customWidth="1"/>
    <col min="2" max="16384" width="11.42578125" style="2"/>
  </cols>
  <sheetData>
    <row r="1" spans="1:3" ht="65.25" customHeight="1">
      <c r="A1" s="530" t="s">
        <v>116</v>
      </c>
      <c r="B1" s="531"/>
      <c r="C1" s="531"/>
    </row>
    <row r="2" spans="1:3" ht="24">
      <c r="A2" s="234" t="s">
        <v>64</v>
      </c>
      <c r="B2" s="383" t="s">
        <v>6</v>
      </c>
      <c r="C2" s="383" t="s">
        <v>115</v>
      </c>
    </row>
    <row r="3" spans="1:3">
      <c r="A3" s="235" t="s">
        <v>141</v>
      </c>
      <c r="B3" s="14">
        <v>8.2286504402009282</v>
      </c>
      <c r="C3" s="14">
        <v>51.81245436293829</v>
      </c>
    </row>
    <row r="4" spans="1:3">
      <c r="A4" s="235" t="s">
        <v>142</v>
      </c>
      <c r="B4" s="14">
        <v>50.743209660343766</v>
      </c>
      <c r="C4" s="14">
        <v>58.892768862388841</v>
      </c>
    </row>
    <row r="5" spans="1:3">
      <c r="A5" s="235" t="s">
        <v>143</v>
      </c>
      <c r="B5" s="14">
        <v>1.187625041014456</v>
      </c>
      <c r="C5" s="14">
        <v>26.776923346850001</v>
      </c>
    </row>
    <row r="6" spans="1:3">
      <c r="A6" s="235" t="s">
        <v>144</v>
      </c>
      <c r="B6" s="14">
        <v>34.118747284385648</v>
      </c>
      <c r="C6" s="14">
        <v>29.517063522874686</v>
      </c>
    </row>
    <row r="7" spans="1:3">
      <c r="A7" s="235" t="s">
        <v>145</v>
      </c>
      <c r="B7" s="14">
        <v>5.7217675740551597</v>
      </c>
      <c r="C7" s="14">
        <v>20.787798179327851</v>
      </c>
    </row>
    <row r="8" spans="1:3">
      <c r="A8" s="236" t="s">
        <v>12</v>
      </c>
      <c r="B8" s="233">
        <v>100</v>
      </c>
      <c r="C8" s="233">
        <v>40.065153060947594</v>
      </c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9"/>
  <sheetViews>
    <sheetView workbookViewId="0">
      <selection sqref="A1:C1"/>
    </sheetView>
  </sheetViews>
  <sheetFormatPr baseColWidth="10" defaultColWidth="11.42578125" defaultRowHeight="12"/>
  <cols>
    <col min="1" max="1" width="36.7109375" style="2" customWidth="1"/>
    <col min="2" max="2" width="11.42578125" style="2"/>
    <col min="3" max="3" width="20.42578125" style="2" customWidth="1"/>
    <col min="4" max="16384" width="11.42578125" style="2"/>
  </cols>
  <sheetData>
    <row r="1" spans="1:4" ht="60" customHeight="1">
      <c r="A1" s="532" t="s">
        <v>117</v>
      </c>
      <c r="B1" s="533"/>
      <c r="C1" s="533"/>
      <c r="D1" s="12"/>
    </row>
    <row r="2" spans="1:4">
      <c r="A2" s="238" t="s">
        <v>66</v>
      </c>
      <c r="B2" s="384" t="s">
        <v>6</v>
      </c>
      <c r="C2" s="384" t="s">
        <v>115</v>
      </c>
      <c r="D2" s="12"/>
    </row>
    <row r="3" spans="1:4" ht="12" customHeight="1">
      <c r="A3" s="237" t="s">
        <v>146</v>
      </c>
      <c r="B3" s="13">
        <v>6.0466131974878001</v>
      </c>
      <c r="C3" s="13">
        <v>32.658867761191239</v>
      </c>
      <c r="D3" s="12"/>
    </row>
    <row r="4" spans="1:4" ht="12" customHeight="1">
      <c r="A4" s="237" t="s">
        <v>147</v>
      </c>
      <c r="B4" s="13">
        <v>29.553401522206229</v>
      </c>
      <c r="C4" s="13">
        <v>61.754195744149442</v>
      </c>
      <c r="D4" s="12"/>
    </row>
    <row r="5" spans="1:4" ht="12" customHeight="1">
      <c r="A5" s="237" t="s">
        <v>67</v>
      </c>
      <c r="B5" s="13">
        <v>34.845944456570763</v>
      </c>
      <c r="C5" s="13">
        <v>39.687291099774811</v>
      </c>
      <c r="D5" s="12"/>
    </row>
    <row r="6" spans="1:4" ht="12" customHeight="1">
      <c r="A6" s="237" t="s">
        <v>148</v>
      </c>
      <c r="B6" s="13">
        <v>4.4535413158209831</v>
      </c>
      <c r="C6" s="13">
        <v>20.467284508475849</v>
      </c>
      <c r="D6" s="12"/>
    </row>
    <row r="7" spans="1:4" ht="12" customHeight="1">
      <c r="A7" s="237" t="s">
        <v>149</v>
      </c>
      <c r="B7" s="13">
        <v>9.8303137191159529</v>
      </c>
      <c r="C7" s="13">
        <v>44.628675385979108</v>
      </c>
      <c r="D7" s="12"/>
    </row>
    <row r="8" spans="1:4" ht="12" customHeight="1">
      <c r="A8" s="237" t="s">
        <v>138</v>
      </c>
      <c r="B8" s="13">
        <v>15.270185788798182</v>
      </c>
      <c r="C8" s="13">
        <v>29.573322152429654</v>
      </c>
      <c r="D8" s="12"/>
    </row>
    <row r="9" spans="1:4" ht="12" customHeight="1">
      <c r="A9" s="239" t="s">
        <v>12</v>
      </c>
      <c r="B9" s="240">
        <v>100</v>
      </c>
      <c r="C9" s="240">
        <v>40.065153060947594</v>
      </c>
      <c r="D9" s="12"/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7"/>
  <sheetViews>
    <sheetView workbookViewId="0">
      <selection activeCell="B3" sqref="B3:C7"/>
    </sheetView>
  </sheetViews>
  <sheetFormatPr baseColWidth="10" defaultColWidth="11.42578125" defaultRowHeight="12"/>
  <cols>
    <col min="1" max="1" width="20.7109375" style="2" customWidth="1"/>
    <col min="2" max="2" width="11.42578125" style="2"/>
    <col min="3" max="3" width="19.85546875" style="2" customWidth="1"/>
    <col min="4" max="16384" width="11.42578125" style="2"/>
  </cols>
  <sheetData>
    <row r="1" spans="1:4" ht="70.5" customHeight="1">
      <c r="A1" s="534" t="s">
        <v>118</v>
      </c>
      <c r="B1" s="535"/>
      <c r="C1" s="535"/>
      <c r="D1" s="10"/>
    </row>
    <row r="2" spans="1:4">
      <c r="A2" s="242" t="s">
        <v>69</v>
      </c>
      <c r="B2" s="385" t="s">
        <v>6</v>
      </c>
      <c r="C2" s="385" t="s">
        <v>115</v>
      </c>
      <c r="D2" s="10"/>
    </row>
    <row r="3" spans="1:4">
      <c r="A3" s="243" t="s">
        <v>70</v>
      </c>
      <c r="B3" s="11">
        <v>0.75741558969857126</v>
      </c>
      <c r="C3" s="11">
        <v>29.851196584438199</v>
      </c>
      <c r="D3" s="10"/>
    </row>
    <row r="4" spans="1:4">
      <c r="A4" s="243" t="s">
        <v>71</v>
      </c>
      <c r="B4" s="11">
        <v>19.681807048698975</v>
      </c>
      <c r="C4" s="11">
        <v>38.176015466490796</v>
      </c>
      <c r="D4" s="10"/>
    </row>
    <row r="5" spans="1:4">
      <c r="A5" s="243" t="s">
        <v>72</v>
      </c>
      <c r="B5" s="11">
        <v>2.3828194147013781</v>
      </c>
      <c r="C5" s="11">
        <v>23.649877405107571</v>
      </c>
      <c r="D5" s="10"/>
    </row>
    <row r="6" spans="1:4">
      <c r="A6" s="243" t="s">
        <v>41</v>
      </c>
      <c r="B6" s="11">
        <v>77.177957946901017</v>
      </c>
      <c r="C6" s="11">
        <v>41.622122932296726</v>
      </c>
      <c r="D6" s="10"/>
    </row>
    <row r="7" spans="1:4">
      <c r="A7" s="244" t="s">
        <v>12</v>
      </c>
      <c r="B7" s="241">
        <v>100</v>
      </c>
      <c r="C7" s="241">
        <v>40.065153060947594</v>
      </c>
      <c r="D7" s="10"/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topLeftCell="C1" zoomScaleNormal="100" workbookViewId="0">
      <selection activeCell="N27" sqref="N27"/>
    </sheetView>
  </sheetViews>
  <sheetFormatPr baseColWidth="10" defaultColWidth="11.42578125" defaultRowHeight="12"/>
  <cols>
    <col min="1" max="1" width="24.140625" style="2" customWidth="1"/>
    <col min="2" max="15" width="10.7109375" style="2" customWidth="1"/>
    <col min="16" max="16384" width="11.42578125" style="2"/>
  </cols>
  <sheetData>
    <row r="1" spans="1:15" ht="48" customHeight="1">
      <c r="A1" s="445" t="s">
        <v>14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15" ht="15.75" customHeight="1">
      <c r="A2" s="450" t="s">
        <v>1</v>
      </c>
      <c r="B2" s="448" t="s">
        <v>132</v>
      </c>
      <c r="C2" s="447"/>
      <c r="D2" s="447"/>
      <c r="E2" s="447"/>
      <c r="F2" s="447"/>
      <c r="G2" s="447"/>
      <c r="H2" s="449"/>
      <c r="I2" s="446" t="s">
        <v>133</v>
      </c>
      <c r="J2" s="447"/>
      <c r="K2" s="447"/>
      <c r="L2" s="447"/>
      <c r="M2" s="447"/>
      <c r="N2" s="447"/>
      <c r="O2" s="447"/>
    </row>
    <row r="3" spans="1:15">
      <c r="A3" s="451"/>
      <c r="B3" s="361" t="s">
        <v>15</v>
      </c>
      <c r="C3" s="362" t="s">
        <v>16</v>
      </c>
      <c r="D3" s="362" t="s">
        <v>17</v>
      </c>
      <c r="E3" s="362" t="s">
        <v>18</v>
      </c>
      <c r="F3" s="362" t="s">
        <v>186</v>
      </c>
      <c r="G3" s="362">
        <v>2019</v>
      </c>
      <c r="H3" s="363">
        <v>2023</v>
      </c>
      <c r="I3" s="362">
        <v>1999</v>
      </c>
      <c r="J3" s="362">
        <v>2003</v>
      </c>
      <c r="K3" s="362" t="s">
        <v>17</v>
      </c>
      <c r="L3" s="362" t="s">
        <v>18</v>
      </c>
      <c r="M3" s="362" t="s">
        <v>186</v>
      </c>
      <c r="N3" s="362">
        <v>2019</v>
      </c>
      <c r="O3" s="362">
        <v>2023</v>
      </c>
    </row>
    <row r="4" spans="1:15">
      <c r="A4" s="74" t="s">
        <v>7</v>
      </c>
      <c r="B4" s="80">
        <v>203275.23319224664</v>
      </c>
      <c r="C4" s="55">
        <v>153613.50039999979</v>
      </c>
      <c r="D4" s="55">
        <v>193622.01940000011</v>
      </c>
      <c r="E4" s="55">
        <v>172095.87601433988</v>
      </c>
      <c r="F4" s="55">
        <v>203407.59091723152</v>
      </c>
      <c r="G4" s="55">
        <v>265456.25539999991</v>
      </c>
      <c r="H4" s="81">
        <v>293687.74153790006</v>
      </c>
      <c r="I4" s="55">
        <v>203275.23319224664</v>
      </c>
      <c r="J4" s="55">
        <v>154153.42129999978</v>
      </c>
      <c r="K4" s="55">
        <v>197011.17620000013</v>
      </c>
      <c r="L4" s="55">
        <v>173905.06567966987</v>
      </c>
      <c r="M4" s="55">
        <v>204980.20801401511</v>
      </c>
      <c r="N4" s="55">
        <v>269922.82540000003</v>
      </c>
      <c r="O4" s="55">
        <v>296080.32181950018</v>
      </c>
    </row>
    <row r="5" spans="1:15">
      <c r="A5" s="74" t="s">
        <v>8</v>
      </c>
      <c r="B5" s="80">
        <v>83194.86908375629</v>
      </c>
      <c r="C5" s="55">
        <v>52410.690699999956</v>
      </c>
      <c r="D5" s="55">
        <v>33080.345000000001</v>
      </c>
      <c r="E5" s="55">
        <v>60148.380742800007</v>
      </c>
      <c r="F5" s="55">
        <v>61739.402079083055</v>
      </c>
      <c r="G5" s="55">
        <v>50671.193500000016</v>
      </c>
      <c r="H5" s="81">
        <v>17434.1051496</v>
      </c>
      <c r="I5" s="55">
        <v>83194.86908375629</v>
      </c>
      <c r="J5" s="55">
        <v>57016.530699999952</v>
      </c>
      <c r="K5" s="55">
        <v>35679.79540000001</v>
      </c>
      <c r="L5" s="55">
        <v>63113.91982683001</v>
      </c>
      <c r="M5" s="55">
        <v>65652.620401426539</v>
      </c>
      <c r="N5" s="55">
        <v>52871.967300000018</v>
      </c>
      <c r="O5" s="55">
        <v>19703.150178900003</v>
      </c>
    </row>
    <row r="6" spans="1:15">
      <c r="A6" s="74" t="s">
        <v>9</v>
      </c>
      <c r="B6" s="80">
        <v>95150.421883013827</v>
      </c>
      <c r="C6" s="55">
        <v>105185.4895999998</v>
      </c>
      <c r="D6" s="55">
        <v>157366.18210000003</v>
      </c>
      <c r="E6" s="55">
        <v>126763.63688650001</v>
      </c>
      <c r="F6" s="55">
        <v>126000.10313255638</v>
      </c>
      <c r="G6" s="55">
        <v>124778.3674000001</v>
      </c>
      <c r="H6" s="81">
        <v>69972.044402299987</v>
      </c>
      <c r="I6" s="55">
        <v>95150.421883013827</v>
      </c>
      <c r="J6" s="55">
        <v>108477.49199999984</v>
      </c>
      <c r="K6" s="55">
        <v>161465.36350000006</v>
      </c>
      <c r="L6" s="55">
        <v>128454.2721557</v>
      </c>
      <c r="M6" s="55">
        <v>131307.65013334638</v>
      </c>
      <c r="N6" s="55">
        <v>130101.21560000011</v>
      </c>
      <c r="O6" s="55">
        <v>73407.886351000008</v>
      </c>
    </row>
    <row r="7" spans="1:15">
      <c r="A7" s="267" t="s">
        <v>10</v>
      </c>
      <c r="B7" s="268">
        <v>381620.52415901562</v>
      </c>
      <c r="C7" s="269">
        <v>311209.68069999944</v>
      </c>
      <c r="D7" s="269">
        <v>384068.54649999924</v>
      </c>
      <c r="E7" s="269">
        <v>359007.8936436401</v>
      </c>
      <c r="F7" s="269">
        <v>391147.09612887056</v>
      </c>
      <c r="G7" s="269">
        <v>440905.81630000012</v>
      </c>
      <c r="H7" s="270">
        <v>381093.8910898004</v>
      </c>
      <c r="I7" s="269">
        <v>381620.52415901562</v>
      </c>
      <c r="J7" s="269">
        <v>319647.44399999932</v>
      </c>
      <c r="K7" s="269">
        <v>394156.33509999927</v>
      </c>
      <c r="L7" s="269">
        <v>365473.25766220002</v>
      </c>
      <c r="M7" s="269">
        <v>401940.47854878759</v>
      </c>
      <c r="N7" s="269">
        <v>452896.00830000028</v>
      </c>
      <c r="O7" s="269">
        <v>389191.35834940017</v>
      </c>
    </row>
    <row r="8" spans="1:15">
      <c r="A8" s="74" t="s">
        <v>11</v>
      </c>
      <c r="B8" s="80">
        <v>608813.1684590783</v>
      </c>
      <c r="C8" s="55">
        <v>685208.24770000146</v>
      </c>
      <c r="D8" s="55">
        <v>628651.50610000023</v>
      </c>
      <c r="E8" s="55">
        <v>758050.9609547999</v>
      </c>
      <c r="F8" s="55">
        <v>721628.91121748718</v>
      </c>
      <c r="G8" s="55">
        <v>616289.96799999825</v>
      </c>
      <c r="H8" s="81">
        <v>676633.69518319913</v>
      </c>
      <c r="I8" s="55">
        <v>608813.1684590783</v>
      </c>
      <c r="J8" s="55">
        <v>731159.77820000087</v>
      </c>
      <c r="K8" s="55">
        <v>646801.45080000046</v>
      </c>
      <c r="L8" s="55">
        <v>777347.47521633003</v>
      </c>
      <c r="M8" s="55">
        <v>742164.39842781005</v>
      </c>
      <c r="N8" s="55">
        <v>651814.99509999878</v>
      </c>
      <c r="O8" s="55">
        <v>731954.52111760026</v>
      </c>
    </row>
    <row r="9" spans="1:15">
      <c r="A9" s="75" t="s">
        <v>12</v>
      </c>
      <c r="B9" s="82">
        <v>990433.69261810172</v>
      </c>
      <c r="C9" s="72">
        <v>996417.92840000417</v>
      </c>
      <c r="D9" s="72">
        <v>1012720.0526000025</v>
      </c>
      <c r="E9" s="72">
        <v>1117058.8545984402</v>
      </c>
      <c r="F9" s="72">
        <v>1112776.0073463558</v>
      </c>
      <c r="G9" s="72">
        <v>1057195.7843000006</v>
      </c>
      <c r="H9" s="83">
        <v>1057727.5862730027</v>
      </c>
      <c r="I9" s="72">
        <v>990433.69261810172</v>
      </c>
      <c r="J9" s="72">
        <v>1050807.2222000035</v>
      </c>
      <c r="K9" s="72">
        <v>1040957.7859000028</v>
      </c>
      <c r="L9" s="72">
        <v>1142820.7328785288</v>
      </c>
      <c r="M9" s="72">
        <v>1144104.8769765957</v>
      </c>
      <c r="N9" s="72">
        <v>1104711.0034000003</v>
      </c>
      <c r="O9" s="72">
        <v>1121145.8794670042</v>
      </c>
    </row>
    <row r="10" spans="1:15">
      <c r="A10" s="53" t="s">
        <v>13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5" ht="45.75" customHeight="1">
      <c r="A13" s="445" t="s">
        <v>136</v>
      </c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</row>
    <row r="14" spans="1:15" ht="12" customHeight="1">
      <c r="A14" s="450" t="s">
        <v>1</v>
      </c>
      <c r="B14" s="448" t="s">
        <v>132</v>
      </c>
      <c r="C14" s="447"/>
      <c r="D14" s="447"/>
      <c r="E14" s="447"/>
      <c r="F14" s="447"/>
      <c r="G14" s="447"/>
      <c r="H14" s="449"/>
      <c r="I14" s="446" t="s">
        <v>133</v>
      </c>
      <c r="J14" s="447"/>
      <c r="K14" s="447"/>
      <c r="L14" s="447"/>
      <c r="M14" s="447"/>
      <c r="N14" s="447"/>
      <c r="O14" s="447"/>
    </row>
    <row r="15" spans="1:15">
      <c r="A15" s="451"/>
      <c r="B15" s="356" t="s">
        <v>188</v>
      </c>
      <c r="C15" s="356" t="s">
        <v>189</v>
      </c>
      <c r="D15" s="356" t="s">
        <v>190</v>
      </c>
      <c r="E15" s="356" t="s">
        <v>151</v>
      </c>
      <c r="F15" s="356" t="s">
        <v>191</v>
      </c>
      <c r="G15" s="356" t="s">
        <v>223</v>
      </c>
      <c r="H15" s="364" t="s">
        <v>224</v>
      </c>
      <c r="I15" s="356" t="s">
        <v>188</v>
      </c>
      <c r="J15" s="356" t="s">
        <v>189</v>
      </c>
      <c r="K15" s="356" t="s">
        <v>190</v>
      </c>
      <c r="L15" s="356" t="s">
        <v>151</v>
      </c>
      <c r="M15" s="356" t="s">
        <v>191</v>
      </c>
      <c r="N15" s="356" t="s">
        <v>223</v>
      </c>
      <c r="O15" s="356" t="s">
        <v>224</v>
      </c>
    </row>
    <row r="16" spans="1:15">
      <c r="A16" s="74" t="s">
        <v>7</v>
      </c>
      <c r="B16" s="276">
        <f>+(C4-B4)/B4*100</f>
        <v>-24.43078382563187</v>
      </c>
      <c r="C16" s="276">
        <f t="shared" ref="C16:G16" si="0">+(D4-C4)/C4*100</f>
        <v>26.044923718176253</v>
      </c>
      <c r="D16" s="276">
        <f t="shared" si="0"/>
        <v>-11.11761123676216</v>
      </c>
      <c r="E16" s="276">
        <f t="shared" si="0"/>
        <v>18.194343541551561</v>
      </c>
      <c r="F16" s="276">
        <f t="shared" si="0"/>
        <v>30.504596314705179</v>
      </c>
      <c r="G16" s="276">
        <f t="shared" si="0"/>
        <v>10.635080380893584</v>
      </c>
      <c r="H16" s="283">
        <f>+(H4-B4)/B4*100</f>
        <v>44.477877076223152</v>
      </c>
      <c r="I16" s="276">
        <f>+(J4-I4)/I4*100</f>
        <v>-24.165173061584991</v>
      </c>
      <c r="J16" s="276">
        <f t="shared" ref="J16:N16" si="1">+(K4-J4)/J4*100</f>
        <v>27.802013434780903</v>
      </c>
      <c r="K16" s="276">
        <f t="shared" si="1"/>
        <v>-11.728324740761709</v>
      </c>
      <c r="L16" s="276">
        <f t="shared" si="1"/>
        <v>17.869026536343171</v>
      </c>
      <c r="M16" s="276">
        <f t="shared" si="1"/>
        <v>31.682384370272764</v>
      </c>
      <c r="N16" s="276">
        <f t="shared" si="1"/>
        <v>9.6907315565985286</v>
      </c>
      <c r="O16" s="276">
        <f>+(O4-I4)/I4*100</f>
        <v>45.654892221662607</v>
      </c>
    </row>
    <row r="17" spans="1:15">
      <c r="A17" s="74" t="s">
        <v>8</v>
      </c>
      <c r="B17" s="276">
        <f t="shared" ref="B17:G21" si="2">+(C5-B5)/B5*100</f>
        <v>-37.0024963351579</v>
      </c>
      <c r="C17" s="276">
        <f t="shared" si="2"/>
        <v>-36.882447916298823</v>
      </c>
      <c r="D17" s="276">
        <f t="shared" si="2"/>
        <v>81.825131336447683</v>
      </c>
      <c r="E17" s="276">
        <f t="shared" si="2"/>
        <v>2.6451607119506679</v>
      </c>
      <c r="F17" s="276">
        <f t="shared" si="2"/>
        <v>-17.927301215041865</v>
      </c>
      <c r="G17" s="276">
        <f t="shared" si="2"/>
        <v>-65.593655989965981</v>
      </c>
      <c r="H17" s="284">
        <f t="shared" ref="H17:H21" si="3">+(H5-B5)/B5*100</f>
        <v>-79.044254361349815</v>
      </c>
      <c r="I17" s="276">
        <f t="shared" ref="I17:N17" si="4">+(J5-I5)/I5*100</f>
        <v>-31.466289534516058</v>
      </c>
      <c r="J17" s="276">
        <f t="shared" si="4"/>
        <v>-37.42201610312982</v>
      </c>
      <c r="K17" s="276">
        <f t="shared" si="4"/>
        <v>76.889803092396633</v>
      </c>
      <c r="L17" s="276">
        <f t="shared" si="4"/>
        <v>4.0224099240898612</v>
      </c>
      <c r="M17" s="276">
        <f t="shared" si="4"/>
        <v>-19.467087563726267</v>
      </c>
      <c r="N17" s="276">
        <f t="shared" si="4"/>
        <v>-62.734221582672234</v>
      </c>
      <c r="O17" s="276">
        <f t="shared" ref="O17:O21" si="5">+(O5-I5)/I5*100</f>
        <v>-76.316868581085345</v>
      </c>
    </row>
    <row r="18" spans="1:15">
      <c r="A18" s="74" t="s">
        <v>9</v>
      </c>
      <c r="B18" s="276">
        <f t="shared" si="2"/>
        <v>10.54652992429603</v>
      </c>
      <c r="C18" s="276">
        <f t="shared" si="2"/>
        <v>49.608261271049251</v>
      </c>
      <c r="D18" s="276">
        <f t="shared" si="2"/>
        <v>-19.446710090515705</v>
      </c>
      <c r="E18" s="276">
        <f t="shared" si="2"/>
        <v>-0.6023286903856131</v>
      </c>
      <c r="F18" s="276">
        <f t="shared" si="2"/>
        <v>-0.96963074012008521</v>
      </c>
      <c r="G18" s="276">
        <f t="shared" si="2"/>
        <v>-43.922936434973806</v>
      </c>
      <c r="H18" s="284">
        <f t="shared" si="3"/>
        <v>-26.461656167610396</v>
      </c>
      <c r="I18" s="276">
        <f t="shared" ref="I18:N18" si="6">+(J6-I6)/I6*100</f>
        <v>14.006317421662581</v>
      </c>
      <c r="J18" s="276">
        <f t="shared" si="6"/>
        <v>48.846881065429045</v>
      </c>
      <c r="K18" s="276">
        <f t="shared" si="6"/>
        <v>-20.444688959127788</v>
      </c>
      <c r="L18" s="276">
        <f t="shared" si="6"/>
        <v>2.2213180844524856</v>
      </c>
      <c r="M18" s="276">
        <f t="shared" si="6"/>
        <v>-0.9187846497299309</v>
      </c>
      <c r="N18" s="276">
        <f t="shared" si="6"/>
        <v>-43.576325545877573</v>
      </c>
      <c r="O18" s="276">
        <f t="shared" si="5"/>
        <v>-22.850697980872827</v>
      </c>
    </row>
    <row r="19" spans="1:15" s="420" customFormat="1">
      <c r="A19" s="267" t="s">
        <v>10</v>
      </c>
      <c r="B19" s="418">
        <f t="shared" si="2"/>
        <v>-18.450486543977657</v>
      </c>
      <c r="C19" s="418">
        <f t="shared" si="2"/>
        <v>23.411503664063211</v>
      </c>
      <c r="D19" s="418">
        <f t="shared" si="2"/>
        <v>-6.5250469179879049</v>
      </c>
      <c r="E19" s="418">
        <f t="shared" si="2"/>
        <v>8.9522272502265956</v>
      </c>
      <c r="F19" s="418">
        <f t="shared" si="2"/>
        <v>12.721229599704262</v>
      </c>
      <c r="G19" s="418">
        <f t="shared" si="2"/>
        <v>-13.565692036483057</v>
      </c>
      <c r="H19" s="419">
        <f t="shared" si="3"/>
        <v>-0.13799914728794455</v>
      </c>
      <c r="I19" s="418">
        <f t="shared" ref="I19:N19" si="7">+(J7-I7)/I7*100</f>
        <v>-16.239451558740861</v>
      </c>
      <c r="J19" s="418">
        <f t="shared" si="7"/>
        <v>23.309709649985535</v>
      </c>
      <c r="K19" s="418">
        <f t="shared" si="7"/>
        <v>-7.2770814226599256</v>
      </c>
      <c r="L19" s="418">
        <f t="shared" si="7"/>
        <v>9.9780818765934249</v>
      </c>
      <c r="M19" s="418">
        <f t="shared" si="7"/>
        <v>12.677381968392043</v>
      </c>
      <c r="N19" s="418">
        <f t="shared" si="7"/>
        <v>-14.066065671394012</v>
      </c>
      <c r="O19" s="418">
        <f t="shared" si="5"/>
        <v>1.9838645227660472</v>
      </c>
    </row>
    <row r="20" spans="1:15">
      <c r="A20" s="74" t="s">
        <v>11</v>
      </c>
      <c r="B20" s="276">
        <f t="shared" si="2"/>
        <v>12.548197575009928</v>
      </c>
      <c r="C20" s="276">
        <f t="shared" si="2"/>
        <v>-8.2539493343581238</v>
      </c>
      <c r="D20" s="276">
        <f t="shared" si="2"/>
        <v>20.583654632049186</v>
      </c>
      <c r="E20" s="276">
        <f t="shared" si="2"/>
        <v>-4.8046967306046913</v>
      </c>
      <c r="F20" s="276">
        <f t="shared" si="2"/>
        <v>-14.597383998898778</v>
      </c>
      <c r="G20" s="276">
        <f t="shared" si="2"/>
        <v>9.7914505048703067</v>
      </c>
      <c r="H20" s="284">
        <f t="shared" si="3"/>
        <v>11.139793000170533</v>
      </c>
      <c r="I20" s="276">
        <f t="shared" ref="I20:N20" si="8">+(J8-I8)/I8*100</f>
        <v>20.095920403723358</v>
      </c>
      <c r="J20" s="276">
        <f t="shared" si="8"/>
        <v>-11.537605037257</v>
      </c>
      <c r="K20" s="276">
        <f t="shared" si="8"/>
        <v>20.183322757681342</v>
      </c>
      <c r="L20" s="276">
        <f t="shared" si="8"/>
        <v>-4.5260424598058657</v>
      </c>
      <c r="M20" s="276">
        <f t="shared" si="8"/>
        <v>-12.173772215321309</v>
      </c>
      <c r="N20" s="276">
        <f t="shared" si="8"/>
        <v>12.294827001533895</v>
      </c>
      <c r="O20" s="276">
        <f t="shared" si="5"/>
        <v>20.226460109296891</v>
      </c>
    </row>
    <row r="21" spans="1:15">
      <c r="A21" s="75" t="s">
        <v>12</v>
      </c>
      <c r="B21" s="282">
        <f t="shared" si="2"/>
        <v>0.60420357531293012</v>
      </c>
      <c r="C21" s="282">
        <f t="shared" si="2"/>
        <v>1.6360729504511655</v>
      </c>
      <c r="D21" s="282">
        <f t="shared" si="2"/>
        <v>10.302827689702001</v>
      </c>
      <c r="E21" s="282">
        <f t="shared" si="2"/>
        <v>-0.38340390342494568</v>
      </c>
      <c r="F21" s="282">
        <f t="shared" si="2"/>
        <v>-4.9947359288324069</v>
      </c>
      <c r="G21" s="282">
        <f t="shared" si="2"/>
        <v>5.0303073555495931E-2</v>
      </c>
      <c r="H21" s="286">
        <f t="shared" si="3"/>
        <v>6.7943865557538743</v>
      </c>
      <c r="I21" s="282">
        <f t="shared" ref="I21:N21" si="9">+(J9-I9)/I9*100</f>
        <v>6.0956659725812639</v>
      </c>
      <c r="J21" s="282">
        <f t="shared" si="9"/>
        <v>-0.93732095591992115</v>
      </c>
      <c r="K21" s="282">
        <f t="shared" si="9"/>
        <v>9.7855021940641116</v>
      </c>
      <c r="L21" s="282">
        <f t="shared" si="9"/>
        <v>0.1123661884250616</v>
      </c>
      <c r="M21" s="282">
        <f t="shared" si="9"/>
        <v>-3.4432047594008557</v>
      </c>
      <c r="N21" s="282">
        <f t="shared" si="9"/>
        <v>1.4877081894198438</v>
      </c>
      <c r="O21" s="282">
        <f t="shared" si="5"/>
        <v>13.197469737058249</v>
      </c>
    </row>
    <row r="22" spans="1:15" ht="11.25" customHeight="1">
      <c r="A22" s="53" t="s">
        <v>13</v>
      </c>
    </row>
    <row r="24" spans="1:15" ht="44.25" customHeight="1">
      <c r="A24" s="445" t="s">
        <v>134</v>
      </c>
      <c r="B24" s="445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</row>
    <row r="25" spans="1:15" ht="15.75" customHeight="1">
      <c r="A25" s="76"/>
      <c r="B25" s="448" t="s">
        <v>132</v>
      </c>
      <c r="C25" s="447"/>
      <c r="D25" s="447"/>
      <c r="E25" s="447"/>
      <c r="F25" s="447"/>
      <c r="G25" s="447"/>
      <c r="H25" s="449"/>
      <c r="I25" s="446" t="s">
        <v>133</v>
      </c>
      <c r="J25" s="447"/>
      <c r="K25" s="447"/>
      <c r="L25" s="447"/>
      <c r="M25" s="447"/>
      <c r="N25" s="447"/>
      <c r="O25" s="447"/>
    </row>
    <row r="26" spans="1:15">
      <c r="A26" s="77" t="s">
        <v>1</v>
      </c>
      <c r="B26" s="84" t="s">
        <v>15</v>
      </c>
      <c r="C26" s="71" t="s">
        <v>16</v>
      </c>
      <c r="D26" s="71" t="s">
        <v>17</v>
      </c>
      <c r="E26" s="71" t="s">
        <v>18</v>
      </c>
      <c r="F26" s="71" t="s">
        <v>186</v>
      </c>
      <c r="G26" s="71">
        <v>2019</v>
      </c>
      <c r="H26" s="85">
        <v>2023</v>
      </c>
      <c r="I26" s="362">
        <v>1999</v>
      </c>
      <c r="J26" s="362">
        <v>2003</v>
      </c>
      <c r="K26" s="362" t="s">
        <v>17</v>
      </c>
      <c r="L26" s="362" t="s">
        <v>18</v>
      </c>
      <c r="M26" s="362" t="s">
        <v>186</v>
      </c>
      <c r="N26" s="362">
        <v>2019</v>
      </c>
      <c r="O26" s="362">
        <v>2023</v>
      </c>
    </row>
    <row r="27" spans="1:15">
      <c r="A27" s="78" t="s">
        <v>7</v>
      </c>
      <c r="B27" s="86">
        <v>20.523860881076359</v>
      </c>
      <c r="C27" s="57">
        <v>15.416573309420908</v>
      </c>
      <c r="D27" s="57">
        <v>19.119007163223976</v>
      </c>
      <c r="E27" s="57">
        <v>15.406160141508821</v>
      </c>
      <c r="F27" s="57">
        <v>18.27929336850989</v>
      </c>
      <c r="G27" s="57">
        <v>25.109469725682459</v>
      </c>
      <c r="H27" s="87">
        <v>27.765914905626598</v>
      </c>
      <c r="I27" s="57">
        <v>20.523860881076359</v>
      </c>
      <c r="J27" s="57">
        <v>14.67000017160705</v>
      </c>
      <c r="K27" s="57">
        <v>18.925952509175577</v>
      </c>
      <c r="L27" s="57">
        <v>15.217178046957464</v>
      </c>
      <c r="M27" s="57">
        <v>17.916207870356647</v>
      </c>
      <c r="N27" s="57">
        <v>24.433795315630142</v>
      </c>
      <c r="O27" s="57">
        <v>26.408724077927982</v>
      </c>
    </row>
    <row r="28" spans="1:15">
      <c r="A28" s="78" t="s">
        <v>8</v>
      </c>
      <c r="B28" s="86">
        <v>8.3998423825667601</v>
      </c>
      <c r="C28" s="57">
        <v>5.2599104458265122</v>
      </c>
      <c r="D28" s="57">
        <v>3.2664846435173587</v>
      </c>
      <c r="E28" s="57">
        <v>5.3845310383777507</v>
      </c>
      <c r="F28" s="57">
        <v>5.5482326785885157</v>
      </c>
      <c r="G28" s="57">
        <v>4.7929810402669037</v>
      </c>
      <c r="H28" s="87">
        <v>1.6482604193987813</v>
      </c>
      <c r="I28" s="57">
        <v>8.3998423825667601</v>
      </c>
      <c r="J28" s="57">
        <v>5.4259743838292556</v>
      </c>
      <c r="K28" s="57">
        <v>3.4275929229110456</v>
      </c>
      <c r="L28" s="57">
        <v>5.5226439292765637</v>
      </c>
      <c r="M28" s="57">
        <v>5.7383393535494518</v>
      </c>
      <c r="N28" s="57">
        <v>4.7860451409712104</v>
      </c>
      <c r="O28" s="57">
        <v>1.757411817654535</v>
      </c>
    </row>
    <row r="29" spans="1:15">
      <c r="A29" s="78" t="s">
        <v>9</v>
      </c>
      <c r="B29" s="86">
        <v>9.6069451788836293</v>
      </c>
      <c r="C29" s="57">
        <v>10.556362606692673</v>
      </c>
      <c r="D29" s="57">
        <v>15.538961798572728</v>
      </c>
      <c r="E29" s="57">
        <v>11.347981922767081</v>
      </c>
      <c r="F29" s="57">
        <v>11.323042759794008</v>
      </c>
      <c r="G29" s="57">
        <v>11.802768158276322</v>
      </c>
      <c r="H29" s="87">
        <v>6.6153180942224177</v>
      </c>
      <c r="I29" s="57">
        <v>9.6069451788836293</v>
      </c>
      <c r="J29" s="57">
        <v>10.32325337209692</v>
      </c>
      <c r="K29" s="57">
        <v>15.511230684575604</v>
      </c>
      <c r="L29" s="57">
        <v>11.240106909169411</v>
      </c>
      <c r="M29" s="57">
        <v>11.476889293605595</v>
      </c>
      <c r="N29" s="57">
        <v>11.776945753195536</v>
      </c>
      <c r="O29" s="57">
        <v>6.5475766976816896</v>
      </c>
    </row>
    <row r="30" spans="1:15">
      <c r="A30" s="271" t="s">
        <v>10</v>
      </c>
      <c r="B30" s="272">
        <v>38.530648442526633</v>
      </c>
      <c r="C30" s="273">
        <v>31.23284636194008</v>
      </c>
      <c r="D30" s="273">
        <v>37.924453605313971</v>
      </c>
      <c r="E30" s="273">
        <v>32.138673102653669</v>
      </c>
      <c r="F30" s="273">
        <v>35.150568806892373</v>
      </c>
      <c r="G30" s="273">
        <v>41.705218924225697</v>
      </c>
      <c r="H30" s="274">
        <v>36.029493419247828</v>
      </c>
      <c r="I30" s="273">
        <v>38.530648442526633</v>
      </c>
      <c r="J30" s="273">
        <v>30.419227927533203</v>
      </c>
      <c r="K30" s="273">
        <v>37.864776116662142</v>
      </c>
      <c r="L30" s="273">
        <v>31.979928885403446</v>
      </c>
      <c r="M30" s="273">
        <v>35.131436517511659</v>
      </c>
      <c r="N30" s="273">
        <v>40.996786209796895</v>
      </c>
      <c r="O30" s="273">
        <v>34.713712593264205</v>
      </c>
    </row>
    <row r="31" spans="1:15">
      <c r="A31" s="78" t="s">
        <v>11</v>
      </c>
      <c r="B31" s="86">
        <v>61.469351557472585</v>
      </c>
      <c r="C31" s="57">
        <v>68.767153638059582</v>
      </c>
      <c r="D31" s="57">
        <v>62.075546394685723</v>
      </c>
      <c r="E31" s="57">
        <v>67.861326897346302</v>
      </c>
      <c r="F31" s="57">
        <v>64.849431193107804</v>
      </c>
      <c r="G31" s="57">
        <v>58.294781075774097</v>
      </c>
      <c r="H31" s="87">
        <v>63.970506580751874</v>
      </c>
      <c r="I31" s="57">
        <v>61.469351557472585</v>
      </c>
      <c r="J31" s="57">
        <v>69.580772072466488</v>
      </c>
      <c r="K31" s="57">
        <v>62.135223883337567</v>
      </c>
      <c r="L31" s="57">
        <v>68.020071114596661</v>
      </c>
      <c r="M31" s="57">
        <v>64.868563482488511</v>
      </c>
      <c r="N31" s="57">
        <v>59.003213790202992</v>
      </c>
      <c r="O31" s="57">
        <v>65.286287406735454</v>
      </c>
    </row>
    <row r="32" spans="1:15">
      <c r="A32" s="79" t="s">
        <v>12</v>
      </c>
      <c r="B32" s="88">
        <v>100</v>
      </c>
      <c r="C32" s="73">
        <v>100</v>
      </c>
      <c r="D32" s="73">
        <v>100</v>
      </c>
      <c r="E32" s="73">
        <v>100</v>
      </c>
      <c r="F32" s="73">
        <v>100</v>
      </c>
      <c r="G32" s="73">
        <v>100</v>
      </c>
      <c r="H32" s="89">
        <v>100</v>
      </c>
      <c r="I32" s="73">
        <v>100</v>
      </c>
      <c r="J32" s="73">
        <v>100</v>
      </c>
      <c r="K32" s="73">
        <v>100</v>
      </c>
      <c r="L32" s="73">
        <v>100</v>
      </c>
      <c r="M32" s="73">
        <v>100</v>
      </c>
      <c r="N32" s="73">
        <v>100</v>
      </c>
      <c r="O32" s="73">
        <v>100</v>
      </c>
    </row>
    <row r="33" spans="1:15">
      <c r="A33" s="53" t="s">
        <v>13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</sheetData>
  <mergeCells count="11">
    <mergeCell ref="A1:O1"/>
    <mergeCell ref="I2:O2"/>
    <mergeCell ref="I25:O25"/>
    <mergeCell ref="B25:H25"/>
    <mergeCell ref="A14:A15"/>
    <mergeCell ref="B14:H14"/>
    <mergeCell ref="I14:O14"/>
    <mergeCell ref="A2:A3"/>
    <mergeCell ref="B2:H2"/>
    <mergeCell ref="A24:O24"/>
    <mergeCell ref="A13:O13"/>
  </mergeCells>
  <phoneticPr fontId="10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6"/>
  <sheetViews>
    <sheetView workbookViewId="0">
      <selection activeCell="B3" sqref="B3:C6"/>
    </sheetView>
  </sheetViews>
  <sheetFormatPr baseColWidth="10" defaultColWidth="11.42578125" defaultRowHeight="12"/>
  <cols>
    <col min="1" max="1" width="24.85546875" style="2" customWidth="1"/>
    <col min="2" max="2" width="11.42578125" style="2"/>
    <col min="3" max="3" width="19.28515625" style="2" customWidth="1"/>
    <col min="4" max="16384" width="11.42578125" style="2"/>
  </cols>
  <sheetData>
    <row r="1" spans="1:4" ht="68.25" customHeight="1">
      <c r="A1" s="536" t="s">
        <v>119</v>
      </c>
      <c r="B1" s="537"/>
      <c r="C1" s="537"/>
      <c r="D1" s="8"/>
    </row>
    <row r="2" spans="1:4" ht="27" customHeight="1">
      <c r="A2" s="246" t="s">
        <v>77</v>
      </c>
      <c r="B2" s="386" t="s">
        <v>6</v>
      </c>
      <c r="C2" s="386" t="s">
        <v>115</v>
      </c>
      <c r="D2" s="8"/>
    </row>
    <row r="3" spans="1:4">
      <c r="A3" s="245" t="s">
        <v>78</v>
      </c>
      <c r="B3" s="9">
        <v>36.50223409019641</v>
      </c>
      <c r="C3" s="9">
        <v>54.329631866255923</v>
      </c>
      <c r="D3" s="8"/>
    </row>
    <row r="4" spans="1:4">
      <c r="A4" s="245" t="s">
        <v>79</v>
      </c>
      <c r="B4" s="9">
        <v>31.286245405684227</v>
      </c>
      <c r="C4" s="9">
        <v>41.375110217314784</v>
      </c>
      <c r="D4" s="8"/>
    </row>
    <row r="5" spans="1:4">
      <c r="A5" s="245" t="s">
        <v>80</v>
      </c>
      <c r="B5" s="9">
        <v>32.211520504119285</v>
      </c>
      <c r="C5" s="9">
        <v>30.123798464112351</v>
      </c>
      <c r="D5" s="8"/>
    </row>
    <row r="6" spans="1:4">
      <c r="A6" s="247" t="s">
        <v>12</v>
      </c>
      <c r="B6" s="248">
        <v>100</v>
      </c>
      <c r="C6" s="248">
        <v>40.04273701086953</v>
      </c>
      <c r="D6" s="8"/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1"/>
  <sheetViews>
    <sheetView workbookViewId="0">
      <selection activeCell="B3" sqref="B3:C11"/>
    </sheetView>
  </sheetViews>
  <sheetFormatPr baseColWidth="10" defaultColWidth="11.42578125" defaultRowHeight="12"/>
  <cols>
    <col min="1" max="1" width="29.42578125" style="2" customWidth="1"/>
    <col min="2" max="16384" width="11.42578125" style="2"/>
  </cols>
  <sheetData>
    <row r="1" spans="1:3" ht="81" customHeight="1">
      <c r="A1" s="538" t="s">
        <v>120</v>
      </c>
      <c r="B1" s="539"/>
      <c r="C1" s="539"/>
    </row>
    <row r="2" spans="1:3" ht="24">
      <c r="A2" s="251" t="s">
        <v>20</v>
      </c>
      <c r="B2" s="387" t="s">
        <v>6</v>
      </c>
      <c r="C2" s="387" t="s">
        <v>115</v>
      </c>
    </row>
    <row r="3" spans="1:3">
      <c r="A3" s="252" t="s">
        <v>23</v>
      </c>
      <c r="B3" s="250">
        <v>16.824984259176595</v>
      </c>
      <c r="C3" s="250">
        <v>59.083101222648452</v>
      </c>
    </row>
    <row r="4" spans="1:3">
      <c r="A4" s="253" t="s">
        <v>24</v>
      </c>
      <c r="B4" s="7">
        <v>14.54189742502788</v>
      </c>
      <c r="C4" s="7">
        <v>48.00630213204203</v>
      </c>
    </row>
    <row r="5" spans="1:3">
      <c r="A5" s="253" t="s">
        <v>25</v>
      </c>
      <c r="B5" s="7">
        <v>19.231475799587834</v>
      </c>
      <c r="C5" s="7">
        <v>27.062276859592131</v>
      </c>
    </row>
    <row r="6" spans="1:3">
      <c r="A6" s="329" t="s">
        <v>82</v>
      </c>
      <c r="B6" s="330">
        <v>50.59835748379227</v>
      </c>
      <c r="C6" s="330">
        <v>38.972108004676628</v>
      </c>
    </row>
    <row r="7" spans="1:3">
      <c r="A7" s="253" t="s">
        <v>27</v>
      </c>
      <c r="B7" s="7">
        <v>17.349763081105259</v>
      </c>
      <c r="C7" s="7">
        <v>67.133498487648112</v>
      </c>
    </row>
    <row r="8" spans="1:3">
      <c r="A8" s="253" t="s">
        <v>28</v>
      </c>
      <c r="B8" s="7">
        <v>12.336980774195739</v>
      </c>
      <c r="C8" s="7">
        <v>43.596615040474987</v>
      </c>
    </row>
    <row r="9" spans="1:3">
      <c r="A9" s="253" t="s">
        <v>29</v>
      </c>
      <c r="B9" s="7">
        <v>19.714898660906645</v>
      </c>
      <c r="C9" s="7">
        <v>30.044256999982277</v>
      </c>
    </row>
    <row r="10" spans="1:3">
      <c r="A10" s="331" t="s">
        <v>83</v>
      </c>
      <c r="B10" s="332">
        <v>49.401642516207666</v>
      </c>
      <c r="C10" s="332">
        <v>41.250114887221464</v>
      </c>
    </row>
    <row r="11" spans="1:3">
      <c r="A11" s="254" t="s">
        <v>12</v>
      </c>
      <c r="B11" s="249">
        <v>100</v>
      </c>
      <c r="C11" s="249">
        <v>40.065153060947594</v>
      </c>
    </row>
  </sheetData>
  <mergeCells count="1">
    <mergeCell ref="A1:C1"/>
  </mergeCells>
  <phoneticPr fontId="10" type="noConversion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3"/>
  <sheetViews>
    <sheetView workbookViewId="0">
      <selection sqref="A1:E1"/>
    </sheetView>
  </sheetViews>
  <sheetFormatPr baseColWidth="10" defaultColWidth="11.42578125" defaultRowHeight="12"/>
  <cols>
    <col min="1" max="1" width="31.28515625" style="2" customWidth="1"/>
    <col min="2" max="16384" width="11.42578125" style="2"/>
  </cols>
  <sheetData>
    <row r="1" spans="1:5" ht="69.75" customHeight="1">
      <c r="A1" s="541" t="s">
        <v>121</v>
      </c>
      <c r="B1" s="542"/>
      <c r="C1" s="542"/>
      <c r="D1" s="542"/>
      <c r="E1" s="542"/>
    </row>
    <row r="2" spans="1:5">
      <c r="A2" s="543" t="s">
        <v>20</v>
      </c>
      <c r="B2" s="545" t="s">
        <v>3</v>
      </c>
      <c r="C2" s="546"/>
      <c r="D2" s="547" t="s">
        <v>122</v>
      </c>
      <c r="E2" s="548"/>
    </row>
    <row r="3" spans="1:5" ht="24">
      <c r="A3" s="544"/>
      <c r="B3" s="392" t="s">
        <v>6</v>
      </c>
      <c r="C3" s="393" t="s">
        <v>115</v>
      </c>
      <c r="D3" s="394" t="s">
        <v>6</v>
      </c>
      <c r="E3" s="394" t="s">
        <v>115</v>
      </c>
    </row>
    <row r="4" spans="1:5">
      <c r="A4" s="255" t="s">
        <v>23</v>
      </c>
      <c r="B4" s="256">
        <v>21.444297374105741</v>
      </c>
      <c r="C4" s="257">
        <v>42.775653534529539</v>
      </c>
      <c r="D4" s="5">
        <v>24.927655496323734</v>
      </c>
      <c r="E4" s="5">
        <v>53.1866422325431</v>
      </c>
    </row>
    <row r="5" spans="1:5">
      <c r="A5" s="255" t="s">
        <v>24</v>
      </c>
      <c r="B5" s="256">
        <v>12.186643055114621</v>
      </c>
      <c r="C5" s="257">
        <v>40.441960812112541</v>
      </c>
      <c r="D5" s="5">
        <v>9.5773649147733551</v>
      </c>
      <c r="E5" s="5">
        <v>44.801586546581404</v>
      </c>
    </row>
    <row r="6" spans="1:5">
      <c r="A6" s="255" t="s">
        <v>25</v>
      </c>
      <c r="B6" s="256">
        <v>15.23001278289922</v>
      </c>
      <c r="C6" s="257">
        <v>25.419647198768562</v>
      </c>
      <c r="D6" s="5">
        <v>13.378658485419912</v>
      </c>
      <c r="E6" s="5">
        <v>25.277771229156503</v>
      </c>
    </row>
    <row r="7" spans="1:5">
      <c r="A7" s="333" t="s">
        <v>82</v>
      </c>
      <c r="B7" s="334">
        <v>48.860953212119576</v>
      </c>
      <c r="C7" s="335">
        <v>34.855863250407289</v>
      </c>
      <c r="D7" s="336">
        <v>47.883678896516997</v>
      </c>
      <c r="E7" s="336">
        <v>39.5170736302235</v>
      </c>
    </row>
    <row r="8" spans="1:5">
      <c r="A8" s="388" t="s">
        <v>27</v>
      </c>
      <c r="B8" s="389">
        <v>19.869157902451697</v>
      </c>
      <c r="C8" s="390">
        <v>54.421786869571484</v>
      </c>
      <c r="D8" s="391">
        <v>26.095485664982515</v>
      </c>
      <c r="E8" s="391">
        <v>60.716612854209032</v>
      </c>
    </row>
    <row r="9" spans="1:5">
      <c r="A9" s="255" t="s">
        <v>28</v>
      </c>
      <c r="B9" s="256">
        <v>13.482268894105824</v>
      </c>
      <c r="C9" s="257">
        <v>39.891474876057856</v>
      </c>
      <c r="D9" s="5">
        <v>10.681985389326918</v>
      </c>
      <c r="E9" s="5">
        <v>35.193078992455135</v>
      </c>
    </row>
    <row r="10" spans="1:5">
      <c r="A10" s="255" t="s">
        <v>29</v>
      </c>
      <c r="B10" s="256">
        <v>17.787619991322881</v>
      </c>
      <c r="C10" s="257">
        <v>25.849189649037228</v>
      </c>
      <c r="D10" s="5">
        <v>15.338850049173573</v>
      </c>
      <c r="E10" s="5">
        <v>21.721929099124534</v>
      </c>
    </row>
    <row r="11" spans="1:5">
      <c r="A11" s="333" t="s">
        <v>83</v>
      </c>
      <c r="B11" s="334">
        <v>51.139046787880403</v>
      </c>
      <c r="C11" s="335">
        <v>36.758946664820719</v>
      </c>
      <c r="D11" s="336">
        <v>52.11632110348301</v>
      </c>
      <c r="E11" s="336">
        <v>36.205402648217458</v>
      </c>
    </row>
    <row r="12" spans="1:5">
      <c r="A12" s="258" t="s">
        <v>12</v>
      </c>
      <c r="B12" s="259">
        <v>100</v>
      </c>
      <c r="C12" s="260">
        <v>35.803793626096329</v>
      </c>
      <c r="D12" s="261">
        <v>100</v>
      </c>
      <c r="E12" s="261">
        <v>37.718999010013249</v>
      </c>
    </row>
    <row r="13" spans="1:5" ht="30.75" customHeight="1">
      <c r="A13" s="540" t="s">
        <v>123</v>
      </c>
      <c r="B13" s="540"/>
      <c r="C13" s="540"/>
      <c r="D13" s="540"/>
      <c r="E13" s="6"/>
    </row>
  </sheetData>
  <mergeCells count="5">
    <mergeCell ref="A13:D13"/>
    <mergeCell ref="A1:E1"/>
    <mergeCell ref="A2:A3"/>
    <mergeCell ref="B2:C2"/>
    <mergeCell ref="D2:E2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opLeftCell="A13" workbookViewId="0">
      <selection activeCell="L33" sqref="L33"/>
    </sheetView>
  </sheetViews>
  <sheetFormatPr baseColWidth="10" defaultColWidth="11.42578125" defaultRowHeight="12"/>
  <cols>
    <col min="1" max="1" width="19.42578125" style="2" customWidth="1"/>
    <col min="2" max="7" width="11.42578125" style="2"/>
    <col min="8" max="8" width="14.28515625" style="2" customWidth="1"/>
    <col min="9" max="16384" width="11.42578125" style="2"/>
  </cols>
  <sheetData>
    <row r="1" spans="1:9" ht="57" customHeight="1">
      <c r="A1" s="452" t="s">
        <v>19</v>
      </c>
      <c r="B1" s="453"/>
      <c r="C1" s="453"/>
      <c r="D1" s="453"/>
      <c r="E1" s="453"/>
      <c r="F1" s="453"/>
      <c r="G1" s="453"/>
      <c r="H1" s="453"/>
      <c r="I1" s="50"/>
    </row>
    <row r="2" spans="1:9" ht="36">
      <c r="A2" s="103" t="s">
        <v>20</v>
      </c>
      <c r="B2" s="365" t="s">
        <v>21</v>
      </c>
      <c r="C2" s="365" t="s">
        <v>8</v>
      </c>
      <c r="D2" s="365" t="s">
        <v>9</v>
      </c>
      <c r="E2" s="365" t="s">
        <v>22</v>
      </c>
      <c r="F2" s="365" t="s">
        <v>10</v>
      </c>
      <c r="G2" s="365" t="s">
        <v>11</v>
      </c>
      <c r="H2" s="365" t="s">
        <v>12</v>
      </c>
      <c r="I2" s="50"/>
    </row>
    <row r="3" spans="1:9">
      <c r="A3" s="95" t="s">
        <v>23</v>
      </c>
      <c r="B3" s="96">
        <v>30504.10844629999</v>
      </c>
      <c r="C3" s="96">
        <v>2259.6869618000001</v>
      </c>
      <c r="D3" s="96">
        <v>4897.7371984000001</v>
      </c>
      <c r="E3" s="96">
        <v>7157.4241601999993</v>
      </c>
      <c r="F3" s="97">
        <v>37661.53260649999</v>
      </c>
      <c r="G3" s="96">
        <v>88336.641051699975</v>
      </c>
      <c r="H3" s="97">
        <v>125998.17365819987</v>
      </c>
      <c r="I3" s="50"/>
    </row>
    <row r="4" spans="1:9">
      <c r="A4" s="90" t="s">
        <v>24</v>
      </c>
      <c r="B4" s="51">
        <v>37887.687180799992</v>
      </c>
      <c r="C4" s="51">
        <v>2572.7617934999994</v>
      </c>
      <c r="D4" s="51">
        <v>9093.7779344999999</v>
      </c>
      <c r="E4" s="51">
        <v>11666.539727999998</v>
      </c>
      <c r="F4" s="92">
        <v>49554.226908799996</v>
      </c>
      <c r="G4" s="51">
        <v>77719.868635599953</v>
      </c>
      <c r="H4" s="92">
        <v>127274.09554440007</v>
      </c>
      <c r="I4" s="50"/>
    </row>
    <row r="5" spans="1:9">
      <c r="A5" s="90" t="s">
        <v>25</v>
      </c>
      <c r="B5" s="51">
        <v>82184.216765899982</v>
      </c>
      <c r="C5" s="51">
        <v>4012.6470611999994</v>
      </c>
      <c r="D5" s="51">
        <v>24455.821652699993</v>
      </c>
      <c r="E5" s="51">
        <v>28468.468713899976</v>
      </c>
      <c r="F5" s="92">
        <v>110652.68547979997</v>
      </c>
      <c r="G5" s="51">
        <v>184791.76514799998</v>
      </c>
      <c r="H5" s="92">
        <v>295444.4506277999</v>
      </c>
      <c r="I5" s="50"/>
    </row>
    <row r="6" spans="1:9">
      <c r="A6" s="287" t="s">
        <v>26</v>
      </c>
      <c r="B6" s="98">
        <v>150576.01239300001</v>
      </c>
      <c r="C6" s="98">
        <v>8845.0958164999993</v>
      </c>
      <c r="D6" s="98">
        <v>38447.336785599997</v>
      </c>
      <c r="E6" s="98">
        <v>47292.432602100016</v>
      </c>
      <c r="F6" s="98">
        <v>197868.4449951</v>
      </c>
      <c r="G6" s="98">
        <v>350848.27483530098</v>
      </c>
      <c r="H6" s="98">
        <v>548716.71983039961</v>
      </c>
      <c r="I6" s="50"/>
    </row>
    <row r="7" spans="1:9">
      <c r="A7" s="90" t="s">
        <v>27</v>
      </c>
      <c r="B7" s="51">
        <v>27775.070461300005</v>
      </c>
      <c r="C7" s="51">
        <v>418.6962666</v>
      </c>
      <c r="D7" s="51">
        <v>2945.8182719000006</v>
      </c>
      <c r="E7" s="51">
        <v>3364.5145385000005</v>
      </c>
      <c r="F7" s="92">
        <v>31139.584999800005</v>
      </c>
      <c r="G7" s="51">
        <v>80591.011849399976</v>
      </c>
      <c r="H7" s="92">
        <v>111730.59684919992</v>
      </c>
      <c r="I7" s="50"/>
    </row>
    <row r="8" spans="1:9">
      <c r="A8" s="90" t="s">
        <v>28</v>
      </c>
      <c r="B8" s="51">
        <v>36248.117316800002</v>
      </c>
      <c r="C8" s="51">
        <v>1763.6174632000002</v>
      </c>
      <c r="D8" s="51">
        <v>7819.1722163000013</v>
      </c>
      <c r="E8" s="51">
        <v>9582.7896794999997</v>
      </c>
      <c r="F8" s="92">
        <v>45830.9069963</v>
      </c>
      <c r="G8" s="51">
        <v>74711.157679400014</v>
      </c>
      <c r="H8" s="92">
        <v>120542.06467569985</v>
      </c>
      <c r="I8" s="50"/>
    </row>
    <row r="9" spans="1:9">
      <c r="A9" s="90" t="s">
        <v>29</v>
      </c>
      <c r="B9" s="51">
        <v>79088.541366799982</v>
      </c>
      <c r="C9" s="51">
        <v>6406.6956032999988</v>
      </c>
      <c r="D9" s="51">
        <v>20759.717128500004</v>
      </c>
      <c r="E9" s="51">
        <v>27166.412731800003</v>
      </c>
      <c r="F9" s="92">
        <v>106254.95409859999</v>
      </c>
      <c r="G9" s="51">
        <v>170483.25081910004</v>
      </c>
      <c r="H9" s="92">
        <v>276738.20491769968</v>
      </c>
      <c r="I9" s="50"/>
    </row>
    <row r="10" spans="1:9">
      <c r="A10" s="288" t="s">
        <v>30</v>
      </c>
      <c r="B10" s="92">
        <v>143111.72914489981</v>
      </c>
      <c r="C10" s="92">
        <v>8589.0093331000007</v>
      </c>
      <c r="D10" s="92">
        <v>31524.707616700005</v>
      </c>
      <c r="E10" s="92">
        <v>40113.716949800015</v>
      </c>
      <c r="F10" s="92">
        <v>183225.44609469982</v>
      </c>
      <c r="G10" s="92">
        <v>325785.42034789914</v>
      </c>
      <c r="H10" s="92">
        <v>509010.86644259881</v>
      </c>
      <c r="I10" s="50"/>
    </row>
    <row r="11" spans="1:9">
      <c r="A11" s="93" t="s">
        <v>12</v>
      </c>
      <c r="B11" s="94">
        <v>293687.74153790006</v>
      </c>
      <c r="C11" s="94">
        <v>17434.1051496</v>
      </c>
      <c r="D11" s="94">
        <v>69972.044402299987</v>
      </c>
      <c r="E11" s="94">
        <v>87406.149551899973</v>
      </c>
      <c r="F11" s="94">
        <v>381093.89108980005</v>
      </c>
      <c r="G11" s="94">
        <v>676633.69518319913</v>
      </c>
      <c r="H11" s="94">
        <v>1057727.5862730027</v>
      </c>
      <c r="I11" s="50"/>
    </row>
    <row r="15" spans="1:9" ht="42" customHeight="1">
      <c r="A15" s="454" t="s">
        <v>31</v>
      </c>
      <c r="B15" s="454"/>
      <c r="C15" s="454"/>
      <c r="D15" s="454"/>
      <c r="E15" s="454"/>
      <c r="F15" s="454"/>
      <c r="G15" s="454"/>
      <c r="H15" s="454"/>
    </row>
    <row r="16" spans="1:9" ht="36">
      <c r="A16" s="104" t="s">
        <v>20</v>
      </c>
      <c r="B16" s="366" t="s">
        <v>21</v>
      </c>
      <c r="C16" s="366" t="s">
        <v>8</v>
      </c>
      <c r="D16" s="366" t="s">
        <v>9</v>
      </c>
      <c r="E16" s="366" t="s">
        <v>22</v>
      </c>
      <c r="F16" s="366" t="s">
        <v>10</v>
      </c>
      <c r="G16" s="366" t="s">
        <v>11</v>
      </c>
      <c r="H16" s="367" t="s">
        <v>12</v>
      </c>
    </row>
    <row r="17" spans="1:8">
      <c r="A17" s="99" t="s">
        <v>23</v>
      </c>
      <c r="B17" s="100">
        <v>24.209960795979207</v>
      </c>
      <c r="C17" s="100">
        <v>1.793428345977411</v>
      </c>
      <c r="D17" s="100">
        <v>3.8871493579631413</v>
      </c>
      <c r="E17" s="100">
        <v>5.6805777039405516</v>
      </c>
      <c r="F17" s="289">
        <v>29.89053849991976</v>
      </c>
      <c r="G17" s="100">
        <v>70.109461500080315</v>
      </c>
      <c r="H17" s="294">
        <v>100</v>
      </c>
    </row>
    <row r="18" spans="1:8">
      <c r="A18" s="91" t="s">
        <v>24</v>
      </c>
      <c r="B18" s="52">
        <v>29.768577037408782</v>
      </c>
      <c r="C18" s="52">
        <v>2.0214339630506206</v>
      </c>
      <c r="D18" s="52">
        <v>7.1450344200855858</v>
      </c>
      <c r="E18" s="52">
        <v>9.1664683831362037</v>
      </c>
      <c r="F18" s="290">
        <v>38.935045420544988</v>
      </c>
      <c r="G18" s="52">
        <v>61.064954579454913</v>
      </c>
      <c r="H18" s="295">
        <v>100</v>
      </c>
    </row>
    <row r="19" spans="1:8">
      <c r="A19" s="91" t="s">
        <v>25</v>
      </c>
      <c r="B19" s="52">
        <v>27.817146875246419</v>
      </c>
      <c r="C19" s="52">
        <v>1.3581731024811567</v>
      </c>
      <c r="D19" s="52">
        <v>8.2776378438427223</v>
      </c>
      <c r="E19" s="52">
        <v>9.6358109463238737</v>
      </c>
      <c r="F19" s="290">
        <v>37.452957821570294</v>
      </c>
      <c r="G19" s="52">
        <v>62.54704217842972</v>
      </c>
      <c r="H19" s="295">
        <v>100</v>
      </c>
    </row>
    <row r="20" spans="1:8">
      <c r="A20" s="292" t="s">
        <v>26</v>
      </c>
      <c r="B20" s="291">
        <v>27.441484276174577</v>
      </c>
      <c r="C20" s="291">
        <v>1.6119603243061176</v>
      </c>
      <c r="D20" s="291">
        <v>7.0067733305964346</v>
      </c>
      <c r="E20" s="291">
        <v>8.6187336549025559</v>
      </c>
      <c r="F20" s="291">
        <v>36.060217931077133</v>
      </c>
      <c r="G20" s="291">
        <v>63.939782068923122</v>
      </c>
      <c r="H20" s="296">
        <v>100</v>
      </c>
    </row>
    <row r="21" spans="1:8">
      <c r="A21" s="99" t="s">
        <v>27</v>
      </c>
      <c r="B21" s="100">
        <v>24.858965444163289</v>
      </c>
      <c r="C21" s="100">
        <v>0.37473734000106007</v>
      </c>
      <c r="D21" s="100">
        <v>2.6365367723542192</v>
      </c>
      <c r="E21" s="100">
        <v>3.0112741123552791</v>
      </c>
      <c r="F21" s="289">
        <v>27.87023955651857</v>
      </c>
      <c r="G21" s="100">
        <v>72.129760443481487</v>
      </c>
      <c r="H21" s="295">
        <v>100</v>
      </c>
    </row>
    <row r="22" spans="1:8">
      <c r="A22" s="91" t="s">
        <v>28</v>
      </c>
      <c r="B22" s="52">
        <v>30.070927865986093</v>
      </c>
      <c r="C22" s="52">
        <v>1.4630722212571567</v>
      </c>
      <c r="D22" s="52">
        <v>6.4866752011725524</v>
      </c>
      <c r="E22" s="52">
        <v>7.9497474224297076</v>
      </c>
      <c r="F22" s="290">
        <v>38.020675288415802</v>
      </c>
      <c r="G22" s="52">
        <v>61.97932471158434</v>
      </c>
      <c r="H22" s="295">
        <v>100</v>
      </c>
    </row>
    <row r="23" spans="1:8">
      <c r="A23" s="91" t="s">
        <v>29</v>
      </c>
      <c r="B23" s="52">
        <v>28.578830086117112</v>
      </c>
      <c r="C23" s="52">
        <v>2.3150744962031218</v>
      </c>
      <c r="D23" s="52">
        <v>7.5015725185735818</v>
      </c>
      <c r="E23" s="52">
        <v>9.816647014776704</v>
      </c>
      <c r="F23" s="290">
        <v>38.395477100893814</v>
      </c>
      <c r="G23" s="52">
        <v>61.604522899106307</v>
      </c>
      <c r="H23" s="295">
        <v>100</v>
      </c>
    </row>
    <row r="24" spans="1:8">
      <c r="A24" s="293" t="s">
        <v>30</v>
      </c>
      <c r="B24" s="290">
        <v>28.115653040000183</v>
      </c>
      <c r="C24" s="290">
        <v>1.6873921362676025</v>
      </c>
      <c r="D24" s="290">
        <v>6.1933270377942016</v>
      </c>
      <c r="E24" s="290">
        <v>7.8807191740618068</v>
      </c>
      <c r="F24" s="290">
        <v>35.996372214061992</v>
      </c>
      <c r="G24" s="290">
        <v>64.00362778593805</v>
      </c>
      <c r="H24" s="296">
        <v>100</v>
      </c>
    </row>
    <row r="25" spans="1:8">
      <c r="A25" s="101" t="s">
        <v>12</v>
      </c>
      <c r="B25" s="102">
        <v>27.765914905626598</v>
      </c>
      <c r="C25" s="102">
        <v>1.6482604193987813</v>
      </c>
      <c r="D25" s="102">
        <v>6.6153180942224177</v>
      </c>
      <c r="E25" s="102">
        <v>8.2635785136211997</v>
      </c>
      <c r="F25" s="102">
        <v>36.0294934192478</v>
      </c>
      <c r="G25" s="102">
        <v>63.970506580751874</v>
      </c>
      <c r="H25" s="296">
        <v>100</v>
      </c>
    </row>
    <row r="28" spans="1:8" ht="42" customHeight="1">
      <c r="A28" s="454" t="s">
        <v>32</v>
      </c>
      <c r="B28" s="454"/>
      <c r="C28" s="454"/>
      <c r="D28" s="454"/>
      <c r="E28" s="454"/>
      <c r="F28" s="454"/>
      <c r="G28" s="454"/>
      <c r="H28" s="454"/>
    </row>
    <row r="29" spans="1:8" ht="36">
      <c r="A29" s="104" t="s">
        <v>20</v>
      </c>
      <c r="B29" s="366" t="s">
        <v>21</v>
      </c>
      <c r="C29" s="366" t="s">
        <v>8</v>
      </c>
      <c r="D29" s="366" t="s">
        <v>9</v>
      </c>
      <c r="E29" s="366" t="s">
        <v>22</v>
      </c>
      <c r="F29" s="366" t="s">
        <v>10</v>
      </c>
      <c r="G29" s="366" t="s">
        <v>11</v>
      </c>
      <c r="H29" s="367" t="s">
        <v>12</v>
      </c>
    </row>
    <row r="30" spans="1:8">
      <c r="A30" s="99" t="s">
        <v>23</v>
      </c>
      <c r="B30" s="100">
        <v>22.267550553320596</v>
      </c>
      <c r="C30" s="100">
        <v>2.4501768343986008</v>
      </c>
      <c r="D30" s="100">
        <v>3.9390043196233995</v>
      </c>
      <c r="E30" s="100">
        <v>6.3891811540220003</v>
      </c>
      <c r="F30" s="289">
        <v>28.656731707342598</v>
      </c>
      <c r="G30" s="100">
        <v>71.34326829265737</v>
      </c>
      <c r="H30" s="294">
        <v>100</v>
      </c>
    </row>
    <row r="31" spans="1:8">
      <c r="A31" s="91" t="s">
        <v>24</v>
      </c>
      <c r="B31" s="52">
        <v>29.492313863321851</v>
      </c>
      <c r="C31" s="52">
        <v>1.9764505736867013</v>
      </c>
      <c r="D31" s="52">
        <v>7.4282261586792435</v>
      </c>
      <c r="E31" s="52">
        <v>9.4046767323659441</v>
      </c>
      <c r="F31" s="290">
        <v>38.896990595687797</v>
      </c>
      <c r="G31" s="52">
        <v>61.103009404312139</v>
      </c>
      <c r="H31" s="295">
        <v>100</v>
      </c>
    </row>
    <row r="32" spans="1:8">
      <c r="A32" s="91" t="s">
        <v>25</v>
      </c>
      <c r="B32" s="52">
        <v>26.779309439074499</v>
      </c>
      <c r="C32" s="52">
        <v>1.3075006558467743</v>
      </c>
      <c r="D32" s="52">
        <v>8.2465103776312514</v>
      </c>
      <c r="E32" s="52">
        <v>9.5540110334780231</v>
      </c>
      <c r="F32" s="290">
        <v>36.333320472552522</v>
      </c>
      <c r="G32" s="52">
        <v>63.666679527447492</v>
      </c>
      <c r="H32" s="295">
        <v>100</v>
      </c>
    </row>
    <row r="33" spans="1:8">
      <c r="A33" s="292" t="s">
        <v>26</v>
      </c>
      <c r="B33" s="291">
        <v>26.31784158656108</v>
      </c>
      <c r="C33" s="291">
        <v>1.7318714475280088</v>
      </c>
      <c r="D33" s="291">
        <v>7.0330399922554134</v>
      </c>
      <c r="E33" s="291">
        <v>8.7649114397834271</v>
      </c>
      <c r="F33" s="291">
        <v>35.082753026344498</v>
      </c>
      <c r="G33" s="291">
        <v>64.917246973655679</v>
      </c>
      <c r="H33" s="296">
        <v>100</v>
      </c>
    </row>
    <row r="34" spans="1:8">
      <c r="A34" s="99" t="s">
        <v>27</v>
      </c>
      <c r="B34" s="100">
        <v>22.642952275145721</v>
      </c>
      <c r="C34" s="100">
        <v>0.82802767142121858</v>
      </c>
      <c r="D34" s="100">
        <v>2.364884839010895</v>
      </c>
      <c r="E34" s="100">
        <v>3.1929125104321132</v>
      </c>
      <c r="F34" s="289">
        <v>25.835864785577833</v>
      </c>
      <c r="G34" s="100">
        <v>74.164135214422188</v>
      </c>
      <c r="H34" s="295">
        <v>100</v>
      </c>
    </row>
    <row r="35" spans="1:8">
      <c r="A35" s="91" t="s">
        <v>28</v>
      </c>
      <c r="B35" s="52">
        <v>28.480767894148045</v>
      </c>
      <c r="C35" s="52">
        <v>1.7004685281379488</v>
      </c>
      <c r="D35" s="52">
        <v>6.46559073969651</v>
      </c>
      <c r="E35" s="52">
        <v>8.1660592678344575</v>
      </c>
      <c r="F35" s="290">
        <v>36.646827161982507</v>
      </c>
      <c r="G35" s="52">
        <v>63.353172838017635</v>
      </c>
      <c r="H35" s="295">
        <v>100</v>
      </c>
    </row>
    <row r="36" spans="1:8">
      <c r="A36" s="91" t="s">
        <v>29</v>
      </c>
      <c r="B36" s="52">
        <v>27.280992697379347</v>
      </c>
      <c r="C36" s="52">
        <v>2.2237134890088339</v>
      </c>
      <c r="D36" s="52">
        <v>7.4036832549205585</v>
      </c>
      <c r="E36" s="52">
        <v>9.6273967439293919</v>
      </c>
      <c r="F36" s="290">
        <v>36.908389441308742</v>
      </c>
      <c r="G36" s="52">
        <v>63.09161055869145</v>
      </c>
      <c r="H36" s="295">
        <v>100</v>
      </c>
    </row>
    <row r="37" spans="1:8">
      <c r="A37" s="293" t="s">
        <v>30</v>
      </c>
      <c r="B37" s="290">
        <v>26.504085610036476</v>
      </c>
      <c r="C37" s="290">
        <v>1.7842109160204351</v>
      </c>
      <c r="D37" s="290">
        <v>6.0381878940012932</v>
      </c>
      <c r="E37" s="290">
        <v>7.8223988100217285</v>
      </c>
      <c r="F37" s="290">
        <v>34.326484420058208</v>
      </c>
      <c r="G37" s="290">
        <v>65.673515579941849</v>
      </c>
      <c r="H37" s="296">
        <v>100</v>
      </c>
    </row>
    <row r="38" spans="1:8">
      <c r="A38" s="101" t="s">
        <v>12</v>
      </c>
      <c r="B38" s="102">
        <v>26.408724077927982</v>
      </c>
      <c r="C38" s="102">
        <v>1.757411817654535</v>
      </c>
      <c r="D38" s="102">
        <v>6.5475766976816896</v>
      </c>
      <c r="E38" s="102">
        <v>8.304988515336218</v>
      </c>
      <c r="F38" s="102">
        <v>34.713712593264205</v>
      </c>
      <c r="G38" s="102">
        <v>65.286287406735454</v>
      </c>
      <c r="H38" s="296">
        <v>100</v>
      </c>
    </row>
    <row r="39" spans="1:8">
      <c r="A39" s="53" t="s">
        <v>13</v>
      </c>
      <c r="B39" s="54"/>
      <c r="C39" s="54"/>
      <c r="D39" s="54"/>
      <c r="E39" s="54"/>
      <c r="F39" s="54"/>
      <c r="G39" s="54"/>
    </row>
  </sheetData>
  <mergeCells count="3">
    <mergeCell ref="A1:H1"/>
    <mergeCell ref="A15:H15"/>
    <mergeCell ref="A28:H28"/>
  </mergeCells>
  <phoneticPr fontId="10" type="noConversion"/>
  <pageMargins left="0.7" right="0.7" top="0.75" bottom="0.75" header="0.3" footer="0.3"/>
  <pageSetup paperSize="9" orientation="landscape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3"/>
  <sheetViews>
    <sheetView zoomScaleNormal="100" workbookViewId="0">
      <selection activeCell="A2" sqref="A2"/>
    </sheetView>
  </sheetViews>
  <sheetFormatPr baseColWidth="10" defaultColWidth="11.42578125" defaultRowHeight="15"/>
  <cols>
    <col min="1" max="1" width="37.85546875" customWidth="1"/>
    <col min="2" max="6" width="10.7109375" customWidth="1"/>
    <col min="7" max="7" width="11.42578125" style="395" customWidth="1"/>
    <col min="8" max="8" width="36.85546875" style="395" bestFit="1" customWidth="1"/>
    <col min="9" max="22" width="11.42578125" style="395" customWidth="1"/>
  </cols>
  <sheetData>
    <row r="1" spans="1:6" ht="60" customHeight="1">
      <c r="A1" s="455" t="s">
        <v>33</v>
      </c>
      <c r="B1" s="456"/>
      <c r="C1" s="456"/>
      <c r="D1" s="456"/>
      <c r="E1" s="456"/>
      <c r="F1" s="456"/>
    </row>
    <row r="2" spans="1:6" ht="36.75">
      <c r="A2" s="337" t="s">
        <v>34</v>
      </c>
      <c r="B2" s="338" t="s">
        <v>21</v>
      </c>
      <c r="C2" s="339" t="s">
        <v>8</v>
      </c>
      <c r="D2" s="338" t="s">
        <v>9</v>
      </c>
      <c r="E2" s="338" t="s">
        <v>35</v>
      </c>
      <c r="F2" s="339" t="s">
        <v>12</v>
      </c>
    </row>
    <row r="3" spans="1:6" ht="12.95" customHeight="1">
      <c r="A3" s="426" t="s">
        <v>225</v>
      </c>
      <c r="B3" s="427">
        <v>5.3552185690632141</v>
      </c>
      <c r="C3" s="428">
        <v>5.5776769117531142</v>
      </c>
      <c r="D3" s="427">
        <v>8.9806323394967809</v>
      </c>
      <c r="E3" s="427">
        <v>8.3018759470594556</v>
      </c>
      <c r="F3" s="428">
        <v>6.0310519567956256</v>
      </c>
    </row>
    <row r="4" spans="1:6" ht="12.95" customHeight="1">
      <c r="A4" s="426" t="s">
        <v>226</v>
      </c>
      <c r="B4" s="427">
        <v>1.9405266207083209</v>
      </c>
      <c r="C4" s="428">
        <v>0</v>
      </c>
      <c r="D4" s="427">
        <v>0.68003614409808388</v>
      </c>
      <c r="E4" s="427">
        <v>0.54439555470574619</v>
      </c>
      <c r="F4" s="428">
        <v>1.6203156606215317</v>
      </c>
    </row>
    <row r="5" spans="1:6" ht="12.95" customHeight="1">
      <c r="A5" s="426" t="s">
        <v>227</v>
      </c>
      <c r="B5" s="427">
        <v>1.6461461610157504</v>
      </c>
      <c r="C5" s="428">
        <v>4.4226005125229531</v>
      </c>
      <c r="D5" s="427">
        <v>0.10666332181305649</v>
      </c>
      <c r="E5" s="427">
        <v>0.96752383549152388</v>
      </c>
      <c r="F5" s="428">
        <v>1.4905000961984787</v>
      </c>
    </row>
    <row r="6" spans="1:6" ht="12.95" customHeight="1">
      <c r="A6" s="426" t="s">
        <v>228</v>
      </c>
      <c r="B6" s="427">
        <v>4.6855891163997265</v>
      </c>
      <c r="C6" s="428">
        <v>6.0769839037268163</v>
      </c>
      <c r="D6" s="427">
        <v>0.25102709474960894</v>
      </c>
      <c r="E6" s="427">
        <v>1.4130774095781591</v>
      </c>
      <c r="F6" s="428">
        <v>3.935019101123912</v>
      </c>
    </row>
    <row r="7" spans="1:6" ht="12.95" customHeight="1">
      <c r="A7" s="426" t="s">
        <v>229</v>
      </c>
      <c r="B7" s="427">
        <v>0.56079979027230065</v>
      </c>
      <c r="C7" s="428">
        <v>0</v>
      </c>
      <c r="D7" s="427">
        <v>0</v>
      </c>
      <c r="E7" s="427">
        <v>0</v>
      </c>
      <c r="F7" s="428">
        <v>0.43217702437846295</v>
      </c>
    </row>
    <row r="8" spans="1:6" ht="12.95" customHeight="1">
      <c r="A8" s="426" t="s">
        <v>230</v>
      </c>
      <c r="B8" s="427">
        <v>16.564702030275914</v>
      </c>
      <c r="C8" s="428">
        <v>0</v>
      </c>
      <c r="D8" s="427">
        <v>6.8284268186152168</v>
      </c>
      <c r="E8" s="427">
        <v>5.4664229805283071</v>
      </c>
      <c r="F8" s="428">
        <v>14.019245750153123</v>
      </c>
    </row>
    <row r="9" spans="1:6" ht="12.95" customHeight="1">
      <c r="A9" s="426" t="s">
        <v>36</v>
      </c>
      <c r="B9" s="427">
        <v>30.752982287735197</v>
      </c>
      <c r="C9" s="428">
        <v>16.077261328002884</v>
      </c>
      <c r="D9" s="427">
        <v>16.846785718772747</v>
      </c>
      <c r="E9" s="427">
        <v>16.693295727363189</v>
      </c>
      <c r="F9" s="428">
        <v>27.52830958927111</v>
      </c>
    </row>
    <row r="10" spans="1:6" ht="12.95" customHeight="1">
      <c r="A10" s="426" t="s">
        <v>37</v>
      </c>
      <c r="B10" s="427">
        <v>4.9892905640765584</v>
      </c>
      <c r="C10" s="428">
        <v>10.18296769961108</v>
      </c>
      <c r="D10" s="427">
        <v>12.883355987385848</v>
      </c>
      <c r="E10" s="427">
        <v>12.344734235996848</v>
      </c>
      <c r="F10" s="428">
        <v>6.6763052988704716</v>
      </c>
    </row>
    <row r="11" spans="1:6" ht="12.95" customHeight="1">
      <c r="A11" s="426" t="s">
        <v>38</v>
      </c>
      <c r="B11" s="427">
        <v>0.73471237689419999</v>
      </c>
      <c r="C11" s="428">
        <v>0.16649256586975428</v>
      </c>
      <c r="D11" s="427">
        <v>0.71748074075637269</v>
      </c>
      <c r="E11" s="427">
        <v>0.60758016938461068</v>
      </c>
      <c r="F11" s="428">
        <v>0.70555384929180343</v>
      </c>
    </row>
    <row r="12" spans="1:6" ht="12.95" customHeight="1">
      <c r="A12" s="426" t="s">
        <v>231</v>
      </c>
      <c r="B12" s="427">
        <v>1.2445342727143827</v>
      </c>
      <c r="C12" s="428">
        <v>2.7857340633920802</v>
      </c>
      <c r="D12" s="427">
        <v>0.66472734114470344</v>
      </c>
      <c r="E12" s="427">
        <v>1.0877851512443524</v>
      </c>
      <c r="F12" s="428">
        <v>1.2085829298204853</v>
      </c>
    </row>
    <row r="13" spans="1:6" ht="12.95" customHeight="1">
      <c r="A13" s="426" t="s">
        <v>232</v>
      </c>
      <c r="B13" s="427">
        <v>0.92413043295160968</v>
      </c>
      <c r="C13" s="428">
        <v>1.7892745043307092</v>
      </c>
      <c r="D13" s="427">
        <v>1.1390515195148447</v>
      </c>
      <c r="E13" s="427">
        <v>1.2687455507252627</v>
      </c>
      <c r="F13" s="428">
        <v>1.0031699589745324</v>
      </c>
    </row>
    <row r="14" spans="1:6" ht="12.95" customHeight="1">
      <c r="A14" s="426" t="s">
        <v>39</v>
      </c>
      <c r="B14" s="427">
        <v>2.168664705665992</v>
      </c>
      <c r="C14" s="428">
        <v>4.5750085677227892</v>
      </c>
      <c r="D14" s="427">
        <v>1.8037788606595484</v>
      </c>
      <c r="E14" s="427">
        <v>2.3565307019696147</v>
      </c>
      <c r="F14" s="428">
        <v>2.2117528887950182</v>
      </c>
    </row>
    <row r="15" spans="1:6" ht="12.95" customHeight="1">
      <c r="A15" s="426" t="s">
        <v>40</v>
      </c>
      <c r="B15" s="427">
        <v>5.7689001256845387</v>
      </c>
      <c r="C15" s="428">
        <v>3.1737527860022969</v>
      </c>
      <c r="D15" s="427">
        <v>6.6074128196374815</v>
      </c>
      <c r="E15" s="427">
        <v>5.9225320603171152</v>
      </c>
      <c r="F15" s="428">
        <v>5.8041365232453579</v>
      </c>
    </row>
    <row r="16" spans="1:6" ht="12.95" customHeight="1">
      <c r="A16" s="426" t="s">
        <v>233</v>
      </c>
      <c r="B16" s="427">
        <v>9.6319353582381279E-2</v>
      </c>
      <c r="C16" s="428">
        <v>3.2572978195730866</v>
      </c>
      <c r="D16" s="427">
        <v>0.64331449987647327</v>
      </c>
      <c r="E16" s="427">
        <v>1.1647018426266678</v>
      </c>
      <c r="F16" s="428">
        <v>0.34135922905504096</v>
      </c>
    </row>
    <row r="17" spans="1:6" ht="12.95" customHeight="1">
      <c r="A17" s="426" t="s">
        <v>234</v>
      </c>
      <c r="B17" s="427">
        <v>2.0201053405337239</v>
      </c>
      <c r="C17" s="428">
        <v>2.1826396338370744</v>
      </c>
      <c r="D17" s="427">
        <v>0.97957998591430284</v>
      </c>
      <c r="E17" s="427">
        <v>1.2195432895337155</v>
      </c>
      <c r="F17" s="428">
        <v>1.8364916747381876</v>
      </c>
    </row>
    <row r="18" spans="1:6" ht="12.95" customHeight="1">
      <c r="A18" s="426" t="s">
        <v>235</v>
      </c>
      <c r="B18" s="427">
        <v>1.7785216520948794</v>
      </c>
      <c r="C18" s="428">
        <v>2.2024200152814246</v>
      </c>
      <c r="D18" s="427">
        <v>1.0353233924892835</v>
      </c>
      <c r="E18" s="427">
        <v>1.2681134804386383</v>
      </c>
      <c r="F18" s="428">
        <v>1.6614565035124127</v>
      </c>
    </row>
    <row r="19" spans="1:6" ht="12.95" customHeight="1">
      <c r="A19" s="426" t="s">
        <v>236</v>
      </c>
      <c r="B19" s="427">
        <v>0.56337954643111277</v>
      </c>
      <c r="C19" s="428">
        <v>3.3726745259047073</v>
      </c>
      <c r="D19" s="427">
        <v>4.4185177187682321</v>
      </c>
      <c r="E19" s="427">
        <v>4.2099129433851283</v>
      </c>
      <c r="F19" s="428">
        <v>1.3997336599245129</v>
      </c>
    </row>
    <row r="20" spans="1:6" ht="12.95" customHeight="1">
      <c r="A20" s="426" t="s">
        <v>237</v>
      </c>
      <c r="B20" s="427">
        <v>1.4016681081218252</v>
      </c>
      <c r="C20" s="428">
        <v>2.742293710503227</v>
      </c>
      <c r="D20" s="427">
        <v>1.5255621538834334</v>
      </c>
      <c r="E20" s="427">
        <v>1.7682524680740881</v>
      </c>
      <c r="F20" s="428">
        <v>1.485746410447129</v>
      </c>
    </row>
    <row r="21" spans="1:6" ht="12.95" customHeight="1">
      <c r="A21" s="426" t="s">
        <v>238</v>
      </c>
      <c r="B21" s="427">
        <v>0</v>
      </c>
      <c r="C21" s="428">
        <v>0.61885190937072787</v>
      </c>
      <c r="D21" s="427">
        <v>0</v>
      </c>
      <c r="E21" s="427">
        <v>0.12343672974169441</v>
      </c>
      <c r="F21" s="428">
        <v>2.8310947806449265E-2</v>
      </c>
    </row>
    <row r="22" spans="1:6" ht="12.95" customHeight="1">
      <c r="A22" s="426" t="s">
        <v>239</v>
      </c>
      <c r="B22" s="427">
        <v>15.752735541953056</v>
      </c>
      <c r="C22" s="428">
        <v>6.9134754663772</v>
      </c>
      <c r="D22" s="427">
        <v>5.4431866816725556</v>
      </c>
      <c r="E22" s="427">
        <v>5.7364517368686787</v>
      </c>
      <c r="F22" s="428">
        <v>13.455441303732934</v>
      </c>
    </row>
    <row r="23" spans="1:6" ht="12.95" customHeight="1">
      <c r="A23" s="426" t="s">
        <v>240</v>
      </c>
      <c r="B23" s="427">
        <v>1.3813879388549328</v>
      </c>
      <c r="C23" s="428">
        <v>4.642397590555829</v>
      </c>
      <c r="D23" s="427">
        <v>2.2590715542220767</v>
      </c>
      <c r="E23" s="427">
        <v>2.7344517984753693</v>
      </c>
      <c r="F23" s="428">
        <v>1.6917211791203517</v>
      </c>
    </row>
    <row r="24" spans="1:6" ht="12.95" customHeight="1">
      <c r="A24" s="426" t="s">
        <v>241</v>
      </c>
      <c r="B24" s="427">
        <v>3.4904686347547509</v>
      </c>
      <c r="C24" s="428">
        <v>2.8024365524215602</v>
      </c>
      <c r="D24" s="427">
        <v>1.258180397071637</v>
      </c>
      <c r="E24" s="427">
        <v>1.5661990471129756</v>
      </c>
      <c r="F24" s="428">
        <v>3.0491259649087032</v>
      </c>
    </row>
    <row r="25" spans="1:6" ht="12.95" customHeight="1">
      <c r="A25" s="426" t="s">
        <v>41</v>
      </c>
      <c r="B25" s="427">
        <v>26.484586116326664</v>
      </c>
      <c r="C25" s="428">
        <v>28.734487223824839</v>
      </c>
      <c r="D25" s="427">
        <v>17.562736383897999</v>
      </c>
      <c r="E25" s="427">
        <v>19.791063336256958</v>
      </c>
      <c r="F25" s="428">
        <v>24.9493868732457</v>
      </c>
    </row>
    <row r="26" spans="1:6" ht="12.95" customHeight="1">
      <c r="A26" s="426" t="s">
        <v>242</v>
      </c>
      <c r="B26" s="427">
        <v>2.541287781000846E-2</v>
      </c>
      <c r="C26" s="428">
        <v>2.5055744625357059</v>
      </c>
      <c r="D26" s="427">
        <v>0</v>
      </c>
      <c r="E26" s="427">
        <v>0.49976401962498368</v>
      </c>
      <c r="F26" s="428">
        <v>0.13420813223675648</v>
      </c>
    </row>
    <row r="27" spans="1:6" ht="12.95" customHeight="1">
      <c r="A27" s="426" t="s">
        <v>243</v>
      </c>
      <c r="B27" s="427">
        <v>8.2613116410474891E-2</v>
      </c>
      <c r="C27" s="428">
        <v>0</v>
      </c>
      <c r="D27" s="427">
        <v>0</v>
      </c>
      <c r="E27" s="427">
        <v>0</v>
      </c>
      <c r="F27" s="428">
        <v>6.3665307020843401E-2</v>
      </c>
    </row>
    <row r="28" spans="1:6" ht="12.95" customHeight="1">
      <c r="A28" s="426" t="s">
        <v>244</v>
      </c>
      <c r="B28" s="427">
        <v>4.754200529305427</v>
      </c>
      <c r="C28" s="428">
        <v>2.6980682573822397</v>
      </c>
      <c r="D28" s="427">
        <v>3.2156780415951944</v>
      </c>
      <c r="E28" s="427">
        <v>3.1124351524999363</v>
      </c>
      <c r="F28" s="428">
        <v>4.3776518797224311</v>
      </c>
    </row>
    <row r="29" spans="1:6" ht="12.95" customHeight="1">
      <c r="A29" s="426" t="s">
        <v>245</v>
      </c>
      <c r="B29" s="427">
        <v>0.34834441697934376</v>
      </c>
      <c r="C29" s="428">
        <v>0</v>
      </c>
      <c r="D29" s="427">
        <v>0.31220626332424167</v>
      </c>
      <c r="E29" s="427">
        <v>0.24993333572060017</v>
      </c>
      <c r="F29" s="428">
        <v>0.32577325043173005</v>
      </c>
    </row>
    <row r="30" spans="1:6" ht="12.95" customHeight="1">
      <c r="A30" s="426" t="s">
        <v>246</v>
      </c>
      <c r="B30" s="427">
        <v>1.1255953813698414</v>
      </c>
      <c r="C30" s="428">
        <v>0</v>
      </c>
      <c r="D30" s="427">
        <v>2.1372958107407283</v>
      </c>
      <c r="E30" s="427">
        <v>1.7109889651551315</v>
      </c>
      <c r="F30" s="428">
        <v>1.2598588800177437</v>
      </c>
    </row>
    <row r="31" spans="1:6" ht="12.95" customHeight="1">
      <c r="A31" s="426" t="s">
        <v>247</v>
      </c>
      <c r="B31" s="427">
        <v>0.60584813938186899</v>
      </c>
      <c r="C31" s="428">
        <v>0.42273497187029946</v>
      </c>
      <c r="D31" s="427">
        <v>3.4594029934052264</v>
      </c>
      <c r="E31" s="427">
        <v>2.8537065994640654</v>
      </c>
      <c r="F31" s="428">
        <v>1.1214078408811257</v>
      </c>
    </row>
    <row r="32" spans="1:6" ht="12.95" customHeight="1">
      <c r="A32" s="426" t="s">
        <v>248</v>
      </c>
      <c r="B32" s="427">
        <v>1.1111743117405068</v>
      </c>
      <c r="C32" s="428">
        <v>0</v>
      </c>
      <c r="D32" s="427">
        <v>2.1166081843841598</v>
      </c>
      <c r="E32" s="427">
        <v>1.6944277103987888</v>
      </c>
      <c r="F32" s="428">
        <v>1.2449469462059766</v>
      </c>
    </row>
    <row r="33" spans="1:6" ht="12.95" customHeight="1">
      <c r="A33" s="426" t="s">
        <v>249</v>
      </c>
      <c r="B33" s="427">
        <v>2.1302070862200595</v>
      </c>
      <c r="C33" s="428">
        <v>9.5546103043792776</v>
      </c>
      <c r="D33" s="427">
        <v>11.774003332721259</v>
      </c>
      <c r="E33" s="427">
        <v>11.331321306081616</v>
      </c>
      <c r="F33" s="428">
        <v>4.2405373338277892</v>
      </c>
    </row>
    <row r="34" spans="1:6" ht="12.95" customHeight="1">
      <c r="A34" s="426" t="s">
        <v>250</v>
      </c>
      <c r="B34" s="427">
        <v>2.9639901259129151</v>
      </c>
      <c r="C34" s="428">
        <v>0.79817600275969824</v>
      </c>
      <c r="D34" s="427">
        <v>1.4468117280945467</v>
      </c>
      <c r="E34" s="427">
        <v>1.3174342930141911</v>
      </c>
      <c r="F34" s="428">
        <v>2.5863427567453328</v>
      </c>
    </row>
    <row r="35" spans="1:6" ht="12.95" customHeight="1">
      <c r="A35" s="426" t="s">
        <v>251</v>
      </c>
      <c r="B35" s="427">
        <v>0</v>
      </c>
      <c r="C35" s="428">
        <v>0</v>
      </c>
      <c r="D35" s="427">
        <v>0.49362975907081907</v>
      </c>
      <c r="E35" s="427">
        <v>0.39516994624606688</v>
      </c>
      <c r="F35" s="428">
        <v>9.0634576485144905E-2</v>
      </c>
    </row>
    <row r="36" spans="1:6" ht="12.95" customHeight="1">
      <c r="A36" s="426" t="s">
        <v>252</v>
      </c>
      <c r="B36" s="427">
        <v>1.8641653369769542</v>
      </c>
      <c r="C36" s="428">
        <v>1.689678393999813</v>
      </c>
      <c r="D36" s="427">
        <v>1.739635108703482</v>
      </c>
      <c r="E36" s="427">
        <v>1.7296706997741635</v>
      </c>
      <c r="F36" s="428">
        <v>1.833318192354249</v>
      </c>
    </row>
    <row r="37" spans="1:6" ht="12.95" customHeight="1">
      <c r="A37" s="426" t="s">
        <v>253</v>
      </c>
      <c r="B37" s="427">
        <v>4.2021238528293807E-2</v>
      </c>
      <c r="C37" s="428">
        <v>0</v>
      </c>
      <c r="D37" s="427">
        <v>0</v>
      </c>
      <c r="E37" s="427">
        <v>0</v>
      </c>
      <c r="F37" s="428">
        <v>3.2383417652559421E-2</v>
      </c>
    </row>
    <row r="38" spans="1:6" ht="12.95" customHeight="1">
      <c r="A38" s="426" t="s">
        <v>254</v>
      </c>
      <c r="B38" s="427">
        <v>0.18084520828781664</v>
      </c>
      <c r="C38" s="428">
        <v>0</v>
      </c>
      <c r="D38" s="427">
        <v>1.2551418524383315</v>
      </c>
      <c r="E38" s="427">
        <v>1.0047901878786163</v>
      </c>
      <c r="F38" s="428">
        <v>0.36982188776883296</v>
      </c>
    </row>
    <row r="39" spans="1:6" ht="12.95" customHeight="1">
      <c r="A39" s="426" t="s">
        <v>255</v>
      </c>
      <c r="B39" s="427">
        <v>13.866446054693304</v>
      </c>
      <c r="C39" s="428">
        <v>19.421187436039325</v>
      </c>
      <c r="D39" s="427">
        <v>15.628036414412035</v>
      </c>
      <c r="E39" s="427">
        <v>16.384621552853538</v>
      </c>
      <c r="F39" s="428">
        <v>14.444004575929881</v>
      </c>
    </row>
    <row r="40" spans="1:6" ht="12.95" customHeight="1">
      <c r="A40" s="426" t="s">
        <v>42</v>
      </c>
      <c r="B40" s="427">
        <v>29.100863823616802</v>
      </c>
      <c r="C40" s="428">
        <v>37.090029828966351</v>
      </c>
      <c r="D40" s="427">
        <v>43.578449488890023</v>
      </c>
      <c r="E40" s="427">
        <v>42.284263768711682</v>
      </c>
      <c r="F40" s="428">
        <v>32.124554977280383</v>
      </c>
    </row>
    <row r="41" spans="1:6" ht="12.95" customHeight="1">
      <c r="A41" s="340" t="s">
        <v>12</v>
      </c>
      <c r="B41" s="341">
        <v>100</v>
      </c>
      <c r="C41" s="342">
        <v>100</v>
      </c>
      <c r="D41" s="341">
        <v>100</v>
      </c>
      <c r="E41" s="341">
        <v>100</v>
      </c>
      <c r="F41" s="342">
        <v>100</v>
      </c>
    </row>
    <row r="42" spans="1:6" s="395" customFormat="1"/>
    <row r="43" spans="1:6" s="395" customFormat="1"/>
    <row r="44" spans="1:6" s="395" customFormat="1"/>
    <row r="45" spans="1:6" s="395" customFormat="1"/>
    <row r="46" spans="1:6" s="395" customFormat="1"/>
    <row r="47" spans="1:6" s="395" customFormat="1"/>
    <row r="48" spans="1:6" s="395" customFormat="1"/>
    <row r="49" s="395" customFormat="1"/>
    <row r="50" s="395" customFormat="1"/>
    <row r="51" s="395" customFormat="1"/>
    <row r="52" s="395" customFormat="1"/>
    <row r="53" s="395" customFormat="1"/>
    <row r="54" s="395" customFormat="1"/>
    <row r="55" s="395" customFormat="1"/>
    <row r="56" s="395" customFormat="1"/>
    <row r="57" s="395" customFormat="1"/>
    <row r="58" s="395" customFormat="1"/>
    <row r="59" s="395" customFormat="1"/>
    <row r="60" s="395" customFormat="1"/>
    <row r="61" s="395" customFormat="1"/>
    <row r="62" s="395" customFormat="1"/>
    <row r="63" s="395" customFormat="1"/>
  </sheetData>
  <mergeCells count="1">
    <mergeCell ref="A1:F1"/>
  </mergeCells>
  <phoneticPr fontId="10" type="noConversion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3"/>
  <sheetViews>
    <sheetView topLeftCell="A14" zoomScaleNormal="100" workbookViewId="0">
      <selection activeCell="B24" sqref="B24"/>
    </sheetView>
  </sheetViews>
  <sheetFormatPr baseColWidth="10" defaultColWidth="11.42578125" defaultRowHeight="15"/>
  <cols>
    <col min="1" max="1" width="42.28515625" customWidth="1"/>
    <col min="4" max="16" width="11.42578125" style="395"/>
  </cols>
  <sheetData>
    <row r="1" spans="1:3" ht="69.75" customHeight="1">
      <c r="A1" s="457" t="s">
        <v>43</v>
      </c>
      <c r="B1" s="458"/>
      <c r="C1" s="458"/>
    </row>
    <row r="2" spans="1:3" ht="42" customHeight="1">
      <c r="A2" s="343" t="s">
        <v>34</v>
      </c>
      <c r="B2" s="368" t="s">
        <v>21</v>
      </c>
      <c r="C2" s="369" t="s">
        <v>44</v>
      </c>
    </row>
    <row r="3" spans="1:3" ht="14.1" customHeight="1">
      <c r="A3" s="429" t="s">
        <v>225</v>
      </c>
      <c r="B3" s="430">
        <v>15727.620469900003</v>
      </c>
      <c r="C3" s="431">
        <v>68.428648644632943</v>
      </c>
    </row>
    <row r="4" spans="1:3" ht="14.1" customHeight="1">
      <c r="A4" s="429" t="s">
        <v>226</v>
      </c>
      <c r="B4" s="430">
        <v>5699.0888062999993</v>
      </c>
      <c r="C4" s="431">
        <v>92.294072076400298</v>
      </c>
    </row>
    <row r="5" spans="1:3" ht="14.1" customHeight="1">
      <c r="A5" s="429" t="s">
        <v>227</v>
      </c>
      <c r="B5" s="430">
        <v>4834.5294827000016</v>
      </c>
      <c r="C5" s="431">
        <v>85.111886659088754</v>
      </c>
    </row>
    <row r="6" spans="1:3" ht="14.1" customHeight="1">
      <c r="A6" s="429" t="s">
        <v>228</v>
      </c>
      <c r="B6" s="430">
        <v>13761.000853700003</v>
      </c>
      <c r="C6" s="431">
        <v>91.763757775902405</v>
      </c>
    </row>
    <row r="7" spans="1:3" ht="14.1" customHeight="1">
      <c r="A7" s="429" t="s">
        <v>229</v>
      </c>
      <c r="B7" s="430">
        <v>1647.0002385999999</v>
      </c>
      <c r="C7" s="431">
        <v>100</v>
      </c>
    </row>
    <row r="8" spans="1:3" ht="14.1" customHeight="1">
      <c r="A8" s="429" t="s">
        <v>230</v>
      </c>
      <c r="B8" s="430">
        <v>48648.499285200007</v>
      </c>
      <c r="C8" s="431">
        <v>91.056889712870046</v>
      </c>
    </row>
    <row r="9" spans="1:3" ht="14.1" customHeight="1">
      <c r="A9" s="429" t="s">
        <v>36</v>
      </c>
      <c r="B9" s="430">
        <v>90317.739136399934</v>
      </c>
      <c r="C9" s="431">
        <v>86.091748185654495</v>
      </c>
    </row>
    <row r="10" spans="1:3" ht="14.1" customHeight="1">
      <c r="A10" s="429" t="s">
        <v>37</v>
      </c>
      <c r="B10" s="430">
        <v>14652.934776399998</v>
      </c>
      <c r="C10" s="431">
        <v>57.591241553418179</v>
      </c>
    </row>
    <row r="11" spans="1:3" ht="14.1" customHeight="1">
      <c r="A11" s="429" t="s">
        <v>38</v>
      </c>
      <c r="B11" s="430">
        <v>2157.7601865000001</v>
      </c>
      <c r="C11" s="431">
        <v>80.249257502340754</v>
      </c>
    </row>
    <row r="12" spans="1:3" ht="14.1" customHeight="1">
      <c r="A12" s="429" t="s">
        <v>231</v>
      </c>
      <c r="B12" s="430">
        <v>3655.0445982000001</v>
      </c>
      <c r="C12" s="431">
        <v>79.356816545843699</v>
      </c>
    </row>
    <row r="13" spans="1:3" ht="14.1" customHeight="1">
      <c r="A13" s="429" t="s">
        <v>232</v>
      </c>
      <c r="B13" s="430">
        <v>2714.0577974000003</v>
      </c>
      <c r="C13" s="431">
        <v>70.992519040403295</v>
      </c>
    </row>
    <row r="14" spans="1:3" ht="14.1" customHeight="1">
      <c r="A14" s="429" t="s">
        <v>39</v>
      </c>
      <c r="B14" s="430">
        <v>6369.1023955999999</v>
      </c>
      <c r="C14" s="431">
        <v>75.563078091655527</v>
      </c>
    </row>
    <row r="15" spans="1:3" ht="14.1" customHeight="1">
      <c r="A15" s="429" t="s">
        <v>40</v>
      </c>
      <c r="B15" s="430">
        <v>16942.5524907</v>
      </c>
      <c r="C15" s="431">
        <v>76.596554328616477</v>
      </c>
    </row>
    <row r="16" spans="1:3" ht="14.1" customHeight="1">
      <c r="A16" s="429" t="s">
        <v>233</v>
      </c>
      <c r="B16" s="430">
        <v>282.87813419999998</v>
      </c>
      <c r="C16" s="431">
        <v>21.744816279990971</v>
      </c>
    </row>
    <row r="17" spans="1:3" ht="14.1" customHeight="1">
      <c r="A17" s="429" t="s">
        <v>234</v>
      </c>
      <c r="B17" s="430">
        <v>5932.8017512999995</v>
      </c>
      <c r="C17" s="431">
        <v>84.769356290898401</v>
      </c>
    </row>
    <row r="18" spans="1:3" ht="14.1" customHeight="1">
      <c r="A18" s="429" t="s">
        <v>235</v>
      </c>
      <c r="B18" s="430">
        <v>5223.3000727999997</v>
      </c>
      <c r="C18" s="431">
        <v>82.494313564687417</v>
      </c>
    </row>
    <row r="19" spans="1:3" ht="14.1" customHeight="1">
      <c r="A19" s="429" t="s">
        <v>236</v>
      </c>
      <c r="B19" s="430">
        <v>1654.5766662000001</v>
      </c>
      <c r="C19" s="431">
        <v>31.017693619572668</v>
      </c>
    </row>
    <row r="20" spans="1:3" ht="14.1" customHeight="1">
      <c r="A20" s="429" t="s">
        <v>237</v>
      </c>
      <c r="B20" s="430">
        <v>4116.5274105999997</v>
      </c>
      <c r="C20" s="431">
        <v>72.703335300793157</v>
      </c>
    </row>
    <row r="21" spans="1:3" ht="14.1" customHeight="1">
      <c r="A21" s="429" t="s">
        <v>238</v>
      </c>
      <c r="B21" s="430">
        <v>0</v>
      </c>
      <c r="C21" s="431">
        <v>0</v>
      </c>
    </row>
    <row r="22" spans="1:3" ht="14.1" customHeight="1">
      <c r="A22" s="429" t="s">
        <v>239</v>
      </c>
      <c r="B22" s="430">
        <v>46263.85324360001</v>
      </c>
      <c r="C22" s="431">
        <v>90.221879165702973</v>
      </c>
    </row>
    <row r="23" spans="1:3" ht="14.1" customHeight="1">
      <c r="A23" s="429" t="s">
        <v>240</v>
      </c>
      <c r="B23" s="430">
        <v>4056.9670395000003</v>
      </c>
      <c r="C23" s="431">
        <v>62.927532962727504</v>
      </c>
    </row>
    <row r="24" spans="1:3" ht="14.1" customHeight="1">
      <c r="A24" s="429" t="s">
        <v>241</v>
      </c>
      <c r="B24" s="430">
        <v>10251.078502500002</v>
      </c>
      <c r="C24" s="431">
        <v>88.219015325871226</v>
      </c>
    </row>
    <row r="25" spans="1:3" ht="14.1" customHeight="1">
      <c r="A25" s="429" t="s">
        <v>41</v>
      </c>
      <c r="B25" s="430">
        <v>77781.98282070001</v>
      </c>
      <c r="C25" s="431">
        <v>81.80637440703633</v>
      </c>
    </row>
    <row r="26" spans="1:3" ht="14.1" customHeight="1">
      <c r="A26" s="429" t="s">
        <v>242</v>
      </c>
      <c r="B26" s="430">
        <v>74.634506900000005</v>
      </c>
      <c r="C26" s="431">
        <v>14.592471317876033</v>
      </c>
    </row>
    <row r="27" spans="1:3" ht="14.1" customHeight="1">
      <c r="A27" s="429" t="s">
        <v>243</v>
      </c>
      <c r="B27" s="430">
        <v>242.62459580000001</v>
      </c>
      <c r="C27" s="431">
        <v>100</v>
      </c>
    </row>
    <row r="28" spans="1:3" ht="14.1" customHeight="1">
      <c r="A28" s="429" t="s">
        <v>244</v>
      </c>
      <c r="B28" s="430">
        <v>13962.504162699999</v>
      </c>
      <c r="C28" s="431">
        <v>83.693186998669361</v>
      </c>
    </row>
    <row r="29" spans="1:3" ht="14.1" customHeight="1">
      <c r="A29" s="429" t="s">
        <v>245</v>
      </c>
      <c r="B29" s="430">
        <v>1023.044851</v>
      </c>
      <c r="C29" s="431">
        <v>82.403804995309443</v>
      </c>
    </row>
    <row r="30" spans="1:3" ht="14.1" customHeight="1">
      <c r="A30" s="344" t="s">
        <v>246</v>
      </c>
      <c r="B30" s="345">
        <v>3305.7356543999999</v>
      </c>
      <c r="C30" s="346">
        <v>68.851631136287139</v>
      </c>
    </row>
    <row r="31" spans="1:3" ht="14.1" customHeight="1">
      <c r="A31" s="344" t="s">
        <v>247</v>
      </c>
      <c r="B31" s="345">
        <v>1779.3017176999999</v>
      </c>
      <c r="C31" s="346">
        <v>41.634564141912875</v>
      </c>
    </row>
    <row r="32" spans="1:3" ht="14.1" customHeight="1">
      <c r="A32" s="344" t="s">
        <v>248</v>
      </c>
      <c r="B32" s="345">
        <v>3263.3827406999999</v>
      </c>
      <c r="C32" s="346">
        <v>68.783644149791883</v>
      </c>
    </row>
    <row r="33" spans="1:5" ht="14.1" customHeight="1">
      <c r="A33" s="344" t="s">
        <v>249</v>
      </c>
      <c r="B33" s="345">
        <v>6256.1570816000003</v>
      </c>
      <c r="C33" s="346">
        <v>38.712816266613856</v>
      </c>
    </row>
    <row r="34" spans="1:5" ht="14.1" customHeight="1">
      <c r="A34" s="344" t="s">
        <v>250</v>
      </c>
      <c r="B34" s="345">
        <v>8704.8756602000012</v>
      </c>
      <c r="C34" s="346">
        <v>88.317040092389149</v>
      </c>
    </row>
    <row r="35" spans="1:5" ht="14.1" customHeight="1">
      <c r="A35" s="344" t="s">
        <v>251</v>
      </c>
      <c r="B35" s="345">
        <v>0</v>
      </c>
      <c r="C35" s="346">
        <v>0</v>
      </c>
    </row>
    <row r="36" spans="1:5" ht="14.1" customHeight="1">
      <c r="A36" s="344" t="s">
        <v>252</v>
      </c>
      <c r="B36" s="345">
        <v>5474.8250767000009</v>
      </c>
      <c r="C36" s="346">
        <v>78.36107994434623</v>
      </c>
    </row>
    <row r="37" spans="1:5" ht="14.1" customHeight="1">
      <c r="A37" s="344" t="s">
        <v>253</v>
      </c>
      <c r="B37" s="345">
        <v>123.4112264</v>
      </c>
      <c r="C37" s="346">
        <v>100</v>
      </c>
    </row>
    <row r="38" spans="1:5" ht="14.1" customHeight="1">
      <c r="A38" s="344" t="s">
        <v>254</v>
      </c>
      <c r="B38" s="345">
        <v>531.12020789999997</v>
      </c>
      <c r="C38" s="346">
        <v>37.684974642824848</v>
      </c>
    </row>
    <row r="39" spans="1:5" ht="14.1" customHeight="1">
      <c r="A39" s="344" t="s">
        <v>255</v>
      </c>
      <c r="B39" s="345">
        <v>40724.052249600012</v>
      </c>
      <c r="C39" s="346">
        <v>73.982905217594947</v>
      </c>
    </row>
    <row r="40" spans="1:5" ht="14.1" customHeight="1">
      <c r="A40" s="429" t="s">
        <v>42</v>
      </c>
      <c r="B40" s="430">
        <v>85465.669731599977</v>
      </c>
      <c r="C40" s="431">
        <v>69.810796491385062</v>
      </c>
    </row>
    <row r="41" spans="1:5">
      <c r="A41" s="347" t="s">
        <v>12</v>
      </c>
      <c r="B41" s="348">
        <v>293687.74153790006</v>
      </c>
      <c r="C41" s="349">
        <v>77.064405492843804</v>
      </c>
    </row>
    <row r="42" spans="1:5" s="395" customFormat="1" ht="15" customHeight="1">
      <c r="A42" s="460"/>
      <c r="B42" s="460"/>
      <c r="C42" s="460"/>
      <c r="D42" s="460"/>
      <c r="E42" s="460"/>
    </row>
    <row r="43" spans="1:5" s="395" customFormat="1" ht="40.5" customHeight="1">
      <c r="A43" s="459" t="s">
        <v>152</v>
      </c>
      <c r="B43" s="459"/>
      <c r="C43" s="459"/>
      <c r="D43" s="459"/>
      <c r="E43" s="459"/>
    </row>
    <row r="44" spans="1:5" s="395" customFormat="1"/>
    <row r="45" spans="1:5" s="395" customFormat="1"/>
    <row r="46" spans="1:5" s="395" customFormat="1"/>
    <row r="47" spans="1:5" s="395" customFormat="1"/>
    <row r="48" spans="1:5" s="395" customFormat="1"/>
    <row r="49" s="395" customFormat="1"/>
    <row r="50" s="395" customFormat="1"/>
    <row r="51" s="395" customFormat="1"/>
    <row r="52" s="395" customFormat="1"/>
    <row r="53" s="395" customFormat="1"/>
    <row r="54" s="395" customFormat="1"/>
    <row r="55" s="395" customFormat="1"/>
    <row r="56" s="395" customFormat="1"/>
    <row r="57" s="395" customFormat="1"/>
    <row r="58" s="395" customFormat="1"/>
    <row r="59" s="395" customFormat="1"/>
    <row r="60" s="395" customFormat="1"/>
    <row r="61" s="395" customFormat="1"/>
    <row r="62" s="395" customFormat="1"/>
    <row r="63" s="395" customFormat="1"/>
    <row r="64" s="395" customFormat="1"/>
    <row r="65" s="395" customFormat="1"/>
    <row r="66" s="395" customFormat="1"/>
    <row r="67" s="395" customFormat="1"/>
    <row r="68" s="395" customFormat="1"/>
    <row r="69" s="395" customFormat="1"/>
    <row r="70" s="395" customFormat="1"/>
    <row r="71" s="395" customFormat="1"/>
    <row r="72" s="395" customFormat="1"/>
    <row r="73" s="395" customFormat="1"/>
    <row r="74" s="395" customFormat="1"/>
    <row r="75" s="395" customFormat="1"/>
    <row r="76" s="395" customFormat="1"/>
    <row r="77" s="395" customFormat="1"/>
    <row r="78" s="395" customFormat="1"/>
    <row r="79" s="395" customFormat="1"/>
    <row r="80" s="395" customFormat="1"/>
    <row r="81" s="395" customFormat="1"/>
    <row r="82" s="395" customFormat="1"/>
    <row r="83" s="395" customFormat="1"/>
    <row r="84" s="395" customFormat="1"/>
    <row r="85" s="395" customFormat="1"/>
    <row r="86" s="395" customFormat="1"/>
    <row r="87" s="395" customFormat="1"/>
    <row r="88" s="395" customFormat="1"/>
    <row r="89" s="395" customFormat="1"/>
    <row r="90" s="395" customFormat="1"/>
    <row r="91" s="395" customFormat="1"/>
    <row r="92" s="395" customFormat="1"/>
    <row r="93" s="395" customFormat="1"/>
  </sheetData>
  <mergeCells count="3">
    <mergeCell ref="A1:C1"/>
    <mergeCell ref="A43:E43"/>
    <mergeCell ref="A42:E42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selection sqref="A1:H1"/>
    </sheetView>
  </sheetViews>
  <sheetFormatPr baseColWidth="10" defaultColWidth="11.42578125" defaultRowHeight="12"/>
  <cols>
    <col min="1" max="1" width="19.140625" style="2" customWidth="1"/>
    <col min="2" max="7" width="11.7109375" style="2" customWidth="1"/>
    <col min="8" max="16384" width="11.42578125" style="2"/>
  </cols>
  <sheetData>
    <row r="1" spans="1:8" ht="60" customHeight="1">
      <c r="A1" s="463" t="s">
        <v>45</v>
      </c>
      <c r="B1" s="463"/>
      <c r="C1" s="463"/>
      <c r="D1" s="463"/>
      <c r="E1" s="463"/>
      <c r="F1" s="463"/>
      <c r="G1" s="463"/>
      <c r="H1" s="463"/>
    </row>
    <row r="2" spans="1:8">
      <c r="A2" s="461" t="s">
        <v>20</v>
      </c>
      <c r="B2" s="109" t="s">
        <v>15</v>
      </c>
      <c r="C2" s="110" t="s">
        <v>16</v>
      </c>
      <c r="D2" s="110" t="s">
        <v>17</v>
      </c>
      <c r="E2" s="110" t="s">
        <v>18</v>
      </c>
      <c r="F2" s="110">
        <v>2015</v>
      </c>
      <c r="G2" s="110">
        <v>2019</v>
      </c>
      <c r="H2" s="110">
        <v>2023</v>
      </c>
    </row>
    <row r="3" spans="1:8" ht="14.25" customHeight="1">
      <c r="A3" s="462"/>
      <c r="B3" s="407" t="s">
        <v>44</v>
      </c>
      <c r="C3" s="407" t="s">
        <v>44</v>
      </c>
      <c r="D3" s="407" t="s">
        <v>44</v>
      </c>
      <c r="E3" s="407" t="s">
        <v>44</v>
      </c>
      <c r="F3" s="407" t="s">
        <v>44</v>
      </c>
      <c r="G3" s="407" t="s">
        <v>44</v>
      </c>
      <c r="H3" s="407" t="s">
        <v>44</v>
      </c>
    </row>
    <row r="4" spans="1:8">
      <c r="A4" s="106" t="s">
        <v>23</v>
      </c>
      <c r="B4" s="408">
        <v>54.588844274282799</v>
      </c>
      <c r="C4" s="408">
        <v>47.191893215587818</v>
      </c>
      <c r="D4" s="408">
        <v>56.117311328430517</v>
      </c>
      <c r="E4" s="408">
        <v>46.57689673985535</v>
      </c>
      <c r="F4" s="408">
        <v>54.05633824116093</v>
      </c>
      <c r="G4" s="408">
        <v>71.914240889407225</v>
      </c>
      <c r="H4" s="408">
        <v>80.995398580872674</v>
      </c>
    </row>
    <row r="5" spans="1:8">
      <c r="A5" s="107" t="s">
        <v>24</v>
      </c>
      <c r="B5" s="409">
        <v>65.204653178449504</v>
      </c>
      <c r="C5" s="409">
        <v>49.56913441525073</v>
      </c>
      <c r="D5" s="409">
        <v>49.844034577544839</v>
      </c>
      <c r="E5" s="409">
        <v>48.669300069081693</v>
      </c>
      <c r="F5" s="409">
        <v>53.646252376440707</v>
      </c>
      <c r="G5" s="409">
        <v>60.03457827323804</v>
      </c>
      <c r="H5" s="409">
        <v>76.457024040610705</v>
      </c>
    </row>
    <row r="6" spans="1:8">
      <c r="A6" s="107" t="s">
        <v>25</v>
      </c>
      <c r="B6" s="409">
        <v>54.355542044000785</v>
      </c>
      <c r="C6" s="409">
        <v>51.872936006690566</v>
      </c>
      <c r="D6" s="409">
        <v>45.16341580307391</v>
      </c>
      <c r="E6" s="409">
        <v>43.034682360303236</v>
      </c>
      <c r="F6" s="409">
        <v>48.367041206827068</v>
      </c>
      <c r="G6" s="409">
        <v>62.19423192660399</v>
      </c>
      <c r="H6" s="409">
        <v>74.27222973355039</v>
      </c>
    </row>
    <row r="7" spans="1:8">
      <c r="A7" s="297" t="s">
        <v>26</v>
      </c>
      <c r="B7" s="410">
        <v>57.663873505390818</v>
      </c>
      <c r="C7" s="410">
        <v>49.271780998586408</v>
      </c>
      <c r="D7" s="410">
        <v>50.447151150639755</v>
      </c>
      <c r="E7" s="410">
        <v>45.878144397007361</v>
      </c>
      <c r="F7" s="410">
        <v>51.363767911088765</v>
      </c>
      <c r="G7" s="410">
        <v>63.221959558910555</v>
      </c>
      <c r="H7" s="410">
        <v>76.099052780613334</v>
      </c>
    </row>
    <row r="8" spans="1:8">
      <c r="A8" s="107" t="s">
        <v>27</v>
      </c>
      <c r="B8" s="409">
        <v>45.657393086236958</v>
      </c>
      <c r="C8" s="409">
        <v>53.100826438188363</v>
      </c>
      <c r="D8" s="409">
        <v>53.529697750734364</v>
      </c>
      <c r="E8" s="409">
        <v>57.864563235190658</v>
      </c>
      <c r="F8" s="409">
        <v>52.139733348543714</v>
      </c>
      <c r="G8" s="409">
        <v>59.186721122774109</v>
      </c>
      <c r="H8" s="409">
        <v>89.19537772092464</v>
      </c>
    </row>
    <row r="9" spans="1:8">
      <c r="A9" s="107" t="s">
        <v>28</v>
      </c>
      <c r="B9" s="409">
        <v>50.915840908687429</v>
      </c>
      <c r="C9" s="409">
        <v>43.646532637936232</v>
      </c>
      <c r="D9" s="409">
        <v>54.181189264073062</v>
      </c>
      <c r="E9" s="409">
        <v>42.622203817529169</v>
      </c>
      <c r="F9" s="409">
        <v>58.86342276192579</v>
      </c>
      <c r="G9" s="409">
        <v>57.856341979215699</v>
      </c>
      <c r="H9" s="409">
        <v>79.090988357979398</v>
      </c>
    </row>
    <row r="10" spans="1:8">
      <c r="A10" s="107" t="s">
        <v>29</v>
      </c>
      <c r="B10" s="409">
        <v>51.726670973405334</v>
      </c>
      <c r="C10" s="409">
        <v>52.041003080190826</v>
      </c>
      <c r="D10" s="409">
        <v>42.080709685540555</v>
      </c>
      <c r="E10" s="409">
        <v>52.473538414436035</v>
      </c>
      <c r="F10" s="409">
        <v>47.48339753584132</v>
      </c>
      <c r="G10" s="409">
        <v>55.211968762729228</v>
      </c>
      <c r="H10" s="409">
        <v>74.432803663356012</v>
      </c>
    </row>
    <row r="11" spans="1:8">
      <c r="A11" s="298" t="s">
        <v>30</v>
      </c>
      <c r="B11" s="411">
        <v>48.029586495876437</v>
      </c>
      <c r="C11" s="411">
        <v>49.463882776581464</v>
      </c>
      <c r="D11" s="411">
        <v>50.37442010821006</v>
      </c>
      <c r="E11" s="411">
        <v>50.458497546281002</v>
      </c>
      <c r="F11" s="411">
        <v>52.810243570762182</v>
      </c>
      <c r="G11" s="411">
        <v>56.863878257061614</v>
      </c>
      <c r="H11" s="411">
        <v>78.106907198322602</v>
      </c>
    </row>
    <row r="12" spans="1:8">
      <c r="A12" s="108" t="s">
        <v>12</v>
      </c>
      <c r="B12" s="412">
        <v>53.266326186257274</v>
      </c>
      <c r="C12" s="412">
        <v>49.360129175441813</v>
      </c>
      <c r="D12" s="412">
        <v>50.413401764989388</v>
      </c>
      <c r="E12" s="412">
        <v>47.936515898774779</v>
      </c>
      <c r="F12" s="412">
        <v>52.002838044901388</v>
      </c>
      <c r="G12" s="412">
        <v>60.207020544128831</v>
      </c>
      <c r="H12" s="412">
        <v>77.064405492843804</v>
      </c>
    </row>
    <row r="13" spans="1:8" ht="51.75" customHeight="1">
      <c r="A13" s="460" t="s">
        <v>46</v>
      </c>
      <c r="B13" s="460"/>
      <c r="C13" s="460"/>
      <c r="D13" s="460"/>
      <c r="E13" s="460"/>
    </row>
  </sheetData>
  <mergeCells count="3">
    <mergeCell ref="A2:A3"/>
    <mergeCell ref="A13:E13"/>
    <mergeCell ref="A1:H1"/>
  </mergeCells>
  <phoneticPr fontId="1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zoomScaleNormal="100" workbookViewId="0">
      <selection sqref="A1:J1"/>
    </sheetView>
  </sheetViews>
  <sheetFormatPr baseColWidth="10" defaultColWidth="11.42578125" defaultRowHeight="12"/>
  <cols>
    <col min="1" max="1" width="21.85546875" style="2" customWidth="1"/>
    <col min="2" max="10" width="11.7109375" style="2" customWidth="1"/>
    <col min="11" max="16384" width="11.42578125" style="2"/>
  </cols>
  <sheetData>
    <row r="1" spans="1:10" ht="50.25" customHeight="1">
      <c r="A1" s="465" t="s">
        <v>47</v>
      </c>
      <c r="B1" s="466"/>
      <c r="C1" s="466"/>
      <c r="D1" s="466"/>
      <c r="E1" s="466"/>
      <c r="F1" s="466"/>
      <c r="G1" s="466"/>
      <c r="H1" s="466"/>
      <c r="I1" s="466"/>
      <c r="J1" s="466"/>
    </row>
    <row r="2" spans="1:10" ht="24">
      <c r="A2" s="111"/>
      <c r="B2" s="115" t="s">
        <v>23</v>
      </c>
      <c r="C2" s="116" t="s">
        <v>24</v>
      </c>
      <c r="D2" s="116" t="s">
        <v>25</v>
      </c>
      <c r="E2" s="117" t="s">
        <v>26</v>
      </c>
      <c r="F2" s="115" t="s">
        <v>27</v>
      </c>
      <c r="G2" s="116" t="s">
        <v>28</v>
      </c>
      <c r="H2" s="116" t="s">
        <v>29</v>
      </c>
      <c r="I2" s="117" t="s">
        <v>30</v>
      </c>
      <c r="J2" s="105" t="s">
        <v>12</v>
      </c>
    </row>
    <row r="3" spans="1:10">
      <c r="A3" s="112" t="s">
        <v>34</v>
      </c>
      <c r="B3" s="396" t="s">
        <v>44</v>
      </c>
      <c r="C3" s="397" t="s">
        <v>44</v>
      </c>
      <c r="D3" s="397" t="s">
        <v>44</v>
      </c>
      <c r="E3" s="398" t="s">
        <v>44</v>
      </c>
      <c r="F3" s="396" t="s">
        <v>44</v>
      </c>
      <c r="G3" s="397" t="s">
        <v>44</v>
      </c>
      <c r="H3" s="397" t="s">
        <v>44</v>
      </c>
      <c r="I3" s="398" t="s">
        <v>44</v>
      </c>
      <c r="J3" s="397" t="s">
        <v>44</v>
      </c>
    </row>
    <row r="4" spans="1:10">
      <c r="A4" s="113" t="s">
        <v>36</v>
      </c>
      <c r="B4" s="399">
        <v>90.845855169381352</v>
      </c>
      <c r="C4" s="400">
        <v>93.995815212957424</v>
      </c>
      <c r="D4" s="400">
        <v>84.815793605348077</v>
      </c>
      <c r="E4" s="401">
        <v>88.291031604490911</v>
      </c>
      <c r="F4" s="399">
        <v>100</v>
      </c>
      <c r="G4" s="400">
        <v>86.51551543633866</v>
      </c>
      <c r="H4" s="400">
        <v>80.317819444917788</v>
      </c>
      <c r="I4" s="401">
        <v>83.085229231161122</v>
      </c>
      <c r="J4" s="402">
        <v>86.091748185654481</v>
      </c>
    </row>
    <row r="5" spans="1:10">
      <c r="A5" s="113" t="s">
        <v>48</v>
      </c>
      <c r="B5" s="399">
        <v>58.94907104592</v>
      </c>
      <c r="C5" s="400">
        <v>82.493895548218418</v>
      </c>
      <c r="D5" s="400">
        <v>45.207524106318118</v>
      </c>
      <c r="E5" s="401">
        <v>53.249413761532203</v>
      </c>
      <c r="F5" s="399">
        <v>22.043804613981415</v>
      </c>
      <c r="G5" s="400">
        <v>96.340729027676034</v>
      </c>
      <c r="H5" s="400">
        <v>56.082244810974203</v>
      </c>
      <c r="I5" s="401">
        <v>60.327064433601741</v>
      </c>
      <c r="J5" s="402">
        <v>57.591241553418179</v>
      </c>
    </row>
    <row r="6" spans="1:10">
      <c r="A6" s="113" t="s">
        <v>38</v>
      </c>
      <c r="B6" s="399" t="s">
        <v>256</v>
      </c>
      <c r="C6" s="400">
        <v>89.326450143942253</v>
      </c>
      <c r="D6" s="400">
        <v>100</v>
      </c>
      <c r="E6" s="401">
        <v>95.785636911519333</v>
      </c>
      <c r="F6" s="399">
        <v>100</v>
      </c>
      <c r="G6" s="400">
        <v>39.970310530105195</v>
      </c>
      <c r="H6" s="400">
        <v>100</v>
      </c>
      <c r="I6" s="401">
        <v>74.899095434300321</v>
      </c>
      <c r="J6" s="402">
        <v>80.24925750234074</v>
      </c>
    </row>
    <row r="7" spans="1:10">
      <c r="A7" s="113" t="s">
        <v>39</v>
      </c>
      <c r="B7" s="399">
        <v>100</v>
      </c>
      <c r="C7" s="400">
        <v>59.886208857199264</v>
      </c>
      <c r="D7" s="400">
        <v>82.193565425362777</v>
      </c>
      <c r="E7" s="401">
        <v>81.213485528492953</v>
      </c>
      <c r="F7" s="399">
        <v>0</v>
      </c>
      <c r="G7" s="403">
        <v>100</v>
      </c>
      <c r="H7" s="400">
        <v>29.699760136113522</v>
      </c>
      <c r="I7" s="401">
        <v>48.892520940782681</v>
      </c>
      <c r="J7" s="402">
        <v>75.563078091655527</v>
      </c>
    </row>
    <row r="8" spans="1:10">
      <c r="A8" s="113" t="s">
        <v>40</v>
      </c>
      <c r="B8" s="399">
        <v>95.787280729695112</v>
      </c>
      <c r="C8" s="400">
        <v>70.441225910106169</v>
      </c>
      <c r="D8" s="400">
        <v>68.278312816322028</v>
      </c>
      <c r="E8" s="401">
        <v>73.277835270751197</v>
      </c>
      <c r="F8" s="399">
        <v>100</v>
      </c>
      <c r="G8" s="400">
        <v>79.576986880366007</v>
      </c>
      <c r="H8" s="400">
        <v>75.420788949795607</v>
      </c>
      <c r="I8" s="401">
        <v>79.579939767542953</v>
      </c>
      <c r="J8" s="402">
        <v>76.596554328616492</v>
      </c>
    </row>
    <row r="9" spans="1:10">
      <c r="A9" s="113" t="s">
        <v>41</v>
      </c>
      <c r="B9" s="399">
        <v>79.955009366901876</v>
      </c>
      <c r="C9" s="400">
        <v>95.263977385680079</v>
      </c>
      <c r="D9" s="400">
        <v>79.534271787064682</v>
      </c>
      <c r="E9" s="401">
        <v>82.762448610128658</v>
      </c>
      <c r="F9" s="399">
        <v>89.473345342378877</v>
      </c>
      <c r="G9" s="400">
        <v>78.946632890729035</v>
      </c>
      <c r="H9" s="400">
        <v>78.306515013697492</v>
      </c>
      <c r="I9" s="401">
        <v>81.331083332047427</v>
      </c>
      <c r="J9" s="402">
        <v>81.806374407036344</v>
      </c>
    </row>
    <row r="10" spans="1:10">
      <c r="A10" s="113" t="s">
        <v>49</v>
      </c>
      <c r="B10" s="399">
        <v>70.464976052737995</v>
      </c>
      <c r="C10" s="400">
        <v>59.463448050572651</v>
      </c>
      <c r="D10" s="400">
        <v>68.51953618047105</v>
      </c>
      <c r="E10" s="401">
        <v>66.531799019761451</v>
      </c>
      <c r="F10" s="399">
        <v>93.583443259182943</v>
      </c>
      <c r="G10" s="400">
        <v>73.095108733118352</v>
      </c>
      <c r="H10" s="400">
        <v>70.523632227596124</v>
      </c>
      <c r="I10" s="401">
        <v>75.519103135261361</v>
      </c>
      <c r="J10" s="402">
        <v>69.810796491385062</v>
      </c>
    </row>
    <row r="11" spans="1:10">
      <c r="A11" s="114" t="s">
        <v>12</v>
      </c>
      <c r="B11" s="404">
        <v>80.995398580872674</v>
      </c>
      <c r="C11" s="405">
        <v>76.457024040610705</v>
      </c>
      <c r="D11" s="405">
        <v>74.27222973355039</v>
      </c>
      <c r="E11" s="406">
        <v>76.099052780613334</v>
      </c>
      <c r="F11" s="404">
        <v>89.19537772092464</v>
      </c>
      <c r="G11" s="405">
        <v>79.090988357979398</v>
      </c>
      <c r="H11" s="405">
        <v>74.432803663356012</v>
      </c>
      <c r="I11" s="406">
        <v>78.106907198322602</v>
      </c>
      <c r="J11" s="405">
        <v>77.064405492843804</v>
      </c>
    </row>
    <row r="12" spans="1:10" ht="23.25" customHeight="1">
      <c r="A12" s="464" t="s">
        <v>50</v>
      </c>
      <c r="B12" s="464"/>
      <c r="C12" s="464"/>
      <c r="D12" s="464"/>
      <c r="E12" s="464"/>
      <c r="F12" s="464"/>
      <c r="G12" s="464"/>
      <c r="H12" s="464"/>
      <c r="I12" s="464"/>
      <c r="J12" s="464"/>
    </row>
    <row r="13" spans="1:10">
      <c r="A13" s="49"/>
      <c r="B13" s="49"/>
      <c r="C13" s="49"/>
      <c r="D13" s="49"/>
    </row>
  </sheetData>
  <mergeCells count="2">
    <mergeCell ref="A12:J12"/>
    <mergeCell ref="A1:J1"/>
  </mergeCells>
  <phoneticPr fontId="10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zoomScaleNormal="100" workbookViewId="0">
      <selection activeCell="A12" sqref="A12:H12"/>
    </sheetView>
  </sheetViews>
  <sheetFormatPr baseColWidth="10" defaultColWidth="11.42578125" defaultRowHeight="12"/>
  <cols>
    <col min="1" max="1" width="26.28515625" style="2" customWidth="1"/>
    <col min="2" max="15" width="10.7109375" style="2" customWidth="1"/>
    <col min="16" max="16384" width="11.42578125" style="2"/>
  </cols>
  <sheetData>
    <row r="1" spans="1:15" ht="51.75" customHeight="1">
      <c r="A1" s="469" t="s">
        <v>137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</row>
    <row r="2" spans="1:15" ht="12" customHeight="1">
      <c r="A2" s="472" t="s">
        <v>1</v>
      </c>
      <c r="B2" s="475" t="s">
        <v>51</v>
      </c>
      <c r="C2" s="471"/>
      <c r="D2" s="471"/>
      <c r="E2" s="471"/>
      <c r="F2" s="471"/>
      <c r="G2" s="471"/>
      <c r="H2" s="476"/>
      <c r="I2" s="467" t="s">
        <v>135</v>
      </c>
      <c r="J2" s="468"/>
      <c r="K2" s="468"/>
      <c r="L2" s="468"/>
      <c r="M2" s="468"/>
      <c r="N2" s="468"/>
      <c r="O2" s="468"/>
    </row>
    <row r="3" spans="1:15">
      <c r="A3" s="473"/>
      <c r="B3" s="353" t="s">
        <v>15</v>
      </c>
      <c r="C3" s="354" t="s">
        <v>16</v>
      </c>
      <c r="D3" s="354" t="s">
        <v>17</v>
      </c>
      <c r="E3" s="354" t="s">
        <v>18</v>
      </c>
      <c r="F3" s="354" t="s">
        <v>186</v>
      </c>
      <c r="G3" s="354">
        <v>2019</v>
      </c>
      <c r="H3" s="355">
        <v>2023</v>
      </c>
      <c r="I3" s="421" t="s">
        <v>188</v>
      </c>
      <c r="J3" s="422" t="s">
        <v>189</v>
      </c>
      <c r="K3" s="422" t="s">
        <v>190</v>
      </c>
      <c r="L3" s="422" t="s">
        <v>151</v>
      </c>
      <c r="M3" s="422" t="s">
        <v>191</v>
      </c>
      <c r="N3" s="422" t="s">
        <v>223</v>
      </c>
      <c r="O3" s="422" t="s">
        <v>224</v>
      </c>
    </row>
    <row r="4" spans="1:15">
      <c r="A4" s="120" t="s">
        <v>7</v>
      </c>
      <c r="B4" s="306">
        <v>184284.23854451679</v>
      </c>
      <c r="C4" s="46">
        <v>144075.96379999968</v>
      </c>
      <c r="D4" s="46">
        <v>185547.6632000001</v>
      </c>
      <c r="E4" s="46">
        <v>152090.65521318003</v>
      </c>
      <c r="F4" s="46">
        <v>177268.01932996063</v>
      </c>
      <c r="G4" s="46">
        <v>242544.09029999998</v>
      </c>
      <c r="H4" s="307">
        <v>287316.70921950013</v>
      </c>
      <c r="I4" s="303">
        <f>+(C4-B4)/B4*100</f>
        <v>-21.818618381085351</v>
      </c>
      <c r="J4" s="303">
        <f t="shared" ref="J4:N4" si="0">+(D4-C4)/C4*100</f>
        <v>28.784606610419573</v>
      </c>
      <c r="K4" s="303">
        <f t="shared" si="0"/>
        <v>-18.031489812273772</v>
      </c>
      <c r="L4" s="303">
        <f t="shared" si="0"/>
        <v>16.554182162928022</v>
      </c>
      <c r="M4" s="303">
        <f t="shared" si="0"/>
        <v>36.8233769502082</v>
      </c>
      <c r="N4" s="303">
        <f t="shared" si="0"/>
        <v>18.459579396109554</v>
      </c>
      <c r="O4" s="303">
        <f>+(H4-B4)/H4*100</f>
        <v>35.860243198132295</v>
      </c>
    </row>
    <row r="5" spans="1:15">
      <c r="A5" s="120" t="s">
        <v>8</v>
      </c>
      <c r="B5" s="306">
        <v>48728.067973191675</v>
      </c>
      <c r="C5" s="46">
        <v>36522.530200000001</v>
      </c>
      <c r="D5" s="46">
        <v>26436.827899999997</v>
      </c>
      <c r="E5" s="46">
        <v>28538.299505499996</v>
      </c>
      <c r="F5" s="46">
        <v>37464.047730548242</v>
      </c>
      <c r="G5" s="46">
        <v>37579.487300000008</v>
      </c>
      <c r="H5" s="307">
        <v>11019.859265699999</v>
      </c>
      <c r="I5" s="303">
        <f t="shared" ref="I5:I9" si="1">+(C5-B5)/B5*100</f>
        <v>-25.048269469470235</v>
      </c>
      <c r="J5" s="303">
        <f t="shared" ref="J5:J9" si="2">+(D5-C5)/C5*100</f>
        <v>-27.615015292669959</v>
      </c>
      <c r="K5" s="303">
        <f t="shared" ref="K5:K9" si="3">+(E5-D5)/D5*100</f>
        <v>7.9490308498774143</v>
      </c>
      <c r="L5" s="303">
        <f t="shared" ref="L5:L9" si="4">+(F5-E5)/E5*100</f>
        <v>31.276384296576769</v>
      </c>
      <c r="M5" s="303">
        <f t="shared" ref="M5:M9" si="5">+(G5-F5)/F5*100</f>
        <v>0.30813426857140308</v>
      </c>
      <c r="N5" s="303">
        <f t="shared" ref="N5:N9" si="6">+(H5-G5)/G5*100</f>
        <v>-70.675865858074133</v>
      </c>
      <c r="O5" s="303">
        <f>+(H5-B5)/H5*100</f>
        <v>-342.18412230418255</v>
      </c>
    </row>
    <row r="6" spans="1:15">
      <c r="A6" s="120" t="s">
        <v>9</v>
      </c>
      <c r="B6" s="306">
        <v>81199.879064553767</v>
      </c>
      <c r="C6" s="46">
        <v>99788.372699999803</v>
      </c>
      <c r="D6" s="46">
        <v>150220.05319999999</v>
      </c>
      <c r="E6" s="46">
        <v>115792.97855292003</v>
      </c>
      <c r="F6" s="46">
        <v>94588.935743809343</v>
      </c>
      <c r="G6" s="46">
        <v>111622.90800000011</v>
      </c>
      <c r="H6" s="307">
        <v>58966.657363200029</v>
      </c>
      <c r="I6" s="303">
        <f t="shared" si="1"/>
        <v>22.892267635852285</v>
      </c>
      <c r="J6" s="303">
        <f t="shared" si="2"/>
        <v>50.538634046690177</v>
      </c>
      <c r="K6" s="303">
        <f t="shared" si="3"/>
        <v>-22.917762251917488</v>
      </c>
      <c r="L6" s="303">
        <f t="shared" si="4"/>
        <v>-18.312028133398396</v>
      </c>
      <c r="M6" s="303">
        <f t="shared" si="5"/>
        <v>18.00841940153197</v>
      </c>
      <c r="N6" s="303">
        <f t="shared" si="6"/>
        <v>-47.17333706876731</v>
      </c>
      <c r="O6" s="303">
        <f t="shared" ref="O6:O8" si="7">+(H6-B6)/H6*100</f>
        <v>-37.704734667949943</v>
      </c>
    </row>
    <row r="7" spans="1:15">
      <c r="A7" s="299" t="s">
        <v>10</v>
      </c>
      <c r="B7" s="308">
        <v>314212.18558226072</v>
      </c>
      <c r="C7" s="300">
        <v>280386.86669999978</v>
      </c>
      <c r="D7" s="300">
        <v>362204.54429999943</v>
      </c>
      <c r="E7" s="300">
        <v>296421.93327159988</v>
      </c>
      <c r="F7" s="300">
        <v>309321.00280431786</v>
      </c>
      <c r="G7" s="300">
        <v>391746.48560000007</v>
      </c>
      <c r="H7" s="309">
        <v>357303.22584840027</v>
      </c>
      <c r="I7" s="303">
        <f t="shared" si="1"/>
        <v>-10.765120015819843</v>
      </c>
      <c r="J7" s="303">
        <f t="shared" si="2"/>
        <v>29.180281716811134</v>
      </c>
      <c r="K7" s="303">
        <f t="shared" si="3"/>
        <v>-18.161729901962374</v>
      </c>
      <c r="L7" s="303">
        <f t="shared" si="4"/>
        <v>4.3515907849164019</v>
      </c>
      <c r="M7" s="303">
        <f t="shared" si="5"/>
        <v>26.647231209135221</v>
      </c>
      <c r="N7" s="303">
        <f t="shared" si="6"/>
        <v>-8.7922319708488015</v>
      </c>
      <c r="O7" s="303">
        <f t="shared" si="7"/>
        <v>12.060075909984253</v>
      </c>
    </row>
    <row r="8" spans="1:15">
      <c r="A8" s="120" t="s">
        <v>11</v>
      </c>
      <c r="B8" s="306">
        <v>509740.65948750294</v>
      </c>
      <c r="C8" s="46">
        <v>623125.39500000095</v>
      </c>
      <c r="D8" s="46">
        <v>590395.25320000108</v>
      </c>
      <c r="E8" s="46">
        <v>646677.80996106041</v>
      </c>
      <c r="F8" s="46">
        <v>580478.96968660469</v>
      </c>
      <c r="G8" s="46">
        <v>551753.5178999987</v>
      </c>
      <c r="H8" s="307">
        <v>619091.34872419992</v>
      </c>
      <c r="I8" s="305">
        <f t="shared" si="1"/>
        <v>22.243612198111855</v>
      </c>
      <c r="J8" s="305">
        <f t="shared" si="2"/>
        <v>-5.2525770996702548</v>
      </c>
      <c r="K8" s="305">
        <f t="shared" si="3"/>
        <v>9.5330300262412795</v>
      </c>
      <c r="L8" s="305">
        <f t="shared" si="4"/>
        <v>-10.236757664290643</v>
      </c>
      <c r="M8" s="305">
        <f t="shared" si="5"/>
        <v>-4.9485775173068891</v>
      </c>
      <c r="N8" s="305">
        <f t="shared" si="6"/>
        <v>12.204331941641689</v>
      </c>
      <c r="O8" s="305">
        <f t="shared" si="7"/>
        <v>17.663094382120306</v>
      </c>
    </row>
    <row r="9" spans="1:15">
      <c r="A9" s="121" t="s">
        <v>12</v>
      </c>
      <c r="B9" s="310">
        <v>823952.84506977117</v>
      </c>
      <c r="C9" s="118">
        <v>903512.26170000306</v>
      </c>
      <c r="D9" s="118">
        <v>952599.79750000313</v>
      </c>
      <c r="E9" s="118">
        <v>943099.74323266023</v>
      </c>
      <c r="F9" s="118">
        <v>889799.97249092348</v>
      </c>
      <c r="G9" s="118">
        <v>943500.00350000127</v>
      </c>
      <c r="H9" s="311">
        <v>976394.57457260066</v>
      </c>
      <c r="I9" s="304">
        <f t="shared" si="1"/>
        <v>9.655821580844826</v>
      </c>
      <c r="J9" s="304">
        <f t="shared" si="2"/>
        <v>5.432968414577954</v>
      </c>
      <c r="K9" s="304">
        <f t="shared" si="3"/>
        <v>-0.99727653651352677</v>
      </c>
      <c r="L9" s="304">
        <f t="shared" si="4"/>
        <v>-5.6515518240988261</v>
      </c>
      <c r="M9" s="304">
        <f t="shared" si="5"/>
        <v>6.0350677308686436</v>
      </c>
      <c r="N9" s="304">
        <f t="shared" si="6"/>
        <v>3.4864410122494869</v>
      </c>
      <c r="O9" s="304">
        <f>+(H9-B9)/H9*100</f>
        <v>15.612717795933898</v>
      </c>
    </row>
    <row r="12" spans="1:15" ht="39" customHeight="1">
      <c r="A12" s="474" t="s">
        <v>52</v>
      </c>
      <c r="B12" s="474"/>
      <c r="C12" s="474"/>
      <c r="D12" s="474"/>
      <c r="E12" s="474"/>
      <c r="F12" s="474"/>
      <c r="G12" s="474"/>
      <c r="H12" s="474"/>
      <c r="J12" s="47"/>
    </row>
    <row r="13" spans="1:15" ht="15.75" customHeight="1">
      <c r="A13" s="472" t="s">
        <v>1</v>
      </c>
      <c r="B13" s="470" t="s">
        <v>51</v>
      </c>
      <c r="C13" s="471"/>
      <c r="D13" s="471"/>
      <c r="E13" s="471"/>
      <c r="F13" s="471"/>
      <c r="G13" s="471"/>
      <c r="H13" s="471"/>
      <c r="J13" s="47"/>
    </row>
    <row r="14" spans="1:15">
      <c r="A14" s="473"/>
      <c r="B14" s="357" t="s">
        <v>15</v>
      </c>
      <c r="C14" s="357" t="s">
        <v>16</v>
      </c>
      <c r="D14" s="357" t="s">
        <v>17</v>
      </c>
      <c r="E14" s="357" t="s">
        <v>18</v>
      </c>
      <c r="F14" s="357" t="s">
        <v>186</v>
      </c>
      <c r="G14" s="357">
        <v>2019</v>
      </c>
      <c r="H14" s="357">
        <v>2023</v>
      </c>
      <c r="J14" s="47"/>
    </row>
    <row r="15" spans="1:15">
      <c r="A15" s="122" t="s">
        <v>7</v>
      </c>
      <c r="B15" s="48">
        <v>22.365871984932813</v>
      </c>
      <c r="C15" s="48">
        <v>15.946210129889508</v>
      </c>
      <c r="D15" s="48">
        <v>19.478028830884721</v>
      </c>
      <c r="E15" s="48">
        <v>16.126677618621688</v>
      </c>
      <c r="F15" s="48">
        <v>19.922232502852644</v>
      </c>
      <c r="G15" s="48">
        <v>25.706845723397993</v>
      </c>
      <c r="H15" s="48">
        <v>29.426291040716595</v>
      </c>
      <c r="J15" s="47"/>
    </row>
    <row r="16" spans="1:15">
      <c r="A16" s="122" t="s">
        <v>8</v>
      </c>
      <c r="B16" s="48">
        <v>5.9139389183206781</v>
      </c>
      <c r="C16" s="48">
        <v>4.0422838458529657</v>
      </c>
      <c r="D16" s="48">
        <v>2.7752292168632242</v>
      </c>
      <c r="E16" s="48">
        <v>3.0260107385544766</v>
      </c>
      <c r="F16" s="48">
        <v>4.2103898503919535</v>
      </c>
      <c r="G16" s="48">
        <v>3.9829875103969679</v>
      </c>
      <c r="H16" s="48">
        <v>1.1286276626970964</v>
      </c>
      <c r="J16" s="47"/>
    </row>
    <row r="17" spans="1:10">
      <c r="A17" s="122" t="s">
        <v>9</v>
      </c>
      <c r="B17" s="48">
        <v>9.8549182214035405</v>
      </c>
      <c r="C17" s="48">
        <v>11.044495678702029</v>
      </c>
      <c r="D17" s="48">
        <v>15.769481958135678</v>
      </c>
      <c r="E17" s="48">
        <v>12.277914333431667</v>
      </c>
      <c r="F17" s="48">
        <v>10.630359481695107</v>
      </c>
      <c r="G17" s="48">
        <v>11.830726824157342</v>
      </c>
      <c r="H17" s="48">
        <v>6.0392241926386809</v>
      </c>
      <c r="J17" s="47"/>
    </row>
    <row r="18" spans="1:10">
      <c r="A18" s="301" t="s">
        <v>10</v>
      </c>
      <c r="B18" s="302">
        <v>38.134729124656843</v>
      </c>
      <c r="C18" s="302">
        <v>31.032989654444538</v>
      </c>
      <c r="D18" s="302">
        <v>38.022740005883556</v>
      </c>
      <c r="E18" s="302">
        <v>31.430602690607813</v>
      </c>
      <c r="F18" s="302">
        <v>34.762981834939666</v>
      </c>
      <c r="G18" s="302">
        <v>41.520560057952302</v>
      </c>
      <c r="H18" s="302">
        <v>36.594142896052382</v>
      </c>
      <c r="J18" s="47"/>
    </row>
    <row r="19" spans="1:10">
      <c r="A19" s="122" t="s">
        <v>11</v>
      </c>
      <c r="B19" s="48">
        <v>61.865270875342247</v>
      </c>
      <c r="C19" s="48">
        <v>68.967010345555195</v>
      </c>
      <c r="D19" s="48">
        <v>61.977259994116174</v>
      </c>
      <c r="E19" s="48">
        <v>68.569397309392201</v>
      </c>
      <c r="F19" s="48">
        <v>65.237018165060235</v>
      </c>
      <c r="G19" s="48">
        <v>58.479439942047442</v>
      </c>
      <c r="H19" s="48">
        <v>63.405857103947561</v>
      </c>
      <c r="J19" s="47"/>
    </row>
    <row r="20" spans="1:10">
      <c r="A20" s="123" t="s">
        <v>12</v>
      </c>
      <c r="B20" s="119">
        <v>100</v>
      </c>
      <c r="C20" s="119">
        <v>100</v>
      </c>
      <c r="D20" s="119">
        <v>100</v>
      </c>
      <c r="E20" s="119">
        <v>100</v>
      </c>
      <c r="F20" s="119">
        <v>100</v>
      </c>
      <c r="G20" s="119">
        <v>100</v>
      </c>
      <c r="H20" s="119">
        <v>100</v>
      </c>
      <c r="J20" s="47"/>
    </row>
  </sheetData>
  <mergeCells count="7">
    <mergeCell ref="I2:O2"/>
    <mergeCell ref="A1:O1"/>
    <mergeCell ref="B13:H13"/>
    <mergeCell ref="A13:A14"/>
    <mergeCell ref="A12:H12"/>
    <mergeCell ref="A2:A3"/>
    <mergeCell ref="B2:H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7</vt:i4>
      </vt:variant>
    </vt:vector>
  </HeadingPairs>
  <TitlesOfParts>
    <vt:vector size="39" baseType="lpstr">
      <vt:lpstr>INDICE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4.31</vt:lpstr>
      <vt:lpstr>'4.10'!Área_de_impresión</vt:lpstr>
      <vt:lpstr>'4.2'!Área_de_impresión</vt:lpstr>
      <vt:lpstr>'4.22'!Área_de_impresión</vt:lpstr>
      <vt:lpstr>'4.24'!Área_de_impresión</vt:lpstr>
      <vt:lpstr>'4.4'!Área_de_impresión</vt:lpstr>
      <vt:lpstr>'4.7'!Área_de_impresión</vt:lpstr>
      <vt:lpstr>'4.8'!Área_de_impresión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Ibarzabal Quesada, Agustin</cp:lastModifiedBy>
  <cp:lastPrinted>2020-10-08T05:34:08Z</cp:lastPrinted>
  <dcterms:created xsi:type="dcterms:W3CDTF">2012-06-10T14:31:35Z</dcterms:created>
  <dcterms:modified xsi:type="dcterms:W3CDTF">2024-10-18T06:20:13Z</dcterms:modified>
</cp:coreProperties>
</file>