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a-ibarzabalquesada_euskadi_eus/Documents/Organo_Estadistico/3 EMPLEO/2 ENCUESTA DE CUALIFICACION DE LA POBLACION ACTIVA (050402)/ECPA 2023/Explotación/Explotación final/Tablas Dpto/"/>
    </mc:Choice>
  </mc:AlternateContent>
  <xr:revisionPtr revIDLastSave="22" documentId="8_{C6BD00E5-6C5C-49E7-979D-47E2A6CD07D2}" xr6:coauthVersionLast="47" xr6:coauthVersionMax="47" xr10:uidLastSave="{315DD91C-B3F6-48AE-86BB-0BC9BABC534F}"/>
  <bookViews>
    <workbookView xWindow="-120" yWindow="-120" windowWidth="29040" windowHeight="15840" tabRatio="698" xr2:uid="{00000000-000D-0000-FFFF-FFFF00000000}"/>
  </bookViews>
  <sheets>
    <sheet name="AURKIBIDEA" sheetId="18" r:id="rId1"/>
    <sheet name="1.1" sheetId="3" r:id="rId2"/>
    <sheet name="1.2 y 1.3" sheetId="4" r:id="rId3"/>
    <sheet name="1.3a_1.3b" sheetId="5" r:id="rId4"/>
    <sheet name="1.4" sheetId="6" r:id="rId5"/>
    <sheet name="1.5" sheetId="7" r:id="rId6"/>
    <sheet name="1.6" sheetId="8" r:id="rId7"/>
    <sheet name="1.7a_1.7b" sheetId="9" r:id="rId8"/>
    <sheet name="1.8a_1.8b" sheetId="10" r:id="rId9"/>
    <sheet name="1.9a_1.9b" sheetId="11" r:id="rId10"/>
    <sheet name="1.10" sheetId="12" r:id="rId11"/>
    <sheet name="1.11" sheetId="13" r:id="rId12"/>
    <sheet name="1.12" sheetId="16" r:id="rId13"/>
    <sheet name="1.13" sheetId="17" r:id="rId14"/>
    <sheet name="1.14" sheetId="14" r:id="rId15"/>
    <sheet name="1.15" sheetId="15" r:id="rId16"/>
  </sheets>
  <definedNames>
    <definedName name="_xlnm.Print_Area" localSheetId="10">#N/A</definedName>
    <definedName name="_xlnm.Print_Area" localSheetId="1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1" i="12" l="1"/>
  <c r="C155" i="12"/>
  <c r="C154" i="12"/>
  <c r="L155" i="12"/>
  <c r="K155" i="12"/>
  <c r="J155" i="12"/>
  <c r="I155" i="12"/>
  <c r="H155" i="12"/>
  <c r="G155" i="12"/>
  <c r="F155" i="12"/>
  <c r="E155" i="12"/>
  <c r="D155" i="12"/>
  <c r="L154" i="12"/>
  <c r="K154" i="12"/>
  <c r="J154" i="12"/>
  <c r="I154" i="12"/>
  <c r="H154" i="12"/>
  <c r="G154" i="12"/>
  <c r="F154" i="12"/>
  <c r="E154" i="12"/>
  <c r="D154" i="12"/>
  <c r="L148" i="12"/>
  <c r="K148" i="12"/>
  <c r="J148" i="12"/>
  <c r="I148" i="12"/>
  <c r="H148" i="12"/>
  <c r="G148" i="12"/>
  <c r="F148" i="12"/>
  <c r="E148" i="12"/>
  <c r="D148" i="12"/>
  <c r="C148" i="12"/>
  <c r="L147" i="12"/>
  <c r="K147" i="12"/>
  <c r="J147" i="12"/>
  <c r="I147" i="12"/>
  <c r="H147" i="12"/>
  <c r="G147" i="12"/>
  <c r="F147" i="12"/>
  <c r="E147" i="12"/>
  <c r="D147" i="12"/>
  <c r="C147" i="12"/>
  <c r="L141" i="12"/>
  <c r="K141" i="12"/>
  <c r="J141" i="12"/>
  <c r="I141" i="12"/>
  <c r="H141" i="12"/>
  <c r="G141" i="12"/>
  <c r="F141" i="12"/>
  <c r="E141" i="12"/>
  <c r="D141" i="12"/>
  <c r="L140" i="12"/>
  <c r="K140" i="12"/>
  <c r="J140" i="12"/>
  <c r="I140" i="12"/>
  <c r="H140" i="12"/>
  <c r="G140" i="12"/>
  <c r="F140" i="12"/>
  <c r="E140" i="12"/>
  <c r="D140" i="12"/>
  <c r="C140" i="12"/>
  <c r="L134" i="12"/>
  <c r="K134" i="12"/>
  <c r="J134" i="12"/>
  <c r="I134" i="12"/>
  <c r="H134" i="12"/>
  <c r="G134" i="12"/>
  <c r="F134" i="12"/>
  <c r="E134" i="12"/>
  <c r="D134" i="12"/>
  <c r="C134" i="12"/>
  <c r="L133" i="12"/>
  <c r="K133" i="12"/>
  <c r="J133" i="12"/>
  <c r="I133" i="12"/>
  <c r="H133" i="12"/>
  <c r="G133" i="12"/>
  <c r="F133" i="12"/>
  <c r="E133" i="12"/>
  <c r="D133" i="12"/>
  <c r="C133" i="12"/>
  <c r="C120" i="12"/>
  <c r="C119" i="12"/>
  <c r="L127" i="12"/>
  <c r="K127" i="12"/>
  <c r="J127" i="12"/>
  <c r="I127" i="12"/>
  <c r="H127" i="12"/>
  <c r="G127" i="12"/>
  <c r="F127" i="12"/>
  <c r="E127" i="12"/>
  <c r="D127" i="12"/>
  <c r="C127" i="12"/>
  <c r="L126" i="12"/>
  <c r="K126" i="12"/>
  <c r="J126" i="12"/>
  <c r="I126" i="12"/>
  <c r="H126" i="12"/>
  <c r="G126" i="12"/>
  <c r="F126" i="12"/>
  <c r="E126" i="12"/>
  <c r="D126" i="12"/>
  <c r="C126" i="12"/>
  <c r="L120" i="12"/>
  <c r="K120" i="12"/>
  <c r="J120" i="12"/>
  <c r="I120" i="12"/>
  <c r="H120" i="12"/>
  <c r="G120" i="12"/>
  <c r="F120" i="12"/>
  <c r="E120" i="12"/>
  <c r="D120" i="12"/>
  <c r="L119" i="12"/>
  <c r="K119" i="12"/>
  <c r="J119" i="12"/>
  <c r="I119" i="12"/>
  <c r="H119" i="12"/>
  <c r="G119" i="12"/>
  <c r="F119" i="12"/>
  <c r="E119" i="12"/>
  <c r="D119" i="12"/>
  <c r="C111" i="12"/>
  <c r="L113" i="12"/>
  <c r="K113" i="12"/>
  <c r="J113" i="12"/>
  <c r="I113" i="12"/>
  <c r="H113" i="12"/>
  <c r="G113" i="12"/>
  <c r="F113" i="12"/>
  <c r="E113" i="12"/>
  <c r="D113" i="12"/>
  <c r="L112" i="12"/>
  <c r="K112" i="12"/>
  <c r="J112" i="12"/>
  <c r="I112" i="12"/>
  <c r="H112" i="12"/>
  <c r="G112" i="12"/>
  <c r="F112" i="12"/>
  <c r="E112" i="12"/>
  <c r="D112" i="12"/>
  <c r="C113" i="12"/>
  <c r="C112" i="12"/>
  <c r="O18" i="4"/>
  <c r="O12" i="4"/>
  <c r="O17" i="4"/>
  <c r="O16" i="4"/>
  <c r="O15" i="4"/>
  <c r="O14" i="4"/>
  <c r="O13" i="4"/>
  <c r="O11" i="4"/>
  <c r="O10" i="4"/>
  <c r="O9" i="4"/>
  <c r="O8" i="4"/>
  <c r="O7" i="4"/>
  <c r="O6" i="4"/>
  <c r="O5" i="4"/>
  <c r="O4" i="4"/>
  <c r="N5" i="4"/>
  <c r="N4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M4" i="4"/>
  <c r="L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4" i="4"/>
  <c r="L18" i="4"/>
  <c r="L6" i="4"/>
  <c r="L8" i="4"/>
  <c r="L9" i="4"/>
  <c r="L14" i="4"/>
  <c r="L16" i="4"/>
  <c r="J18" i="4"/>
  <c r="I18" i="4"/>
  <c r="J17" i="4"/>
  <c r="I17" i="4"/>
  <c r="J16" i="4"/>
  <c r="I16" i="4"/>
  <c r="J15" i="4"/>
  <c r="I15" i="4"/>
  <c r="J14" i="4"/>
  <c r="I14" i="4"/>
  <c r="J13" i="4"/>
  <c r="I13" i="4"/>
  <c r="J12" i="4"/>
  <c r="I12" i="4"/>
  <c r="J11" i="4"/>
  <c r="I11" i="4"/>
  <c r="J10" i="4"/>
  <c r="I10" i="4"/>
  <c r="J9" i="4"/>
  <c r="I9" i="4"/>
  <c r="J8" i="4"/>
  <c r="I8" i="4"/>
  <c r="J7" i="4"/>
  <c r="I7" i="4"/>
  <c r="J6" i="4"/>
  <c r="I6" i="4"/>
  <c r="J5" i="4"/>
  <c r="I5" i="4"/>
  <c r="J4" i="4"/>
  <c r="I4" i="4"/>
  <c r="L15" i="4"/>
  <c r="L13" i="4"/>
  <c r="L11" i="4"/>
  <c r="L5" i="4"/>
  <c r="L12" i="4"/>
  <c r="L10" i="4"/>
  <c r="L7" i="4"/>
  <c r="L17" i="4"/>
</calcChain>
</file>

<file path=xl/sharedStrings.xml><?xml version="1.0" encoding="utf-8"?>
<sst xmlns="http://schemas.openxmlformats.org/spreadsheetml/2006/main" count="572" uniqueCount="151">
  <si>
    <t>1999</t>
  </si>
  <si>
    <t>2003</t>
  </si>
  <si>
    <t>2007</t>
  </si>
  <si>
    <t>2011</t>
  </si>
  <si>
    <t>Abs.</t>
  </si>
  <si>
    <t>% 99-03</t>
  </si>
  <si>
    <t>% 03-07</t>
  </si>
  <si>
    <t>% 07-11</t>
  </si>
  <si>
    <t>%99-03</t>
  </si>
  <si>
    <t>% 11-15</t>
  </si>
  <si>
    <t>% 15-19</t>
  </si>
  <si>
    <t>% 19-23</t>
  </si>
  <si>
    <t>%99-23</t>
  </si>
  <si>
    <t>2019</t>
  </si>
  <si>
    <t>2023</t>
  </si>
  <si>
    <t>2015</t>
  </si>
  <si>
    <t>% 99-23</t>
  </si>
  <si>
    <t>1.1</t>
  </si>
  <si>
    <t>1.2</t>
  </si>
  <si>
    <t>1.4</t>
  </si>
  <si>
    <t>1.5</t>
  </si>
  <si>
    <t>1.6</t>
  </si>
  <si>
    <t>1.10</t>
  </si>
  <si>
    <t>1.11</t>
  </si>
  <si>
    <t>1.12</t>
  </si>
  <si>
    <t>1.13</t>
  </si>
  <si>
    <t>1.14</t>
  </si>
  <si>
    <t>1.15</t>
  </si>
  <si>
    <t>BIZTANLERIA AKTIBOAREN KUALIFIKAZIOAREN INKESTA - 2023</t>
  </si>
  <si>
    <t>1. atal</t>
  </si>
  <si>
    <t>PRESTAKUNTZA ARAUTUAREN MAILA</t>
  </si>
  <si>
    <t>Biztanleria aktiboa, prestakuntza-mailaren arabera. 2023</t>
  </si>
  <si>
    <t>Biztanleria aktiboaren bilakaera, prestakuntza-mailaren arabera. 1999-2023</t>
  </si>
  <si>
    <t>1.3a - 1.3b</t>
  </si>
  <si>
    <t>Biztanleria aktiboaren banaketaren bilakaera, prestakuntza-mailaren arabera. 1999-2023</t>
  </si>
  <si>
    <t>Biztanleria aktiboa: Prestakuntza Arautuaren Indize Sintetikoaren bilakaera. 1999-2023</t>
  </si>
  <si>
    <t>Biztanleria aktiboa, prestakuntza-mailaren eta sexuaren arabera. 2023</t>
  </si>
  <si>
    <t>Biztanleria aktiboa: Prestakuntza Arautuaren Indize Sintetikoaren bilakaera, sexuaren arabera. 1999-2023</t>
  </si>
  <si>
    <t>1.7a - 1.7b</t>
  </si>
  <si>
    <t>Biztanleria aktiboa, prestakuntza-mailaren eta adinaren arabera. 2023</t>
  </si>
  <si>
    <t>Biztanleria aktiboa: Prestakuntza Arautuaren Indize Sintetikoaren bilakaera, adinaren arabera. 1999-2023</t>
  </si>
  <si>
    <t>1.9a - 1.9b</t>
  </si>
  <si>
    <t>Biztanleria aktiboa, prestakuntza-mailaren, sexuaren eta adinaren arabera. 2023</t>
  </si>
  <si>
    <t>Biztanleria aktiboaren bilakaera, prestakuntza-mailaren, sexuaren eta adinaren arabera. 1999-2023</t>
  </si>
  <si>
    <t>Biztanleria aktiboa: Prestakuntza Arautuaren Indize Sintetikoaren bilakaera, sexuaren eta adinaren arabera. 1999-2023</t>
  </si>
  <si>
    <t>Biztanleria aktiboa, prestakuntza-mailaren eta herritartasunaren arabera. 2023</t>
  </si>
  <si>
    <t>Biztanleria aktiboa: Prestakuntza Arautuaren Indize Sintetikoaren bilakaera, herritartasunaren arabera. 2003-2023</t>
  </si>
  <si>
    <t>Biztanleria potentzialki aktiboa, prestakuntza-mailaren arabera. 2023</t>
  </si>
  <si>
    <t>Biztanleria potentzialki aktiboa: Prestakuntza Arautuaren Indize Sintetikoaren bilakaera. 2003-2023</t>
  </si>
  <si>
    <t xml:space="preserve">1.1 taula
Biztanleria aktiboa, prestakuntza-mailaren arabera
(Datu absolutuak eta % bertikalak)
</t>
  </si>
  <si>
    <t>Prestakuntza-maila</t>
  </si>
  <si>
    <t>Analfabetoak</t>
  </si>
  <si>
    <t>Ikasketarik gabe</t>
  </si>
  <si>
    <t>Lehen mailakoak amaitu gabe</t>
  </si>
  <si>
    <t>Lehen mailako ikasketarik gabe</t>
  </si>
  <si>
    <t>Lehen mailakoak</t>
  </si>
  <si>
    <t>Bigarren mailakoak amaitu gabe</t>
  </si>
  <si>
    <t>Lehen mailako ikasketak</t>
  </si>
  <si>
    <t>LH I, erdi-mailako lanbide-heziketa</t>
  </si>
  <si>
    <t>Lanbidekoak ez diren bigarren mailakoak</t>
  </si>
  <si>
    <t>Erdi-mailako LH / lanbidekoak ez diren bigarren mailakoak</t>
  </si>
  <si>
    <t>LH II, goi-mailako lanbide-heziketa</t>
  </si>
  <si>
    <t>Hirugarren mailako erdi-mailako ikasketak</t>
  </si>
  <si>
    <t>Hirugarren mailako goi-mailako ikasketak</t>
  </si>
  <si>
    <t>Goi-mailako LH / hirugarren mailakoak</t>
  </si>
  <si>
    <t>Guztira</t>
  </si>
  <si>
    <t>Absolutuak</t>
  </si>
  <si>
    <t>% bertikalak</t>
  </si>
  <si>
    <t>Datu absolutuak</t>
  </si>
  <si>
    <t>Hazkunde-tasak</t>
  </si>
  <si>
    <t>Lanbidekoak ez diren big. mailakoak</t>
  </si>
  <si>
    <t xml:space="preserve">Erdi-mail. LH / lanb. ez diren big. m. </t>
  </si>
  <si>
    <t>Hirugarren mailako erdi-mailako ikas.</t>
  </si>
  <si>
    <t>Hirugarren mailako goi-mailako ikas.</t>
  </si>
  <si>
    <t>Goi-mailako LH / hirug. mailakoak</t>
  </si>
  <si>
    <t>1.2 taula
Biztanleria aktiboaren bilakaera, prestakuntza-mailaren arabera
(Datu absolutuak eta hazkunde-tasak)</t>
  </si>
  <si>
    <t>1.3.a taula
Biztanleria aktiboaren banaketaren bilakaera, prestakuntza-mailaren arabera
(% bertikalak)</t>
  </si>
  <si>
    <t>URTEA</t>
  </si>
  <si>
    <t>% ber.</t>
  </si>
  <si>
    <t>1.3.b taula
Biztanleria aktiboaren banaketaren bilakaera, prestakuntza-mailaren arabera
(% bertikalak prestakuntza-talde agregatu bakoitzaren barruan)</t>
  </si>
  <si>
    <t>% ber. talde barruan</t>
  </si>
  <si>
    <t>1.4 taula
Biztanleria aktiboa: Prestakuntza Arautuaren Indize Sintetikoaren bilakaera</t>
  </si>
  <si>
    <t>Urtea</t>
  </si>
  <si>
    <t>PAIS</t>
  </si>
  <si>
    <t>1.5 taula
Biztanleria aktiboa, prestakuntza-mailaren eta sexuaren arabera
(Datu absolutuak eta % bertikalak)</t>
  </si>
  <si>
    <t>Gizonezkoak</t>
  </si>
  <si>
    <t>Emakumezkoak</t>
  </si>
  <si>
    <t>Erdi-mail. LH / lanb. ez diren big. mail.</t>
  </si>
  <si>
    <t>1.6 taula
Biztanleria aktiboa: Prestakuntza Arautuaren Indize Sintetikoaren bilakaera, sexuaren arabera</t>
  </si>
  <si>
    <t>1.7.a taula
Biztanleria aktiboa, prestakuntza-mailaren eta adinaren arabera
(Datu absolutuak)</t>
  </si>
  <si>
    <t>16-24 urte</t>
  </si>
  <si>
    <t>25-29 urte</t>
  </si>
  <si>
    <t>30-34 urte</t>
  </si>
  <si>
    <t>35-39 urte</t>
  </si>
  <si>
    <t>40-44 urte</t>
  </si>
  <si>
    <t>45-49 urte</t>
  </si>
  <si>
    <t>50-54 urte</t>
  </si>
  <si>
    <t>55 urte eta gehiago</t>
  </si>
  <si>
    <t>1.7.b taula
Biztanleria aktiboa, prestakuntza-mailaren eta adinaren arabera
(% bertikalak)</t>
  </si>
  <si>
    <t>1.9.a taula
Biztanleria aktiboa, prestakuntza-mailaren, sexuaren eta adinaren arabera
(Datu absolutuak)</t>
  </si>
  <si>
    <t>&lt; 35 urteko gizonak</t>
  </si>
  <si>
    <t>35-44 urteko gizonak</t>
  </si>
  <si>
    <t>&gt;= 45 urteko gizonak</t>
  </si>
  <si>
    <t>&lt; 35 urteko emakum.</t>
  </si>
  <si>
    <t>35-44 urteko emakum.</t>
  </si>
  <si>
    <t>&gt;= 45 urteko emakum.</t>
  </si>
  <si>
    <t>Erdi-m. LH / lanb. ez diren big. m.</t>
  </si>
  <si>
    <t>1.9.b taula
Biztanleria aktiboa, prestakuntza-mailaren, sexuaren eta adinaren arabera
(% bertikalak)</t>
  </si>
  <si>
    <t>Sexua eta adina</t>
  </si>
  <si>
    <t>1.10.a taula
Biztanleria aktiboaren bilakaera, prestakuntza-mailaren, sexuaren eta adinaren arabera
(Datu absolutuak)</t>
  </si>
  <si>
    <t>Erdi-mailako LH / lanb. ez diren big. m.</t>
  </si>
  <si>
    <t>Hirug. mailako erdi-mailako ikasketak</t>
  </si>
  <si>
    <t>1.10.b taula
Biztanleria aktiboaren banaketaren bilakaera, prestakuntza-mailaren, sexuaren eta adinaren arabera
(% horizontalak)</t>
  </si>
  <si>
    <t>1.10.c taula
Biztanleria aktiboaren bilakaera, prestakuntza-mailaren, sexuaren eta adinaren arabera
(1999-2023 hazkunde-tasa)</t>
  </si>
  <si>
    <t>1.11 taula
Biztanleria aktiboa: Prestakuntza Arautuaren Indize Sintetikoaren bilakaera, sexuaren eta adinaren arabera</t>
  </si>
  <si>
    <t>&lt; 35 urteko emakumeak</t>
  </si>
  <si>
    <t>35-44 urteko emakumeak</t>
  </si>
  <si>
    <t>&gt;= 45 urteko emakumeak</t>
  </si>
  <si>
    <t>1.12 taula
Biztanleria aktiboa, prestakuntza-mailaren eta herritartasunaren arabera
(Datu absolutuak eta % bertikalak)</t>
  </si>
  <si>
    <t>Estatua</t>
  </si>
  <si>
    <t>Munduko gainerakoak</t>
  </si>
  <si>
    <t>Erdi-mailako LH / lanbidekoak ez diren big. mail.</t>
  </si>
  <si>
    <t>1.13 taula
Biztanleria aktiboa: Prestakuntza Arautuaren Indize Sintetikoaren bilakaera, herritartasunaren arabera</t>
  </si>
  <si>
    <t>1.14 taula
Biztanleria potentzialki aktiboa, prestakuntza-mailaren arabera
(Datu absolutuak eta % bertikalak)</t>
  </si>
  <si>
    <t>1.15 taula
Biztanleria potentzialki aktiboa: Prestakuntza Arautuaren Indize Sintetikoaren bilakaera</t>
  </si>
  <si>
    <t>3.22</t>
  </si>
  <si>
    <t>3.30</t>
  </si>
  <si>
    <t>3.48</t>
  </si>
  <si>
    <t>3.49</t>
  </si>
  <si>
    <t>3.57</t>
  </si>
  <si>
    <t>3.80</t>
  </si>
  <si>
    <t>3.86</t>
  </si>
  <si>
    <t>3.51</t>
  </si>
  <si>
    <t>3.85</t>
  </si>
  <si>
    <t>3.79</t>
  </si>
  <si>
    <t>3.96</t>
  </si>
  <si>
    <t>4.17</t>
  </si>
  <si>
    <t>4.19</t>
  </si>
  <si>
    <t>3.34</t>
  </si>
  <si>
    <t>3.41</t>
  </si>
  <si>
    <t>3.64</t>
  </si>
  <si>
    <t>3.63</t>
  </si>
  <si>
    <t>3.75</t>
  </si>
  <si>
    <t>3.98</t>
  </si>
  <si>
    <t>4.02</t>
  </si>
  <si>
    <t xml:space="preserve"> 1.8a Taula
Biztanleria aktiboa: Prestakuntza Arautuaren Indize Sintetikoaren bilakaera, adinaren arabera</t>
  </si>
  <si>
    <t xml:space="preserve"> 1.8b Taula
Biztanleria aktiboa: Prestakuntza Arautuaren Indize Sintetikoaren bilakaera, adina eta sexuaren arabera</t>
  </si>
  <si>
    <t>Emakumeak Guztira</t>
  </si>
  <si>
    <t>Gizonak Guztira</t>
  </si>
  <si>
    <t>PARIS</t>
  </si>
  <si>
    <t>1.8a- 1.8b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</si>
</sst>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.0"/>
    <numFmt numFmtId="165" formatCode="####.00"/>
    <numFmt numFmtId="166" formatCode="0.0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9"/>
      <color indexed="18"/>
      <name val="Arial"/>
      <family val="2"/>
    </font>
    <font>
      <b/>
      <sz val="9"/>
      <name val="Arial Bold"/>
    </font>
    <font>
      <sz val="8"/>
      <name val="Calibri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indexed="17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69696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NumberFormat="0" applyFill="0" applyBorder="0" applyAlignment="0" applyProtection="0"/>
    <xf numFmtId="0" fontId="16" fillId="0" borderId="0"/>
  </cellStyleXfs>
  <cellXfs count="161">
    <xf numFmtId="0" fontId="0" fillId="0" borderId="0" xfId="0"/>
    <xf numFmtId="166" fontId="4" fillId="2" borderId="0" xfId="4" applyNumberFormat="1" applyFont="1" applyFill="1" applyBorder="1" applyAlignment="1">
      <alignment horizontal="right" vertical="top"/>
    </xf>
    <xf numFmtId="165" fontId="4" fillId="2" borderId="0" xfId="4" applyNumberFormat="1" applyFont="1" applyFill="1" applyBorder="1" applyAlignment="1">
      <alignment horizontal="right" vertical="top"/>
    </xf>
    <xf numFmtId="3" fontId="4" fillId="2" borderId="0" xfId="4" applyNumberFormat="1" applyFont="1" applyFill="1" applyBorder="1" applyAlignment="1">
      <alignment horizontal="right" vertical="top"/>
    </xf>
    <xf numFmtId="164" fontId="4" fillId="2" borderId="0" xfId="4" applyNumberFormat="1" applyFont="1" applyFill="1" applyBorder="1" applyAlignment="1">
      <alignment horizontal="right" vertical="top"/>
    </xf>
    <xf numFmtId="3" fontId="5" fillId="2" borderId="0" xfId="4" applyNumberFormat="1" applyFont="1" applyFill="1" applyBorder="1" applyAlignment="1">
      <alignment horizontal="right" vertical="top"/>
    </xf>
    <xf numFmtId="164" fontId="5" fillId="2" borderId="0" xfId="4" applyNumberFormat="1" applyFont="1" applyFill="1" applyBorder="1" applyAlignment="1">
      <alignment horizontal="right" vertical="top"/>
    </xf>
    <xf numFmtId="164" fontId="5" fillId="2" borderId="1" xfId="3" applyNumberFormat="1" applyFont="1" applyFill="1" applyBorder="1" applyAlignment="1">
      <alignment horizontal="right" vertical="top"/>
    </xf>
    <xf numFmtId="3" fontId="4" fillId="2" borderId="2" xfId="4" applyNumberFormat="1" applyFont="1" applyFill="1" applyBorder="1" applyAlignment="1">
      <alignment horizontal="right" vertical="top"/>
    </xf>
    <xf numFmtId="3" fontId="5" fillId="2" borderId="2" xfId="4" applyNumberFormat="1" applyFont="1" applyFill="1" applyBorder="1" applyAlignment="1">
      <alignment horizontal="right" vertical="top"/>
    </xf>
    <xf numFmtId="3" fontId="5" fillId="2" borderId="1" xfId="4" applyNumberFormat="1" applyFont="1" applyFill="1" applyBorder="1" applyAlignment="1">
      <alignment horizontal="right" vertical="top"/>
    </xf>
    <xf numFmtId="3" fontId="5" fillId="2" borderId="3" xfId="4" applyNumberFormat="1" applyFont="1" applyFill="1" applyBorder="1" applyAlignment="1">
      <alignment horizontal="right" vertical="top"/>
    </xf>
    <xf numFmtId="0" fontId="5" fillId="3" borderId="4" xfId="4" applyFont="1" applyFill="1" applyBorder="1" applyAlignment="1">
      <alignment horizontal="center" wrapText="1"/>
    </xf>
    <xf numFmtId="0" fontId="8" fillId="2" borderId="0" xfId="0" applyFont="1" applyFill="1" applyBorder="1"/>
    <xf numFmtId="166" fontId="8" fillId="2" borderId="0" xfId="0" applyNumberFormat="1" applyFont="1" applyFill="1" applyBorder="1"/>
    <xf numFmtId="166" fontId="9" fillId="2" borderId="0" xfId="0" applyNumberFormat="1" applyFont="1" applyFill="1" applyBorder="1"/>
    <xf numFmtId="166" fontId="9" fillId="2" borderId="1" xfId="0" applyNumberFormat="1" applyFont="1" applyFill="1" applyBorder="1"/>
    <xf numFmtId="0" fontId="4" fillId="2" borderId="2" xfId="4" applyFont="1" applyFill="1" applyBorder="1" applyAlignment="1">
      <alignment horizontal="left" vertical="top" wrapText="1"/>
    </xf>
    <xf numFmtId="0" fontId="5" fillId="2" borderId="2" xfId="4" applyFont="1" applyFill="1" applyBorder="1" applyAlignment="1">
      <alignment horizontal="left" vertical="top" wrapText="1"/>
    </xf>
    <xf numFmtId="0" fontId="5" fillId="2" borderId="3" xfId="4" applyFont="1" applyFill="1" applyBorder="1" applyAlignment="1">
      <alignment horizontal="left" vertical="top" wrapText="1"/>
    </xf>
    <xf numFmtId="164" fontId="5" fillId="2" borderId="1" xfId="4" applyNumberFormat="1" applyFont="1" applyFill="1" applyBorder="1" applyAlignment="1">
      <alignment horizontal="right" vertical="top"/>
    </xf>
    <xf numFmtId="0" fontId="5" fillId="3" borderId="3" xfId="3" applyFont="1" applyFill="1" applyBorder="1" applyAlignment="1">
      <alignment horizontal="left" wrapText="1"/>
    </xf>
    <xf numFmtId="166" fontId="5" fillId="2" borderId="0" xfId="4" applyNumberFormat="1" applyFont="1" applyFill="1" applyBorder="1" applyAlignment="1">
      <alignment horizontal="right" vertical="top"/>
    </xf>
    <xf numFmtId="166" fontId="5" fillId="2" borderId="1" xfId="4" applyNumberFormat="1" applyFont="1" applyFill="1" applyBorder="1" applyAlignment="1">
      <alignment horizontal="right" vertical="top"/>
    </xf>
    <xf numFmtId="3" fontId="8" fillId="2" borderId="0" xfId="0" applyNumberFormat="1" applyFont="1" applyFill="1" applyBorder="1"/>
    <xf numFmtId="0" fontId="4" fillId="2" borderId="5" xfId="4" applyFont="1" applyFill="1" applyBorder="1" applyAlignment="1">
      <alignment horizontal="left" vertical="top" wrapText="1"/>
    </xf>
    <xf numFmtId="164" fontId="4" fillId="2" borderId="4" xfId="4" applyNumberFormat="1" applyFont="1" applyFill="1" applyBorder="1" applyAlignment="1">
      <alignment horizontal="right" vertical="top"/>
    </xf>
    <xf numFmtId="0" fontId="5" fillId="3" borderId="6" xfId="4" applyFont="1" applyFill="1" applyBorder="1" applyAlignment="1">
      <alignment horizontal="center" wrapText="1"/>
    </xf>
    <xf numFmtId="165" fontId="4" fillId="2" borderId="4" xfId="4" applyNumberFormat="1" applyFont="1" applyFill="1" applyBorder="1" applyAlignment="1">
      <alignment horizontal="right" vertical="top"/>
    </xf>
    <xf numFmtId="0" fontId="5" fillId="3" borderId="3" xfId="4" applyFont="1" applyFill="1" applyBorder="1" applyAlignment="1">
      <alignment horizontal="left" wrapText="1"/>
    </xf>
    <xf numFmtId="0" fontId="4" fillId="2" borderId="7" xfId="4" applyFont="1" applyFill="1" applyBorder="1" applyAlignment="1">
      <alignment horizontal="left" vertical="top" wrapText="1"/>
    </xf>
    <xf numFmtId="3" fontId="4" fillId="2" borderId="4" xfId="4" applyNumberFormat="1" applyFont="1" applyFill="1" applyBorder="1" applyAlignment="1">
      <alignment horizontal="right" vertical="top"/>
    </xf>
    <xf numFmtId="3" fontId="5" fillId="2" borderId="4" xfId="4" applyNumberFormat="1" applyFont="1" applyFill="1" applyBorder="1" applyAlignment="1">
      <alignment horizontal="right" vertical="top"/>
    </xf>
    <xf numFmtId="0" fontId="5" fillId="2" borderId="5" xfId="4" applyFont="1" applyFill="1" applyBorder="1" applyAlignment="1">
      <alignment horizontal="left" vertical="top" wrapText="1"/>
    </xf>
    <xf numFmtId="0" fontId="5" fillId="2" borderId="7" xfId="4" applyFont="1" applyFill="1" applyBorder="1" applyAlignment="1">
      <alignment horizontal="left" vertical="top" wrapText="1"/>
    </xf>
    <xf numFmtId="3" fontId="5" fillId="2" borderId="6" xfId="4" applyNumberFormat="1" applyFont="1" applyFill="1" applyBorder="1" applyAlignment="1">
      <alignment horizontal="right" vertical="top"/>
    </xf>
    <xf numFmtId="3" fontId="4" fillId="2" borderId="6" xfId="4" applyNumberFormat="1" applyFont="1" applyFill="1" applyBorder="1" applyAlignment="1">
      <alignment horizontal="right" vertical="top"/>
    </xf>
    <xf numFmtId="164" fontId="4" fillId="2" borderId="6" xfId="4" applyNumberFormat="1" applyFont="1" applyFill="1" applyBorder="1" applyAlignment="1">
      <alignment horizontal="right" vertical="top"/>
    </xf>
    <xf numFmtId="164" fontId="5" fillId="2" borderId="6" xfId="4" applyNumberFormat="1" applyFont="1" applyFill="1" applyBorder="1" applyAlignment="1">
      <alignment horizontal="right" vertical="top"/>
    </xf>
    <xf numFmtId="164" fontId="5" fillId="2" borderId="4" xfId="4" applyNumberFormat="1" applyFont="1" applyFill="1" applyBorder="1" applyAlignment="1">
      <alignment horizontal="right" vertical="top"/>
    </xf>
    <xf numFmtId="0" fontId="5" fillId="2" borderId="8" xfId="4" applyFont="1" applyFill="1" applyBorder="1" applyAlignment="1">
      <alignment horizontal="left" vertical="top" wrapText="1"/>
    </xf>
    <xf numFmtId="0" fontId="5" fillId="2" borderId="9" xfId="4" applyFont="1" applyFill="1" applyBorder="1" applyAlignment="1">
      <alignment horizontal="left" vertical="top" wrapText="1"/>
    </xf>
    <xf numFmtId="166" fontId="4" fillId="2" borderId="4" xfId="4" applyNumberFormat="1" applyFont="1" applyFill="1" applyBorder="1" applyAlignment="1">
      <alignment horizontal="right" vertical="top"/>
    </xf>
    <xf numFmtId="0" fontId="4" fillId="2" borderId="8" xfId="4" applyFont="1" applyFill="1" applyBorder="1" applyAlignment="1">
      <alignment horizontal="left" vertical="top" wrapText="1"/>
    </xf>
    <xf numFmtId="0" fontId="5" fillId="2" borderId="10" xfId="4" applyFont="1" applyFill="1" applyBorder="1" applyAlignment="1">
      <alignment horizontal="left" vertical="top" wrapText="1"/>
    </xf>
    <xf numFmtId="166" fontId="5" fillId="2" borderId="6" xfId="4" applyNumberFormat="1" applyFont="1" applyFill="1" applyBorder="1" applyAlignment="1">
      <alignment horizontal="right" vertical="top"/>
    </xf>
    <xf numFmtId="166" fontId="5" fillId="2" borderId="4" xfId="4" applyNumberFormat="1" applyFont="1" applyFill="1" applyBorder="1" applyAlignment="1">
      <alignment horizontal="right" vertical="top"/>
    </xf>
    <xf numFmtId="166" fontId="4" fillId="2" borderId="6" xfId="4" applyNumberFormat="1" applyFont="1" applyFill="1" applyBorder="1" applyAlignment="1">
      <alignment horizontal="right" vertical="top"/>
    </xf>
    <xf numFmtId="0" fontId="4" fillId="2" borderId="9" xfId="4" applyFont="1" applyFill="1" applyBorder="1" applyAlignment="1">
      <alignment horizontal="left" vertical="top" wrapText="1"/>
    </xf>
    <xf numFmtId="0" fontId="4" fillId="2" borderId="10" xfId="4" applyFont="1" applyFill="1" applyBorder="1" applyAlignment="1">
      <alignment horizontal="left" vertical="top" wrapText="1"/>
    </xf>
    <xf numFmtId="0" fontId="5" fillId="3" borderId="1" xfId="3" applyFont="1" applyFill="1" applyBorder="1" applyAlignment="1">
      <alignment horizontal="right" wrapText="1"/>
    </xf>
    <xf numFmtId="0" fontId="5" fillId="3" borderId="1" xfId="4" applyFont="1" applyFill="1" applyBorder="1" applyAlignment="1">
      <alignment horizontal="right" wrapText="1"/>
    </xf>
    <xf numFmtId="0" fontId="5" fillId="3" borderId="4" xfId="4" applyFont="1" applyFill="1" applyBorder="1" applyAlignment="1">
      <alignment horizontal="right" wrapText="1"/>
    </xf>
    <xf numFmtId="0" fontId="5" fillId="3" borderId="5" xfId="4" applyFont="1" applyFill="1" applyBorder="1" applyAlignment="1">
      <alignment horizontal="right" wrapText="1"/>
    </xf>
    <xf numFmtId="0" fontId="5" fillId="4" borderId="1" xfId="4" applyFont="1" applyFill="1" applyBorder="1" applyAlignment="1">
      <alignment horizontal="right" wrapText="1"/>
    </xf>
    <xf numFmtId="166" fontId="5" fillId="2" borderId="0" xfId="0" applyNumberFormat="1" applyFont="1" applyFill="1" applyBorder="1"/>
    <xf numFmtId="0" fontId="17" fillId="5" borderId="0" xfId="0" applyFont="1" applyFill="1" applyBorder="1"/>
    <xf numFmtId="0" fontId="5" fillId="5" borderId="2" xfId="3" applyFont="1" applyFill="1" applyBorder="1" applyAlignment="1">
      <alignment horizontal="left" vertical="top" wrapText="1"/>
    </xf>
    <xf numFmtId="3" fontId="5" fillId="5" borderId="0" xfId="3" applyNumberFormat="1" applyFont="1" applyFill="1" applyBorder="1" applyAlignment="1">
      <alignment horizontal="right" vertical="top"/>
    </xf>
    <xf numFmtId="164" fontId="5" fillId="5" borderId="0" xfId="3" applyNumberFormat="1" applyFont="1" applyFill="1" applyBorder="1" applyAlignment="1">
      <alignment horizontal="right" vertical="top"/>
    </xf>
    <xf numFmtId="3" fontId="17" fillId="5" borderId="0" xfId="0" applyNumberFormat="1" applyFont="1" applyFill="1" applyBorder="1"/>
    <xf numFmtId="0" fontId="14" fillId="5" borderId="2" xfId="3" applyFont="1" applyFill="1" applyBorder="1" applyAlignment="1">
      <alignment horizontal="left" vertical="top" wrapText="1"/>
    </xf>
    <xf numFmtId="3" fontId="14" fillId="5" borderId="0" xfId="3" applyNumberFormat="1" applyFont="1" applyFill="1" applyBorder="1" applyAlignment="1">
      <alignment horizontal="right" vertical="top"/>
    </xf>
    <xf numFmtId="164" fontId="14" fillId="5" borderId="0" xfId="3" applyNumberFormat="1" applyFont="1" applyFill="1" applyBorder="1" applyAlignment="1">
      <alignment horizontal="right" vertical="top"/>
    </xf>
    <xf numFmtId="0" fontId="5" fillId="5" borderId="3" xfId="3" applyFont="1" applyFill="1" applyBorder="1" applyAlignment="1">
      <alignment horizontal="left" vertical="top" wrapText="1"/>
    </xf>
    <xf numFmtId="3" fontId="5" fillId="5" borderId="1" xfId="3" applyNumberFormat="1" applyFont="1" applyFill="1" applyBorder="1" applyAlignment="1">
      <alignment horizontal="right" vertical="top"/>
    </xf>
    <xf numFmtId="164" fontId="5" fillId="5" borderId="1" xfId="3" applyNumberFormat="1" applyFont="1" applyFill="1" applyBorder="1" applyAlignment="1">
      <alignment horizontal="right" vertical="top"/>
    </xf>
    <xf numFmtId="0" fontId="4" fillId="5" borderId="2" xfId="2" applyFont="1" applyFill="1" applyBorder="1" applyAlignment="1">
      <alignment horizontal="left" vertical="top" wrapText="1"/>
    </xf>
    <xf numFmtId="0" fontId="4" fillId="5" borderId="5" xfId="2" applyFont="1" applyFill="1" applyBorder="1" applyAlignment="1">
      <alignment horizontal="left" vertical="top" wrapText="1"/>
    </xf>
    <xf numFmtId="165" fontId="4" fillId="5" borderId="4" xfId="2" applyNumberFormat="1" applyFont="1" applyFill="1" applyBorder="1" applyAlignment="1">
      <alignment horizontal="right" vertical="top"/>
    </xf>
    <xf numFmtId="0" fontId="5" fillId="4" borderId="4" xfId="3" applyFont="1" applyFill="1" applyBorder="1" applyAlignment="1">
      <alignment horizontal="right" wrapText="1"/>
    </xf>
    <xf numFmtId="0" fontId="5" fillId="4" borderId="4" xfId="2" applyFont="1" applyFill="1" applyBorder="1" applyAlignment="1">
      <alignment horizontal="right" wrapText="1"/>
    </xf>
    <xf numFmtId="0" fontId="4" fillId="2" borderId="0" xfId="0" applyFont="1" applyFill="1"/>
    <xf numFmtId="0" fontId="10" fillId="2" borderId="0" xfId="0" applyFont="1" applyFill="1"/>
    <xf numFmtId="3" fontId="5" fillId="2" borderId="0" xfId="4" applyNumberFormat="1" applyFont="1" applyFill="1" applyAlignment="1">
      <alignment horizontal="right" vertical="top"/>
    </xf>
    <xf numFmtId="3" fontId="4" fillId="2" borderId="0" xfId="4" applyNumberFormat="1" applyFont="1" applyFill="1" applyAlignment="1">
      <alignment horizontal="right" vertical="top"/>
    </xf>
    <xf numFmtId="3" fontId="4" fillId="2" borderId="0" xfId="0" applyNumberFormat="1" applyFont="1" applyFill="1"/>
    <xf numFmtId="3" fontId="5" fillId="2" borderId="13" xfId="4" applyNumberFormat="1" applyFont="1" applyFill="1" applyBorder="1" applyAlignment="1">
      <alignment horizontal="right" vertical="top"/>
    </xf>
    <xf numFmtId="164" fontId="5" fillId="2" borderId="0" xfId="4" applyNumberFormat="1" applyFont="1" applyFill="1" applyAlignment="1">
      <alignment horizontal="right" vertical="top"/>
    </xf>
    <xf numFmtId="164" fontId="4" fillId="2" borderId="0" xfId="4" applyNumberFormat="1" applyFont="1" applyFill="1" applyAlignment="1">
      <alignment horizontal="right" vertical="top"/>
    </xf>
    <xf numFmtId="164" fontId="5" fillId="2" borderId="14" xfId="4" applyNumberFormat="1" applyFont="1" applyFill="1" applyBorder="1" applyAlignment="1">
      <alignment horizontal="right" vertical="top"/>
    </xf>
    <xf numFmtId="166" fontId="5" fillId="2" borderId="0" xfId="4" applyNumberFormat="1" applyFont="1" applyFill="1" applyAlignment="1">
      <alignment horizontal="right" vertical="top"/>
    </xf>
    <xf numFmtId="166" fontId="4" fillId="2" borderId="0" xfId="4" applyNumberFormat="1" applyFont="1" applyFill="1" applyAlignment="1">
      <alignment horizontal="right" vertical="top"/>
    </xf>
    <xf numFmtId="0" fontId="0" fillId="5" borderId="0" xfId="0" applyFill="1"/>
    <xf numFmtId="165" fontId="4" fillId="5" borderId="0" xfId="2" applyNumberFormat="1" applyFont="1" applyFill="1" applyAlignment="1">
      <alignment horizontal="right" vertical="top"/>
    </xf>
    <xf numFmtId="0" fontId="0" fillId="2" borderId="0" xfId="0" applyFill="1"/>
    <xf numFmtId="165" fontId="4" fillId="2" borderId="0" xfId="4" applyNumberFormat="1" applyFont="1" applyFill="1" applyAlignment="1">
      <alignment horizontal="right" vertical="top"/>
    </xf>
    <xf numFmtId="0" fontId="20" fillId="0" borderId="0" xfId="16" applyFont="1"/>
    <xf numFmtId="0" fontId="21" fillId="0" borderId="0" xfId="16" applyFont="1"/>
    <xf numFmtId="0" fontId="22" fillId="0" borderId="0" xfId="0" applyFont="1"/>
    <xf numFmtId="0" fontId="0" fillId="0" borderId="0" xfId="0" applyAlignment="1">
      <alignment horizontal="right"/>
    </xf>
    <xf numFmtId="0" fontId="19" fillId="0" borderId="0" xfId="15" applyAlignment="1" applyProtection="1"/>
    <xf numFmtId="0" fontId="4" fillId="2" borderId="2" xfId="4" applyFont="1" applyFill="1" applyBorder="1" applyAlignment="1">
      <alignment horizontal="left" vertical="center" wrapText="1"/>
    </xf>
    <xf numFmtId="0" fontId="5" fillId="2" borderId="2" xfId="4" applyFont="1" applyFill="1" applyBorder="1" applyAlignment="1">
      <alignment horizontal="left" vertical="center" wrapText="1"/>
    </xf>
    <xf numFmtId="0" fontId="5" fillId="2" borderId="3" xfId="3" applyFont="1" applyFill="1" applyBorder="1" applyAlignment="1">
      <alignment horizontal="left" vertical="center" wrapText="1"/>
    </xf>
    <xf numFmtId="3" fontId="5" fillId="2" borderId="1" xfId="3" applyNumberFormat="1" applyFont="1" applyFill="1" applyBorder="1" applyAlignment="1">
      <alignment horizontal="right" vertical="center" wrapText="1"/>
    </xf>
    <xf numFmtId="164" fontId="5" fillId="2" borderId="1" xfId="3" applyNumberFormat="1" applyFont="1" applyFill="1" applyBorder="1" applyAlignment="1">
      <alignment horizontal="right" vertical="center"/>
    </xf>
    <xf numFmtId="0" fontId="11" fillId="2" borderId="0" xfId="0" applyFont="1" applyFill="1"/>
    <xf numFmtId="0" fontId="5" fillId="2" borderId="0" xfId="3" applyFont="1" applyFill="1" applyAlignment="1">
      <alignment horizontal="left" vertical="top" wrapText="1"/>
    </xf>
    <xf numFmtId="3" fontId="0" fillId="2" borderId="0" xfId="0" applyNumberFormat="1" applyFill="1"/>
    <xf numFmtId="3" fontId="4" fillId="2" borderId="0" xfId="3" applyNumberFormat="1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3" fontId="5" fillId="2" borderId="0" xfId="3" applyNumberFormat="1" applyFont="1" applyFill="1" applyAlignment="1">
      <alignment horizontal="right" vertical="center"/>
    </xf>
    <xf numFmtId="166" fontId="5" fillId="2" borderId="0" xfId="0" applyNumberFormat="1" applyFont="1" applyFill="1" applyAlignment="1">
      <alignment horizontal="right" vertical="center"/>
    </xf>
    <xf numFmtId="0" fontId="5" fillId="3" borderId="1" xfId="4" applyFont="1" applyFill="1" applyBorder="1" applyAlignment="1">
      <alignment horizontal="right" vertical="center" wrapText="1"/>
    </xf>
    <xf numFmtId="0" fontId="18" fillId="6" borderId="3" xfId="0" applyFont="1" applyFill="1" applyBorder="1" applyAlignment="1">
      <alignment horizontal="justify" vertical="center" wrapText="1"/>
    </xf>
    <xf numFmtId="0" fontId="18" fillId="6" borderId="1" xfId="0" applyFont="1" applyFill="1" applyBorder="1" applyAlignment="1">
      <alignment horizontal="right" vertical="center" wrapText="1" indent="1"/>
    </xf>
    <xf numFmtId="0" fontId="18" fillId="6" borderId="3" xfId="0" applyFont="1" applyFill="1" applyBorder="1" applyAlignment="1">
      <alignment horizontal="right" vertical="center" wrapText="1" indent="1"/>
    </xf>
    <xf numFmtId="0" fontId="23" fillId="3" borderId="1" xfId="4" applyFont="1" applyFill="1" applyBorder="1" applyAlignment="1">
      <alignment horizontal="right" vertical="center" wrapText="1"/>
    </xf>
    <xf numFmtId="0" fontId="12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vertical="center"/>
    </xf>
    <xf numFmtId="0" fontId="5" fillId="3" borderId="7" xfId="4" applyFont="1" applyFill="1" applyBorder="1" applyAlignment="1">
      <alignment horizontal="center" wrapText="1"/>
    </xf>
    <xf numFmtId="0" fontId="5" fillId="3" borderId="2" xfId="4" applyFont="1" applyFill="1" applyBorder="1" applyAlignment="1">
      <alignment horizontal="center" wrapText="1"/>
    </xf>
    <xf numFmtId="0" fontId="5" fillId="3" borderId="5" xfId="4" applyFont="1" applyFill="1" applyBorder="1" applyAlignment="1">
      <alignment horizontal="center" wrapText="1"/>
    </xf>
    <xf numFmtId="0" fontId="5" fillId="2" borderId="0" xfId="4" applyFont="1" applyFill="1" applyBorder="1" applyAlignment="1">
      <alignment horizontal="center" vertical="center" wrapText="1"/>
    </xf>
    <xf numFmtId="0" fontId="5" fillId="3" borderId="7" xfId="4" applyFont="1" applyFill="1" applyBorder="1" applyAlignment="1">
      <alignment horizontal="left" wrapText="1"/>
    </xf>
    <xf numFmtId="0" fontId="7" fillId="3" borderId="5" xfId="4" applyFont="1" applyFill="1" applyBorder="1" applyAlignment="1">
      <alignment horizontal="center" vertical="center"/>
    </xf>
    <xf numFmtId="0" fontId="5" fillId="3" borderId="1" xfId="4" applyFont="1" applyFill="1" applyBorder="1" applyAlignment="1">
      <alignment horizontal="center" wrapText="1"/>
    </xf>
    <xf numFmtId="0" fontId="7" fillId="3" borderId="1" xfId="4" applyFont="1" applyFill="1" applyBorder="1" applyAlignment="1">
      <alignment horizontal="center" vertical="center"/>
    </xf>
    <xf numFmtId="0" fontId="5" fillId="3" borderId="12" xfId="4" applyFont="1" applyFill="1" applyBorder="1" applyAlignment="1">
      <alignment horizontal="center" wrapText="1"/>
    </xf>
    <xf numFmtId="0" fontId="5" fillId="3" borderId="3" xfId="4" applyFont="1" applyFill="1" applyBorder="1" applyAlignment="1">
      <alignment horizontal="center" wrapText="1"/>
    </xf>
    <xf numFmtId="0" fontId="5" fillId="3" borderId="13" xfId="4" applyFont="1" applyFill="1" applyBorder="1" applyAlignment="1">
      <alignment horizontal="center" wrapText="1"/>
    </xf>
    <xf numFmtId="0" fontId="5" fillId="3" borderId="4" xfId="4" applyFont="1" applyFill="1" applyBorder="1" applyAlignment="1">
      <alignment horizontal="center" wrapText="1"/>
    </xf>
    <xf numFmtId="0" fontId="5" fillId="3" borderId="7" xfId="4" applyFont="1" applyFill="1" applyBorder="1" applyAlignment="1">
      <alignment horizontal="center" vertical="center" wrapText="1"/>
    </xf>
    <xf numFmtId="0" fontId="5" fillId="3" borderId="2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0" fontId="6" fillId="2" borderId="0" xfId="4" applyFont="1" applyFill="1" applyBorder="1" applyAlignment="1">
      <alignment horizontal="center" vertical="center"/>
    </xf>
    <xf numFmtId="0" fontId="5" fillId="3" borderId="5" xfId="4" applyFont="1" applyFill="1" applyBorder="1" applyAlignment="1">
      <alignment horizontal="left" wrapText="1"/>
    </xf>
    <xf numFmtId="0" fontId="5" fillId="2" borderId="0" xfId="4" applyFont="1" applyFill="1" applyAlignment="1">
      <alignment horizontal="center" vertical="center" wrapText="1"/>
    </xf>
    <xf numFmtId="0" fontId="6" fillId="2" borderId="0" xfId="4" applyFont="1" applyFill="1" applyAlignment="1">
      <alignment horizontal="center" vertical="center"/>
    </xf>
    <xf numFmtId="0" fontId="23" fillId="3" borderId="1" xfId="4" applyFont="1" applyFill="1" applyBorder="1" applyAlignment="1">
      <alignment horizontal="left" vertical="center" wrapText="1"/>
    </xf>
    <xf numFmtId="0" fontId="24" fillId="3" borderId="3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0" fontId="23" fillId="3" borderId="3" xfId="4" applyFont="1" applyFill="1" applyBorder="1" applyAlignment="1">
      <alignment horizontal="left" vertical="center" wrapText="1"/>
    </xf>
    <xf numFmtId="0" fontId="5" fillId="2" borderId="6" xfId="4" applyFont="1" applyFill="1" applyBorder="1" applyAlignment="1">
      <alignment horizontal="center" vertical="center" wrapText="1"/>
    </xf>
    <xf numFmtId="0" fontId="5" fillId="4" borderId="7" xfId="3" applyFont="1" applyFill="1" applyBorder="1" applyAlignment="1">
      <alignment horizontal="left" wrapText="1"/>
    </xf>
    <xf numFmtId="0" fontId="5" fillId="4" borderId="5" xfId="3" applyFont="1" applyFill="1" applyBorder="1" applyAlignment="1">
      <alignment horizontal="left" wrapText="1"/>
    </xf>
    <xf numFmtId="0" fontId="5" fillId="4" borderId="11" xfId="3" applyFont="1" applyFill="1" applyBorder="1" applyAlignment="1">
      <alignment horizontal="center" wrapText="1"/>
    </xf>
    <xf numFmtId="0" fontId="5" fillId="4" borderId="6" xfId="3" applyFont="1" applyFill="1" applyBorder="1" applyAlignment="1">
      <alignment horizontal="center" wrapText="1"/>
    </xf>
    <xf numFmtId="0" fontId="2" fillId="5" borderId="0" xfId="1" applyFont="1" applyFill="1" applyBorder="1" applyAlignment="1">
      <alignment horizontal="center" vertical="center" wrapText="1"/>
    </xf>
    <xf numFmtId="0" fontId="1" fillId="5" borderId="0" xfId="1" applyFill="1" applyBorder="1"/>
    <xf numFmtId="0" fontId="2" fillId="5" borderId="0" xfId="2" applyFont="1" applyFill="1" applyAlignment="1">
      <alignment horizontal="center" vertical="center" wrapText="1"/>
    </xf>
    <xf numFmtId="0" fontId="3" fillId="5" borderId="0" xfId="2" applyFill="1" applyAlignment="1">
      <alignment horizontal="center" vertical="center"/>
    </xf>
    <xf numFmtId="0" fontId="5" fillId="4" borderId="7" xfId="2" applyFont="1" applyFill="1" applyBorder="1" applyAlignment="1">
      <alignment horizontal="left" wrapText="1"/>
    </xf>
    <xf numFmtId="0" fontId="15" fillId="4" borderId="5" xfId="2" applyFont="1" applyFill="1" applyBorder="1" applyAlignment="1">
      <alignment horizontal="center" vertical="center"/>
    </xf>
    <xf numFmtId="0" fontId="5" fillId="4" borderId="12" xfId="2" applyFont="1" applyFill="1" applyBorder="1" applyAlignment="1">
      <alignment horizontal="center" wrapText="1"/>
    </xf>
    <xf numFmtId="0" fontId="15" fillId="4" borderId="1" xfId="2" applyFont="1" applyFill="1" applyBorder="1" applyAlignment="1">
      <alignment horizontal="center" vertical="center"/>
    </xf>
    <xf numFmtId="0" fontId="2" fillId="5" borderId="0" xfId="4" applyFont="1" applyFill="1" applyAlignment="1">
      <alignment horizontal="center" vertical="center" wrapText="1"/>
    </xf>
    <xf numFmtId="0" fontId="3" fillId="5" borderId="0" xfId="4" applyFill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5" fillId="2" borderId="3" xfId="4" applyFont="1" applyFill="1" applyBorder="1" applyAlignment="1">
      <alignment horizontal="center" vertical="center" wrapText="1"/>
    </xf>
    <xf numFmtId="0" fontId="5" fillId="3" borderId="3" xfId="4" applyFont="1" applyFill="1" applyBorder="1" applyAlignment="1">
      <alignment horizontal="right" wrapText="1"/>
    </xf>
    <xf numFmtId="165" fontId="4" fillId="2" borderId="2" xfId="4" applyNumberFormat="1" applyFont="1" applyFill="1" applyBorder="1" applyAlignment="1">
      <alignment horizontal="right" vertical="top"/>
    </xf>
    <xf numFmtId="165" fontId="4" fillId="2" borderId="5" xfId="4" applyNumberFormat="1" applyFont="1" applyFill="1" applyBorder="1" applyAlignment="1">
      <alignment horizontal="right" vertical="top"/>
    </xf>
    <xf numFmtId="165" fontId="5" fillId="2" borderId="1" xfId="4" applyNumberFormat="1" applyFont="1" applyFill="1" applyBorder="1" applyAlignment="1">
      <alignment horizontal="right" vertical="top"/>
    </xf>
    <xf numFmtId="165" fontId="5" fillId="2" borderId="3" xfId="4" applyNumberFormat="1" applyFont="1" applyFill="1" applyBorder="1" applyAlignment="1">
      <alignment horizontal="right" vertical="top"/>
    </xf>
    <xf numFmtId="0" fontId="21" fillId="0" borderId="0" xfId="16" applyFont="1" applyAlignment="1">
      <alignment horizontal="right"/>
    </xf>
  </cellXfs>
  <cellStyles count="17">
    <cellStyle name="Hipervínculo" xfId="15" builtinId="8"/>
    <cellStyle name="Normal" xfId="0" builtinId="0"/>
    <cellStyle name="Normal_1.12" xfId="1" xr:uid="{00000000-0005-0000-0000-000001000000}"/>
    <cellStyle name="Normal_1.13" xfId="2" xr:uid="{00000000-0005-0000-0000-000002000000}"/>
    <cellStyle name="Normal_Hoja1" xfId="3" xr:uid="{00000000-0005-0000-0000-000003000000}"/>
    <cellStyle name="Normal_Hoja1_1" xfId="4" xr:uid="{00000000-0005-0000-0000-000004000000}"/>
    <cellStyle name="Normala 2" xfId="16" xr:uid="{BCBF3657-8627-4778-B2E2-C168D46378EE}"/>
    <cellStyle name="style1728545881659" xfId="5" xr:uid="{00000000-0005-0000-0000-000005000000}"/>
    <cellStyle name="style1728545881752" xfId="6" xr:uid="{00000000-0005-0000-0000-000006000000}"/>
    <cellStyle name="style1728545881846" xfId="7" xr:uid="{00000000-0005-0000-0000-000007000000}"/>
    <cellStyle name="style1728545881877" xfId="8" xr:uid="{00000000-0005-0000-0000-000008000000}"/>
    <cellStyle name="style1728545887849" xfId="9" xr:uid="{00000000-0005-0000-0000-000009000000}"/>
    <cellStyle name="style1728545887927" xfId="10" xr:uid="{00000000-0005-0000-0000-00000A000000}"/>
    <cellStyle name="style1728545888052" xfId="11" xr:uid="{00000000-0005-0000-0000-00000B000000}"/>
    <cellStyle name="style1728545888115" xfId="12" xr:uid="{00000000-0005-0000-0000-00000C000000}"/>
    <cellStyle name="style1728545888365" xfId="13" xr:uid="{00000000-0005-0000-0000-00000D000000}"/>
    <cellStyle name="style1728545888411" xfId="14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8</xdr:col>
      <xdr:colOff>373380</xdr:colOff>
      <xdr:row>6</xdr:row>
      <xdr:rowOff>60960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DFD5FC3C-67FE-41B2-8878-73DE56BF3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0"/>
          <a:ext cx="189738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171449</xdr:colOff>
      <xdr:row>6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2E80AA-DD62-419B-B0E3-5627CD2F3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72024" cy="1247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11F6B-2519-4854-91EA-02E34246AC14}">
  <sheetPr>
    <tabColor rgb="FF92D050"/>
  </sheetPr>
  <dimension ref="A9:H28"/>
  <sheetViews>
    <sheetView tabSelected="1" workbookViewId="0">
      <selection activeCell="F11" sqref="F11"/>
    </sheetView>
  </sheetViews>
  <sheetFormatPr baseColWidth="10" defaultColWidth="11.42578125" defaultRowHeight="15"/>
  <cols>
    <col min="1" max="1" width="11.85546875" customWidth="1"/>
  </cols>
  <sheetData>
    <row r="9" spans="1:8" ht="15.75">
      <c r="B9" s="87" t="s">
        <v>28</v>
      </c>
    </row>
    <row r="11" spans="1:8" ht="15.75">
      <c r="A11" s="160" t="s">
        <v>29</v>
      </c>
      <c r="B11" s="88" t="s">
        <v>30</v>
      </c>
    </row>
    <row r="13" spans="1:8">
      <c r="A13" s="90" t="s">
        <v>17</v>
      </c>
      <c r="B13" s="91" t="s">
        <v>31</v>
      </c>
      <c r="C13" s="89"/>
      <c r="D13" s="89"/>
      <c r="E13" s="89"/>
      <c r="F13" s="89"/>
      <c r="G13" s="89"/>
      <c r="H13" s="89"/>
    </row>
    <row r="14" spans="1:8">
      <c r="A14" s="90" t="s">
        <v>18</v>
      </c>
      <c r="B14" s="91" t="s">
        <v>32</v>
      </c>
      <c r="C14" s="89"/>
      <c r="D14" s="89"/>
      <c r="E14" s="89"/>
      <c r="F14" s="89"/>
      <c r="G14" s="89"/>
      <c r="H14" s="89"/>
    </row>
    <row r="15" spans="1:8">
      <c r="A15" s="90" t="s">
        <v>33</v>
      </c>
      <c r="B15" s="91" t="s">
        <v>34</v>
      </c>
      <c r="C15" s="89"/>
      <c r="D15" s="89"/>
      <c r="E15" s="89"/>
      <c r="F15" s="89"/>
      <c r="G15" s="89"/>
      <c r="H15" s="89"/>
    </row>
    <row r="16" spans="1:8">
      <c r="A16" s="90" t="s">
        <v>19</v>
      </c>
      <c r="B16" s="91" t="s">
        <v>35</v>
      </c>
      <c r="C16" s="89"/>
      <c r="D16" s="89"/>
      <c r="E16" s="89"/>
      <c r="F16" s="89"/>
      <c r="G16" s="89"/>
      <c r="H16" s="89"/>
    </row>
    <row r="17" spans="1:8">
      <c r="A17" s="90" t="s">
        <v>20</v>
      </c>
      <c r="B17" s="91" t="s">
        <v>36</v>
      </c>
      <c r="C17" s="89"/>
      <c r="D17" s="89"/>
      <c r="E17" s="89"/>
      <c r="F17" s="89"/>
      <c r="G17" s="89"/>
      <c r="H17" s="89"/>
    </row>
    <row r="18" spans="1:8">
      <c r="A18" s="90" t="s">
        <v>21</v>
      </c>
      <c r="B18" s="91" t="s">
        <v>37</v>
      </c>
      <c r="C18" s="89"/>
      <c r="D18" s="89"/>
      <c r="E18" s="89"/>
      <c r="F18" s="89"/>
      <c r="G18" s="89"/>
      <c r="H18" s="89"/>
    </row>
    <row r="19" spans="1:8">
      <c r="A19" s="90" t="s">
        <v>38</v>
      </c>
      <c r="B19" s="91" t="s">
        <v>39</v>
      </c>
      <c r="C19" s="89"/>
      <c r="D19" s="89"/>
      <c r="E19" s="89"/>
      <c r="F19" s="89"/>
      <c r="G19" s="89"/>
      <c r="H19" s="89"/>
    </row>
    <row r="20" spans="1:8">
      <c r="A20" s="90" t="s">
        <v>150</v>
      </c>
      <c r="B20" s="91" t="s">
        <v>40</v>
      </c>
      <c r="C20" s="89"/>
      <c r="D20" s="89"/>
      <c r="E20" s="89"/>
      <c r="F20" s="89"/>
      <c r="G20" s="89"/>
      <c r="H20" s="89"/>
    </row>
    <row r="21" spans="1:8">
      <c r="A21" s="90" t="s">
        <v>41</v>
      </c>
      <c r="B21" s="91" t="s">
        <v>42</v>
      </c>
      <c r="C21" s="89"/>
      <c r="D21" s="89"/>
      <c r="E21" s="89"/>
      <c r="F21" s="89"/>
      <c r="G21" s="89"/>
      <c r="H21" s="89"/>
    </row>
    <row r="22" spans="1:8">
      <c r="A22" s="90" t="s">
        <v>22</v>
      </c>
      <c r="B22" s="91" t="s">
        <v>43</v>
      </c>
      <c r="C22" s="89"/>
      <c r="D22" s="89"/>
      <c r="E22" s="89"/>
      <c r="F22" s="89"/>
      <c r="G22" s="89"/>
      <c r="H22" s="89"/>
    </row>
    <row r="23" spans="1:8">
      <c r="A23" s="90" t="s">
        <v>23</v>
      </c>
      <c r="B23" s="91" t="s">
        <v>44</v>
      </c>
      <c r="C23" s="89"/>
      <c r="D23" s="89"/>
      <c r="E23" s="89"/>
      <c r="F23" s="89"/>
      <c r="G23" s="89"/>
      <c r="H23" s="89"/>
    </row>
    <row r="24" spans="1:8">
      <c r="A24" s="90" t="s">
        <v>24</v>
      </c>
      <c r="B24" s="91" t="s">
        <v>45</v>
      </c>
      <c r="C24" s="89"/>
      <c r="D24" s="89"/>
      <c r="E24" s="89"/>
      <c r="F24" s="89"/>
      <c r="G24" s="89"/>
      <c r="H24" s="89"/>
    </row>
    <row r="25" spans="1:8">
      <c r="A25" s="90" t="s">
        <v>25</v>
      </c>
      <c r="B25" s="91" t="s">
        <v>46</v>
      </c>
      <c r="C25" s="89"/>
      <c r="D25" s="89"/>
      <c r="E25" s="89"/>
      <c r="F25" s="89"/>
      <c r="G25" s="89"/>
      <c r="H25" s="89"/>
    </row>
    <row r="26" spans="1:8">
      <c r="A26" s="90" t="s">
        <v>26</v>
      </c>
      <c r="B26" s="91" t="s">
        <v>47</v>
      </c>
      <c r="C26" s="89"/>
      <c r="D26" s="89"/>
      <c r="E26" s="89"/>
      <c r="F26" s="89"/>
      <c r="G26" s="89"/>
      <c r="H26" s="89"/>
    </row>
    <row r="27" spans="1:8">
      <c r="A27" s="90" t="s">
        <v>27</v>
      </c>
      <c r="B27" s="91" t="s">
        <v>48</v>
      </c>
      <c r="C27" s="89"/>
      <c r="D27" s="89"/>
      <c r="E27" s="89"/>
      <c r="F27" s="89"/>
      <c r="G27" s="89"/>
      <c r="H27" s="89"/>
    </row>
    <row r="28" spans="1:8">
      <c r="A28" s="89"/>
      <c r="B28" s="89"/>
      <c r="C28" s="89"/>
      <c r="D28" s="89"/>
      <c r="E28" s="89"/>
      <c r="F28" s="89"/>
      <c r="G28" s="89"/>
      <c r="H28" s="89"/>
    </row>
  </sheetData>
  <hyperlinks>
    <hyperlink ref="B13" location="'1.1'!A1" display="Biztanleria aktiboa, prestakuntza-mailaren arabera" xr:uid="{A9A8B7F6-C5D6-44CC-B72B-30B54BAEF9F0}"/>
    <hyperlink ref="B14" location="'1.2 y 1.3'!A1" display="Biztanleria aktiboaren bilakaera, prestakuntza-mailaren arabera" xr:uid="{673B6168-E72A-4CF9-B100-EAE814B177C5}"/>
    <hyperlink ref="B15" location="'1.3a_1.3b'!A1" display="Biztanleria aktiboaren banaketaren bilakaera, prestakuntza-mailaren arabera" xr:uid="{0692C064-839C-4D88-A382-FB3CDD1DBBBE}"/>
    <hyperlink ref="B16" location="'1.4'!A1" display="Biztanleria aktiboa: Prestakuntza Arautuaren Indize Sintetikoaren bilakaera" xr:uid="{7B0DA498-9E75-4D5B-9449-077EF4CB4494}"/>
    <hyperlink ref="B17" location="'1.5'!A1" display="Biztanleria aktiboa, prestakuntza-mailaren eta sexuaren arabera" xr:uid="{15665F3C-5AEC-4073-BEB2-722E90874F89}"/>
    <hyperlink ref="B18" location="'1.6'!A1" display="Biztanleria aktiboa: Prestakuntza Arautuaren Indize Sintetikoaren bilakaera, sexuaren arabera" xr:uid="{3D2C0B39-63E4-4C92-A806-B052FFB12AC6}"/>
    <hyperlink ref="B19" location="'1.7a_1.7b'!A1" display="Biztanleria aktiboa, prestakuntza-mailaren eta adinaren arabera" xr:uid="{50D94227-8387-494F-9F34-1B94E44BB74D}"/>
    <hyperlink ref="B20" location="'1.8'!A1" display="Biztanleria aktiboa: Prestakuntza Arautuaren Indize Sintetikoaren bilakaera, adinaren arabera" xr:uid="{8ABFC721-7217-4692-8510-967394A38790}"/>
    <hyperlink ref="B21" location="'1.9a_1.9b'!A1" display="Biztanleria aktiboa, prestakuntza-mailaren, sexuaren eta adinaren arabera" xr:uid="{27309EC8-B851-45EA-972D-8E8B1DDEBFBD}"/>
    <hyperlink ref="B22" location="'1.10'!A1" display="Biztanleria aktiboaren bilakaera, prestakuntza-mailaren, sexuaren eta adinaren arabera" xr:uid="{FD9E7D5A-C2E7-4ADF-911F-E0BC5B4AE9FF}"/>
    <hyperlink ref="B23" location="'1.11'!A1" display="Biztanleria aktiboa: Prestakuntza Arautuaren Indize Sintetikoaren bilakaera, sexuaren eta adinaren arabera" xr:uid="{7858E172-4DF9-4574-8306-59BCFA097B73}"/>
    <hyperlink ref="B24" location="'1.12'!A1" display="Biztanleria aktiboa, prestakuntza-mailaren eta herritartasunaren arabera" xr:uid="{E9ADA8EE-EB15-4A09-9F9A-CD5BF2B763B0}"/>
    <hyperlink ref="B25" location="'1.13'!A1" display="Biztanleria aktiboa: Prestakuntza Arautuaren Indize Sintetikoaren bilakaera, herritartasunaren arabera" xr:uid="{3C33EDEF-4D12-4A22-9319-4AD2CAAC1889}"/>
    <hyperlink ref="B26" location="'1.14'!A1" display="Biztanleria potentzialki aktiboa, prestakuntza-mailaren arabera" xr:uid="{ED642F44-E753-4868-BE75-29BF2A8087C5}"/>
    <hyperlink ref="B27" location="'1.15'!A1" display="Biztanleria potentzialki aktiboa: Prestakuntza Arautuaren Indize Sintetikoaren bilakaera" xr:uid="{32162288-466C-4A62-ABAB-C8C1877BDAFD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6"/>
  <sheetViews>
    <sheetView workbookViewId="0">
      <selection sqref="A1:G1"/>
    </sheetView>
  </sheetViews>
  <sheetFormatPr baseColWidth="10" defaultColWidth="9.140625" defaultRowHeight="12"/>
  <cols>
    <col min="1" max="1" width="36" style="13" customWidth="1"/>
    <col min="2" max="7" width="13.7109375" style="13" customWidth="1"/>
    <col min="8" max="16384" width="9.140625" style="13"/>
  </cols>
  <sheetData>
    <row r="1" spans="1:11" ht="37.5" customHeight="1">
      <c r="A1" s="114" t="s">
        <v>99</v>
      </c>
      <c r="B1" s="128"/>
      <c r="C1" s="128"/>
      <c r="D1" s="128"/>
      <c r="E1" s="128"/>
      <c r="F1" s="128"/>
      <c r="G1" s="128"/>
    </row>
    <row r="2" spans="1:11" ht="24">
      <c r="A2" s="105" t="s">
        <v>50</v>
      </c>
      <c r="B2" s="106" t="s">
        <v>100</v>
      </c>
      <c r="C2" s="106" t="s">
        <v>101</v>
      </c>
      <c r="D2" s="107" t="s">
        <v>102</v>
      </c>
      <c r="E2" s="106" t="s">
        <v>103</v>
      </c>
      <c r="F2" s="106" t="s">
        <v>104</v>
      </c>
      <c r="G2" s="106" t="s">
        <v>105</v>
      </c>
    </row>
    <row r="3" spans="1:11">
      <c r="A3" s="18" t="s">
        <v>54</v>
      </c>
      <c r="B3" s="5">
        <v>1758.1839152</v>
      </c>
      <c r="C3" s="5">
        <v>6305.1347771000001</v>
      </c>
      <c r="D3" s="5">
        <v>15192.0467322</v>
      </c>
      <c r="E3" s="5">
        <v>2437.4510485000001</v>
      </c>
      <c r="F3" s="5">
        <v>4076.2620719999995</v>
      </c>
      <c r="G3" s="5">
        <v>14741.9393244</v>
      </c>
    </row>
    <row r="4" spans="1:11">
      <c r="A4" s="18" t="s">
        <v>57</v>
      </c>
      <c r="B4" s="5">
        <v>5129.5410291000007</v>
      </c>
      <c r="C4" s="5">
        <v>9619.1842075000004</v>
      </c>
      <c r="D4" s="5">
        <v>54409.42612750001</v>
      </c>
      <c r="E4" s="5">
        <v>7603.9127038999995</v>
      </c>
      <c r="F4" s="5">
        <v>9851.3704178000007</v>
      </c>
      <c r="G4" s="5">
        <v>43789.848618999997</v>
      </c>
    </row>
    <row r="5" spans="1:11">
      <c r="A5" s="17" t="s">
        <v>58</v>
      </c>
      <c r="B5" s="3">
        <v>23344.741033199993</v>
      </c>
      <c r="C5" s="3">
        <v>17318.640878399998</v>
      </c>
      <c r="D5" s="3">
        <v>37481.873900999977</v>
      </c>
      <c r="E5" s="3">
        <v>10812.785301700002</v>
      </c>
      <c r="F5" s="3">
        <v>9320.4047084000031</v>
      </c>
      <c r="G5" s="3">
        <v>30269.922528100004</v>
      </c>
    </row>
    <row r="6" spans="1:11">
      <c r="A6" s="17" t="s">
        <v>70</v>
      </c>
      <c r="B6" s="3">
        <v>18708.835268800001</v>
      </c>
      <c r="C6" s="3">
        <v>20524.221659100003</v>
      </c>
      <c r="D6" s="3">
        <v>37381.089446399979</v>
      </c>
      <c r="E6" s="3">
        <v>14747.323132800004</v>
      </c>
      <c r="F6" s="3">
        <v>17015.05535290001</v>
      </c>
      <c r="G6" s="3">
        <v>29041.5595947</v>
      </c>
    </row>
    <row r="7" spans="1:11">
      <c r="A7" s="18" t="s">
        <v>106</v>
      </c>
      <c r="B7" s="5">
        <v>42053.576301999994</v>
      </c>
      <c r="C7" s="5">
        <v>37842.862537499997</v>
      </c>
      <c r="D7" s="5">
        <v>74862.963347399957</v>
      </c>
      <c r="E7" s="5">
        <v>25560.108434500005</v>
      </c>
      <c r="F7" s="5">
        <v>26335.460061300015</v>
      </c>
      <c r="G7" s="5">
        <v>59311.482122800007</v>
      </c>
    </row>
    <row r="8" spans="1:11">
      <c r="A8" s="17" t="s">
        <v>61</v>
      </c>
      <c r="B8" s="3">
        <v>39327.46686399998</v>
      </c>
      <c r="C8" s="3">
        <v>38691.464355200013</v>
      </c>
      <c r="D8" s="3">
        <v>62156.58994300005</v>
      </c>
      <c r="E8" s="3">
        <v>13350.711687400002</v>
      </c>
      <c r="F8" s="3">
        <v>19844.236946700003</v>
      </c>
      <c r="G8" s="3">
        <v>50946.761326</v>
      </c>
    </row>
    <row r="9" spans="1:11">
      <c r="A9" s="17" t="s">
        <v>72</v>
      </c>
      <c r="B9" s="3">
        <v>7717.1890132999988</v>
      </c>
      <c r="C9" s="3">
        <v>11088.5638069</v>
      </c>
      <c r="D9" s="3">
        <v>24293.780320200003</v>
      </c>
      <c r="E9" s="3">
        <v>17708.572425500002</v>
      </c>
      <c r="F9" s="3">
        <v>16149.213945700005</v>
      </c>
      <c r="G9" s="3">
        <v>37712.314650499997</v>
      </c>
    </row>
    <row r="10" spans="1:11">
      <c r="A10" s="17" t="s">
        <v>73</v>
      </c>
      <c r="B10" s="3">
        <v>30012.2165346</v>
      </c>
      <c r="C10" s="3">
        <v>23726.8858602</v>
      </c>
      <c r="D10" s="3">
        <v>64529.644157500035</v>
      </c>
      <c r="E10" s="3">
        <v>45069.840549400004</v>
      </c>
      <c r="F10" s="3">
        <v>44285.521232200008</v>
      </c>
      <c r="G10" s="3">
        <v>70235.858874999962</v>
      </c>
    </row>
    <row r="11" spans="1:11">
      <c r="A11" s="18" t="s">
        <v>74</v>
      </c>
      <c r="B11" s="5">
        <v>77056.872411899982</v>
      </c>
      <c r="C11" s="5">
        <v>73506.914022300014</v>
      </c>
      <c r="D11" s="5">
        <v>150980.01442070008</v>
      </c>
      <c r="E11" s="5">
        <v>76129.124662300004</v>
      </c>
      <c r="F11" s="5">
        <v>80278.972124600026</v>
      </c>
      <c r="G11" s="5">
        <v>158894.93485149997</v>
      </c>
    </row>
    <row r="12" spans="1:11">
      <c r="A12" s="19" t="s">
        <v>65</v>
      </c>
      <c r="B12" s="10">
        <v>125998.17365819991</v>
      </c>
      <c r="C12" s="10">
        <v>127274.0955444001</v>
      </c>
      <c r="D12" s="10">
        <v>295444.45062779961</v>
      </c>
      <c r="E12" s="10">
        <v>111730.59684919997</v>
      </c>
      <c r="F12" s="10">
        <v>120542.06467569988</v>
      </c>
      <c r="G12" s="10">
        <v>276738.20491770032</v>
      </c>
      <c r="K12" s="24"/>
    </row>
    <row r="15" spans="1:11" ht="40.5" customHeight="1">
      <c r="A15" s="114" t="s">
        <v>107</v>
      </c>
      <c r="B15" s="128"/>
      <c r="C15" s="128"/>
      <c r="D15" s="128"/>
      <c r="E15" s="128"/>
      <c r="F15" s="128"/>
      <c r="G15" s="128"/>
    </row>
    <row r="16" spans="1:11" ht="24">
      <c r="A16" s="105" t="s">
        <v>50</v>
      </c>
      <c r="B16" s="106" t="s">
        <v>100</v>
      </c>
      <c r="C16" s="106" t="s">
        <v>101</v>
      </c>
      <c r="D16" s="107" t="s">
        <v>102</v>
      </c>
      <c r="E16" s="106" t="s">
        <v>103</v>
      </c>
      <c r="F16" s="106" t="s">
        <v>104</v>
      </c>
      <c r="G16" s="106" t="s">
        <v>105</v>
      </c>
    </row>
    <row r="17" spans="1:7">
      <c r="A17" s="18" t="s">
        <v>54</v>
      </c>
      <c r="B17" s="6">
        <v>1.3954042857553579</v>
      </c>
      <c r="C17" s="6">
        <v>4.9539812089259181</v>
      </c>
      <c r="D17" s="6">
        <v>5.1420992000079622</v>
      </c>
      <c r="E17" s="6">
        <v>2.1815430305002019</v>
      </c>
      <c r="F17" s="6">
        <v>3.3816096339203776</v>
      </c>
      <c r="G17" s="6">
        <v>5.3270343821100283</v>
      </c>
    </row>
    <row r="18" spans="1:7">
      <c r="A18" s="18" t="s">
        <v>57</v>
      </c>
      <c r="B18" s="6">
        <v>4.0711233188308764</v>
      </c>
      <c r="C18" s="6">
        <v>7.5578491965352894</v>
      </c>
      <c r="D18" s="6">
        <v>18.416127299694963</v>
      </c>
      <c r="E18" s="6">
        <v>6.8055778079864844</v>
      </c>
      <c r="F18" s="6">
        <v>8.1725582221472788</v>
      </c>
      <c r="G18" s="6">
        <v>15.823564596736016</v>
      </c>
    </row>
    <row r="19" spans="1:7">
      <c r="A19" s="17" t="s">
        <v>58</v>
      </c>
      <c r="B19" s="4">
        <v>18.527840805477204</v>
      </c>
      <c r="C19" s="4">
        <v>13.607357258616947</v>
      </c>
      <c r="D19" s="4">
        <v>12.68660616957046</v>
      </c>
      <c r="E19" s="4">
        <v>9.6775508290658738</v>
      </c>
      <c r="F19" s="4">
        <v>7.7320765439642472</v>
      </c>
      <c r="G19" s="4">
        <v>10.938107565271672</v>
      </c>
    </row>
    <row r="20" spans="1:7">
      <c r="A20" s="17" t="s">
        <v>70</v>
      </c>
      <c r="B20" s="4">
        <v>14.848497185008553</v>
      </c>
      <c r="C20" s="4">
        <v>16.126000794827917</v>
      </c>
      <c r="D20" s="4">
        <v>12.652493342476962</v>
      </c>
      <c r="E20" s="4">
        <v>13.199001480949846</v>
      </c>
      <c r="F20" s="4">
        <v>14.115450402045488</v>
      </c>
      <c r="G20" s="4">
        <v>10.494235735660972</v>
      </c>
    </row>
    <row r="21" spans="1:7">
      <c r="A21" s="18" t="s">
        <v>106</v>
      </c>
      <c r="B21" s="6">
        <v>33.376337990485759</v>
      </c>
      <c r="C21" s="6">
        <v>29.733358053444864</v>
      </c>
      <c r="D21" s="6">
        <v>25.339099512047422</v>
      </c>
      <c r="E21" s="6">
        <v>22.876552310015718</v>
      </c>
      <c r="F21" s="6">
        <v>21.847526946009737</v>
      </c>
      <c r="G21" s="6">
        <v>21.432343300932644</v>
      </c>
    </row>
    <row r="22" spans="1:7">
      <c r="A22" s="17" t="s">
        <v>61</v>
      </c>
      <c r="B22" s="4">
        <v>31.212727710391352</v>
      </c>
      <c r="C22" s="4">
        <v>30.400109456446568</v>
      </c>
      <c r="D22" s="4">
        <v>21.038333876612498</v>
      </c>
      <c r="E22" s="4">
        <v>11.94902028977714</v>
      </c>
      <c r="F22" s="4">
        <v>16.462499626240774</v>
      </c>
      <c r="G22" s="4">
        <v>18.409731804523034</v>
      </c>
    </row>
    <row r="23" spans="1:7">
      <c r="A23" s="17" t="s">
        <v>72</v>
      </c>
      <c r="B23" s="4">
        <v>6.1248419633721944</v>
      </c>
      <c r="C23" s="4">
        <v>8.7123493272295214</v>
      </c>
      <c r="D23" s="4">
        <v>8.2227912111997199</v>
      </c>
      <c r="E23" s="4">
        <v>15.849349171025038</v>
      </c>
      <c r="F23" s="4">
        <v>13.397160558969198</v>
      </c>
      <c r="G23" s="4">
        <v>13.627433429986773</v>
      </c>
    </row>
    <row r="24" spans="1:7">
      <c r="A24" s="17" t="s">
        <v>73</v>
      </c>
      <c r="B24" s="4">
        <v>23.819564731164512</v>
      </c>
      <c r="C24" s="4">
        <v>18.642352757417772</v>
      </c>
      <c r="D24" s="4">
        <v>21.841548900437587</v>
      </c>
      <c r="E24" s="4">
        <v>40.337957390695458</v>
      </c>
      <c r="F24" s="4">
        <v>36.738645012712766</v>
      </c>
      <c r="G24" s="4">
        <v>25.37989248571137</v>
      </c>
    </row>
    <row r="25" spans="1:7">
      <c r="A25" s="18" t="s">
        <v>74</v>
      </c>
      <c r="B25" s="6">
        <v>61.157134404928058</v>
      </c>
      <c r="C25" s="6">
        <v>57.754811541093858</v>
      </c>
      <c r="D25" s="6">
        <v>51.102673988249805</v>
      </c>
      <c r="E25" s="6">
        <v>68.136326851497643</v>
      </c>
      <c r="F25" s="6">
        <v>66.598305197922741</v>
      </c>
      <c r="G25" s="6">
        <v>57.41705772022118</v>
      </c>
    </row>
    <row r="26" spans="1:7">
      <c r="A26" s="19" t="s">
        <v>65</v>
      </c>
      <c r="B26" s="20">
        <v>100</v>
      </c>
      <c r="C26" s="20">
        <v>100</v>
      </c>
      <c r="D26" s="20">
        <v>100</v>
      </c>
      <c r="E26" s="20">
        <v>100</v>
      </c>
      <c r="F26" s="20">
        <v>100</v>
      </c>
      <c r="G26" s="20">
        <v>100</v>
      </c>
    </row>
  </sheetData>
  <mergeCells count="2">
    <mergeCell ref="A1:G1"/>
    <mergeCell ref="A15:G15"/>
  </mergeCells>
  <phoneticPr fontId="13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5"/>
  <sheetViews>
    <sheetView zoomScale="110" zoomScaleNormal="110" workbookViewId="0">
      <selection sqref="A1:L1"/>
    </sheetView>
  </sheetViews>
  <sheetFormatPr baseColWidth="10" defaultRowHeight="12"/>
  <cols>
    <col min="1" max="1" width="12.42578125" style="72" customWidth="1"/>
    <col min="2" max="2" width="9.28515625" style="72" customWidth="1"/>
    <col min="3" max="5" width="10" style="72" customWidth="1"/>
    <col min="6" max="6" width="10.7109375" style="72" customWidth="1"/>
    <col min="7" max="12" width="10" style="72" customWidth="1"/>
    <col min="13" max="16384" width="11.42578125" style="72"/>
  </cols>
  <sheetData>
    <row r="1" spans="1:12" ht="41.25" customHeight="1">
      <c r="A1" s="130" t="s">
        <v>109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s="73" customFormat="1" ht="48" customHeight="1">
      <c r="A2" s="132" t="s">
        <v>108</v>
      </c>
      <c r="B2" s="133"/>
      <c r="C2" s="108" t="s">
        <v>54</v>
      </c>
      <c r="D2" s="108" t="s">
        <v>57</v>
      </c>
      <c r="E2" s="108" t="s">
        <v>58</v>
      </c>
      <c r="F2" s="108" t="s">
        <v>59</v>
      </c>
      <c r="G2" s="108" t="s">
        <v>110</v>
      </c>
      <c r="H2" s="108" t="s">
        <v>61</v>
      </c>
      <c r="I2" s="108" t="s">
        <v>111</v>
      </c>
      <c r="J2" s="108" t="s">
        <v>63</v>
      </c>
      <c r="K2" s="108" t="s">
        <v>64</v>
      </c>
      <c r="L2" s="108" t="s">
        <v>65</v>
      </c>
    </row>
    <row r="3" spans="1:12" ht="12" customHeight="1">
      <c r="A3" s="134" t="s">
        <v>100</v>
      </c>
      <c r="B3" s="30" t="s">
        <v>0</v>
      </c>
      <c r="C3" s="35">
        <v>12299.321455530002</v>
      </c>
      <c r="D3" s="35">
        <v>60787.730748881193</v>
      </c>
      <c r="E3" s="36">
        <v>27314.277892854494</v>
      </c>
      <c r="F3" s="36">
        <v>34933.435085830024</v>
      </c>
      <c r="G3" s="35">
        <v>62247.712978684518</v>
      </c>
      <c r="H3" s="36">
        <v>64099.872901620052</v>
      </c>
      <c r="I3" s="36">
        <v>11591.256637997813</v>
      </c>
      <c r="J3" s="36">
        <v>30308.125533017788</v>
      </c>
      <c r="K3" s="35">
        <v>105999.25507263566</v>
      </c>
      <c r="L3" s="35">
        <v>241334.02025573057</v>
      </c>
    </row>
    <row r="4" spans="1:12">
      <c r="A4" s="135"/>
      <c r="B4" s="17" t="s">
        <v>1</v>
      </c>
      <c r="C4" s="74">
        <v>8383.5655999999981</v>
      </c>
      <c r="D4" s="74">
        <v>44648.974900000001</v>
      </c>
      <c r="E4" s="75">
        <v>22374.009599999994</v>
      </c>
      <c r="F4" s="75">
        <v>33746.891199999998</v>
      </c>
      <c r="G4" s="74">
        <v>56120.900799999989</v>
      </c>
      <c r="H4" s="75">
        <v>64577.053000000058</v>
      </c>
      <c r="I4" s="75">
        <v>12269.739199999998</v>
      </c>
      <c r="J4" s="75">
        <v>29311.017299999981</v>
      </c>
      <c r="K4" s="74">
        <v>106157.80950000003</v>
      </c>
      <c r="L4" s="74">
        <v>215311.25080000021</v>
      </c>
    </row>
    <row r="5" spans="1:12">
      <c r="A5" s="135"/>
      <c r="B5" s="17" t="s">
        <v>2</v>
      </c>
      <c r="C5" s="74">
        <v>5404.8184999999994</v>
      </c>
      <c r="D5" s="74">
        <v>44658.722800000003</v>
      </c>
      <c r="E5" s="75">
        <v>22369.408399999982</v>
      </c>
      <c r="F5" s="75">
        <v>29260.734100000005</v>
      </c>
      <c r="G5" s="74">
        <v>51630.142499999987</v>
      </c>
      <c r="H5" s="75">
        <v>50899.710800000008</v>
      </c>
      <c r="I5" s="75">
        <v>15745.5525</v>
      </c>
      <c r="J5" s="75">
        <v>31881.033699999996</v>
      </c>
      <c r="K5" s="74">
        <v>98526.297000000006</v>
      </c>
      <c r="L5" s="74">
        <v>200219.98079999984</v>
      </c>
    </row>
    <row r="6" spans="1:12">
      <c r="A6" s="135"/>
      <c r="B6" s="17">
        <v>2011</v>
      </c>
      <c r="C6" s="74">
        <v>6561.3933212800002</v>
      </c>
      <c r="D6" s="74">
        <v>30052.336079910008</v>
      </c>
      <c r="E6" s="75">
        <v>20951.725837039994</v>
      </c>
      <c r="F6" s="75">
        <v>26362.999406260009</v>
      </c>
      <c r="G6" s="74">
        <v>47314.725243300003</v>
      </c>
      <c r="H6" s="75">
        <v>49160.632902739977</v>
      </c>
      <c r="I6" s="75">
        <v>15983.913315579997</v>
      </c>
      <c r="J6" s="75">
        <v>30813.969148700005</v>
      </c>
      <c r="K6" s="74">
        <v>95958.51536701998</v>
      </c>
      <c r="L6" s="74">
        <v>179886.97001151025</v>
      </c>
    </row>
    <row r="7" spans="1:12">
      <c r="A7" s="135"/>
      <c r="B7" s="17">
        <v>2015</v>
      </c>
      <c r="C7" s="74">
        <v>2615.4551292413398</v>
      </c>
      <c r="D7" s="74">
        <v>12309.383718894076</v>
      </c>
      <c r="E7" s="75">
        <v>27770.115500374937</v>
      </c>
      <c r="F7" s="75">
        <v>20934.234236207558</v>
      </c>
      <c r="G7" s="74">
        <v>48704.349736582495</v>
      </c>
      <c r="H7" s="75">
        <v>38451.935697523906</v>
      </c>
      <c r="I7" s="75">
        <v>10245.557457819275</v>
      </c>
      <c r="J7" s="75">
        <v>22646.428862507073</v>
      </c>
      <c r="K7" s="74">
        <v>71343.922017850258</v>
      </c>
      <c r="L7" s="74">
        <v>134973.11060256811</v>
      </c>
    </row>
    <row r="8" spans="1:12">
      <c r="A8" s="135"/>
      <c r="B8" s="17">
        <v>2019</v>
      </c>
      <c r="C8" s="74">
        <v>2153.9231</v>
      </c>
      <c r="D8" s="74">
        <v>6767.9956999999995</v>
      </c>
      <c r="E8" s="75">
        <v>26309.334100000004</v>
      </c>
      <c r="F8" s="75">
        <v>13861.3428</v>
      </c>
      <c r="G8" s="74">
        <v>40170.676900000006</v>
      </c>
      <c r="H8" s="75">
        <v>26954.296299999995</v>
      </c>
      <c r="I8" s="75">
        <v>11632.369600000002</v>
      </c>
      <c r="J8" s="75">
        <v>30877.982199999999</v>
      </c>
      <c r="K8" s="74">
        <v>69464.648099999991</v>
      </c>
      <c r="L8" s="74">
        <v>118557.24379999994</v>
      </c>
    </row>
    <row r="9" spans="1:12">
      <c r="A9" s="136"/>
      <c r="B9" s="17">
        <v>2023</v>
      </c>
      <c r="C9" s="74">
        <v>1758.1839152</v>
      </c>
      <c r="D9" s="74">
        <v>5129.5410291000007</v>
      </c>
      <c r="E9" s="75">
        <v>23344.741033199993</v>
      </c>
      <c r="F9" s="75">
        <v>18708.835268800001</v>
      </c>
      <c r="G9" s="74">
        <v>42053.576301999994</v>
      </c>
      <c r="H9" s="75">
        <v>39327.46686399998</v>
      </c>
      <c r="I9" s="75">
        <v>7717.1890132999988</v>
      </c>
      <c r="J9" s="75">
        <v>30012.2165346</v>
      </c>
      <c r="K9" s="74">
        <v>77056.872411899982</v>
      </c>
      <c r="L9" s="74">
        <v>125998.17365819991</v>
      </c>
    </row>
    <row r="10" spans="1:12" ht="12" customHeight="1">
      <c r="A10" s="134" t="s">
        <v>101</v>
      </c>
      <c r="B10" s="30" t="s">
        <v>0</v>
      </c>
      <c r="C10" s="35">
        <v>7959.9714376757211</v>
      </c>
      <c r="D10" s="35">
        <v>48513.470110792885</v>
      </c>
      <c r="E10" s="36">
        <v>15961.358387621451</v>
      </c>
      <c r="F10" s="36">
        <v>25019.71665241717</v>
      </c>
      <c r="G10" s="35">
        <v>40981.075040038617</v>
      </c>
      <c r="H10" s="36">
        <v>24519.215873011446</v>
      </c>
      <c r="I10" s="36">
        <v>8935.8430542100014</v>
      </c>
      <c r="J10" s="36">
        <v>20612.225441310002</v>
      </c>
      <c r="K10" s="35">
        <v>54067.284368531451</v>
      </c>
      <c r="L10" s="35">
        <v>151521.80095703882</v>
      </c>
    </row>
    <row r="11" spans="1:12">
      <c r="A11" s="135"/>
      <c r="B11" s="17" t="s">
        <v>1</v>
      </c>
      <c r="C11" s="74">
        <v>7995.5068000000001</v>
      </c>
      <c r="D11" s="74">
        <v>49969.280900000027</v>
      </c>
      <c r="E11" s="75">
        <v>16306.688799999996</v>
      </c>
      <c r="F11" s="75">
        <v>17098.0167</v>
      </c>
      <c r="G11" s="74">
        <v>33404.705499999996</v>
      </c>
      <c r="H11" s="75">
        <v>33013.406500000012</v>
      </c>
      <c r="I11" s="75">
        <v>10820.573499999999</v>
      </c>
      <c r="J11" s="75">
        <v>22824.244799999997</v>
      </c>
      <c r="K11" s="74">
        <v>66658.224800000011</v>
      </c>
      <c r="L11" s="74">
        <v>158027.71799999941</v>
      </c>
    </row>
    <row r="12" spans="1:12">
      <c r="A12" s="135"/>
      <c r="B12" s="17" t="s">
        <v>2</v>
      </c>
      <c r="C12" s="74">
        <v>5549.8635000000004</v>
      </c>
      <c r="D12" s="74">
        <v>47083.071200000006</v>
      </c>
      <c r="E12" s="75">
        <v>15262.8886</v>
      </c>
      <c r="F12" s="75">
        <v>17154.491700000002</v>
      </c>
      <c r="G12" s="74">
        <v>32417.380300000004</v>
      </c>
      <c r="H12" s="75">
        <v>39070.241099999977</v>
      </c>
      <c r="I12" s="75">
        <v>15067.336100000002</v>
      </c>
      <c r="J12" s="75">
        <v>25943.800700000011</v>
      </c>
      <c r="K12" s="74">
        <v>80081.377899999992</v>
      </c>
      <c r="L12" s="74">
        <v>165131.69289999997</v>
      </c>
    </row>
    <row r="13" spans="1:12">
      <c r="A13" s="135"/>
      <c r="B13" s="17">
        <v>2011</v>
      </c>
      <c r="C13" s="74">
        <v>12843.971145110001</v>
      </c>
      <c r="D13" s="74">
        <v>40291.75187479001</v>
      </c>
      <c r="E13" s="75">
        <v>18966.297676980001</v>
      </c>
      <c r="F13" s="75">
        <v>20541.534676270003</v>
      </c>
      <c r="G13" s="74">
        <v>39507.832353250007</v>
      </c>
      <c r="H13" s="75">
        <v>54572.878844909988</v>
      </c>
      <c r="I13" s="75">
        <v>12064.89857655</v>
      </c>
      <c r="J13" s="75">
        <v>21964.980267119998</v>
      </c>
      <c r="K13" s="74">
        <v>88602.757688579994</v>
      </c>
      <c r="L13" s="74">
        <v>181246.31306172954</v>
      </c>
    </row>
    <row r="14" spans="1:12">
      <c r="A14" s="135"/>
      <c r="B14" s="17">
        <v>2015</v>
      </c>
      <c r="C14" s="74">
        <v>7567.3027720009331</v>
      </c>
      <c r="D14" s="74">
        <v>34828.7604975391</v>
      </c>
      <c r="E14" s="75">
        <v>18133.33177561724</v>
      </c>
      <c r="F14" s="75">
        <v>17755.978563846798</v>
      </c>
      <c r="G14" s="74">
        <v>35889.310339464035</v>
      </c>
      <c r="H14" s="75">
        <v>51335.576257231136</v>
      </c>
      <c r="I14" s="75">
        <v>11650.61544760715</v>
      </c>
      <c r="J14" s="75">
        <v>29933.264784598199</v>
      </c>
      <c r="K14" s="74">
        <v>92919.456489436488</v>
      </c>
      <c r="L14" s="74">
        <v>171204.83009844087</v>
      </c>
    </row>
    <row r="15" spans="1:12">
      <c r="A15" s="135"/>
      <c r="B15" s="17">
        <v>2019</v>
      </c>
      <c r="C15" s="74">
        <v>5225.6797999999999</v>
      </c>
      <c r="D15" s="74">
        <v>28624.608</v>
      </c>
      <c r="E15" s="75">
        <v>21189.704499999985</v>
      </c>
      <c r="F15" s="75">
        <v>16920.166399999998</v>
      </c>
      <c r="G15" s="74">
        <v>38109.87089999998</v>
      </c>
      <c r="H15" s="75">
        <v>39145.692500000005</v>
      </c>
      <c r="I15" s="75">
        <v>13983.567300000001</v>
      </c>
      <c r="J15" s="75">
        <v>29311.467700000001</v>
      </c>
      <c r="K15" s="74">
        <v>82440.727500000008</v>
      </c>
      <c r="L15" s="74">
        <v>154400.88620000018</v>
      </c>
    </row>
    <row r="16" spans="1:12">
      <c r="A16" s="136"/>
      <c r="B16" s="17">
        <v>2023</v>
      </c>
      <c r="C16" s="74">
        <v>6305.1347771000001</v>
      </c>
      <c r="D16" s="74">
        <v>9619.1842075000004</v>
      </c>
      <c r="E16" s="75">
        <v>17318.640878399998</v>
      </c>
      <c r="F16" s="75">
        <v>20524.221659100003</v>
      </c>
      <c r="G16" s="74">
        <v>37842.862537499997</v>
      </c>
      <c r="H16" s="75">
        <v>38691.464355200013</v>
      </c>
      <c r="I16" s="75">
        <v>11088.5638069</v>
      </c>
      <c r="J16" s="75">
        <v>23726.8858602</v>
      </c>
      <c r="K16" s="74">
        <v>73506.914022300014</v>
      </c>
      <c r="L16" s="74">
        <v>127274.0955444001</v>
      </c>
    </row>
    <row r="17" spans="1:12" ht="12" customHeight="1">
      <c r="A17" s="134" t="s">
        <v>102</v>
      </c>
      <c r="B17" s="30" t="s">
        <v>0</v>
      </c>
      <c r="C17" s="35">
        <v>29927.342596116785</v>
      </c>
      <c r="D17" s="35">
        <v>70902.210967421444</v>
      </c>
      <c r="E17" s="36">
        <v>10297.245053166007</v>
      </c>
      <c r="F17" s="36">
        <v>23658.961927736313</v>
      </c>
      <c r="G17" s="35">
        <v>33956.206980902323</v>
      </c>
      <c r="H17" s="36">
        <v>21448.144901485248</v>
      </c>
      <c r="I17" s="36">
        <v>10329.107794536309</v>
      </c>
      <c r="J17" s="36">
        <v>20334.861644189998</v>
      </c>
      <c r="K17" s="35">
        <v>52112.114340211556</v>
      </c>
      <c r="L17" s="35">
        <v>186897.87488465192</v>
      </c>
    </row>
    <row r="18" spans="1:12">
      <c r="A18" s="135"/>
      <c r="B18" s="17" t="s">
        <v>1</v>
      </c>
      <c r="C18" s="74">
        <v>17172.434499999999</v>
      </c>
      <c r="D18" s="74">
        <v>90591.530999999799</v>
      </c>
      <c r="E18" s="75">
        <v>12672.941900000002</v>
      </c>
      <c r="F18" s="75">
        <v>23909.427600000014</v>
      </c>
      <c r="G18" s="74">
        <v>36582.369500000015</v>
      </c>
      <c r="H18" s="75">
        <v>30953.974600000016</v>
      </c>
      <c r="I18" s="75">
        <v>9442.3604000000014</v>
      </c>
      <c r="J18" s="75">
        <v>19866.045900000005</v>
      </c>
      <c r="K18" s="74">
        <v>60262.380900000026</v>
      </c>
      <c r="L18" s="74">
        <v>204608.71589999876</v>
      </c>
    </row>
    <row r="19" spans="1:12">
      <c r="A19" s="135"/>
      <c r="B19" s="17" t="s">
        <v>2</v>
      </c>
      <c r="C19" s="74">
        <v>11773.033400000004</v>
      </c>
      <c r="D19" s="74">
        <v>81609.306299999967</v>
      </c>
      <c r="E19" s="75">
        <v>11721.672800000004</v>
      </c>
      <c r="F19" s="75">
        <v>26288.671099999996</v>
      </c>
      <c r="G19" s="74">
        <v>38010.3439</v>
      </c>
      <c r="H19" s="75">
        <v>38285.117199999971</v>
      </c>
      <c r="I19" s="75">
        <v>14771.9434</v>
      </c>
      <c r="J19" s="75">
        <v>32760.085599999999</v>
      </c>
      <c r="K19" s="74">
        <v>85817.146199999959</v>
      </c>
      <c r="L19" s="74">
        <v>217209.82980000009</v>
      </c>
    </row>
    <row r="20" spans="1:12">
      <c r="A20" s="135"/>
      <c r="B20" s="17">
        <v>2011</v>
      </c>
      <c r="C20" s="74">
        <v>12781.544213869998</v>
      </c>
      <c r="D20" s="74">
        <v>78437.935281720056</v>
      </c>
      <c r="E20" s="75">
        <v>19266.080231150001</v>
      </c>
      <c r="F20" s="75">
        <v>36655.480739980005</v>
      </c>
      <c r="G20" s="74">
        <v>55921.560971130006</v>
      </c>
      <c r="H20" s="75">
        <v>43769.378525779997</v>
      </c>
      <c r="I20" s="75">
        <v>16653.293589610003</v>
      </c>
      <c r="J20" s="75">
        <v>34543.528283340005</v>
      </c>
      <c r="K20" s="74">
        <v>94966.200398729998</v>
      </c>
      <c r="L20" s="74">
        <v>242107.24086544983</v>
      </c>
    </row>
    <row r="21" spans="1:12">
      <c r="A21" s="135"/>
      <c r="B21" s="17">
        <v>2015</v>
      </c>
      <c r="C21" s="74">
        <v>13391.591947662993</v>
      </c>
      <c r="D21" s="74">
        <v>89693.383012416511</v>
      </c>
      <c r="E21" s="75">
        <v>28222.125507408804</v>
      </c>
      <c r="F21" s="75">
        <v>35465.011476096312</v>
      </c>
      <c r="G21" s="74">
        <v>63687.136983505115</v>
      </c>
      <c r="H21" s="75">
        <v>50430.062919497708</v>
      </c>
      <c r="I21" s="75">
        <v>13336.275993485378</v>
      </c>
      <c r="J21" s="75">
        <v>45820.279053411708</v>
      </c>
      <c r="K21" s="74">
        <v>109586.6179663948</v>
      </c>
      <c r="L21" s="74">
        <v>276358.72990997933</v>
      </c>
    </row>
    <row r="22" spans="1:12">
      <c r="A22" s="135"/>
      <c r="B22" s="17">
        <v>2019</v>
      </c>
      <c r="C22" s="74">
        <v>9005.6591000000008</v>
      </c>
      <c r="D22" s="74">
        <v>69004.128500000021</v>
      </c>
      <c r="E22" s="75">
        <v>35610.879799999995</v>
      </c>
      <c r="F22" s="75">
        <v>25474.6672</v>
      </c>
      <c r="G22" s="74">
        <v>61085.546999999991</v>
      </c>
      <c r="H22" s="75">
        <v>62347.318600000013</v>
      </c>
      <c r="I22" s="75">
        <v>18814.895100000002</v>
      </c>
      <c r="J22" s="75">
        <v>57661.183900000004</v>
      </c>
      <c r="K22" s="74">
        <v>138823.39760000003</v>
      </c>
      <c r="L22" s="74">
        <v>277918.73220000003</v>
      </c>
    </row>
    <row r="23" spans="1:12">
      <c r="A23" s="136"/>
      <c r="B23" s="17">
        <v>2023</v>
      </c>
      <c r="C23" s="74">
        <v>15192.0467322</v>
      </c>
      <c r="D23" s="74">
        <v>54409.42612750001</v>
      </c>
      <c r="E23" s="75">
        <v>37481.873900999977</v>
      </c>
      <c r="F23" s="75">
        <v>37381.089446399979</v>
      </c>
      <c r="G23" s="74">
        <v>74862.963347399957</v>
      </c>
      <c r="H23" s="75">
        <v>62156.58994300005</v>
      </c>
      <c r="I23" s="75">
        <v>24293.780320200003</v>
      </c>
      <c r="J23" s="75">
        <v>64529.644157500035</v>
      </c>
      <c r="K23" s="74">
        <v>150980.01442070008</v>
      </c>
      <c r="L23" s="74">
        <v>295444.45062779961</v>
      </c>
    </row>
    <row r="24" spans="1:12" ht="12" customHeight="1">
      <c r="A24" s="134" t="s">
        <v>103</v>
      </c>
      <c r="B24" s="30" t="s">
        <v>0</v>
      </c>
      <c r="C24" s="35">
        <v>6305.9492371999986</v>
      </c>
      <c r="D24" s="35">
        <v>37908.003414747989</v>
      </c>
      <c r="E24" s="36">
        <v>25916.570965877061</v>
      </c>
      <c r="F24" s="36">
        <v>27377.365366060007</v>
      </c>
      <c r="G24" s="35">
        <v>53293.936331937068</v>
      </c>
      <c r="H24" s="36">
        <v>43868.947079212157</v>
      </c>
      <c r="I24" s="36">
        <v>29873.802483918313</v>
      </c>
      <c r="J24" s="36">
        <v>38398.694216007105</v>
      </c>
      <c r="K24" s="35">
        <v>112141.44377913757</v>
      </c>
      <c r="L24" s="35">
        <v>209649.33276302248</v>
      </c>
    </row>
    <row r="25" spans="1:12">
      <c r="A25" s="135"/>
      <c r="B25" s="17" t="s">
        <v>1</v>
      </c>
      <c r="C25" s="74">
        <v>3281.4566999999997</v>
      </c>
      <c r="D25" s="74">
        <v>27108.217100000005</v>
      </c>
      <c r="E25" s="75">
        <v>13840.11579999999</v>
      </c>
      <c r="F25" s="75">
        <v>30785.940399999996</v>
      </c>
      <c r="G25" s="74">
        <v>44626.056199999985</v>
      </c>
      <c r="H25" s="75">
        <v>36892.587800000001</v>
      </c>
      <c r="I25" s="75">
        <v>20456.893500000002</v>
      </c>
      <c r="J25" s="75">
        <v>44837.955999999976</v>
      </c>
      <c r="K25" s="74">
        <v>102187.43729999998</v>
      </c>
      <c r="L25" s="74">
        <v>177203.16730000006</v>
      </c>
    </row>
    <row r="26" spans="1:12">
      <c r="A26" s="135"/>
      <c r="B26" s="17" t="s">
        <v>2</v>
      </c>
      <c r="C26" s="74">
        <v>4035.5259999999998</v>
      </c>
      <c r="D26" s="74">
        <v>13469.0016</v>
      </c>
      <c r="E26" s="75">
        <v>16557.361500000003</v>
      </c>
      <c r="F26" s="75">
        <v>20610.833300000006</v>
      </c>
      <c r="G26" s="74">
        <v>37168.194800000012</v>
      </c>
      <c r="H26" s="75">
        <v>33681.4732</v>
      </c>
      <c r="I26" s="75">
        <v>31298.086500000005</v>
      </c>
      <c r="J26" s="75">
        <v>42522.916699999987</v>
      </c>
      <c r="K26" s="74">
        <v>107502.47639999999</v>
      </c>
      <c r="L26" s="74">
        <v>162175.19880000001</v>
      </c>
    </row>
    <row r="27" spans="1:12">
      <c r="A27" s="135"/>
      <c r="B27" s="17">
        <v>2011</v>
      </c>
      <c r="C27" s="74">
        <v>4402.8522950999995</v>
      </c>
      <c r="D27" s="74">
        <v>16710.153452469996</v>
      </c>
      <c r="E27" s="75">
        <v>18724.110303370006</v>
      </c>
      <c r="F27" s="75">
        <v>25388.570219899997</v>
      </c>
      <c r="G27" s="74">
        <v>44112.680523269999</v>
      </c>
      <c r="H27" s="75">
        <v>28061.580105159999</v>
      </c>
      <c r="I27" s="75">
        <v>33750.138443540018</v>
      </c>
      <c r="J27" s="75">
        <v>41948.927638640009</v>
      </c>
      <c r="K27" s="74">
        <v>103760.64618734003</v>
      </c>
      <c r="L27" s="74">
        <v>168986.33245818017</v>
      </c>
    </row>
    <row r="28" spans="1:12">
      <c r="A28" s="135"/>
      <c r="B28" s="17">
        <v>2015</v>
      </c>
      <c r="C28" s="74">
        <v>2023.8058080591099</v>
      </c>
      <c r="D28" s="74">
        <v>9286.8840063140324</v>
      </c>
      <c r="E28" s="75">
        <v>12288.105230340185</v>
      </c>
      <c r="F28" s="75">
        <v>21683.827879677792</v>
      </c>
      <c r="G28" s="74">
        <v>33971.933110017977</v>
      </c>
      <c r="H28" s="75">
        <v>27744.500496066037</v>
      </c>
      <c r="I28" s="75">
        <v>24890.40666837235</v>
      </c>
      <c r="J28" s="75">
        <v>35414.190174211028</v>
      </c>
      <c r="K28" s="74">
        <v>88049.097338649415</v>
      </c>
      <c r="L28" s="74">
        <v>133331.72026304062</v>
      </c>
    </row>
    <row r="29" spans="1:12">
      <c r="A29" s="135"/>
      <c r="B29" s="17">
        <v>2019</v>
      </c>
      <c r="C29" s="74">
        <v>1496.3537000000001</v>
      </c>
      <c r="D29" s="74">
        <v>6225.2055</v>
      </c>
      <c r="E29" s="75">
        <v>13014.550100000002</v>
      </c>
      <c r="F29" s="75">
        <v>14277.329299999998</v>
      </c>
      <c r="G29" s="74">
        <v>27291.879399999998</v>
      </c>
      <c r="H29" s="75">
        <v>12744.510500000004</v>
      </c>
      <c r="I29" s="75">
        <v>26959.128400000016</v>
      </c>
      <c r="J29" s="75">
        <v>36881.744000000006</v>
      </c>
      <c r="K29" s="74">
        <v>76585.382900000026</v>
      </c>
      <c r="L29" s="74">
        <v>111598.82149999999</v>
      </c>
    </row>
    <row r="30" spans="1:12">
      <c r="A30" s="136"/>
      <c r="B30" s="17">
        <v>2023</v>
      </c>
      <c r="C30" s="74">
        <v>2437.4510485000001</v>
      </c>
      <c r="D30" s="74">
        <v>7603.9127038999995</v>
      </c>
      <c r="E30" s="75">
        <v>10812.785301700002</v>
      </c>
      <c r="F30" s="75">
        <v>14747.323132800004</v>
      </c>
      <c r="G30" s="74">
        <v>25560.108434500005</v>
      </c>
      <c r="H30" s="75">
        <v>13350.711687400002</v>
      </c>
      <c r="I30" s="75">
        <v>17708.572425500002</v>
      </c>
      <c r="J30" s="75">
        <v>45069.840549400004</v>
      </c>
      <c r="K30" s="74">
        <v>76129.124662300004</v>
      </c>
      <c r="L30" s="74">
        <v>111730.59684919997</v>
      </c>
    </row>
    <row r="31" spans="1:12" ht="12" customHeight="1">
      <c r="A31" s="134" t="s">
        <v>104</v>
      </c>
      <c r="B31" s="30" t="s">
        <v>0</v>
      </c>
      <c r="C31" s="35">
        <v>6236.2663726383307</v>
      </c>
      <c r="D31" s="35">
        <v>31796.687892551647</v>
      </c>
      <c r="E31" s="36">
        <v>12768.121314155267</v>
      </c>
      <c r="F31" s="36">
        <v>12488.824094161106</v>
      </c>
      <c r="G31" s="35">
        <v>25256.945408316373</v>
      </c>
      <c r="H31" s="36">
        <v>15077.236042352208</v>
      </c>
      <c r="I31" s="36">
        <v>17746.684164400012</v>
      </c>
      <c r="J31" s="36">
        <v>16623.849866800003</v>
      </c>
      <c r="K31" s="35">
        <v>49447.770073552223</v>
      </c>
      <c r="L31" s="35">
        <v>112737.66974705907</v>
      </c>
    </row>
    <row r="32" spans="1:12">
      <c r="A32" s="135"/>
      <c r="B32" s="17" t="s">
        <v>1</v>
      </c>
      <c r="C32" s="74">
        <v>4637.7833000000001</v>
      </c>
      <c r="D32" s="74">
        <v>33739.522599999982</v>
      </c>
      <c r="E32" s="75">
        <v>15326.860200000006</v>
      </c>
      <c r="F32" s="75">
        <v>11937.634300000003</v>
      </c>
      <c r="G32" s="74">
        <v>27264.494500000008</v>
      </c>
      <c r="H32" s="75">
        <v>18163.988900000011</v>
      </c>
      <c r="I32" s="75">
        <v>18495.666300000004</v>
      </c>
      <c r="J32" s="75">
        <v>21082.353800000001</v>
      </c>
      <c r="K32" s="74">
        <v>57742.00900000002</v>
      </c>
      <c r="L32" s="74">
        <v>123383.80939999991</v>
      </c>
    </row>
    <row r="33" spans="1:13">
      <c r="A33" s="135"/>
      <c r="B33" s="17" t="s">
        <v>2</v>
      </c>
      <c r="C33" s="74">
        <v>2904.6032999999998</v>
      </c>
      <c r="D33" s="74">
        <v>27809.626499999998</v>
      </c>
      <c r="E33" s="75">
        <v>11256.897600000002</v>
      </c>
      <c r="F33" s="75">
        <v>13625.874499999998</v>
      </c>
      <c r="G33" s="74">
        <v>24882.772100000002</v>
      </c>
      <c r="H33" s="75">
        <v>24422.470099999995</v>
      </c>
      <c r="I33" s="75">
        <v>17292.138199999994</v>
      </c>
      <c r="J33" s="75">
        <v>32137.095199999992</v>
      </c>
      <c r="K33" s="74">
        <v>73851.703499999989</v>
      </c>
      <c r="L33" s="74">
        <v>129448.70540000024</v>
      </c>
    </row>
    <row r="34" spans="1:13">
      <c r="A34" s="135"/>
      <c r="B34" s="17">
        <v>2011</v>
      </c>
      <c r="C34" s="74">
        <v>6737.6226139600003</v>
      </c>
      <c r="D34" s="74">
        <v>28846.433703009996</v>
      </c>
      <c r="E34" s="75">
        <v>13523.596937379998</v>
      </c>
      <c r="F34" s="75">
        <v>19340.04087927</v>
      </c>
      <c r="G34" s="74">
        <v>32863.63781665</v>
      </c>
      <c r="H34" s="75">
        <v>33700.57955722999</v>
      </c>
      <c r="I34" s="75">
        <v>24925.502713639995</v>
      </c>
      <c r="J34" s="75">
        <v>27870.506725869982</v>
      </c>
      <c r="K34" s="74">
        <v>86496.588996739971</v>
      </c>
      <c r="L34" s="74">
        <v>154944.28313036004</v>
      </c>
    </row>
    <row r="35" spans="1:13">
      <c r="A35" s="135"/>
      <c r="B35" s="17">
        <v>2015</v>
      </c>
      <c r="C35" s="74">
        <v>4592.1557501212646</v>
      </c>
      <c r="D35" s="74">
        <v>19650.319917900455</v>
      </c>
      <c r="E35" s="75">
        <v>16902.871128301882</v>
      </c>
      <c r="F35" s="75">
        <v>14951.902429564632</v>
      </c>
      <c r="G35" s="74">
        <v>31854.773557866516</v>
      </c>
      <c r="H35" s="75">
        <v>31319.673503095102</v>
      </c>
      <c r="I35" s="75">
        <v>27294.585879721115</v>
      </c>
      <c r="J35" s="75">
        <v>47046.434402984429</v>
      </c>
      <c r="K35" s="74">
        <v>105660.69378580066</v>
      </c>
      <c r="L35" s="74">
        <v>161757.94301168894</v>
      </c>
    </row>
    <row r="36" spans="1:13">
      <c r="A36" s="135"/>
      <c r="B36" s="17">
        <v>2019</v>
      </c>
      <c r="C36" s="74">
        <v>2450.1275000000005</v>
      </c>
      <c r="D36" s="74">
        <v>16636.404399999999</v>
      </c>
      <c r="E36" s="75">
        <v>13686.130500000003</v>
      </c>
      <c r="F36" s="75">
        <v>12193.403099999996</v>
      </c>
      <c r="G36" s="74">
        <v>25879.533599999999</v>
      </c>
      <c r="H36" s="75">
        <v>23018.531600000006</v>
      </c>
      <c r="I36" s="75">
        <v>31478.64780000001</v>
      </c>
      <c r="J36" s="75">
        <v>46289.088100000015</v>
      </c>
      <c r="K36" s="74">
        <v>100786.26750000003</v>
      </c>
      <c r="L36" s="74">
        <v>145752.33300000001</v>
      </c>
    </row>
    <row r="37" spans="1:13">
      <c r="A37" s="136"/>
      <c r="B37" s="17">
        <v>2023</v>
      </c>
      <c r="C37" s="74">
        <v>4076.2620719999995</v>
      </c>
      <c r="D37" s="74">
        <v>9851.3704178000007</v>
      </c>
      <c r="E37" s="75">
        <v>9320.4047084000031</v>
      </c>
      <c r="F37" s="75">
        <v>17015.05535290001</v>
      </c>
      <c r="G37" s="74">
        <v>26335.460061300015</v>
      </c>
      <c r="H37" s="75">
        <v>19844.236946700003</v>
      </c>
      <c r="I37" s="75">
        <v>16149.213945700005</v>
      </c>
      <c r="J37" s="75">
        <v>44285.521232200008</v>
      </c>
      <c r="K37" s="74">
        <v>80278.972124600026</v>
      </c>
      <c r="L37" s="74">
        <v>120542.06467569988</v>
      </c>
    </row>
    <row r="38" spans="1:13" ht="12" customHeight="1">
      <c r="A38" s="134" t="s">
        <v>105</v>
      </c>
      <c r="B38" s="30" t="s">
        <v>0</v>
      </c>
      <c r="C38" s="35">
        <v>18346.825771099997</v>
      </c>
      <c r="D38" s="35">
        <v>31924.360652119256</v>
      </c>
      <c r="E38" s="36">
        <v>5536.5611620600002</v>
      </c>
      <c r="F38" s="36">
        <v>11957.943966068091</v>
      </c>
      <c r="G38" s="35">
        <v>17494.50512812809</v>
      </c>
      <c r="H38" s="36">
        <v>4764.0045961640453</v>
      </c>
      <c r="I38" s="36">
        <v>10425.706776789997</v>
      </c>
      <c r="J38" s="36">
        <v>5337.59108629</v>
      </c>
      <c r="K38" s="35">
        <v>20527.302459244042</v>
      </c>
      <c r="L38" s="35">
        <v>88292.994010591239</v>
      </c>
    </row>
    <row r="39" spans="1:13">
      <c r="A39" s="135"/>
      <c r="B39" s="17" t="s">
        <v>1</v>
      </c>
      <c r="C39" s="74">
        <v>16224.417100000008</v>
      </c>
      <c r="D39" s="74">
        <v>48596.796399999963</v>
      </c>
      <c r="E39" s="75">
        <v>8653.6881999999987</v>
      </c>
      <c r="F39" s="75">
        <v>14950.396099999996</v>
      </c>
      <c r="G39" s="74">
        <v>23604.084299999995</v>
      </c>
      <c r="H39" s="75">
        <v>10604.933899999998</v>
      </c>
      <c r="I39" s="75">
        <v>10969.9419</v>
      </c>
      <c r="J39" s="75">
        <v>7883.0933999999997</v>
      </c>
      <c r="K39" s="74">
        <v>29457.9692</v>
      </c>
      <c r="L39" s="74">
        <v>117883.26700000024</v>
      </c>
    </row>
    <row r="40" spans="1:13">
      <c r="A40" s="135"/>
      <c r="B40" s="17" t="s">
        <v>2</v>
      </c>
      <c r="C40" s="74">
        <v>8536.9219000000012</v>
      </c>
      <c r="D40" s="74">
        <v>50299.42230000002</v>
      </c>
      <c r="E40" s="75">
        <v>11424.8017</v>
      </c>
      <c r="F40" s="75">
        <v>17974.264799999997</v>
      </c>
      <c r="G40" s="74">
        <v>29399.066499999997</v>
      </c>
      <c r="H40" s="75">
        <v>14777.518700000002</v>
      </c>
      <c r="I40" s="75">
        <v>17571.103399999996</v>
      </c>
      <c r="J40" s="75">
        <v>17950.612099999998</v>
      </c>
      <c r="K40" s="74">
        <v>50299.234199999999</v>
      </c>
      <c r="L40" s="74">
        <v>138534.64489999998</v>
      </c>
      <c r="M40" s="76"/>
    </row>
    <row r="41" spans="1:13">
      <c r="A41" s="135"/>
      <c r="B41" s="17">
        <v>2011</v>
      </c>
      <c r="C41" s="74">
        <v>14549.08293217</v>
      </c>
      <c r="D41" s="74">
        <v>59687.755951090046</v>
      </c>
      <c r="E41" s="75">
        <v>15518.410518720002</v>
      </c>
      <c r="F41" s="75">
        <v>20786.899717429998</v>
      </c>
      <c r="G41" s="74">
        <v>36305.310236149999</v>
      </c>
      <c r="H41" s="75">
        <v>22866.698036789996</v>
      </c>
      <c r="I41" s="75">
        <v>28545.639714930017</v>
      </c>
      <c r="J41" s="75">
        <v>27933.228200079997</v>
      </c>
      <c r="K41" s="74">
        <v>79345.565951800003</v>
      </c>
      <c r="L41" s="74">
        <v>189887.71507120979</v>
      </c>
      <c r="M41" s="76"/>
    </row>
    <row r="42" spans="1:13">
      <c r="A42" s="135"/>
      <c r="B42" s="17">
        <v>2015</v>
      </c>
      <c r="C42" s="74">
        <v>10328.739932235974</v>
      </c>
      <c r="D42" s="74">
        <v>59422.588278290845</v>
      </c>
      <c r="E42" s="75">
        <v>28798.105224693416</v>
      </c>
      <c r="F42" s="75">
        <v>31634.61842575614</v>
      </c>
      <c r="G42" s="74">
        <v>60432.723650449552</v>
      </c>
      <c r="H42" s="75">
        <v>34840.808327905892</v>
      </c>
      <c r="I42" s="75">
        <v>29627.249323817305</v>
      </c>
      <c r="J42" s="75">
        <v>40497.56394794138</v>
      </c>
      <c r="K42" s="74">
        <v>104965.62159966458</v>
      </c>
      <c r="L42" s="74">
        <v>235149.67346064112</v>
      </c>
    </row>
    <row r="43" spans="1:13">
      <c r="A43" s="135"/>
      <c r="B43" s="17">
        <v>2019</v>
      </c>
      <c r="C43" s="74">
        <v>6951.8127999999988</v>
      </c>
      <c r="D43" s="74">
        <v>55181.791499999978</v>
      </c>
      <c r="E43" s="75">
        <v>30930.761399999999</v>
      </c>
      <c r="F43" s="75">
        <v>24421.99939999999</v>
      </c>
      <c r="G43" s="74">
        <v>55352.760799999989</v>
      </c>
      <c r="H43" s="75">
        <v>40085.831399999981</v>
      </c>
      <c r="I43" s="75">
        <v>27761.697900000003</v>
      </c>
      <c r="J43" s="75">
        <v>63633.873200000016</v>
      </c>
      <c r="K43" s="74">
        <v>131481.4025</v>
      </c>
      <c r="L43" s="74">
        <v>248967.76759999985</v>
      </c>
    </row>
    <row r="44" spans="1:13">
      <c r="A44" s="136"/>
      <c r="B44" s="17">
        <v>2023</v>
      </c>
      <c r="C44" s="74">
        <v>14741.9393244</v>
      </c>
      <c r="D44" s="74">
        <v>43789.848618999997</v>
      </c>
      <c r="E44" s="75">
        <v>30269.922528100004</v>
      </c>
      <c r="F44" s="75">
        <v>29041.5595947</v>
      </c>
      <c r="G44" s="74">
        <v>59311.482122800007</v>
      </c>
      <c r="H44" s="75">
        <v>50946.761326</v>
      </c>
      <c r="I44" s="75">
        <v>37712.314650499997</v>
      </c>
      <c r="J44" s="75">
        <v>70235.858874999962</v>
      </c>
      <c r="K44" s="74">
        <v>158894.93485149997</v>
      </c>
      <c r="L44" s="74">
        <v>276738.20491770032</v>
      </c>
    </row>
    <row r="45" spans="1:13">
      <c r="A45" s="138" t="s">
        <v>65</v>
      </c>
      <c r="B45" s="44" t="s">
        <v>0</v>
      </c>
      <c r="C45" s="35">
        <v>81075.676870260766</v>
      </c>
      <c r="D45" s="35">
        <v>281832.46378651384</v>
      </c>
      <c r="E45" s="36">
        <v>97794.134775734346</v>
      </c>
      <c r="F45" s="36">
        <v>135436.24709227277</v>
      </c>
      <c r="G45" s="35">
        <v>233230.38186800713</v>
      </c>
      <c r="H45" s="36">
        <v>173777.42139384514</v>
      </c>
      <c r="I45" s="36">
        <v>88902.400911852586</v>
      </c>
      <c r="J45" s="36">
        <v>131615.34778761509</v>
      </c>
      <c r="K45" s="35">
        <v>394295.1700933128</v>
      </c>
      <c r="L45" s="35">
        <v>990433.69261810172</v>
      </c>
    </row>
    <row r="46" spans="1:13">
      <c r="A46" s="114"/>
      <c r="B46" s="40" t="s">
        <v>1</v>
      </c>
      <c r="C46" s="74">
        <v>57695.164000000012</v>
      </c>
      <c r="D46" s="74">
        <v>294654.32289999904</v>
      </c>
      <c r="E46" s="75">
        <v>89174.304499999911</v>
      </c>
      <c r="F46" s="75">
        <v>132428.30629999982</v>
      </c>
      <c r="G46" s="74">
        <v>221602.61079999973</v>
      </c>
      <c r="H46" s="75">
        <v>194205.94469999982</v>
      </c>
      <c r="I46" s="75">
        <v>82455.174800000023</v>
      </c>
      <c r="J46" s="75">
        <v>145804.71119999973</v>
      </c>
      <c r="K46" s="74">
        <v>422465.83069999958</v>
      </c>
      <c r="L46" s="74">
        <v>996417.92840000347</v>
      </c>
    </row>
    <row r="47" spans="1:13">
      <c r="A47" s="114"/>
      <c r="B47" s="40" t="s">
        <v>2</v>
      </c>
      <c r="C47" s="74">
        <v>38204.766599999988</v>
      </c>
      <c r="D47" s="74">
        <v>264929.15069999994</v>
      </c>
      <c r="E47" s="75">
        <v>88593.030599999969</v>
      </c>
      <c r="F47" s="75">
        <v>124914.86950000015</v>
      </c>
      <c r="G47" s="74">
        <v>213507.90010000012</v>
      </c>
      <c r="H47" s="75">
        <v>201136.53110000005</v>
      </c>
      <c r="I47" s="75">
        <v>111746.16010000005</v>
      </c>
      <c r="J47" s="75">
        <v>183195.54400000014</v>
      </c>
      <c r="K47" s="74">
        <v>496078.23520000023</v>
      </c>
      <c r="L47" s="74">
        <v>1012720.0526000006</v>
      </c>
    </row>
    <row r="48" spans="1:13">
      <c r="A48" s="114"/>
      <c r="B48" s="40">
        <v>2011</v>
      </c>
      <c r="C48" s="74">
        <v>57876.466521489987</v>
      </c>
      <c r="D48" s="74">
        <v>254026.36634298996</v>
      </c>
      <c r="E48" s="75">
        <v>106950.2215046401</v>
      </c>
      <c r="F48" s="75">
        <v>149075.5256391101</v>
      </c>
      <c r="G48" s="74">
        <v>256025.7471437502</v>
      </c>
      <c r="H48" s="75">
        <v>232131.74797261</v>
      </c>
      <c r="I48" s="75">
        <v>131923.38635385002</v>
      </c>
      <c r="J48" s="75">
        <v>185075.14026375013</v>
      </c>
      <c r="K48" s="74">
        <v>549130.27459021017</v>
      </c>
      <c r="L48" s="74">
        <v>1117058.854598443</v>
      </c>
    </row>
    <row r="49" spans="1:12">
      <c r="A49" s="114"/>
      <c r="B49" s="40">
        <v>2015</v>
      </c>
      <c r="C49" s="74">
        <v>40519.051339321624</v>
      </c>
      <c r="D49" s="74">
        <v>225191.31943135493</v>
      </c>
      <c r="E49" s="75">
        <v>132114.65436673639</v>
      </c>
      <c r="F49" s="75">
        <v>142425.57301114936</v>
      </c>
      <c r="G49" s="74">
        <v>274540.22737788572</v>
      </c>
      <c r="H49" s="75">
        <v>234122.55720132007</v>
      </c>
      <c r="I49" s="75">
        <v>117044.69077082259</v>
      </c>
      <c r="J49" s="75">
        <v>221358.16122565352</v>
      </c>
      <c r="K49" s="74">
        <v>572525.40919779614</v>
      </c>
      <c r="L49" s="74">
        <v>1112776.0073463572</v>
      </c>
    </row>
    <row r="50" spans="1:12">
      <c r="A50" s="114"/>
      <c r="B50" s="40">
        <v>2019</v>
      </c>
      <c r="C50" s="74">
        <v>27283.556</v>
      </c>
      <c r="D50" s="74">
        <v>182440.13360000009</v>
      </c>
      <c r="E50" s="75">
        <v>140741.36040000006</v>
      </c>
      <c r="F50" s="75">
        <v>107148.90820000002</v>
      </c>
      <c r="G50" s="74">
        <v>247890.26860000007</v>
      </c>
      <c r="H50" s="75">
        <v>204296.18090000018</v>
      </c>
      <c r="I50" s="75">
        <v>130630.30609999994</v>
      </c>
      <c r="J50" s="75">
        <v>264655.33910000016</v>
      </c>
      <c r="K50" s="74">
        <v>599581.8261000003</v>
      </c>
      <c r="L50" s="74">
        <v>1057195.7842999978</v>
      </c>
    </row>
    <row r="51" spans="1:12">
      <c r="A51" s="127"/>
      <c r="B51" s="41">
        <v>2023</v>
      </c>
      <c r="C51" s="77">
        <v>44511.017869400006</v>
      </c>
      <c r="D51" s="32">
        <v>130403.28310479996</v>
      </c>
      <c r="E51" s="31">
        <v>128548.36835080004</v>
      </c>
      <c r="F51" s="31">
        <v>137418.08445469986</v>
      </c>
      <c r="G51" s="32">
        <v>265966.4528054999</v>
      </c>
      <c r="H51" s="31">
        <v>224317.23112230032</v>
      </c>
      <c r="I51" s="31">
        <v>114669.63416209987</v>
      </c>
      <c r="J51" s="31">
        <v>277859.96720889991</v>
      </c>
      <c r="K51" s="32">
        <v>616846.83249330008</v>
      </c>
      <c r="L51" s="32">
        <v>1057727.5862730001</v>
      </c>
    </row>
    <row r="53" spans="1:12" ht="42" customHeight="1">
      <c r="A53" s="130" t="s">
        <v>112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</row>
    <row r="54" spans="1:12" ht="56.25">
      <c r="A54" s="132" t="s">
        <v>108</v>
      </c>
      <c r="B54" s="137"/>
      <c r="C54" s="108" t="s">
        <v>54</v>
      </c>
      <c r="D54" s="108" t="s">
        <v>57</v>
      </c>
      <c r="E54" s="108" t="s">
        <v>58</v>
      </c>
      <c r="F54" s="108" t="s">
        <v>59</v>
      </c>
      <c r="G54" s="108" t="s">
        <v>110</v>
      </c>
      <c r="H54" s="108" t="s">
        <v>61</v>
      </c>
      <c r="I54" s="108" t="s">
        <v>111</v>
      </c>
      <c r="J54" s="108" t="s">
        <v>63</v>
      </c>
      <c r="K54" s="108" t="s">
        <v>64</v>
      </c>
      <c r="L54" s="108" t="s">
        <v>65</v>
      </c>
    </row>
    <row r="55" spans="1:12" ht="12" customHeight="1">
      <c r="A55" s="134" t="s">
        <v>100</v>
      </c>
      <c r="B55" s="30" t="s">
        <v>0</v>
      </c>
      <c r="C55" s="38">
        <v>5.0963894118603656</v>
      </c>
      <c r="D55" s="38">
        <v>25.188214527097021</v>
      </c>
      <c r="E55" s="37">
        <v>11.318038734825207</v>
      </c>
      <c r="F55" s="37">
        <v>14.475139082675813</v>
      </c>
      <c r="G55" s="38">
        <v>25.793177817501018</v>
      </c>
      <c r="H55" s="37">
        <v>26.560645214336692</v>
      </c>
      <c r="I55" s="37">
        <v>4.8029932231332699</v>
      </c>
      <c r="J55" s="37">
        <v>12.558579806071958</v>
      </c>
      <c r="K55" s="38">
        <v>43.92221824354192</v>
      </c>
      <c r="L55" s="38">
        <v>100</v>
      </c>
    </row>
    <row r="56" spans="1:12">
      <c r="A56" s="135"/>
      <c r="B56" s="17" t="s">
        <v>1</v>
      </c>
      <c r="C56" s="78">
        <v>3.8936960186011746</v>
      </c>
      <c r="D56" s="78">
        <v>20.736944648319309</v>
      </c>
      <c r="E56" s="79">
        <v>10.391472585323895</v>
      </c>
      <c r="F56" s="79">
        <v>15.673538226456657</v>
      </c>
      <c r="G56" s="78">
        <v>26.065010811780553</v>
      </c>
      <c r="H56" s="79">
        <v>29.992419234972921</v>
      </c>
      <c r="I56" s="79">
        <v>5.6986056949700217</v>
      </c>
      <c r="J56" s="79">
        <v>13.613323591355938</v>
      </c>
      <c r="K56" s="78">
        <v>49.304348521298877</v>
      </c>
      <c r="L56" s="78">
        <v>100</v>
      </c>
    </row>
    <row r="57" spans="1:12">
      <c r="A57" s="135"/>
      <c r="B57" s="17" t="s">
        <v>2</v>
      </c>
      <c r="C57" s="78">
        <v>2.6994401250087448</v>
      </c>
      <c r="D57" s="78">
        <v>22.304828230210298</v>
      </c>
      <c r="E57" s="79">
        <v>11.172415615374987</v>
      </c>
      <c r="F57" s="79">
        <v>14.614292730968051</v>
      </c>
      <c r="G57" s="78">
        <v>25.78670834634304</v>
      </c>
      <c r="H57" s="79">
        <v>25.421893757368718</v>
      </c>
      <c r="I57" s="79">
        <v>7.864126465843718</v>
      </c>
      <c r="J57" s="79">
        <v>15.923003075225559</v>
      </c>
      <c r="K57" s="78">
        <v>49.209023298437991</v>
      </c>
      <c r="L57" s="78">
        <v>100</v>
      </c>
    </row>
    <row r="58" spans="1:12">
      <c r="A58" s="135"/>
      <c r="B58" s="43" t="s">
        <v>3</v>
      </c>
      <c r="C58" s="78">
        <v>3.6475089445667814</v>
      </c>
      <c r="D58" s="78">
        <v>16.706232851655169</v>
      </c>
      <c r="E58" s="79">
        <v>11.647161456830018</v>
      </c>
      <c r="F58" s="79">
        <v>14.655313503014225</v>
      </c>
      <c r="G58" s="78">
        <v>26.302474959844243</v>
      </c>
      <c r="H58" s="79">
        <v>27.328623579347845</v>
      </c>
      <c r="I58" s="79">
        <v>8.8855314615379051</v>
      </c>
      <c r="J58" s="79">
        <v>17.129628203047918</v>
      </c>
      <c r="K58" s="78">
        <v>53.343783243933672</v>
      </c>
      <c r="L58" s="78">
        <v>100</v>
      </c>
    </row>
    <row r="59" spans="1:12">
      <c r="A59" s="135"/>
      <c r="B59" s="43" t="s">
        <v>15</v>
      </c>
      <c r="C59" s="78">
        <v>1.9377601342704598</v>
      </c>
      <c r="D59" s="78">
        <v>9.1198785179808013</v>
      </c>
      <c r="E59" s="79">
        <v>20.574553980714555</v>
      </c>
      <c r="F59" s="79">
        <v>15.509929453910981</v>
      </c>
      <c r="G59" s="78">
        <v>36.08448343462554</v>
      </c>
      <c r="H59" s="79">
        <v>28.488589709358219</v>
      </c>
      <c r="I59" s="79">
        <v>7.590813764370882</v>
      </c>
      <c r="J59" s="79">
        <v>16.778474439394142</v>
      </c>
      <c r="K59" s="78">
        <v>52.857877913123247</v>
      </c>
      <c r="L59" s="78">
        <v>100</v>
      </c>
    </row>
    <row r="60" spans="1:12">
      <c r="A60" s="135"/>
      <c r="B60" s="17" t="s">
        <v>13</v>
      </c>
      <c r="C60" s="78">
        <v>1.8167789929677842</v>
      </c>
      <c r="D60" s="78">
        <v>5.7086311077012439</v>
      </c>
      <c r="E60" s="79">
        <v>22.191249776675406</v>
      </c>
      <c r="F60" s="79">
        <v>11.691687792087494</v>
      </c>
      <c r="G60" s="78">
        <v>33.882937568762898</v>
      </c>
      <c r="H60" s="79">
        <v>22.735258880908642</v>
      </c>
      <c r="I60" s="79">
        <v>9.8116059611028241</v>
      </c>
      <c r="J60" s="79">
        <v>26.044787488556658</v>
      </c>
      <c r="K60" s="78">
        <v>58.591652330568124</v>
      </c>
      <c r="L60" s="78">
        <v>100</v>
      </c>
    </row>
    <row r="61" spans="1:12">
      <c r="A61" s="136"/>
      <c r="B61" s="17">
        <v>2023</v>
      </c>
      <c r="C61" s="78">
        <v>1.3954042857553579</v>
      </c>
      <c r="D61" s="78">
        <v>4.0711233188308764</v>
      </c>
      <c r="E61" s="79">
        <v>18.527840805477204</v>
      </c>
      <c r="F61" s="79">
        <v>14.848497185008553</v>
      </c>
      <c r="G61" s="78">
        <v>33.376337990485759</v>
      </c>
      <c r="H61" s="79">
        <v>31.212727710391352</v>
      </c>
      <c r="I61" s="79">
        <v>6.1248419633721944</v>
      </c>
      <c r="J61" s="79">
        <v>23.819564731164512</v>
      </c>
      <c r="K61" s="78">
        <v>61.157134404928058</v>
      </c>
      <c r="L61" s="78">
        <v>100</v>
      </c>
    </row>
    <row r="62" spans="1:12" ht="12" customHeight="1">
      <c r="A62" s="134" t="s">
        <v>101</v>
      </c>
      <c r="B62" s="30" t="s">
        <v>0</v>
      </c>
      <c r="C62" s="38">
        <v>5.2533505986591473</v>
      </c>
      <c r="D62" s="38">
        <v>32.017485143638162</v>
      </c>
      <c r="E62" s="37">
        <v>10.534034235870122</v>
      </c>
      <c r="F62" s="37">
        <v>16.512288327084391</v>
      </c>
      <c r="G62" s="38">
        <v>27.046322562954515</v>
      </c>
      <c r="H62" s="37">
        <v>16.181972309029916</v>
      </c>
      <c r="I62" s="37">
        <v>5.8973976007212281</v>
      </c>
      <c r="J62" s="37">
        <v>13.603471784996939</v>
      </c>
      <c r="K62" s="38">
        <v>35.682841694748085</v>
      </c>
      <c r="L62" s="38">
        <v>100</v>
      </c>
    </row>
    <row r="63" spans="1:12">
      <c r="A63" s="135"/>
      <c r="B63" s="17" t="s">
        <v>1</v>
      </c>
      <c r="C63" s="78">
        <v>5.0595597412854056</v>
      </c>
      <c r="D63" s="78">
        <v>31.62057994155191</v>
      </c>
      <c r="E63" s="79">
        <v>10.318878869085522</v>
      </c>
      <c r="F63" s="79">
        <v>10.819631464905456</v>
      </c>
      <c r="G63" s="78">
        <v>21.138510333990979</v>
      </c>
      <c r="H63" s="79">
        <v>20.890896178099677</v>
      </c>
      <c r="I63" s="79">
        <v>6.8472630225540803</v>
      </c>
      <c r="J63" s="79">
        <v>14.443190782518345</v>
      </c>
      <c r="K63" s="78">
        <v>42.181349983172105</v>
      </c>
      <c r="L63" s="78">
        <v>100</v>
      </c>
    </row>
    <row r="64" spans="1:12">
      <c r="A64" s="135"/>
      <c r="B64" s="17" t="s">
        <v>2</v>
      </c>
      <c r="C64" s="78">
        <v>3.3608711947020811</v>
      </c>
      <c r="D64" s="78">
        <v>28.512437784134178</v>
      </c>
      <c r="E64" s="79">
        <v>9.2428584313266029</v>
      </c>
      <c r="F64" s="79">
        <v>10.388370275104233</v>
      </c>
      <c r="G64" s="78">
        <v>19.631228706430836</v>
      </c>
      <c r="H64" s="79">
        <v>23.660049996374731</v>
      </c>
      <c r="I64" s="79">
        <v>9.1244362819706826</v>
      </c>
      <c r="J64" s="79">
        <v>15.71097603638751</v>
      </c>
      <c r="K64" s="78">
        <v>48.495462314732919</v>
      </c>
      <c r="L64" s="78">
        <v>100</v>
      </c>
    </row>
    <row r="65" spans="1:12">
      <c r="A65" s="135"/>
      <c r="B65" s="17" t="s">
        <v>3</v>
      </c>
      <c r="C65" s="78">
        <v>7.0864730587570923</v>
      </c>
      <c r="D65" s="78">
        <v>22.230384273288529</v>
      </c>
      <c r="E65" s="79">
        <v>10.46437709909188</v>
      </c>
      <c r="F65" s="79">
        <v>11.333491053842232</v>
      </c>
      <c r="G65" s="78">
        <v>21.797868152934115</v>
      </c>
      <c r="H65" s="79">
        <v>30.109787020232158</v>
      </c>
      <c r="I65" s="79">
        <v>6.6566311737557351</v>
      </c>
      <c r="J65" s="79">
        <v>12.118856321032629</v>
      </c>
      <c r="K65" s="78">
        <v>48.885274515020527</v>
      </c>
      <c r="L65" s="78">
        <v>100</v>
      </c>
    </row>
    <row r="66" spans="1:12">
      <c r="A66" s="135"/>
      <c r="B66" s="43" t="s">
        <v>15</v>
      </c>
      <c r="C66" s="78">
        <v>4.4200287851983022</v>
      </c>
      <c r="D66" s="78">
        <v>20.343328209556329</v>
      </c>
      <c r="E66" s="79">
        <v>10.591600578786695</v>
      </c>
      <c r="F66" s="79">
        <v>10.371190201606643</v>
      </c>
      <c r="G66" s="78">
        <v>20.962790780393338</v>
      </c>
      <c r="H66" s="79">
        <v>29.984887825719493</v>
      </c>
      <c r="I66" s="79">
        <v>6.8050740396215312</v>
      </c>
      <c r="J66" s="79">
        <v>17.483890359510827</v>
      </c>
      <c r="K66" s="78">
        <v>54.273852224851851</v>
      </c>
      <c r="L66" s="78">
        <v>100</v>
      </c>
    </row>
    <row r="67" spans="1:12">
      <c r="A67" s="135"/>
      <c r="B67" s="17" t="s">
        <v>13</v>
      </c>
      <c r="C67" s="78">
        <v>3.3844882167522132</v>
      </c>
      <c r="D67" s="78">
        <v>18.539147478027861</v>
      </c>
      <c r="E67" s="79">
        <v>13.723823108471226</v>
      </c>
      <c r="F67" s="79">
        <v>10.958594096463145</v>
      </c>
      <c r="G67" s="78">
        <v>24.682417204934371</v>
      </c>
      <c r="H67" s="79">
        <v>25.353282266329348</v>
      </c>
      <c r="I67" s="79">
        <v>9.0566625905803786</v>
      </c>
      <c r="J67" s="79">
        <v>18.984002243375702</v>
      </c>
      <c r="K67" s="78">
        <v>53.39394710028543</v>
      </c>
      <c r="L67" s="78">
        <v>100</v>
      </c>
    </row>
    <row r="68" spans="1:12">
      <c r="A68" s="136"/>
      <c r="B68" s="17">
        <v>2023</v>
      </c>
      <c r="C68" s="78">
        <v>4.9539812089259181</v>
      </c>
      <c r="D68" s="78">
        <v>7.5578491965352894</v>
      </c>
      <c r="E68" s="79">
        <v>13.607357258616947</v>
      </c>
      <c r="F68" s="79">
        <v>16.126000794827917</v>
      </c>
      <c r="G68" s="78">
        <v>29.733358053444864</v>
      </c>
      <c r="H68" s="79">
        <v>30.400109456446568</v>
      </c>
      <c r="I68" s="79">
        <v>8.7123493272295214</v>
      </c>
      <c r="J68" s="79">
        <v>18.642352757417772</v>
      </c>
      <c r="K68" s="78">
        <v>57.754811541093858</v>
      </c>
      <c r="L68" s="78">
        <v>100</v>
      </c>
    </row>
    <row r="69" spans="1:12" ht="12" customHeight="1">
      <c r="A69" s="134" t="s">
        <v>102</v>
      </c>
      <c r="B69" s="30" t="s">
        <v>0</v>
      </c>
      <c r="C69" s="38">
        <v>16.012671419932996</v>
      </c>
      <c r="D69" s="38">
        <v>37.936338768528159</v>
      </c>
      <c r="E69" s="37">
        <v>5.5095570559703662</v>
      </c>
      <c r="F69" s="37">
        <v>12.658764548466886</v>
      </c>
      <c r="G69" s="38">
        <v>18.168321604437253</v>
      </c>
      <c r="H69" s="37">
        <v>11.475863443991772</v>
      </c>
      <c r="I69" s="37">
        <v>5.5266052655286435</v>
      </c>
      <c r="J69" s="37">
        <v>10.880199497581286</v>
      </c>
      <c r="K69" s="38">
        <v>27.882668207101702</v>
      </c>
      <c r="L69" s="38">
        <v>100</v>
      </c>
    </row>
    <row r="70" spans="1:12">
      <c r="A70" s="135"/>
      <c r="B70" s="17" t="s">
        <v>1</v>
      </c>
      <c r="C70" s="78">
        <v>8.392816710893646</v>
      </c>
      <c r="D70" s="78">
        <v>44.275499507203712</v>
      </c>
      <c r="E70" s="79">
        <v>6.1937448970618743</v>
      </c>
      <c r="F70" s="79">
        <v>11.685439447108205</v>
      </c>
      <c r="G70" s="78">
        <v>17.879184344170078</v>
      </c>
      <c r="H70" s="79">
        <v>15.128375379242682</v>
      </c>
      <c r="I70" s="79">
        <v>4.6148378178644629</v>
      </c>
      <c r="J70" s="79">
        <v>9.7092862406259428</v>
      </c>
      <c r="K70" s="78">
        <v>29.452499437733088</v>
      </c>
      <c r="L70" s="78">
        <v>100</v>
      </c>
    </row>
    <row r="71" spans="1:12">
      <c r="A71" s="135"/>
      <c r="B71" s="17" t="s">
        <v>2</v>
      </c>
      <c r="C71" s="78">
        <v>5.4201199875899899</v>
      </c>
      <c r="D71" s="78">
        <v>37.571645065577016</v>
      </c>
      <c r="E71" s="79">
        <v>5.3964743726344926</v>
      </c>
      <c r="F71" s="79">
        <v>12.102891993518787</v>
      </c>
      <c r="G71" s="78">
        <v>17.499366366153279</v>
      </c>
      <c r="H71" s="79">
        <v>17.625867685293841</v>
      </c>
      <c r="I71" s="79">
        <v>6.8007711315834722</v>
      </c>
      <c r="J71" s="79">
        <v>15.08222976380233</v>
      </c>
      <c r="K71" s="78">
        <v>39.508868580679646</v>
      </c>
      <c r="L71" s="78">
        <v>100</v>
      </c>
    </row>
    <row r="72" spans="1:12">
      <c r="A72" s="135"/>
      <c r="B72" s="17" t="s">
        <v>3</v>
      </c>
      <c r="C72" s="78">
        <v>5.2792903542167471</v>
      </c>
      <c r="D72" s="78">
        <v>32.398012963731077</v>
      </c>
      <c r="E72" s="79">
        <v>7.9576637866262958</v>
      </c>
      <c r="F72" s="79">
        <v>15.140183585153963</v>
      </c>
      <c r="G72" s="78">
        <v>23.097847371780258</v>
      </c>
      <c r="H72" s="79">
        <v>18.078508668026437</v>
      </c>
      <c r="I72" s="79">
        <v>6.8784781198944014</v>
      </c>
      <c r="J72" s="79">
        <v>14.267862522351175</v>
      </c>
      <c r="K72" s="78">
        <v>39.224849310272013</v>
      </c>
      <c r="L72" s="78">
        <v>100</v>
      </c>
    </row>
    <row r="73" spans="1:12">
      <c r="A73" s="135"/>
      <c r="B73" s="43" t="s">
        <v>15</v>
      </c>
      <c r="C73" s="78">
        <v>4.8457278523552159</v>
      </c>
      <c r="D73" s="78">
        <v>32.455418738403196</v>
      </c>
      <c r="E73" s="79">
        <v>10.212134610910189</v>
      </c>
      <c r="F73" s="79">
        <v>12.832962247166439</v>
      </c>
      <c r="G73" s="78">
        <v>23.045096858076626</v>
      </c>
      <c r="H73" s="79">
        <v>18.248044104097858</v>
      </c>
      <c r="I73" s="79">
        <v>4.825711855684645</v>
      </c>
      <c r="J73" s="79">
        <v>16.580000591382486</v>
      </c>
      <c r="K73" s="78">
        <v>39.653756551164989</v>
      </c>
      <c r="L73" s="78">
        <v>100</v>
      </c>
    </row>
    <row r="74" spans="1:12">
      <c r="A74" s="135"/>
      <c r="B74" s="17" t="s">
        <v>13</v>
      </c>
      <c r="C74" s="78">
        <v>3.2403929842048989</v>
      </c>
      <c r="D74" s="78">
        <v>24.828887190785771</v>
      </c>
      <c r="E74" s="79">
        <v>12.813414741102505</v>
      </c>
      <c r="F74" s="79">
        <v>9.166228918195964</v>
      </c>
      <c r="G74" s="78">
        <v>21.979643659298468</v>
      </c>
      <c r="H74" s="79">
        <v>22.433651055637625</v>
      </c>
      <c r="I74" s="79">
        <v>6.7699269318989783</v>
      </c>
      <c r="J74" s="79">
        <v>20.747498178174258</v>
      </c>
      <c r="K74" s="78">
        <v>49.951076165710859</v>
      </c>
      <c r="L74" s="78">
        <v>100</v>
      </c>
    </row>
    <row r="75" spans="1:12">
      <c r="A75" s="136"/>
      <c r="B75" s="17">
        <v>2023</v>
      </c>
      <c r="C75" s="78">
        <v>5.1420992000079622</v>
      </c>
      <c r="D75" s="78">
        <v>18.416127299694963</v>
      </c>
      <c r="E75" s="79">
        <v>12.68660616957046</v>
      </c>
      <c r="F75" s="79">
        <v>12.652493342476962</v>
      </c>
      <c r="G75" s="78">
        <v>25.339099512047422</v>
      </c>
      <c r="H75" s="79">
        <v>21.038333876612498</v>
      </c>
      <c r="I75" s="79">
        <v>8.2227912111997199</v>
      </c>
      <c r="J75" s="79">
        <v>21.841548900437587</v>
      </c>
      <c r="K75" s="78">
        <v>51.102673988249805</v>
      </c>
      <c r="L75" s="78">
        <v>100</v>
      </c>
    </row>
    <row r="76" spans="1:12" ht="12" customHeight="1">
      <c r="A76" s="134" t="s">
        <v>103</v>
      </c>
      <c r="B76" s="30" t="s">
        <v>0</v>
      </c>
      <c r="C76" s="38">
        <v>3.0078556197113877</v>
      </c>
      <c r="D76" s="38">
        <v>18.081623688064568</v>
      </c>
      <c r="E76" s="37">
        <v>12.361866658155266</v>
      </c>
      <c r="F76" s="37">
        <v>13.058646552911316</v>
      </c>
      <c r="G76" s="38">
        <v>25.420513211066584</v>
      </c>
      <c r="H76" s="37">
        <v>20.9249161449989</v>
      </c>
      <c r="I76" s="37">
        <v>14.249414529587948</v>
      </c>
      <c r="J76" s="37">
        <v>18.315676806570686</v>
      </c>
      <c r="K76" s="38">
        <v>53.490007481157534</v>
      </c>
      <c r="L76" s="38">
        <v>100</v>
      </c>
    </row>
    <row r="77" spans="1:12">
      <c r="A77" s="135"/>
      <c r="B77" s="17" t="s">
        <v>1</v>
      </c>
      <c r="C77" s="78">
        <v>1.8518047673744931</v>
      </c>
      <c r="D77" s="78">
        <v>15.297817478683404</v>
      </c>
      <c r="E77" s="79">
        <v>7.8103094943946783</v>
      </c>
      <c r="F77" s="79">
        <v>17.373244998426156</v>
      </c>
      <c r="G77" s="78">
        <v>25.183554492820832</v>
      </c>
      <c r="H77" s="79">
        <v>20.819372679463381</v>
      </c>
      <c r="I77" s="79">
        <v>11.54431594632112</v>
      </c>
      <c r="J77" s="79">
        <v>25.303134635336715</v>
      </c>
      <c r="K77" s="78">
        <v>57.666823261121223</v>
      </c>
      <c r="L77" s="78">
        <v>100</v>
      </c>
    </row>
    <row r="78" spans="1:12">
      <c r="A78" s="135"/>
      <c r="B78" s="17" t="s">
        <v>2</v>
      </c>
      <c r="C78" s="78">
        <v>2.4883743197853256</v>
      </c>
      <c r="D78" s="78">
        <v>8.3052166420405822</v>
      </c>
      <c r="E78" s="79">
        <v>10.209552152557622</v>
      </c>
      <c r="F78" s="79">
        <v>12.708992159410263</v>
      </c>
      <c r="G78" s="78">
        <v>22.918544311967885</v>
      </c>
      <c r="H78" s="79">
        <v>20.768572167151859</v>
      </c>
      <c r="I78" s="79">
        <v>19.298935183423374</v>
      </c>
      <c r="J78" s="79">
        <v>26.220357375630964</v>
      </c>
      <c r="K78" s="78">
        <v>66.287864726206195</v>
      </c>
      <c r="L78" s="78">
        <v>100</v>
      </c>
    </row>
    <row r="79" spans="1:12">
      <c r="A79" s="135"/>
      <c r="B79" s="17" t="s">
        <v>3</v>
      </c>
      <c r="C79" s="78">
        <v>2.6054487549693368</v>
      </c>
      <c r="D79" s="78">
        <v>9.8884644748446373</v>
      </c>
      <c r="E79" s="79">
        <v>11.080251302574275</v>
      </c>
      <c r="F79" s="79">
        <v>15.024037654751176</v>
      </c>
      <c r="G79" s="78">
        <v>26.104288957325451</v>
      </c>
      <c r="H79" s="79">
        <v>16.605828232945719</v>
      </c>
      <c r="I79" s="79">
        <v>19.972111325566711</v>
      </c>
      <c r="J79" s="79">
        <v>24.823858254348057</v>
      </c>
      <c r="K79" s="78">
        <v>61.40179781286048</v>
      </c>
      <c r="L79" s="78">
        <v>100</v>
      </c>
    </row>
    <row r="80" spans="1:12">
      <c r="A80" s="135"/>
      <c r="B80" s="43" t="s">
        <v>15</v>
      </c>
      <c r="C80" s="80">
        <v>1.5178727193097696</v>
      </c>
      <c r="D80" s="78">
        <v>6.965247270486425</v>
      </c>
      <c r="E80" s="79">
        <v>9.2161904204774832</v>
      </c>
      <c r="F80" s="79">
        <v>16.263067660793183</v>
      </c>
      <c r="G80" s="78">
        <v>25.479258081270665</v>
      </c>
      <c r="H80" s="79">
        <v>20.808627115386265</v>
      </c>
      <c r="I80" s="79">
        <v>18.668030847624138</v>
      </c>
      <c r="J80" s="79">
        <v>26.560963965922664</v>
      </c>
      <c r="K80" s="78">
        <v>66.037621928933063</v>
      </c>
      <c r="L80" s="78">
        <v>100</v>
      </c>
    </row>
    <row r="81" spans="1:12">
      <c r="A81" s="135"/>
      <c r="B81" s="43" t="s">
        <v>13</v>
      </c>
      <c r="C81" s="78">
        <v>1.3408328868419099</v>
      </c>
      <c r="D81" s="78">
        <v>5.5782000350245644</v>
      </c>
      <c r="E81" s="79">
        <v>11.661906393877111</v>
      </c>
      <c r="F81" s="79">
        <v>12.793440923567459</v>
      </c>
      <c r="G81" s="78">
        <v>24.45534731744457</v>
      </c>
      <c r="H81" s="79">
        <v>11.4199328708861</v>
      </c>
      <c r="I81" s="79">
        <v>24.157180190294408</v>
      </c>
      <c r="J81" s="79">
        <v>33.048506699508479</v>
      </c>
      <c r="K81" s="78">
        <v>68.625619760688991</v>
      </c>
      <c r="L81" s="78">
        <v>100</v>
      </c>
    </row>
    <row r="82" spans="1:12">
      <c r="A82" s="136"/>
      <c r="B82" s="17">
        <v>2023</v>
      </c>
      <c r="C82" s="78">
        <v>2.1815430305002019</v>
      </c>
      <c r="D82" s="78">
        <v>6.8055778079864844</v>
      </c>
      <c r="E82" s="79">
        <v>9.6775508290658738</v>
      </c>
      <c r="F82" s="79">
        <v>13.199001480949846</v>
      </c>
      <c r="G82" s="78">
        <v>22.876552310015718</v>
      </c>
      <c r="H82" s="79">
        <v>11.94902028977714</v>
      </c>
      <c r="I82" s="79">
        <v>15.849349171025038</v>
      </c>
      <c r="J82" s="79">
        <v>40.337957390695458</v>
      </c>
      <c r="K82" s="78">
        <v>68.136326851497643</v>
      </c>
      <c r="L82" s="78">
        <v>100</v>
      </c>
    </row>
    <row r="83" spans="1:12" ht="12" customHeight="1">
      <c r="A83" s="134" t="s">
        <v>104</v>
      </c>
      <c r="B83" s="30" t="s">
        <v>0</v>
      </c>
      <c r="C83" s="38">
        <v>5.5316615880301292</v>
      </c>
      <c r="D83" s="38">
        <v>28.204137945986872</v>
      </c>
      <c r="E83" s="37">
        <v>11.325514659653804</v>
      </c>
      <c r="F83" s="37">
        <v>11.077773846294082</v>
      </c>
      <c r="G83" s="38">
        <v>22.403288505947884</v>
      </c>
      <c r="H83" s="37">
        <v>13.373733975679873</v>
      </c>
      <c r="I83" s="37">
        <v>15.741574403850015</v>
      </c>
      <c r="J83" s="37">
        <v>14.745603580504785</v>
      </c>
      <c r="K83" s="38">
        <v>43.86091196003467</v>
      </c>
      <c r="L83" s="38">
        <v>100</v>
      </c>
    </row>
    <row r="84" spans="1:12">
      <c r="A84" s="135"/>
      <c r="B84" s="17" t="s">
        <v>1</v>
      </c>
      <c r="C84" s="78">
        <v>3.7588264801945752</v>
      </c>
      <c r="D84" s="78">
        <v>27.345178240217315</v>
      </c>
      <c r="E84" s="79">
        <v>12.42210001014932</v>
      </c>
      <c r="F84" s="79">
        <v>9.6752032199777513</v>
      </c>
      <c r="G84" s="78">
        <v>22.097303230127071</v>
      </c>
      <c r="H84" s="79">
        <v>14.72153355316976</v>
      </c>
      <c r="I84" s="79">
        <v>14.990351157045744</v>
      </c>
      <c r="J84" s="79">
        <v>17.08680733924561</v>
      </c>
      <c r="K84" s="78">
        <v>46.79869204946111</v>
      </c>
      <c r="L84" s="78">
        <v>100</v>
      </c>
    </row>
    <row r="85" spans="1:12">
      <c r="A85" s="135"/>
      <c r="B85" s="17" t="s">
        <v>2</v>
      </c>
      <c r="C85" s="78">
        <v>2.2438256844861382</v>
      </c>
      <c r="D85" s="78">
        <v>21.483124465453283</v>
      </c>
      <c r="E85" s="79">
        <v>8.6960294930844331</v>
      </c>
      <c r="F85" s="79">
        <v>10.526080162714376</v>
      </c>
      <c r="G85" s="78">
        <v>19.22210965579881</v>
      </c>
      <c r="H85" s="79">
        <v>18.866523249138613</v>
      </c>
      <c r="I85" s="79">
        <v>13.358293655055714</v>
      </c>
      <c r="J85" s="79">
        <v>24.826123290067244</v>
      </c>
      <c r="K85" s="78">
        <v>57.050940194261571</v>
      </c>
      <c r="L85" s="78">
        <v>100</v>
      </c>
    </row>
    <row r="86" spans="1:12">
      <c r="A86" s="135"/>
      <c r="B86" s="17" t="s">
        <v>3</v>
      </c>
      <c r="C86" s="78">
        <v>4.3484163970679726</v>
      </c>
      <c r="D86" s="78">
        <v>18.617294630186827</v>
      </c>
      <c r="E86" s="79">
        <v>8.7280386627766848</v>
      </c>
      <c r="F86" s="79">
        <v>12.481932529900796</v>
      </c>
      <c r="G86" s="78">
        <v>21.209971192677479</v>
      </c>
      <c r="H86" s="79">
        <v>21.75012777262425</v>
      </c>
      <c r="I86" s="79">
        <v>16.086752095699651</v>
      </c>
      <c r="J86" s="79">
        <v>17.987437911743768</v>
      </c>
      <c r="K86" s="78">
        <v>55.824317780067673</v>
      </c>
      <c r="L86" s="78">
        <v>100</v>
      </c>
    </row>
    <row r="87" spans="1:12">
      <c r="A87" s="135"/>
      <c r="B87" s="43" t="s">
        <v>15</v>
      </c>
      <c r="C87" s="78">
        <v>2.838905876658822</v>
      </c>
      <c r="D87" s="78">
        <v>12.14797836325137</v>
      </c>
      <c r="E87" s="79">
        <v>10.449484466478687</v>
      </c>
      <c r="F87" s="79">
        <v>9.2433806656926762</v>
      </c>
      <c r="G87" s="78">
        <v>19.692865132171363</v>
      </c>
      <c r="H87" s="79">
        <v>19.362062177578434</v>
      </c>
      <c r="I87" s="79">
        <v>16.87372216259498</v>
      </c>
      <c r="J87" s="79">
        <v>29.084466287744991</v>
      </c>
      <c r="K87" s="78">
        <v>65.320250627918398</v>
      </c>
      <c r="L87" s="78">
        <v>100</v>
      </c>
    </row>
    <row r="88" spans="1:12">
      <c r="A88" s="135"/>
      <c r="B88" s="17" t="s">
        <v>13</v>
      </c>
      <c r="C88" s="78">
        <v>1.6810211195727482</v>
      </c>
      <c r="D88" s="78">
        <v>11.414159936637171</v>
      </c>
      <c r="E88" s="79">
        <v>9.3899906905778323</v>
      </c>
      <c r="F88" s="79">
        <v>8.365837341348076</v>
      </c>
      <c r="G88" s="78">
        <v>17.755828031925908</v>
      </c>
      <c r="H88" s="79">
        <v>15.79290782261441</v>
      </c>
      <c r="I88" s="79">
        <v>21.59735432845525</v>
      </c>
      <c r="J88" s="79">
        <v>31.758728760794526</v>
      </c>
      <c r="K88" s="78">
        <v>69.148990911864189</v>
      </c>
      <c r="L88" s="78">
        <v>100</v>
      </c>
    </row>
    <row r="89" spans="1:12">
      <c r="A89" s="136"/>
      <c r="B89" s="17">
        <v>2023</v>
      </c>
      <c r="C89" s="78">
        <v>3.3816096339203776</v>
      </c>
      <c r="D89" s="78">
        <v>8.1725582221472788</v>
      </c>
      <c r="E89" s="79">
        <v>7.7320765439642472</v>
      </c>
      <c r="F89" s="79">
        <v>14.115450402045488</v>
      </c>
      <c r="G89" s="78">
        <v>21.847526946009737</v>
      </c>
      <c r="H89" s="79">
        <v>16.462499626240774</v>
      </c>
      <c r="I89" s="79">
        <v>13.397160558969198</v>
      </c>
      <c r="J89" s="79">
        <v>36.738645012712766</v>
      </c>
      <c r="K89" s="78">
        <v>66.598305197922741</v>
      </c>
      <c r="L89" s="78">
        <v>100</v>
      </c>
    </row>
    <row r="90" spans="1:12" ht="12" customHeight="1">
      <c r="A90" s="134" t="s">
        <v>105</v>
      </c>
      <c r="B90" s="30" t="s">
        <v>0</v>
      </c>
      <c r="C90" s="38">
        <v>20.779480837289526</v>
      </c>
      <c r="D90" s="38">
        <v>36.157297654092183</v>
      </c>
      <c r="E90" s="37">
        <v>6.2706687253077629</v>
      </c>
      <c r="F90" s="37">
        <v>13.543479978302319</v>
      </c>
      <c r="G90" s="38">
        <v>19.81414870361008</v>
      </c>
      <c r="H90" s="37">
        <v>5.3956768026153652</v>
      </c>
      <c r="I90" s="37">
        <v>11.808079331344654</v>
      </c>
      <c r="J90" s="37">
        <v>6.0453166710483579</v>
      </c>
      <c r="K90" s="38">
        <v>23.249072805008378</v>
      </c>
      <c r="L90" s="38">
        <v>100</v>
      </c>
    </row>
    <row r="91" spans="1:12">
      <c r="A91" s="135"/>
      <c r="B91" s="17" t="s">
        <v>1</v>
      </c>
      <c r="C91" s="78">
        <v>13.763121359709155</v>
      </c>
      <c r="D91" s="78">
        <v>41.224507630925991</v>
      </c>
      <c r="E91" s="79">
        <v>7.3408961426221593</v>
      </c>
      <c r="F91" s="79">
        <v>12.682373402494832</v>
      </c>
      <c r="G91" s="78">
        <v>20.023269545116992</v>
      </c>
      <c r="H91" s="79">
        <v>8.996131656242591</v>
      </c>
      <c r="I91" s="79">
        <v>9.3057667802844115</v>
      </c>
      <c r="J91" s="79">
        <v>6.6872030277206216</v>
      </c>
      <c r="K91" s="78">
        <v>24.989101464247625</v>
      </c>
      <c r="L91" s="78">
        <v>100</v>
      </c>
    </row>
    <row r="92" spans="1:12">
      <c r="A92" s="135"/>
      <c r="B92" s="17" t="s">
        <v>2</v>
      </c>
      <c r="C92" s="78">
        <v>6.1623010663955595</v>
      </c>
      <c r="D92" s="78">
        <v>36.308190154389337</v>
      </c>
      <c r="E92" s="79">
        <v>8.246891388249411</v>
      </c>
      <c r="F92" s="79">
        <v>12.97456301488668</v>
      </c>
      <c r="G92" s="78">
        <v>21.221454403136093</v>
      </c>
      <c r="H92" s="79">
        <v>10.667020304319562</v>
      </c>
      <c r="I92" s="79">
        <v>12.683544547779757</v>
      </c>
      <c r="J92" s="79">
        <v>12.957489523979717</v>
      </c>
      <c r="K92" s="78">
        <v>36.308054376079035</v>
      </c>
      <c r="L92" s="78">
        <v>100</v>
      </c>
    </row>
    <row r="93" spans="1:12">
      <c r="A93" s="135"/>
      <c r="B93" s="17" t="s">
        <v>3</v>
      </c>
      <c r="C93" s="78">
        <v>7.6619400716438912</v>
      </c>
      <c r="D93" s="78">
        <v>31.433184568420629</v>
      </c>
      <c r="E93" s="79">
        <v>8.1724141621802353</v>
      </c>
      <c r="F93" s="79">
        <v>10.946942886555195</v>
      </c>
      <c r="G93" s="78">
        <v>19.119357048735431</v>
      </c>
      <c r="H93" s="79">
        <v>12.042220861004491</v>
      </c>
      <c r="I93" s="79">
        <v>15.032904948182201</v>
      </c>
      <c r="J93" s="79">
        <v>14.710392502013498</v>
      </c>
      <c r="K93" s="78">
        <v>41.785518311200192</v>
      </c>
      <c r="L93" s="78">
        <v>100</v>
      </c>
    </row>
    <row r="94" spans="1:12">
      <c r="A94" s="135"/>
      <c r="B94" s="43" t="s">
        <v>15</v>
      </c>
      <c r="C94" s="78">
        <v>4.3924109186418994</v>
      </c>
      <c r="D94" s="78">
        <v>25.270113032173477</v>
      </c>
      <c r="E94" s="79">
        <v>12.246712827995308</v>
      </c>
      <c r="F94" s="79">
        <v>13.452971445886815</v>
      </c>
      <c r="G94" s="78">
        <v>25.699684273882124</v>
      </c>
      <c r="H94" s="79">
        <v>14.816439170491758</v>
      </c>
      <c r="I94" s="79">
        <v>12.599315528616394</v>
      </c>
      <c r="J94" s="79">
        <v>17.222037076194276</v>
      </c>
      <c r="K94" s="78">
        <v>44.637791775302432</v>
      </c>
      <c r="L94" s="78">
        <v>100</v>
      </c>
    </row>
    <row r="95" spans="1:12">
      <c r="A95" s="135"/>
      <c r="B95" s="17" t="s">
        <v>13</v>
      </c>
      <c r="C95" s="78">
        <v>2.7922541407725596</v>
      </c>
      <c r="D95" s="78">
        <v>22.164231150056715</v>
      </c>
      <c r="E95" s="79">
        <v>12.423600732804264</v>
      </c>
      <c r="F95" s="79">
        <v>9.8093016760455569</v>
      </c>
      <c r="G95" s="78">
        <v>22.232902408849821</v>
      </c>
      <c r="H95" s="79">
        <v>16.100811677920994</v>
      </c>
      <c r="I95" s="79">
        <v>11.150719696616672</v>
      </c>
      <c r="J95" s="79">
        <v>25.559080925783284</v>
      </c>
      <c r="K95" s="78">
        <v>52.810612300320955</v>
      </c>
      <c r="L95" s="78">
        <v>100</v>
      </c>
    </row>
    <row r="96" spans="1:12">
      <c r="A96" s="136"/>
      <c r="B96" s="17">
        <v>2023</v>
      </c>
      <c r="C96" s="78">
        <v>5.3270343821100283</v>
      </c>
      <c r="D96" s="78">
        <v>15.823564596736016</v>
      </c>
      <c r="E96" s="79">
        <v>10.938107565271672</v>
      </c>
      <c r="F96" s="79">
        <v>10.494235735660972</v>
      </c>
      <c r="G96" s="78">
        <v>21.432343300932644</v>
      </c>
      <c r="H96" s="79">
        <v>18.409731804523034</v>
      </c>
      <c r="I96" s="79">
        <v>13.627433429986773</v>
      </c>
      <c r="J96" s="79">
        <v>25.37989248571137</v>
      </c>
      <c r="K96" s="78">
        <v>57.41705772022118</v>
      </c>
      <c r="L96" s="78">
        <v>100</v>
      </c>
    </row>
    <row r="97" spans="1:12">
      <c r="A97" s="138" t="s">
        <v>65</v>
      </c>
      <c r="B97" s="34" t="s">
        <v>0</v>
      </c>
      <c r="C97" s="38">
        <v>8.1858762958624922</v>
      </c>
      <c r="D97" s="38">
        <v>28.455460056242732</v>
      </c>
      <c r="E97" s="37">
        <v>9.8738699525887892</v>
      </c>
      <c r="F97" s="37">
        <v>13.674438592073948</v>
      </c>
      <c r="G97" s="38">
        <v>23.548308544662738</v>
      </c>
      <c r="H97" s="37">
        <v>17.545588633448421</v>
      </c>
      <c r="I97" s="37">
        <v>8.9761083022982522</v>
      </c>
      <c r="J97" s="37">
        <v>13.288658167484641</v>
      </c>
      <c r="K97" s="38">
        <v>39.810355103231316</v>
      </c>
      <c r="L97" s="38">
        <v>100</v>
      </c>
    </row>
    <row r="98" spans="1:12">
      <c r="A98" s="114"/>
      <c r="B98" s="18" t="s">
        <v>1</v>
      </c>
      <c r="C98" s="78">
        <v>5.7902575170083432</v>
      </c>
      <c r="D98" s="78">
        <v>29.571359015301923</v>
      </c>
      <c r="E98" s="79">
        <v>8.9494881573629872</v>
      </c>
      <c r="F98" s="79">
        <v>13.29043793026149</v>
      </c>
      <c r="G98" s="78">
        <v>22.239926087624475</v>
      </c>
      <c r="H98" s="79">
        <v>19.490410515981555</v>
      </c>
      <c r="I98" s="79">
        <v>8.2751596945272041</v>
      </c>
      <c r="J98" s="79">
        <v>14.632887169555994</v>
      </c>
      <c r="K98" s="78">
        <v>42.398457380064755</v>
      </c>
      <c r="L98" s="78">
        <v>100</v>
      </c>
    </row>
    <row r="99" spans="1:12">
      <c r="A99" s="114"/>
      <c r="B99" s="18" t="s">
        <v>2</v>
      </c>
      <c r="C99" s="78">
        <v>3.7724903838839983</v>
      </c>
      <c r="D99" s="78">
        <v>26.160156503254345</v>
      </c>
      <c r="E99" s="79">
        <v>8.7480276876666156</v>
      </c>
      <c r="F99" s="79">
        <v>12.33459031242649</v>
      </c>
      <c r="G99" s="78">
        <v>21.082618000093106</v>
      </c>
      <c r="H99" s="79">
        <v>19.861019892280538</v>
      </c>
      <c r="I99" s="79">
        <v>11.034259646889506</v>
      </c>
      <c r="J99" s="79">
        <v>18.089455573598467</v>
      </c>
      <c r="K99" s="78">
        <v>48.984735112768512</v>
      </c>
      <c r="L99" s="78">
        <v>100</v>
      </c>
    </row>
    <row r="100" spans="1:12">
      <c r="A100" s="114"/>
      <c r="B100" s="18" t="s">
        <v>3</v>
      </c>
      <c r="C100" s="78">
        <v>5.1811474644543454</v>
      </c>
      <c r="D100" s="78">
        <v>22.740643010641243</v>
      </c>
      <c r="E100" s="79">
        <v>9.5742691680364729</v>
      </c>
      <c r="F100" s="79">
        <v>13.34536000725757</v>
      </c>
      <c r="G100" s="78">
        <v>22.919629175294041</v>
      </c>
      <c r="H100" s="79">
        <v>20.780619303721114</v>
      </c>
      <c r="I100" s="79">
        <v>11.809886812210395</v>
      </c>
      <c r="J100" s="79">
        <v>16.568074233678619</v>
      </c>
      <c r="K100" s="78">
        <v>49.158580349610133</v>
      </c>
      <c r="L100" s="78">
        <v>100</v>
      </c>
    </row>
    <row r="101" spans="1:12">
      <c r="A101" s="114"/>
      <c r="B101" s="18" t="s">
        <v>15</v>
      </c>
      <c r="C101" s="78">
        <v>3.6412585346756003</v>
      </c>
      <c r="D101" s="78">
        <v>20.236895650578401</v>
      </c>
      <c r="E101" s="79">
        <v>11.872529017029303</v>
      </c>
      <c r="F101" s="79">
        <v>12.799123280056367</v>
      </c>
      <c r="G101" s="78">
        <v>24.671652297085672</v>
      </c>
      <c r="H101" s="79">
        <v>21.039504415595133</v>
      </c>
      <c r="I101" s="79">
        <v>10.518261536743561</v>
      </c>
      <c r="J101" s="79">
        <v>19.892427565321746</v>
      </c>
      <c r="K101" s="78">
        <v>51.450193517660438</v>
      </c>
      <c r="L101" s="78">
        <v>100</v>
      </c>
    </row>
    <row r="102" spans="1:12">
      <c r="A102" s="114"/>
      <c r="B102" s="18" t="s">
        <v>13</v>
      </c>
      <c r="C102" s="6">
        <v>2.5807477106111705</v>
      </c>
      <c r="D102" s="6">
        <v>17.256986483425997</v>
      </c>
      <c r="E102" s="4">
        <v>13.312705412762243</v>
      </c>
      <c r="F102" s="4">
        <v>10.135200101175833</v>
      </c>
      <c r="G102" s="6">
        <v>23.447905513938075</v>
      </c>
      <c r="H102" s="4">
        <v>19.324346912267629</v>
      </c>
      <c r="I102" s="4">
        <v>12.35630221383207</v>
      </c>
      <c r="J102" s="4">
        <v>25.033711165925304</v>
      </c>
      <c r="K102" s="6">
        <v>56.714360292025006</v>
      </c>
      <c r="L102" s="6">
        <v>100</v>
      </c>
    </row>
    <row r="103" spans="1:12">
      <c r="A103" s="127"/>
      <c r="B103" s="33">
        <v>2023</v>
      </c>
      <c r="C103" s="39">
        <v>4.2081740560666141</v>
      </c>
      <c r="D103" s="39">
        <v>12.328626462725421</v>
      </c>
      <c r="E103" s="26">
        <v>12.153258553438317</v>
      </c>
      <c r="F103" s="26">
        <v>12.991821924481052</v>
      </c>
      <c r="G103" s="39">
        <v>25.145080477919368</v>
      </c>
      <c r="H103" s="26">
        <v>21.207467218729033</v>
      </c>
      <c r="I103" s="26">
        <v>10.841131086138049</v>
      </c>
      <c r="J103" s="26">
        <v>26.269520698421502</v>
      </c>
      <c r="K103" s="39">
        <v>58.318119003288587</v>
      </c>
      <c r="L103" s="39">
        <v>100</v>
      </c>
    </row>
    <row r="105" spans="1:12" ht="52.5" customHeight="1">
      <c r="A105" s="130" t="s">
        <v>113</v>
      </c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</row>
    <row r="106" spans="1:12" ht="56.25">
      <c r="A106" s="132" t="s">
        <v>108</v>
      </c>
      <c r="B106" s="137"/>
      <c r="C106" s="108" t="s">
        <v>54</v>
      </c>
      <c r="D106" s="108" t="s">
        <v>57</v>
      </c>
      <c r="E106" s="108" t="s">
        <v>58</v>
      </c>
      <c r="F106" s="108" t="s">
        <v>59</v>
      </c>
      <c r="G106" s="108" t="s">
        <v>110</v>
      </c>
      <c r="H106" s="108" t="s">
        <v>61</v>
      </c>
      <c r="I106" s="108" t="s">
        <v>111</v>
      </c>
      <c r="J106" s="108" t="s">
        <v>63</v>
      </c>
      <c r="K106" s="108" t="s">
        <v>64</v>
      </c>
      <c r="L106" s="108" t="s">
        <v>65</v>
      </c>
    </row>
    <row r="107" spans="1:12" ht="12" customHeight="1">
      <c r="A107" s="134" t="s">
        <v>100</v>
      </c>
      <c r="B107" s="43" t="s">
        <v>8</v>
      </c>
      <c r="C107" s="45">
        <v>-31.837169795813463</v>
      </c>
      <c r="D107" s="45">
        <v>-26.549363909555428</v>
      </c>
      <c r="E107" s="47">
        <v>-18.086761481426123</v>
      </c>
      <c r="F107" s="47">
        <v>-3.3965851995796346</v>
      </c>
      <c r="G107" s="45">
        <v>-9.8426301714611775</v>
      </c>
      <c r="H107" s="47">
        <v>0.74443220677267974</v>
      </c>
      <c r="I107" s="47">
        <v>5.8533995337314844</v>
      </c>
      <c r="J107" s="47">
        <v>-3.2899039959814322</v>
      </c>
      <c r="K107" s="45">
        <v>0.14958069965277257</v>
      </c>
      <c r="L107" s="45">
        <v>-10.782884828320171</v>
      </c>
    </row>
    <row r="108" spans="1:12">
      <c r="A108" s="135"/>
      <c r="B108" s="43" t="s">
        <v>6</v>
      </c>
      <c r="C108" s="81">
        <v>-35.530790144947389</v>
      </c>
      <c r="D108" s="81">
        <v>2.1832304149948398E-2</v>
      </c>
      <c r="E108" s="82">
        <v>-2.0564932626149626E-2</v>
      </c>
      <c r="F108" s="82">
        <v>-13.293541835936503</v>
      </c>
      <c r="G108" s="81">
        <v>-8.00193552844752</v>
      </c>
      <c r="H108" s="82">
        <v>-21.179879794143034</v>
      </c>
      <c r="I108" s="82">
        <v>28.328338877814126</v>
      </c>
      <c r="J108" s="82">
        <v>8.7680900792209062</v>
      </c>
      <c r="K108" s="81">
        <v>-7.1888375767588011</v>
      </c>
      <c r="L108" s="81">
        <v>-7.0090485025414564</v>
      </c>
    </row>
    <row r="109" spans="1:12">
      <c r="A109" s="135"/>
      <c r="B109" s="43" t="s">
        <v>7</v>
      </c>
      <c r="C109" s="81">
        <v>21.398957639003065</v>
      </c>
      <c r="D109" s="81">
        <v>-32.706682601523049</v>
      </c>
      <c r="E109" s="82">
        <v>-6.3375952444052519</v>
      </c>
      <c r="F109" s="82">
        <v>-9.9031510413814363</v>
      </c>
      <c r="G109" s="81">
        <v>-8.3583291614970712</v>
      </c>
      <c r="H109" s="82">
        <v>-3.4166753993817007</v>
      </c>
      <c r="I109" s="82">
        <v>1.5138294802928998</v>
      </c>
      <c r="J109" s="82">
        <v>-3.3470199283406483</v>
      </c>
      <c r="K109" s="81">
        <v>-2.6061891202305372</v>
      </c>
      <c r="L109" s="81">
        <v>-10.155335500106899</v>
      </c>
    </row>
    <row r="110" spans="1:12">
      <c r="A110" s="135"/>
      <c r="B110" s="43" t="s">
        <v>9</v>
      </c>
      <c r="C110" s="81">
        <v>-60.138723573256001</v>
      </c>
      <c r="D110" s="81">
        <v>-59.040176822982794</v>
      </c>
      <c r="E110" s="82">
        <v>32.543331830358753</v>
      </c>
      <c r="F110" s="82">
        <v>-20.592365407266055</v>
      </c>
      <c r="G110" s="81">
        <v>2.9369810056738674</v>
      </c>
      <c r="H110" s="82">
        <v>-21.783074327790434</v>
      </c>
      <c r="I110" s="82">
        <v>-35.900819433044425</v>
      </c>
      <c r="J110" s="82">
        <v>-26.505966325787394</v>
      </c>
      <c r="K110" s="81">
        <v>-25.651286136539692</v>
      </c>
      <c r="L110" s="81">
        <v>-24.967822519923548</v>
      </c>
    </row>
    <row r="111" spans="1:12">
      <c r="A111" s="135"/>
      <c r="B111" s="43" t="s">
        <v>10</v>
      </c>
      <c r="C111" s="81">
        <f>+(C8-C7)/C7*100</f>
        <v>-17.646337116676726</v>
      </c>
      <c r="D111" s="81">
        <v>-45.017591013824841</v>
      </c>
      <c r="E111" s="82">
        <v>-5.2602640430329179</v>
      </c>
      <c r="F111" s="82">
        <v>-33.786243893146029</v>
      </c>
      <c r="G111" s="81">
        <v>-17.521377213199376</v>
      </c>
      <c r="H111" s="82">
        <v>-29.901327953859841</v>
      </c>
      <c r="I111" s="82">
        <v>13.535741201883802</v>
      </c>
      <c r="J111" s="82">
        <v>36.348129709408255</v>
      </c>
      <c r="K111" s="81">
        <v>-2.6341051412621899</v>
      </c>
      <c r="L111" s="81">
        <v>-12.16232383567514</v>
      </c>
    </row>
    <row r="112" spans="1:12">
      <c r="A112" s="135"/>
      <c r="B112" s="43" t="s">
        <v>11</v>
      </c>
      <c r="C112" s="81">
        <f>+(C9-C8)/C8*100</f>
        <v>-18.372948634981441</v>
      </c>
      <c r="D112" s="81">
        <f t="shared" ref="D112:L112" si="0">+(D9-D8)/D8*100</f>
        <v>-24.208860991149844</v>
      </c>
      <c r="E112" s="82">
        <f t="shared" si="0"/>
        <v>-11.268217794991667</v>
      </c>
      <c r="F112" s="82">
        <f t="shared" si="0"/>
        <v>34.971305008054493</v>
      </c>
      <c r="G112" s="81">
        <f t="shared" si="0"/>
        <v>4.6872483794267055</v>
      </c>
      <c r="H112" s="82">
        <f t="shared" si="0"/>
        <v>45.904261147414886</v>
      </c>
      <c r="I112" s="82">
        <f t="shared" si="0"/>
        <v>-33.657635729696914</v>
      </c>
      <c r="J112" s="82">
        <f t="shared" si="0"/>
        <v>-2.8038285008144035</v>
      </c>
      <c r="K112" s="81">
        <f t="shared" si="0"/>
        <v>10.929623224996934</v>
      </c>
      <c r="L112" s="81">
        <f t="shared" si="0"/>
        <v>6.2762338425751922</v>
      </c>
    </row>
    <row r="113" spans="1:12">
      <c r="A113" s="136"/>
      <c r="B113" s="48" t="s">
        <v>16</v>
      </c>
      <c r="C113" s="46">
        <f>+(C9-C3)/C3*100</f>
        <v>-85.7050332284023</v>
      </c>
      <c r="D113" s="46">
        <f t="shared" ref="D113:L113" si="1">+(D9-D3)/D3*100</f>
        <v>-91.561552033763974</v>
      </c>
      <c r="E113" s="42">
        <f t="shared" si="1"/>
        <v>-14.532827392420083</v>
      </c>
      <c r="F113" s="42">
        <f t="shared" si="1"/>
        <v>-46.444329843792467</v>
      </c>
      <c r="G113" s="46">
        <f t="shared" si="1"/>
        <v>-32.441572084101473</v>
      </c>
      <c r="H113" s="42">
        <f t="shared" si="1"/>
        <v>-38.646575907631757</v>
      </c>
      <c r="I113" s="42">
        <f t="shared" si="1"/>
        <v>-33.422326376573018</v>
      </c>
      <c r="J113" s="42">
        <f t="shared" si="1"/>
        <v>-0.97633553119417982</v>
      </c>
      <c r="K113" s="46">
        <f t="shared" si="1"/>
        <v>-27.304326469938868</v>
      </c>
      <c r="L113" s="46">
        <f t="shared" si="1"/>
        <v>-47.790960625988234</v>
      </c>
    </row>
    <row r="114" spans="1:12" ht="12" customHeight="1">
      <c r="A114" s="134" t="s">
        <v>101</v>
      </c>
      <c r="B114" s="43" t="s">
        <v>8</v>
      </c>
      <c r="C114" s="45">
        <v>0.44642575168155446</v>
      </c>
      <c r="D114" s="45">
        <v>3.0008382947714454</v>
      </c>
      <c r="E114" s="47">
        <v>2.1635402450856591</v>
      </c>
      <c r="F114" s="47">
        <v>-31.661829198420797</v>
      </c>
      <c r="G114" s="45">
        <v>-18.48748363149695</v>
      </c>
      <c r="H114" s="47">
        <v>34.642994584252627</v>
      </c>
      <c r="I114" s="47">
        <v>21.091803362661253</v>
      </c>
      <c r="J114" s="47">
        <v>10.731589196849999</v>
      </c>
      <c r="K114" s="45">
        <v>23.287539920900478</v>
      </c>
      <c r="L114" s="45">
        <v>4.293716812939361</v>
      </c>
    </row>
    <row r="115" spans="1:12">
      <c r="A115" s="135"/>
      <c r="B115" s="43" t="s">
        <v>6</v>
      </c>
      <c r="C115" s="81">
        <v>-30.587720843411709</v>
      </c>
      <c r="D115" s="81">
        <v>-5.7759680508030424</v>
      </c>
      <c r="E115" s="82">
        <v>-6.4010554981584988</v>
      </c>
      <c r="F115" s="82">
        <v>0.33030146707018848</v>
      </c>
      <c r="G115" s="81">
        <v>-2.9556470719371921</v>
      </c>
      <c r="H115" s="82">
        <v>18.346590800921934</v>
      </c>
      <c r="I115" s="82">
        <v>39.247111994572229</v>
      </c>
      <c r="J115" s="82">
        <v>13.667728888011291</v>
      </c>
      <c r="K115" s="81">
        <v>20.137279593440351</v>
      </c>
      <c r="L115" s="81">
        <v>4.4953980161888571</v>
      </c>
    </row>
    <row r="116" spans="1:12">
      <c r="A116" s="135"/>
      <c r="B116" s="43" t="s">
        <v>7</v>
      </c>
      <c r="C116" s="81">
        <v>131.42859540797716</v>
      </c>
      <c r="D116" s="81">
        <v>-14.42412135003203</v>
      </c>
      <c r="E116" s="82">
        <v>24.264142745430274</v>
      </c>
      <c r="F116" s="82">
        <v>19.744350549716334</v>
      </c>
      <c r="G116" s="81">
        <v>21.872378297175342</v>
      </c>
      <c r="H116" s="82">
        <v>39.678889375755674</v>
      </c>
      <c r="I116" s="82">
        <v>-19.92679730194644</v>
      </c>
      <c r="J116" s="82">
        <v>-15.336305111532885</v>
      </c>
      <c r="K116" s="81">
        <v>10.640900558955044</v>
      </c>
      <c r="L116" s="81">
        <v>9.7586477064027957</v>
      </c>
    </row>
    <row r="117" spans="1:12">
      <c r="A117" s="135"/>
      <c r="B117" s="43" t="s">
        <v>9</v>
      </c>
      <c r="C117" s="81">
        <v>-41.082842008081109</v>
      </c>
      <c r="D117" s="81">
        <v>-13.558584879177285</v>
      </c>
      <c r="E117" s="82">
        <v>-4.3918213008633993</v>
      </c>
      <c r="F117" s="82">
        <v>-13.560603705238911</v>
      </c>
      <c r="G117" s="81">
        <v>-9.1589991104341237</v>
      </c>
      <c r="H117" s="82">
        <v>-5.9320722237852346</v>
      </c>
      <c r="I117" s="82">
        <v>-3.433788741068041</v>
      </c>
      <c r="J117" s="82">
        <v>36.277221379552728</v>
      </c>
      <c r="K117" s="81">
        <v>4.8719689019485735</v>
      </c>
      <c r="L117" s="81">
        <v>-5.5402412295522359</v>
      </c>
    </row>
    <row r="118" spans="1:12">
      <c r="A118" s="135"/>
      <c r="B118" s="43" t="s">
        <v>10</v>
      </c>
      <c r="C118" s="81">
        <v>-30.943957742314112</v>
      </c>
      <c r="D118" s="81">
        <v>-17.81330259507072</v>
      </c>
      <c r="E118" s="82">
        <v>16.854998089719345</v>
      </c>
      <c r="F118" s="82">
        <v>-4.7072154364310768</v>
      </c>
      <c r="G118" s="81">
        <v>6.1872477891954079</v>
      </c>
      <c r="H118" s="82">
        <v>-23.74548928047545</v>
      </c>
      <c r="I118" s="82">
        <v>20.02427994370035</v>
      </c>
      <c r="J118" s="82">
        <v>-2.0772778681934367</v>
      </c>
      <c r="K118" s="81">
        <v>-11.277217264640075</v>
      </c>
      <c r="L118" s="81">
        <v>-9.8151108755392187</v>
      </c>
    </row>
    <row r="119" spans="1:12">
      <c r="A119" s="135"/>
      <c r="B119" s="43" t="s">
        <v>11</v>
      </c>
      <c r="C119" s="81">
        <f>+(C16-C15)/C15*100</f>
        <v>20.656737848729271</v>
      </c>
      <c r="D119" s="81">
        <f t="shared" ref="D119:L119" si="2">+(D16-D15)/D15*100</f>
        <v>-66.395402838355025</v>
      </c>
      <c r="E119" s="82">
        <f t="shared" si="2"/>
        <v>-18.268605971357413</v>
      </c>
      <c r="F119" s="82">
        <f t="shared" si="2"/>
        <v>21.300353518390963</v>
      </c>
      <c r="G119" s="81">
        <f t="shared" si="2"/>
        <v>-0.70062783261746142</v>
      </c>
      <c r="H119" s="82">
        <f t="shared" si="2"/>
        <v>-1.1603528148084035</v>
      </c>
      <c r="I119" s="82">
        <f t="shared" si="2"/>
        <v>-20.702896700043063</v>
      </c>
      <c r="J119" s="82">
        <f t="shared" si="2"/>
        <v>-19.052549319459704</v>
      </c>
      <c r="K119" s="81">
        <f t="shared" si="2"/>
        <v>-10.836650462236634</v>
      </c>
      <c r="L119" s="81">
        <f t="shared" si="2"/>
        <v>-17.569064092327761</v>
      </c>
    </row>
    <row r="120" spans="1:12">
      <c r="A120" s="136"/>
      <c r="B120" s="48" t="s">
        <v>16</v>
      </c>
      <c r="C120" s="46">
        <f>+(C16-C10)/C10*100</f>
        <v>-20.789479881085182</v>
      </c>
      <c r="D120" s="46">
        <f t="shared" ref="D120:L120" si="3">+(D16-D10)/D10*100</f>
        <v>-80.172137376419087</v>
      </c>
      <c r="E120" s="42">
        <f t="shared" si="3"/>
        <v>8.5035525035962074</v>
      </c>
      <c r="F120" s="42">
        <f t="shared" si="3"/>
        <v>-17.967809371185879</v>
      </c>
      <c r="G120" s="46">
        <f t="shared" si="3"/>
        <v>-7.6577115155534061</v>
      </c>
      <c r="H120" s="42">
        <f t="shared" si="3"/>
        <v>57.800577945023548</v>
      </c>
      <c r="I120" s="42">
        <f t="shared" si="3"/>
        <v>24.090852308286379</v>
      </c>
      <c r="J120" s="42">
        <f t="shared" si="3"/>
        <v>15.110743028492934</v>
      </c>
      <c r="K120" s="46">
        <f t="shared" si="3"/>
        <v>35.954514603072845</v>
      </c>
      <c r="L120" s="46">
        <f t="shared" si="3"/>
        <v>-16.002783269130827</v>
      </c>
    </row>
    <row r="121" spans="1:12" ht="12" customHeight="1">
      <c r="A121" s="134" t="s">
        <v>102</v>
      </c>
      <c r="B121" s="49" t="s">
        <v>8</v>
      </c>
      <c r="C121" s="45">
        <v>-42.619581258015856</v>
      </c>
      <c r="D121" s="45">
        <v>27.76968413809449</v>
      </c>
      <c r="E121" s="47">
        <v>23.071188794361642</v>
      </c>
      <c r="F121" s="47">
        <v>1.058650303545511</v>
      </c>
      <c r="G121" s="45">
        <v>7.7339689929876458</v>
      </c>
      <c r="H121" s="47">
        <v>44.320055380903845</v>
      </c>
      <c r="I121" s="47">
        <v>-8.5849369778613571</v>
      </c>
      <c r="J121" s="47">
        <v>-2.3054779146920708</v>
      </c>
      <c r="K121" s="45">
        <v>15.63986927603788</v>
      </c>
      <c r="L121" s="45">
        <v>9.4762131598755381</v>
      </c>
    </row>
    <row r="122" spans="1:12">
      <c r="A122" s="135"/>
      <c r="B122" s="43" t="s">
        <v>6</v>
      </c>
      <c r="C122" s="81">
        <v>-31.442257648442308</v>
      </c>
      <c r="D122" s="81">
        <v>-9.915082128372287</v>
      </c>
      <c r="E122" s="82">
        <v>-7.5063004904961925</v>
      </c>
      <c r="F122" s="82">
        <v>9.9510684229010202</v>
      </c>
      <c r="G122" s="81">
        <v>3.9034497204998617</v>
      </c>
      <c r="H122" s="82">
        <v>23.684010517989982</v>
      </c>
      <c r="I122" s="82">
        <v>56.443333808779407</v>
      </c>
      <c r="J122" s="82">
        <v>64.904912456685622</v>
      </c>
      <c r="K122" s="81">
        <v>42.40583415116928</v>
      </c>
      <c r="L122" s="81">
        <v>6.1586398431629013</v>
      </c>
    </row>
    <row r="123" spans="1:12">
      <c r="A123" s="135"/>
      <c r="B123" s="43" t="s">
        <v>7</v>
      </c>
      <c r="C123" s="81">
        <v>8.5662783719784059</v>
      </c>
      <c r="D123" s="81">
        <v>-3.8860408966371218</v>
      </c>
      <c r="E123" s="82">
        <v>64.362890518066635</v>
      </c>
      <c r="F123" s="82">
        <v>39.434513827441116</v>
      </c>
      <c r="G123" s="81">
        <v>47.12195479802017</v>
      </c>
      <c r="H123" s="82">
        <v>14.324786566880432</v>
      </c>
      <c r="I123" s="82">
        <v>12.735969389173279</v>
      </c>
      <c r="J123" s="82">
        <v>5.4439500101306528</v>
      </c>
      <c r="K123" s="81">
        <v>10.661102826010826</v>
      </c>
      <c r="L123" s="81">
        <v>11.462377687222828</v>
      </c>
    </row>
    <row r="124" spans="1:12">
      <c r="A124" s="135"/>
      <c r="B124" s="43" t="s">
        <v>9</v>
      </c>
      <c r="C124" s="81">
        <v>4.7728797364797035</v>
      </c>
      <c r="D124" s="81">
        <v>14.349495164898208</v>
      </c>
      <c r="E124" s="82">
        <v>46.486078998977582</v>
      </c>
      <c r="F124" s="82">
        <v>-3.2477251419192741</v>
      </c>
      <c r="G124" s="81">
        <v>13.886550871468211</v>
      </c>
      <c r="H124" s="82">
        <v>15.217680986250681</v>
      </c>
      <c r="I124" s="82">
        <v>-19.918087543920496</v>
      </c>
      <c r="J124" s="82">
        <v>32.645046208294708</v>
      </c>
      <c r="K124" s="81">
        <v>15.395390682452014</v>
      </c>
      <c r="L124" s="81">
        <v>14.147238604715879</v>
      </c>
    </row>
    <row r="125" spans="1:12">
      <c r="A125" s="135"/>
      <c r="B125" s="43" t="s">
        <v>10</v>
      </c>
      <c r="C125" s="81">
        <v>-32.751392551416522</v>
      </c>
      <c r="D125" s="81">
        <v>-23.06664529484009</v>
      </c>
      <c r="E125" s="82">
        <v>26.180715164956375</v>
      </c>
      <c r="F125" s="82">
        <v>-28.169578579806391</v>
      </c>
      <c r="G125" s="81">
        <v>-4.0849535820379419</v>
      </c>
      <c r="H125" s="82">
        <v>23.631252849170554</v>
      </c>
      <c r="I125" s="82">
        <v>41.080576835623845</v>
      </c>
      <c r="J125" s="82">
        <v>25.842061836388247</v>
      </c>
      <c r="K125" s="81">
        <v>26.679151319890927</v>
      </c>
      <c r="L125" s="81">
        <v>0.56448453447758828</v>
      </c>
    </row>
    <row r="126" spans="1:12">
      <c r="A126" s="135"/>
      <c r="B126" s="43" t="s">
        <v>11</v>
      </c>
      <c r="C126" s="81">
        <f>+(C23-C22)/C22*100</f>
        <v>68.694446053371024</v>
      </c>
      <c r="D126" s="81">
        <f t="shared" ref="D126:L126" si="4">+(D23-D22)/D22*100</f>
        <v>-21.150477065296183</v>
      </c>
      <c r="E126" s="82">
        <f t="shared" si="4"/>
        <v>5.2539957212738742</v>
      </c>
      <c r="F126" s="82">
        <f t="shared" si="4"/>
        <v>46.73828377392887</v>
      </c>
      <c r="G126" s="81">
        <f t="shared" si="4"/>
        <v>22.554298068903218</v>
      </c>
      <c r="H126" s="82">
        <f t="shared" si="4"/>
        <v>-0.30591316721031087</v>
      </c>
      <c r="I126" s="82">
        <f t="shared" si="4"/>
        <v>29.119934982789253</v>
      </c>
      <c r="J126" s="82">
        <f t="shared" si="4"/>
        <v>11.911757256687251</v>
      </c>
      <c r="K126" s="81">
        <f t="shared" si="4"/>
        <v>8.7568933125578958</v>
      </c>
      <c r="L126" s="81">
        <f t="shared" si="4"/>
        <v>6.3060587133030905</v>
      </c>
    </row>
    <row r="127" spans="1:12">
      <c r="A127" s="136"/>
      <c r="B127" s="48" t="s">
        <v>16</v>
      </c>
      <c r="C127" s="46">
        <f>+(C23-C17)/C17*100</f>
        <v>-49.236900391646401</v>
      </c>
      <c r="D127" s="46">
        <f t="shared" ref="D127:L127" si="5">+(D23-D17)/D17*100</f>
        <v>-23.26131246809727</v>
      </c>
      <c r="E127" s="42">
        <f t="shared" si="5"/>
        <v>263.99904739060031</v>
      </c>
      <c r="F127" s="42">
        <f t="shared" si="5"/>
        <v>57.999702440776524</v>
      </c>
      <c r="G127" s="46">
        <f t="shared" si="5"/>
        <v>120.46915719857769</v>
      </c>
      <c r="H127" s="42">
        <f t="shared" si="5"/>
        <v>189.79937532357781</v>
      </c>
      <c r="I127" s="42">
        <f t="shared" si="5"/>
        <v>135.19727747492826</v>
      </c>
      <c r="J127" s="42">
        <f t="shared" si="5"/>
        <v>217.33505389222657</v>
      </c>
      <c r="K127" s="46">
        <f t="shared" si="5"/>
        <v>189.72152892326335</v>
      </c>
      <c r="L127" s="46">
        <f t="shared" si="5"/>
        <v>58.078014964129245</v>
      </c>
    </row>
    <row r="128" spans="1:12" ht="12" customHeight="1">
      <c r="A128" s="134" t="s">
        <v>103</v>
      </c>
      <c r="B128" s="43" t="s">
        <v>8</v>
      </c>
      <c r="C128" s="45">
        <v>-47.962525916922075</v>
      </c>
      <c r="D128" s="45">
        <v>-28.489462229357017</v>
      </c>
      <c r="E128" s="47">
        <v>-46.597426726620164</v>
      </c>
      <c r="F128" s="47">
        <v>12.450339864206397</v>
      </c>
      <c r="G128" s="45">
        <v>-16.264289576866449</v>
      </c>
      <c r="H128" s="47">
        <v>-15.902727883154494</v>
      </c>
      <c r="I128" s="47">
        <v>-31.522297802523219</v>
      </c>
      <c r="J128" s="47">
        <v>16.769481138524267</v>
      </c>
      <c r="K128" s="45">
        <v>-8.8762959916424542</v>
      </c>
      <c r="L128" s="45">
        <v>-15.47639815276615</v>
      </c>
    </row>
    <row r="129" spans="1:12">
      <c r="A129" s="135"/>
      <c r="B129" s="43" t="s">
        <v>6</v>
      </c>
      <c r="C129" s="81">
        <v>22.979712028502469</v>
      </c>
      <c r="D129" s="81">
        <v>-50.313952591149935</v>
      </c>
      <c r="E129" s="82">
        <v>19.633113907905393</v>
      </c>
      <c r="F129" s="82">
        <v>-33.05114921875181</v>
      </c>
      <c r="G129" s="81">
        <v>-16.711898910753355</v>
      </c>
      <c r="H129" s="82">
        <v>-8.7039559745928354</v>
      </c>
      <c r="I129" s="82">
        <v>52.995304492346328</v>
      </c>
      <c r="J129" s="82">
        <v>-5.1631240728279337</v>
      </c>
      <c r="K129" s="81">
        <v>5.2012646959686455</v>
      </c>
      <c r="L129" s="81">
        <v>-8.4806432802398213</v>
      </c>
    </row>
    <row r="130" spans="1:12">
      <c r="A130" s="135"/>
      <c r="B130" s="43" t="s">
        <v>7</v>
      </c>
      <c r="C130" s="81">
        <v>9.1023151653588581</v>
      </c>
      <c r="D130" s="81">
        <v>24.063786973416061</v>
      </c>
      <c r="E130" s="82">
        <v>13.086316943493657</v>
      </c>
      <c r="F130" s="82">
        <v>23.180707205564548</v>
      </c>
      <c r="G130" s="81">
        <v>18.683946747045095</v>
      </c>
      <c r="H130" s="82">
        <v>-16.685413555010406</v>
      </c>
      <c r="I130" s="82">
        <v>7.8345107249288519</v>
      </c>
      <c r="J130" s="82">
        <v>-1.3498346442448828</v>
      </c>
      <c r="K130" s="81">
        <v>-3.4806921086517164</v>
      </c>
      <c r="L130" s="81">
        <v>4.1998614514293378</v>
      </c>
    </row>
    <row r="131" spans="1:12">
      <c r="A131" s="135"/>
      <c r="B131" s="43" t="s">
        <v>9</v>
      </c>
      <c r="C131" s="81">
        <v>-54.034210724910437</v>
      </c>
      <c r="D131" s="81">
        <v>-44.423706025624213</v>
      </c>
      <c r="E131" s="82">
        <v>-34.372821825726199</v>
      </c>
      <c r="F131" s="82">
        <v>-14.592166113073853</v>
      </c>
      <c r="G131" s="81">
        <v>-22.988282038092521</v>
      </c>
      <c r="H131" s="82">
        <v>-1.1299421055611345</v>
      </c>
      <c r="I131" s="82">
        <v>-26.250949429404397</v>
      </c>
      <c r="J131" s="82">
        <v>-15.577841514140866</v>
      </c>
      <c r="K131" s="81">
        <v>-15.14210775087442</v>
      </c>
      <c r="L131" s="81">
        <v>-21.099110014689078</v>
      </c>
    </row>
    <row r="132" spans="1:12">
      <c r="A132" s="135"/>
      <c r="B132" s="43" t="s">
        <v>10</v>
      </c>
      <c r="C132" s="81">
        <v>-26.062387308046748</v>
      </c>
      <c r="D132" s="81">
        <v>-32.967769428717283</v>
      </c>
      <c r="E132" s="82">
        <v>5.9117728571054959</v>
      </c>
      <c r="F132" s="82">
        <v>-34.156785512115256</v>
      </c>
      <c r="G132" s="81">
        <v>-19.663448907616342</v>
      </c>
      <c r="H132" s="82">
        <v>-54.064732569948127</v>
      </c>
      <c r="I132" s="82">
        <v>8.3113215432367262</v>
      </c>
      <c r="J132" s="82">
        <v>4.1439711555444552</v>
      </c>
      <c r="K132" s="81">
        <v>-13.019684227492229</v>
      </c>
      <c r="L132" s="81">
        <v>-16.299871268566349</v>
      </c>
    </row>
    <row r="133" spans="1:12">
      <c r="A133" s="135"/>
      <c r="B133" s="43" t="s">
        <v>11</v>
      </c>
      <c r="C133" s="81">
        <f>+(C30-C29)/C29*100</f>
        <v>62.892707018400785</v>
      </c>
      <c r="D133" s="81">
        <f t="shared" ref="D133:L133" si="6">+(D30-D29)/D29*100</f>
        <v>22.1471757663261</v>
      </c>
      <c r="E133" s="82">
        <f t="shared" si="6"/>
        <v>-16.917717334692959</v>
      </c>
      <c r="F133" s="82">
        <f t="shared" si="6"/>
        <v>3.291889000557032</v>
      </c>
      <c r="G133" s="81">
        <f t="shared" si="6"/>
        <v>-6.345370870648039</v>
      </c>
      <c r="H133" s="82">
        <f t="shared" si="6"/>
        <v>4.7565670521437289</v>
      </c>
      <c r="I133" s="82">
        <f t="shared" si="6"/>
        <v>-34.313260567059018</v>
      </c>
      <c r="J133" s="82">
        <f t="shared" si="6"/>
        <v>22.200947301732793</v>
      </c>
      <c r="K133" s="81">
        <f t="shared" si="6"/>
        <v>-0.5957510694903394</v>
      </c>
      <c r="L133" s="81">
        <f t="shared" si="6"/>
        <v>0.11807951681638108</v>
      </c>
    </row>
    <row r="134" spans="1:12">
      <c r="A134" s="136"/>
      <c r="B134" s="48" t="s">
        <v>16</v>
      </c>
      <c r="C134" s="46">
        <f>+(C30-C24)/C24*100</f>
        <v>-61.34680193552763</v>
      </c>
      <c r="D134" s="46">
        <f t="shared" ref="D134:L134" si="7">+(D30-D24)/D24*100</f>
        <v>-79.94114166154759</v>
      </c>
      <c r="E134" s="42">
        <f t="shared" si="7"/>
        <v>-58.278487860386285</v>
      </c>
      <c r="F134" s="42">
        <f t="shared" si="7"/>
        <v>-46.13315439372991</v>
      </c>
      <c r="G134" s="46">
        <f t="shared" si="7"/>
        <v>-52.039368465296143</v>
      </c>
      <c r="H134" s="42">
        <f t="shared" si="7"/>
        <v>-69.566828984308131</v>
      </c>
      <c r="I134" s="42">
        <f t="shared" si="7"/>
        <v>-40.722067654317215</v>
      </c>
      <c r="J134" s="42">
        <f t="shared" si="7"/>
        <v>17.373367687622892</v>
      </c>
      <c r="K134" s="46">
        <f t="shared" si="7"/>
        <v>-32.113300759497783</v>
      </c>
      <c r="L134" s="46">
        <f t="shared" si="7"/>
        <v>-46.705961151092787</v>
      </c>
    </row>
    <row r="135" spans="1:12" ht="12" customHeight="1">
      <c r="A135" s="134" t="s">
        <v>104</v>
      </c>
      <c r="B135" s="49" t="s">
        <v>8</v>
      </c>
      <c r="C135" s="45">
        <v>-25.632052531490423</v>
      </c>
      <c r="D135" s="45">
        <v>6.1101795067888967</v>
      </c>
      <c r="E135" s="47">
        <v>20.040057757032915</v>
      </c>
      <c r="F135" s="47">
        <v>-4.4134643102131603</v>
      </c>
      <c r="G135" s="45">
        <v>7.9485031116336664</v>
      </c>
      <c r="H135" s="47">
        <v>20.472935815139138</v>
      </c>
      <c r="I135" s="47">
        <v>4.2204060694473631</v>
      </c>
      <c r="J135" s="47">
        <v>26.819924198811488</v>
      </c>
      <c r="K135" s="45">
        <v>16.773737044381022</v>
      </c>
      <c r="L135" s="45">
        <v>9.44328517418068</v>
      </c>
    </row>
    <row r="136" spans="1:12">
      <c r="A136" s="135"/>
      <c r="B136" s="43" t="s">
        <v>6</v>
      </c>
      <c r="C136" s="81">
        <v>-37.370870691608218</v>
      </c>
      <c r="D136" s="81">
        <v>-17.575518688577944</v>
      </c>
      <c r="E136" s="82">
        <v>-26.554444595247258</v>
      </c>
      <c r="F136" s="82">
        <v>14.142167179639573</v>
      </c>
      <c r="G136" s="81">
        <v>-8.7356191401238164</v>
      </c>
      <c r="H136" s="82">
        <v>34.455433960323454</v>
      </c>
      <c r="I136" s="82">
        <v>-6.5070816075439613</v>
      </c>
      <c r="J136" s="82">
        <v>52.435992227774889</v>
      </c>
      <c r="K136" s="81">
        <v>27.899435400662913</v>
      </c>
      <c r="L136" s="81">
        <v>4.9154715108029219</v>
      </c>
    </row>
    <row r="137" spans="1:12">
      <c r="A137" s="135"/>
      <c r="B137" s="43" t="s">
        <v>7</v>
      </c>
      <c r="C137" s="81">
        <v>131.96360804107056</v>
      </c>
      <c r="D137" s="81">
        <v>3.7282313123119741</v>
      </c>
      <c r="E137" s="82">
        <v>20.136092713324487</v>
      </c>
      <c r="F137" s="82">
        <v>41.936144203221623</v>
      </c>
      <c r="G137" s="81">
        <v>32.073860921026551</v>
      </c>
      <c r="H137" s="82">
        <v>37.99005350089471</v>
      </c>
      <c r="I137" s="82">
        <v>44.143554864950154</v>
      </c>
      <c r="J137" s="82">
        <v>-13.276210707836505</v>
      </c>
      <c r="K137" s="81">
        <v>17.121995698772206</v>
      </c>
      <c r="L137" s="81">
        <v>19.695506147842416</v>
      </c>
    </row>
    <row r="138" spans="1:12">
      <c r="A138" s="135"/>
      <c r="B138" s="43" t="s">
        <v>9</v>
      </c>
      <c r="C138" s="81">
        <v>-31.843084523514882</v>
      </c>
      <c r="D138" s="81">
        <v>-31.879551835726495</v>
      </c>
      <c r="E138" s="82">
        <v>24.987983644953005</v>
      </c>
      <c r="F138" s="82">
        <v>-22.689395938189975</v>
      </c>
      <c r="G138" s="81">
        <v>-3.0698496143733482</v>
      </c>
      <c r="H138" s="82">
        <v>-7.0648816293846224</v>
      </c>
      <c r="I138" s="82">
        <v>9.5046555060439726</v>
      </c>
      <c r="J138" s="82">
        <v>68.803656373118372</v>
      </c>
      <c r="K138" s="81">
        <v>22.15590812463477</v>
      </c>
      <c r="L138" s="81">
        <v>4.3974903388959738</v>
      </c>
    </row>
    <row r="139" spans="1:12">
      <c r="A139" s="135"/>
      <c r="B139" s="43" t="s">
        <v>10</v>
      </c>
      <c r="C139" s="81">
        <v>-46.645374562147637</v>
      </c>
      <c r="D139" s="81">
        <v>-15.337742746645718</v>
      </c>
      <c r="E139" s="82">
        <v>-19.030735097517407</v>
      </c>
      <c r="F139" s="82">
        <v>-18.449152825597711</v>
      </c>
      <c r="G139" s="81">
        <v>-18.757753675479947</v>
      </c>
      <c r="H139" s="82">
        <v>-26.504560790759047</v>
      </c>
      <c r="I139" s="82">
        <v>15.329274233054024</v>
      </c>
      <c r="J139" s="82">
        <v>-1.6097847001479957</v>
      </c>
      <c r="K139" s="81">
        <v>-4.613282490537336</v>
      </c>
      <c r="L139" s="81">
        <v>-9.8947907680381562</v>
      </c>
    </row>
    <row r="140" spans="1:12">
      <c r="A140" s="135"/>
      <c r="B140" s="43" t="s">
        <v>11</v>
      </c>
      <c r="C140" s="81">
        <f>+(C37-C36)/C36*100</f>
        <v>66.369385756455472</v>
      </c>
      <c r="D140" s="81">
        <f t="shared" ref="D140:L140" si="8">+(D37-D36)/D36*100</f>
        <v>-40.784257337480923</v>
      </c>
      <c r="E140" s="82">
        <f t="shared" si="8"/>
        <v>-31.898905184339714</v>
      </c>
      <c r="F140" s="82">
        <f t="shared" si="8"/>
        <v>39.543121910732332</v>
      </c>
      <c r="G140" s="81">
        <f t="shared" si="8"/>
        <v>1.7617259582298497</v>
      </c>
      <c r="H140" s="82">
        <f t="shared" si="8"/>
        <v>-13.790170061499502</v>
      </c>
      <c r="I140" s="82">
        <f t="shared" si="8"/>
        <v>-48.697879120144414</v>
      </c>
      <c r="J140" s="82">
        <f t="shared" si="8"/>
        <v>-4.3283783501451323</v>
      </c>
      <c r="K140" s="81">
        <f t="shared" si="8"/>
        <v>-20.347311081244275</v>
      </c>
      <c r="L140" s="81">
        <f t="shared" si="8"/>
        <v>-17.29664822881438</v>
      </c>
    </row>
    <row r="141" spans="1:12">
      <c r="A141" s="136"/>
      <c r="B141" s="48" t="s">
        <v>16</v>
      </c>
      <c r="C141" s="46">
        <f>+(C37-C31)/C31*100</f>
        <v>-34.636177667383926</v>
      </c>
      <c r="D141" s="46">
        <f t="shared" ref="D141:L141" si="9">+(D37-D31)/D31*100</f>
        <v>-69.017620794058615</v>
      </c>
      <c r="E141" s="42">
        <f t="shared" si="9"/>
        <v>-27.002536402383509</v>
      </c>
      <c r="F141" s="42">
        <f t="shared" si="9"/>
        <v>36.242253270706655</v>
      </c>
      <c r="G141" s="46">
        <f t="shared" si="9"/>
        <v>4.2701705829736589</v>
      </c>
      <c r="H141" s="42">
        <f t="shared" si="9"/>
        <v>31.617206833913126</v>
      </c>
      <c r="I141" s="42">
        <f t="shared" si="9"/>
        <v>-9.0015137695668539</v>
      </c>
      <c r="J141" s="42">
        <f t="shared" si="9"/>
        <v>166.39750471185363</v>
      </c>
      <c r="K141" s="46">
        <f t="shared" si="9"/>
        <v>62.351046377191977</v>
      </c>
      <c r="L141" s="46">
        <f t="shared" si="9"/>
        <v>6.9226150816767182</v>
      </c>
    </row>
    <row r="142" spans="1:12" ht="12" customHeight="1">
      <c r="A142" s="134" t="s">
        <v>105</v>
      </c>
      <c r="B142" s="43" t="s">
        <v>8</v>
      </c>
      <c r="C142" s="45">
        <v>-11.568260894716826</v>
      </c>
      <c r="D142" s="45">
        <v>52.224807035482314</v>
      </c>
      <c r="E142" s="47">
        <v>56.300778528385308</v>
      </c>
      <c r="F142" s="47">
        <v>25.024804786034238</v>
      </c>
      <c r="G142" s="45">
        <v>34.922846500234897</v>
      </c>
      <c r="H142" s="47">
        <v>122.60545064417113</v>
      </c>
      <c r="I142" s="47">
        <v>5.2201268927070954</v>
      </c>
      <c r="J142" s="47">
        <v>47.690096010695015</v>
      </c>
      <c r="K142" s="45">
        <v>43.506285146269732</v>
      </c>
      <c r="L142" s="45">
        <v>33.51372701877051</v>
      </c>
    </row>
    <row r="143" spans="1:12" ht="12" customHeight="1">
      <c r="A143" s="135"/>
      <c r="B143" s="43" t="s">
        <v>6</v>
      </c>
      <c r="C143" s="81">
        <v>-47.382258189109308</v>
      </c>
      <c r="D143" s="81">
        <v>3.5035764209346865</v>
      </c>
      <c r="E143" s="82">
        <v>32.022340485990703</v>
      </c>
      <c r="F143" s="82">
        <v>20.226010600481704</v>
      </c>
      <c r="G143" s="81">
        <v>24.550760480041191</v>
      </c>
      <c r="H143" s="82">
        <v>39.345693611536767</v>
      </c>
      <c r="I143" s="82">
        <v>60.17499053481766</v>
      </c>
      <c r="J143" s="82">
        <v>127.71025521529403</v>
      </c>
      <c r="K143" s="81">
        <v>70.749157413064282</v>
      </c>
      <c r="L143" s="81">
        <v>17.518498108811215</v>
      </c>
    </row>
    <row r="144" spans="1:12">
      <c r="A144" s="135"/>
      <c r="B144" s="43" t="s">
        <v>7</v>
      </c>
      <c r="C144" s="81">
        <v>70.425395740940274</v>
      </c>
      <c r="D144" s="81">
        <v>18.664893594791877</v>
      </c>
      <c r="E144" s="82">
        <v>35.830896029644002</v>
      </c>
      <c r="F144" s="82">
        <v>15.648122183167089</v>
      </c>
      <c r="G144" s="81">
        <v>23.491370843866726</v>
      </c>
      <c r="H144" s="82">
        <v>54.7397672167385</v>
      </c>
      <c r="I144" s="82">
        <v>62.457866561356759</v>
      </c>
      <c r="J144" s="82">
        <v>55.611563797760446</v>
      </c>
      <c r="K144" s="81">
        <v>57.747065564270592</v>
      </c>
      <c r="L144" s="81">
        <v>37.068756489236712</v>
      </c>
    </row>
    <row r="145" spans="1:12">
      <c r="A145" s="135"/>
      <c r="B145" s="43" t="s">
        <v>9</v>
      </c>
      <c r="C145" s="81">
        <v>-29.00762212718077</v>
      </c>
      <c r="D145" s="81">
        <v>-0.44425807030917996</v>
      </c>
      <c r="E145" s="82">
        <v>85.573807252708008</v>
      </c>
      <c r="F145" s="82">
        <v>52.185361240908094</v>
      </c>
      <c r="G145" s="81">
        <v>66.456981795118679</v>
      </c>
      <c r="H145" s="82">
        <v>52.364841971721845</v>
      </c>
      <c r="I145" s="82">
        <v>3.7890536687520382</v>
      </c>
      <c r="J145" s="82">
        <v>44.979891539443997</v>
      </c>
      <c r="K145" s="81">
        <v>32.289209032081231</v>
      </c>
      <c r="L145" s="81">
        <v>23.836169903070118</v>
      </c>
    </row>
    <row r="146" spans="1:12">
      <c r="A146" s="135"/>
      <c r="B146" s="43" t="s">
        <v>10</v>
      </c>
      <c r="C146" s="81">
        <v>-32.694473424551937</v>
      </c>
      <c r="D146" s="81">
        <v>-7.1366746235121123</v>
      </c>
      <c r="E146" s="82">
        <v>7.4055433809509736</v>
      </c>
      <c r="F146" s="82">
        <v>-22.79976615707745</v>
      </c>
      <c r="G146" s="81">
        <v>-8.4059803093315644</v>
      </c>
      <c r="H146" s="82">
        <v>15.054251964335311</v>
      </c>
      <c r="I146" s="82">
        <v>-6.2967419061667362</v>
      </c>
      <c r="J146" s="82">
        <v>57.130125855964607</v>
      </c>
      <c r="K146" s="81">
        <v>25.261395584799885</v>
      </c>
      <c r="L146" s="81">
        <v>5.8762973964628884</v>
      </c>
    </row>
    <row r="147" spans="1:12">
      <c r="A147" s="135"/>
      <c r="B147" s="43" t="s">
        <v>11</v>
      </c>
      <c r="C147" s="81">
        <f>+(C44-C43)/C43*100</f>
        <v>112.05892259354285</v>
      </c>
      <c r="D147" s="81">
        <f t="shared" ref="D147:L147" si="10">+(D44-D43)/D43*100</f>
        <v>-20.644387525910581</v>
      </c>
      <c r="E147" s="82">
        <f t="shared" si="10"/>
        <v>-2.1365101988727502</v>
      </c>
      <c r="F147" s="82">
        <f t="shared" si="10"/>
        <v>18.91556919250441</v>
      </c>
      <c r="G147" s="81">
        <f t="shared" si="10"/>
        <v>7.1518046536172397</v>
      </c>
      <c r="H147" s="82">
        <f t="shared" si="10"/>
        <v>27.094186515986852</v>
      </c>
      <c r="I147" s="82">
        <f t="shared" si="10"/>
        <v>35.842968921940447</v>
      </c>
      <c r="J147" s="82">
        <f t="shared" si="10"/>
        <v>10.374954946165282</v>
      </c>
      <c r="K147" s="81">
        <f t="shared" si="10"/>
        <v>20.849741355246021</v>
      </c>
      <c r="L147" s="81">
        <f t="shared" si="10"/>
        <v>11.154229957316165</v>
      </c>
    </row>
    <row r="148" spans="1:12">
      <c r="A148" s="136"/>
      <c r="B148" s="48" t="s">
        <v>16</v>
      </c>
      <c r="C148" s="46">
        <f>+(C44-C38)/C38*100</f>
        <v>-19.648556604153455</v>
      </c>
      <c r="D148" s="46">
        <f t="shared" ref="D148:L148" si="11">+(D44-D38)/D38*100</f>
        <v>37.167503826245195</v>
      </c>
      <c r="E148" s="42">
        <f t="shared" si="11"/>
        <v>446.72786305565546</v>
      </c>
      <c r="F148" s="42">
        <f t="shared" si="11"/>
        <v>142.86415521855969</v>
      </c>
      <c r="G148" s="46">
        <f t="shared" si="11"/>
        <v>239.029207676401</v>
      </c>
      <c r="H148" s="42">
        <f t="shared" si="11"/>
        <v>969.41041507437046</v>
      </c>
      <c r="I148" s="42">
        <f t="shared" si="11"/>
        <v>261.72429800592721</v>
      </c>
      <c r="J148" s="42">
        <f t="shared" si="11"/>
        <v>1215.8718556654892</v>
      </c>
      <c r="K148" s="46">
        <f t="shared" si="11"/>
        <v>674.06632053567751</v>
      </c>
      <c r="L148" s="46">
        <f t="shared" si="11"/>
        <v>213.43166920413191</v>
      </c>
    </row>
    <row r="149" spans="1:12">
      <c r="A149" s="138" t="s">
        <v>65</v>
      </c>
      <c r="B149" s="44" t="s">
        <v>8</v>
      </c>
      <c r="C149" s="45">
        <v>-28.837887974311794</v>
      </c>
      <c r="D149" s="45">
        <v>4.549461386108292</v>
      </c>
      <c r="E149" s="47">
        <v>-8.8142609937720682</v>
      </c>
      <c r="F149" s="47">
        <v>-2.2209274524742524</v>
      </c>
      <c r="G149" s="45">
        <v>-4.9855301761621016</v>
      </c>
      <c r="H149" s="47">
        <v>11.755568210358014</v>
      </c>
      <c r="I149" s="47">
        <v>-7.2520269933374921</v>
      </c>
      <c r="J149" s="47">
        <v>10.780933721560988</v>
      </c>
      <c r="K149" s="45">
        <v>7.144561420831014</v>
      </c>
      <c r="L149" s="45">
        <v>0.60420357531287094</v>
      </c>
    </row>
    <row r="150" spans="1:12">
      <c r="A150" s="114"/>
      <c r="B150" s="40" t="s">
        <v>6</v>
      </c>
      <c r="C150" s="81">
        <v>-33.781682984729891</v>
      </c>
      <c r="D150" s="81">
        <v>-10.088150720967819</v>
      </c>
      <c r="E150" s="82">
        <v>-0.65184012733163399</v>
      </c>
      <c r="F150" s="82">
        <v>-5.6735882304337677</v>
      </c>
      <c r="G150" s="81">
        <v>-3.6528047529661412</v>
      </c>
      <c r="H150" s="82">
        <v>3.568678811921183</v>
      </c>
      <c r="I150" s="82">
        <v>35.523525807867394</v>
      </c>
      <c r="J150" s="82">
        <v>25.644461343029878</v>
      </c>
      <c r="K150" s="81">
        <v>17.42446350703193</v>
      </c>
      <c r="L150" s="81">
        <v>1.6360729504510019</v>
      </c>
    </row>
    <row r="151" spans="1:12">
      <c r="A151" s="114"/>
      <c r="B151" s="40" t="s">
        <v>7</v>
      </c>
      <c r="C151" s="81">
        <v>51.490171704098323</v>
      </c>
      <c r="D151" s="81">
        <v>-4.1153585130977808</v>
      </c>
      <c r="E151" s="82">
        <v>20.720807020953327</v>
      </c>
      <c r="F151" s="82">
        <v>19.341697458291641</v>
      </c>
      <c r="G151" s="81">
        <v>19.913945584138091</v>
      </c>
      <c r="H151" s="82">
        <v>15.410038496288884</v>
      </c>
      <c r="I151" s="82">
        <v>18.056303890705152</v>
      </c>
      <c r="J151" s="82">
        <v>1.0260054489917652</v>
      </c>
      <c r="K151" s="81">
        <v>10.694288849181525</v>
      </c>
      <c r="L151" s="81">
        <v>10.302827689701854</v>
      </c>
    </row>
    <row r="152" spans="1:12">
      <c r="A152" s="114"/>
      <c r="B152" s="40" t="s">
        <v>9</v>
      </c>
      <c r="C152" s="81">
        <v>-29.99045419561579</v>
      </c>
      <c r="D152" s="81">
        <v>-11.351202367986202</v>
      </c>
      <c r="E152" s="82">
        <v>23.529107755054614</v>
      </c>
      <c r="F152" s="82">
        <v>-4.4607943520247488</v>
      </c>
      <c r="G152" s="81">
        <v>7.2314915357870184</v>
      </c>
      <c r="H152" s="82">
        <v>0.85762040138727069</v>
      </c>
      <c r="I152" s="82">
        <v>-11.278285067000382</v>
      </c>
      <c r="J152" s="82">
        <v>19.604481136794735</v>
      </c>
      <c r="K152" s="81">
        <v>4.2603978855553724</v>
      </c>
      <c r="L152" s="81">
        <v>-0.38340390342411301</v>
      </c>
    </row>
    <row r="153" spans="1:12">
      <c r="A153" s="114"/>
      <c r="B153" s="40" t="s">
        <v>10</v>
      </c>
      <c r="C153" s="81">
        <v>-32.664869738638899</v>
      </c>
      <c r="D153" s="81">
        <v>-18.984384451100798</v>
      </c>
      <c r="E153" s="82">
        <v>6.5297116921768028</v>
      </c>
      <c r="F153" s="82">
        <v>-24.768490703834313</v>
      </c>
      <c r="G153" s="81">
        <v>-9.7071234450475146</v>
      </c>
      <c r="H153" s="82">
        <v>-12.739642287296787</v>
      </c>
      <c r="I153" s="82">
        <v>11.607203402141941</v>
      </c>
      <c r="J153" s="82">
        <v>19.559783851930899</v>
      </c>
      <c r="K153" s="81">
        <v>4.7258019412823096</v>
      </c>
      <c r="L153" s="81">
        <v>-4.9947359288330277</v>
      </c>
    </row>
    <row r="154" spans="1:12">
      <c r="A154" s="114"/>
      <c r="B154" s="40" t="s">
        <v>11</v>
      </c>
      <c r="C154" s="81">
        <f>+(C51-C50)/C50*100</f>
        <v>63.14228933134671</v>
      </c>
      <c r="D154" s="81">
        <f t="shared" ref="D154:L154" si="12">+(D51-D50)/D50*100</f>
        <v>-28.522699182675943</v>
      </c>
      <c r="E154" s="82">
        <f t="shared" si="12"/>
        <v>-8.6634035755703973</v>
      </c>
      <c r="F154" s="82">
        <f t="shared" si="12"/>
        <v>28.249635729559241</v>
      </c>
      <c r="G154" s="81">
        <f t="shared" si="12"/>
        <v>7.2920104155713608</v>
      </c>
      <c r="H154" s="82">
        <f t="shared" si="12"/>
        <v>9.8000119895046556</v>
      </c>
      <c r="I154" s="82">
        <f t="shared" si="12"/>
        <v>-12.218199906598915</v>
      </c>
      <c r="J154" s="82">
        <f t="shared" si="12"/>
        <v>4.9893677391145976</v>
      </c>
      <c r="K154" s="81">
        <f t="shared" si="12"/>
        <v>2.8795079573376312</v>
      </c>
      <c r="L154" s="81">
        <f t="shared" si="12"/>
        <v>5.0303073555518094E-2</v>
      </c>
    </row>
    <row r="155" spans="1:12">
      <c r="A155" s="127"/>
      <c r="B155" s="41" t="s">
        <v>16</v>
      </c>
      <c r="C155" s="46">
        <f>+(C51-C45)/C45*100</f>
        <v>-45.099418731184201</v>
      </c>
      <c r="D155" s="46">
        <f t="shared" ref="D155:L155" si="13">+(D51-D45)/D45*100</f>
        <v>-53.730212143488345</v>
      </c>
      <c r="E155" s="42">
        <f t="shared" si="13"/>
        <v>31.447932583679588</v>
      </c>
      <c r="F155" s="42">
        <f t="shared" si="13"/>
        <v>1.4632990834993111</v>
      </c>
      <c r="G155" s="46">
        <f t="shared" si="13"/>
        <v>14.035937631838721</v>
      </c>
      <c r="H155" s="42">
        <f t="shared" si="13"/>
        <v>29.083070356944081</v>
      </c>
      <c r="I155" s="42">
        <f t="shared" si="13"/>
        <v>28.983731582002715</v>
      </c>
      <c r="J155" s="42">
        <f t="shared" si="13"/>
        <v>111.11517150513228</v>
      </c>
      <c r="K155" s="46">
        <f t="shared" si="13"/>
        <v>56.442908582247867</v>
      </c>
      <c r="L155" s="46">
        <f t="shared" si="13"/>
        <v>6.7943865557536149</v>
      </c>
    </row>
  </sheetData>
  <mergeCells count="27">
    <mergeCell ref="A76:A82"/>
    <mergeCell ref="A97:A103"/>
    <mergeCell ref="A128:A134"/>
    <mergeCell ref="A135:A141"/>
    <mergeCell ref="A142:A148"/>
    <mergeCell ref="A149:A155"/>
    <mergeCell ref="A105:L105"/>
    <mergeCell ref="A106:B106"/>
    <mergeCell ref="A107:A113"/>
    <mergeCell ref="A114:A120"/>
    <mergeCell ref="A121:A127"/>
    <mergeCell ref="A1:L1"/>
    <mergeCell ref="A2:B2"/>
    <mergeCell ref="A3:A9"/>
    <mergeCell ref="A90:A96"/>
    <mergeCell ref="A54:B54"/>
    <mergeCell ref="A83:A89"/>
    <mergeCell ref="A53:L53"/>
    <mergeCell ref="A17:A23"/>
    <mergeCell ref="A24:A30"/>
    <mergeCell ref="A31:A37"/>
    <mergeCell ref="A45:A51"/>
    <mergeCell ref="A38:A44"/>
    <mergeCell ref="A55:A61"/>
    <mergeCell ref="A62:A68"/>
    <mergeCell ref="A69:A75"/>
    <mergeCell ref="A10:A16"/>
  </mergeCells>
  <phoneticPr fontId="13" type="noConversion"/>
  <pageMargins left="0.39370078740157483" right="0.39370078740157483" top="0.74803149606299213" bottom="0.74803149606299213" header="0.31496062992125984" footer="0.31496062992125984"/>
  <pageSetup paperSize="9" orientation="landscape" r:id="rId1"/>
  <rowBreaks count="2" manualBreakCount="2">
    <brk id="44" max="16383" man="1"/>
    <brk id="8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8"/>
  <sheetViews>
    <sheetView workbookViewId="0">
      <selection sqref="A1:H1"/>
    </sheetView>
  </sheetViews>
  <sheetFormatPr baseColWidth="10" defaultColWidth="9.140625" defaultRowHeight="12"/>
  <cols>
    <col min="1" max="1" width="28.7109375" style="13" customWidth="1"/>
    <col min="2" max="16384" width="9.140625" style="13"/>
  </cols>
  <sheetData>
    <row r="1" spans="1:8" ht="39" customHeight="1">
      <c r="A1" s="127" t="s">
        <v>114</v>
      </c>
      <c r="B1" s="127"/>
      <c r="C1" s="127"/>
      <c r="D1" s="127"/>
      <c r="E1" s="127"/>
      <c r="F1" s="127"/>
      <c r="G1" s="127"/>
      <c r="H1" s="127"/>
    </row>
    <row r="2" spans="1:8">
      <c r="A2" s="29" t="s">
        <v>83</v>
      </c>
      <c r="B2" s="51" t="s">
        <v>0</v>
      </c>
      <c r="C2" s="51" t="s">
        <v>1</v>
      </c>
      <c r="D2" s="54" t="s">
        <v>2</v>
      </c>
      <c r="E2" s="51" t="s">
        <v>3</v>
      </c>
      <c r="F2" s="51">
        <v>2015</v>
      </c>
      <c r="G2" s="51">
        <v>2019</v>
      </c>
      <c r="H2" s="51">
        <v>2023</v>
      </c>
    </row>
    <row r="3" spans="1:8">
      <c r="A3" s="17" t="s">
        <v>100</v>
      </c>
      <c r="B3" s="2">
        <v>3.4067095484527408</v>
      </c>
      <c r="C3" s="2">
        <v>3.5565211272276032</v>
      </c>
      <c r="D3" s="2">
        <v>3.6200211068045416</v>
      </c>
      <c r="E3" s="2">
        <v>3.7283683560665413</v>
      </c>
      <c r="F3" s="2">
        <v>3.8160294782243835</v>
      </c>
      <c r="G3" s="2">
        <v>4.1135665499504466</v>
      </c>
      <c r="H3" s="2">
        <v>4.0862411343455438</v>
      </c>
    </row>
    <row r="4" spans="1:8">
      <c r="A4" s="17" t="s">
        <v>101</v>
      </c>
      <c r="B4" s="2">
        <v>3.2850116185179128</v>
      </c>
      <c r="C4" s="2">
        <v>3.385344819698024</v>
      </c>
      <c r="D4" s="2">
        <v>3.5522338186481437</v>
      </c>
      <c r="E4" s="2">
        <v>3.4522457121863068</v>
      </c>
      <c r="F4" s="2">
        <v>3.6787557995250402</v>
      </c>
      <c r="G4" s="2">
        <v>3.7675669626435107</v>
      </c>
      <c r="H4" s="2">
        <v>3.8774186951412482</v>
      </c>
    </row>
    <row r="5" spans="1:8">
      <c r="A5" s="17" t="s">
        <v>102</v>
      </c>
      <c r="B5" s="2">
        <v>2.919957930971063</v>
      </c>
      <c r="C5" s="2">
        <v>2.9619100361110275</v>
      </c>
      <c r="D5" s="2">
        <v>3.3029767654189301</v>
      </c>
      <c r="E5" s="2">
        <v>3.3304726141200991</v>
      </c>
      <c r="F5" s="2">
        <v>3.3745515802493515</v>
      </c>
      <c r="G5" s="2">
        <v>3.6819055554471176</v>
      </c>
      <c r="H5" s="2">
        <v>3.7526947344218482</v>
      </c>
    </row>
    <row r="6" spans="1:8">
      <c r="A6" s="17" t="s">
        <v>115</v>
      </c>
      <c r="B6" s="2">
        <v>3.8159332653829168</v>
      </c>
      <c r="C6" s="2">
        <v>4.0158967689061171</v>
      </c>
      <c r="D6" s="2">
        <v>4.2574876698717539</v>
      </c>
      <c r="E6" s="2">
        <v>4.1629249020796895</v>
      </c>
      <c r="F6" s="2">
        <v>4.2832758035683574</v>
      </c>
      <c r="G6" s="2">
        <v>4.5107686468714219</v>
      </c>
      <c r="H6" s="2">
        <v>4.538601163757507</v>
      </c>
    </row>
    <row r="7" spans="1:8">
      <c r="A7" s="17" t="s">
        <v>116</v>
      </c>
      <c r="B7" s="2">
        <v>3.5202299281358749</v>
      </c>
      <c r="C7" s="2">
        <v>3.6258927052547305</v>
      </c>
      <c r="D7" s="2">
        <v>3.9502037669663745</v>
      </c>
      <c r="E7" s="2">
        <v>3.8231659999209997</v>
      </c>
      <c r="F7" s="2">
        <v>4.2341775073997896</v>
      </c>
      <c r="G7" s="2">
        <v>4.4026410904860134</v>
      </c>
      <c r="H7" s="2">
        <v>4.3893888243235137</v>
      </c>
    </row>
    <row r="8" spans="1:8">
      <c r="A8" s="25" t="s">
        <v>117</v>
      </c>
      <c r="B8" s="28">
        <v>2.7894837906383554</v>
      </c>
      <c r="C8" s="28">
        <v>2.8330705234865943</v>
      </c>
      <c r="D8" s="28">
        <v>3.2794350924127582</v>
      </c>
      <c r="E8" s="28">
        <v>3.4272525600901851</v>
      </c>
      <c r="F8" s="28">
        <v>3.5884582662732503</v>
      </c>
      <c r="G8" s="28">
        <v>3.8872688148728858</v>
      </c>
      <c r="H8" s="28">
        <v>3.9693391461104111</v>
      </c>
    </row>
  </sheetData>
  <mergeCells count="1">
    <mergeCell ref="A1:H1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6"/>
  <sheetViews>
    <sheetView workbookViewId="0">
      <selection sqref="A1:E1"/>
    </sheetView>
  </sheetViews>
  <sheetFormatPr baseColWidth="10" defaultColWidth="9.140625" defaultRowHeight="12"/>
  <cols>
    <col min="1" max="1" width="42.140625" style="56" customWidth="1"/>
    <col min="2" max="5" width="10.7109375" style="56" customWidth="1"/>
    <col min="6" max="16384" width="9.140625" style="56"/>
  </cols>
  <sheetData>
    <row r="1" spans="1:7" ht="53.25" customHeight="1">
      <c r="A1" s="143" t="s">
        <v>118</v>
      </c>
      <c r="B1" s="144"/>
      <c r="C1" s="144"/>
      <c r="D1" s="144"/>
      <c r="E1" s="144"/>
    </row>
    <row r="2" spans="1:7" ht="12.75" customHeight="1">
      <c r="A2" s="139" t="s">
        <v>50</v>
      </c>
      <c r="B2" s="141" t="s">
        <v>119</v>
      </c>
      <c r="C2" s="142"/>
      <c r="D2" s="142" t="s">
        <v>120</v>
      </c>
      <c r="E2" s="142"/>
    </row>
    <row r="3" spans="1:7" ht="12.75" customHeight="1">
      <c r="A3" s="140"/>
      <c r="B3" s="70" t="s">
        <v>4</v>
      </c>
      <c r="C3" s="70" t="s">
        <v>78</v>
      </c>
      <c r="D3" s="70" t="s">
        <v>4</v>
      </c>
      <c r="E3" s="70" t="s">
        <v>78</v>
      </c>
    </row>
    <row r="4" spans="1:7">
      <c r="A4" s="57" t="s">
        <v>54</v>
      </c>
      <c r="B4" s="58">
        <v>35596.424202200003</v>
      </c>
      <c r="C4" s="59">
        <v>3.6031701020316187</v>
      </c>
      <c r="D4" s="58">
        <v>8914.5936671999989</v>
      </c>
      <c r="E4" s="59">
        <v>12.770165803692329</v>
      </c>
      <c r="G4" s="60"/>
    </row>
    <row r="5" spans="1:7">
      <c r="A5" s="57" t="s">
        <v>57</v>
      </c>
      <c r="B5" s="58">
        <v>117660.55961780001</v>
      </c>
      <c r="C5" s="59">
        <v>11.909932531283966</v>
      </c>
      <c r="D5" s="58">
        <v>12742.723487000001</v>
      </c>
      <c r="E5" s="59">
        <v>18.253966226001367</v>
      </c>
      <c r="G5" s="60"/>
    </row>
    <row r="6" spans="1:7">
      <c r="A6" s="61" t="s">
        <v>58</v>
      </c>
      <c r="B6" s="62">
        <v>122741.90962840007</v>
      </c>
      <c r="C6" s="63">
        <v>12.42428106056744</v>
      </c>
      <c r="D6" s="62">
        <v>5806.4587224000006</v>
      </c>
      <c r="E6" s="63">
        <v>8.3177588778012428</v>
      </c>
      <c r="G6" s="60"/>
    </row>
    <row r="7" spans="1:7">
      <c r="A7" s="61" t="s">
        <v>59</v>
      </c>
      <c r="B7" s="62">
        <v>106711.17839210003</v>
      </c>
      <c r="C7" s="63">
        <v>10.801605390218203</v>
      </c>
      <c r="D7" s="62">
        <v>30706.906062600006</v>
      </c>
      <c r="E7" s="63">
        <v>43.987678673521948</v>
      </c>
      <c r="G7" s="60"/>
    </row>
    <row r="8" spans="1:7">
      <c r="A8" s="57" t="s">
        <v>121</v>
      </c>
      <c r="B8" s="58">
        <v>229453.08802050009</v>
      </c>
      <c r="C8" s="59">
        <v>23.225886450785644</v>
      </c>
      <c r="D8" s="58">
        <v>36513.364785000005</v>
      </c>
      <c r="E8" s="59">
        <v>52.305437551323195</v>
      </c>
      <c r="G8" s="60"/>
    </row>
    <row r="9" spans="1:7">
      <c r="A9" s="61" t="s">
        <v>61</v>
      </c>
      <c r="B9" s="62">
        <v>220505.39303490036</v>
      </c>
      <c r="C9" s="63">
        <v>22.320175616712074</v>
      </c>
      <c r="D9" s="62">
        <v>3811.8380873999999</v>
      </c>
      <c r="E9" s="63">
        <v>5.4604624966845794</v>
      </c>
      <c r="G9" s="60"/>
    </row>
    <row r="10" spans="1:7">
      <c r="A10" s="61" t="s">
        <v>62</v>
      </c>
      <c r="B10" s="62">
        <v>112981.8945239999</v>
      </c>
      <c r="C10" s="63">
        <v>11.436344901030992</v>
      </c>
      <c r="D10" s="62">
        <v>1687.7396381000001</v>
      </c>
      <c r="E10" s="63">
        <v>2.4176889958878203</v>
      </c>
      <c r="G10" s="60"/>
    </row>
    <row r="11" spans="1:7">
      <c r="A11" s="61" t="s">
        <v>63</v>
      </c>
      <c r="B11" s="62">
        <v>271722.25566759997</v>
      </c>
      <c r="C11" s="63">
        <v>27.504490398155713</v>
      </c>
      <c r="D11" s="62">
        <v>6137.7115413000001</v>
      </c>
      <c r="E11" s="63">
        <v>8.7922789264107184</v>
      </c>
      <c r="G11" s="60"/>
    </row>
    <row r="12" spans="1:7">
      <c r="A12" s="57" t="s">
        <v>64</v>
      </c>
      <c r="B12" s="58">
        <v>605209.54322650027</v>
      </c>
      <c r="C12" s="59">
        <v>61.26101091589878</v>
      </c>
      <c r="D12" s="58">
        <v>11637.2892668</v>
      </c>
      <c r="E12" s="59">
        <v>16.670430418983116</v>
      </c>
      <c r="G12" s="60"/>
    </row>
    <row r="13" spans="1:7">
      <c r="A13" s="64" t="s">
        <v>65</v>
      </c>
      <c r="B13" s="65">
        <v>987919.61506700027</v>
      </c>
      <c r="C13" s="66">
        <v>100</v>
      </c>
      <c r="D13" s="65">
        <v>69807.971206000002</v>
      </c>
      <c r="E13" s="66">
        <v>100</v>
      </c>
      <c r="F13" s="60"/>
      <c r="G13" s="60"/>
    </row>
    <row r="16" spans="1:7">
      <c r="D16" s="60"/>
    </row>
  </sheetData>
  <mergeCells count="4">
    <mergeCell ref="A2:A3"/>
    <mergeCell ref="B2:C2"/>
    <mergeCell ref="D2:E2"/>
    <mergeCell ref="A1:E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9"/>
  <sheetViews>
    <sheetView workbookViewId="0">
      <selection sqref="A1:C1"/>
    </sheetView>
  </sheetViews>
  <sheetFormatPr baseColWidth="10" defaultRowHeight="15"/>
  <cols>
    <col min="1" max="16384" width="11.42578125" style="83"/>
  </cols>
  <sheetData>
    <row r="1" spans="1:3" ht="56.25" customHeight="1">
      <c r="A1" s="145" t="s">
        <v>122</v>
      </c>
      <c r="B1" s="146"/>
      <c r="C1" s="146"/>
    </row>
    <row r="2" spans="1:3">
      <c r="A2" s="147" t="s">
        <v>82</v>
      </c>
      <c r="B2" s="149" t="s">
        <v>83</v>
      </c>
      <c r="C2" s="150"/>
    </row>
    <row r="3" spans="1:3" ht="24.75">
      <c r="A3" s="148"/>
      <c r="B3" s="71" t="s">
        <v>119</v>
      </c>
      <c r="C3" s="71" t="s">
        <v>120</v>
      </c>
    </row>
    <row r="4" spans="1:3">
      <c r="A4" s="67" t="s">
        <v>1</v>
      </c>
      <c r="B4" s="84">
        <v>3.4153886061010414</v>
      </c>
      <c r="C4" s="84">
        <v>3.2752962716168454</v>
      </c>
    </row>
    <row r="5" spans="1:3">
      <c r="A5" s="67" t="s">
        <v>2</v>
      </c>
      <c r="B5" s="84">
        <v>3.6451517660238149</v>
      </c>
      <c r="C5" s="84">
        <v>3.4521076694450143</v>
      </c>
    </row>
    <row r="6" spans="1:3">
      <c r="A6" s="67">
        <v>2011</v>
      </c>
      <c r="B6" s="84">
        <v>3.6673205413397545</v>
      </c>
      <c r="C6" s="84">
        <v>3.0138326001669342</v>
      </c>
    </row>
    <row r="7" spans="1:3">
      <c r="A7" s="67">
        <v>2015</v>
      </c>
      <c r="B7" s="84">
        <v>3.8031021657840318</v>
      </c>
      <c r="C7" s="84">
        <v>3.0894698139481678</v>
      </c>
    </row>
    <row r="8" spans="1:3">
      <c r="A8" s="67">
        <v>2019</v>
      </c>
      <c r="B8" s="84">
        <v>4.0330888475978632</v>
      </c>
      <c r="C8" s="84">
        <v>3.1434841445477826</v>
      </c>
    </row>
    <row r="9" spans="1:3">
      <c r="A9" s="68" t="s">
        <v>14</v>
      </c>
      <c r="B9" s="69">
        <v>4.0968877051683634</v>
      </c>
      <c r="C9" s="69">
        <v>2.927250025425987</v>
      </c>
    </row>
  </sheetData>
  <mergeCells count="3">
    <mergeCell ref="A1:C1"/>
    <mergeCell ref="A2:A3"/>
    <mergeCell ref="B2:C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2"/>
  <sheetViews>
    <sheetView workbookViewId="0">
      <selection sqref="A1:C1"/>
    </sheetView>
  </sheetViews>
  <sheetFormatPr baseColWidth="10" defaultColWidth="9.140625" defaultRowHeight="12"/>
  <cols>
    <col min="1" max="1" width="49.28515625" style="13" customWidth="1"/>
    <col min="2" max="16384" width="9.140625" style="13"/>
  </cols>
  <sheetData>
    <row r="1" spans="1:3" ht="50.25" customHeight="1">
      <c r="A1" s="114" t="s">
        <v>123</v>
      </c>
      <c r="B1" s="128"/>
      <c r="C1" s="128"/>
    </row>
    <row r="2" spans="1:3">
      <c r="A2" s="29" t="s">
        <v>50</v>
      </c>
      <c r="B2" s="51" t="s">
        <v>4</v>
      </c>
      <c r="C2" s="51" t="s">
        <v>78</v>
      </c>
    </row>
    <row r="3" spans="1:3">
      <c r="A3" s="18" t="s">
        <v>54</v>
      </c>
      <c r="B3" s="5">
        <v>5326.8689543</v>
      </c>
      <c r="C3" s="6">
        <v>8.3995779230526111</v>
      </c>
    </row>
    <row r="4" spans="1:3">
      <c r="A4" s="18" t="s">
        <v>57</v>
      </c>
      <c r="B4" s="5">
        <v>14050.6724244</v>
      </c>
      <c r="C4" s="6">
        <v>22.155551208888944</v>
      </c>
    </row>
    <row r="5" spans="1:3">
      <c r="A5" s="17" t="s">
        <v>58</v>
      </c>
      <c r="B5" s="3">
        <v>9210.5456550000017</v>
      </c>
      <c r="C5" s="4">
        <v>14.523483984068196</v>
      </c>
    </row>
    <row r="6" spans="1:3">
      <c r="A6" s="17" t="s">
        <v>59</v>
      </c>
      <c r="B6" s="3">
        <v>14476.818490399997</v>
      </c>
      <c r="C6" s="4">
        <v>22.827512002119995</v>
      </c>
    </row>
    <row r="7" spans="1:3">
      <c r="A7" s="18" t="s">
        <v>60</v>
      </c>
      <c r="B7" s="5">
        <v>23687.364145399999</v>
      </c>
      <c r="C7" s="6">
        <v>37.350995986188195</v>
      </c>
    </row>
    <row r="8" spans="1:3">
      <c r="A8" s="17" t="s">
        <v>61</v>
      </c>
      <c r="B8" s="3">
        <v>7116.1732403999995</v>
      </c>
      <c r="C8" s="4">
        <v>11.221010345755031</v>
      </c>
    </row>
    <row r="9" spans="1:3">
      <c r="A9" s="17" t="s">
        <v>62</v>
      </c>
      <c r="B9" s="3">
        <v>3547.6041465000003</v>
      </c>
      <c r="C9" s="4">
        <v>5.5939760719319374</v>
      </c>
    </row>
    <row r="10" spans="1:3">
      <c r="A10" s="17" t="s">
        <v>63</v>
      </c>
      <c r="B10" s="3">
        <v>9689.610283</v>
      </c>
      <c r="C10" s="4">
        <v>15.278888464183288</v>
      </c>
    </row>
    <row r="11" spans="1:3">
      <c r="A11" s="18" t="s">
        <v>64</v>
      </c>
      <c r="B11" s="5">
        <v>20353.387669899999</v>
      </c>
      <c r="C11" s="6">
        <v>32.093874881870256</v>
      </c>
    </row>
    <row r="12" spans="1:3">
      <c r="A12" s="19" t="s">
        <v>65</v>
      </c>
      <c r="B12" s="10">
        <v>63418.293193999998</v>
      </c>
      <c r="C12" s="20">
        <v>100</v>
      </c>
    </row>
  </sheetData>
  <mergeCells count="1">
    <mergeCell ref="A1:C1"/>
  </mergeCells>
  <phoneticPr fontId="13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8"/>
  <sheetViews>
    <sheetView workbookViewId="0">
      <selection sqref="A1:B1"/>
    </sheetView>
  </sheetViews>
  <sheetFormatPr baseColWidth="10" defaultRowHeight="15"/>
  <cols>
    <col min="1" max="16384" width="11.42578125" style="85"/>
  </cols>
  <sheetData>
    <row r="1" spans="1:2" ht="75" customHeight="1">
      <c r="A1" s="151" t="s">
        <v>124</v>
      </c>
      <c r="B1" s="152"/>
    </row>
    <row r="2" spans="1:2">
      <c r="A2" s="29" t="s">
        <v>82</v>
      </c>
      <c r="B2" s="51" t="s">
        <v>83</v>
      </c>
    </row>
    <row r="3" spans="1:2">
      <c r="A3" s="17" t="s">
        <v>1</v>
      </c>
      <c r="B3" s="86">
        <v>2.6635653182538652</v>
      </c>
    </row>
    <row r="4" spans="1:2">
      <c r="A4" s="17" t="s">
        <v>2</v>
      </c>
      <c r="B4" s="86">
        <v>2.9395267856007421</v>
      </c>
    </row>
    <row r="5" spans="1:2">
      <c r="A5" s="17" t="s">
        <v>3</v>
      </c>
      <c r="B5" s="86">
        <v>2.7745962011258798</v>
      </c>
    </row>
    <row r="6" spans="1:2">
      <c r="A6" s="17" t="s">
        <v>15</v>
      </c>
      <c r="B6" s="86">
        <v>3.3396535344366316</v>
      </c>
    </row>
    <row r="7" spans="1:2">
      <c r="A7" s="17" t="s">
        <v>13</v>
      </c>
      <c r="B7" s="86">
        <v>3.0884672854218218</v>
      </c>
    </row>
    <row r="8" spans="1:2">
      <c r="A8" s="25" t="s">
        <v>14</v>
      </c>
      <c r="B8" s="28">
        <v>3.3035125558065479</v>
      </c>
    </row>
  </sheetData>
  <mergeCells count="1">
    <mergeCell ref="A1:B1"/>
  </mergeCells>
  <phoneticPr fontId="1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zoomScaleNormal="100" workbookViewId="0">
      <selection sqref="A1:C1"/>
    </sheetView>
  </sheetViews>
  <sheetFormatPr baseColWidth="10" defaultColWidth="11.42578125" defaultRowHeight="15"/>
  <cols>
    <col min="1" max="1" width="49.28515625" style="85" customWidth="1"/>
    <col min="2" max="16384" width="11.42578125" style="85"/>
  </cols>
  <sheetData>
    <row r="1" spans="1:10" ht="45" customHeight="1">
      <c r="A1" s="109" t="s">
        <v>49</v>
      </c>
      <c r="B1" s="110"/>
      <c r="C1" s="110"/>
      <c r="G1" s="72"/>
      <c r="H1" s="72"/>
    </row>
    <row r="2" spans="1:10" ht="15.75" customHeight="1">
      <c r="A2" s="21" t="s">
        <v>50</v>
      </c>
      <c r="B2" s="50" t="s">
        <v>66</v>
      </c>
      <c r="C2" s="50" t="s">
        <v>67</v>
      </c>
      <c r="G2" s="72"/>
      <c r="H2" s="72"/>
    </row>
    <row r="3" spans="1:10" ht="15.75" customHeight="1">
      <c r="A3" s="92" t="s">
        <v>51</v>
      </c>
      <c r="B3" s="100">
        <v>1756.3175036</v>
      </c>
      <c r="C3" s="101">
        <v>0.16604629834686882</v>
      </c>
      <c r="F3" s="72"/>
      <c r="G3" s="72"/>
      <c r="H3" s="72"/>
      <c r="I3" s="72"/>
      <c r="J3" s="72"/>
    </row>
    <row r="4" spans="1:10" s="72" customFormat="1" ht="15.75" customHeight="1">
      <c r="A4" s="92" t="s">
        <v>52</v>
      </c>
      <c r="B4" s="100">
        <v>17747.527155100001</v>
      </c>
      <c r="C4" s="101">
        <v>1.6778920570309634</v>
      </c>
      <c r="E4" s="97"/>
    </row>
    <row r="5" spans="1:10" s="72" customFormat="1" ht="15.75" customHeight="1">
      <c r="A5" s="92" t="s">
        <v>53</v>
      </c>
      <c r="B5" s="100">
        <v>25007.173210700006</v>
      </c>
      <c r="C5" s="101">
        <v>2.364235700688782</v>
      </c>
    </row>
    <row r="6" spans="1:10" s="72" customFormat="1" ht="15.75" customHeight="1">
      <c r="A6" s="93" t="s">
        <v>54</v>
      </c>
      <c r="B6" s="102">
        <v>44511.017869399984</v>
      </c>
      <c r="C6" s="103">
        <v>4.2081740560666123</v>
      </c>
    </row>
    <row r="7" spans="1:10" s="72" customFormat="1" ht="15.75" customHeight="1">
      <c r="A7" s="92" t="s">
        <v>55</v>
      </c>
      <c r="B7" s="100">
        <v>104212.17160169997</v>
      </c>
      <c r="C7" s="101">
        <v>9.8524585114491607</v>
      </c>
      <c r="H7" s="76"/>
    </row>
    <row r="8" spans="1:10" s="72" customFormat="1" ht="15.75" customHeight="1">
      <c r="A8" s="92" t="s">
        <v>56</v>
      </c>
      <c r="B8" s="100">
        <v>26191.11150309999</v>
      </c>
      <c r="C8" s="101">
        <v>2.4761679512762607</v>
      </c>
      <c r="H8" s="76"/>
    </row>
    <row r="9" spans="1:10" s="72" customFormat="1" ht="15.75" customHeight="1">
      <c r="A9" s="93" t="s">
        <v>57</v>
      </c>
      <c r="B9" s="102">
        <v>130403.28310479998</v>
      </c>
      <c r="C9" s="103">
        <v>12.328626462725424</v>
      </c>
      <c r="H9" s="76"/>
    </row>
    <row r="10" spans="1:10" s="72" customFormat="1" ht="15.75" customHeight="1">
      <c r="A10" s="92" t="s">
        <v>58</v>
      </c>
      <c r="B10" s="100">
        <v>128548.36835080004</v>
      </c>
      <c r="C10" s="101">
        <v>12.153258553438317</v>
      </c>
      <c r="H10" s="76"/>
    </row>
    <row r="11" spans="1:10" s="72" customFormat="1" ht="15.75" customHeight="1">
      <c r="A11" s="92" t="s">
        <v>59</v>
      </c>
      <c r="B11" s="100">
        <v>137418.08445469986</v>
      </c>
      <c r="C11" s="101">
        <v>12.991821924481052</v>
      </c>
      <c r="H11" s="76"/>
    </row>
    <row r="12" spans="1:10" s="72" customFormat="1" ht="15.75" customHeight="1">
      <c r="A12" s="93" t="s">
        <v>60</v>
      </c>
      <c r="B12" s="102">
        <v>265966.45280549995</v>
      </c>
      <c r="C12" s="103">
        <v>25.145080477919375</v>
      </c>
      <c r="H12" s="76"/>
    </row>
    <row r="13" spans="1:10" s="72" customFormat="1" ht="15.75" customHeight="1">
      <c r="A13" s="92" t="s">
        <v>61</v>
      </c>
      <c r="B13" s="100">
        <v>224317.23112230032</v>
      </c>
      <c r="C13" s="101">
        <v>21.207467218729033</v>
      </c>
      <c r="H13" s="76"/>
    </row>
    <row r="14" spans="1:10" s="72" customFormat="1" ht="15.75" customHeight="1">
      <c r="A14" s="92" t="s">
        <v>62</v>
      </c>
      <c r="B14" s="100">
        <v>114669.63416209987</v>
      </c>
      <c r="C14" s="101">
        <v>10.841131086138049</v>
      </c>
      <c r="H14" s="76"/>
    </row>
    <row r="15" spans="1:10" s="72" customFormat="1" ht="15.75" customHeight="1">
      <c r="A15" s="92" t="s">
        <v>63</v>
      </c>
      <c r="B15" s="100">
        <v>277859.96720889991</v>
      </c>
      <c r="C15" s="101">
        <v>26.269520698421502</v>
      </c>
      <c r="H15" s="76"/>
    </row>
    <row r="16" spans="1:10" s="72" customFormat="1" ht="15.75" customHeight="1">
      <c r="A16" s="93" t="s">
        <v>64</v>
      </c>
      <c r="B16" s="102">
        <v>616846.83249329985</v>
      </c>
      <c r="C16" s="103">
        <v>58.318119003288558</v>
      </c>
      <c r="H16" s="76"/>
    </row>
    <row r="17" spans="1:8" s="72" customFormat="1" ht="15.75" customHeight="1">
      <c r="A17" s="94" t="s">
        <v>65</v>
      </c>
      <c r="B17" s="95">
        <v>1057727.5862730001</v>
      </c>
      <c r="C17" s="96">
        <v>100</v>
      </c>
      <c r="H17" s="76"/>
    </row>
    <row r="18" spans="1:8" s="72" customFormat="1">
      <c r="A18" s="98"/>
      <c r="F18" s="85"/>
      <c r="G18" s="85"/>
      <c r="H18" s="99"/>
    </row>
    <row r="19" spans="1:8">
      <c r="H19" s="99"/>
    </row>
    <row r="20" spans="1:8">
      <c r="H20" s="99"/>
    </row>
    <row r="21" spans="1:8">
      <c r="H21" s="99"/>
    </row>
  </sheetData>
  <mergeCells count="1">
    <mergeCell ref="A1:C1"/>
  </mergeCells>
  <phoneticPr fontId="1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workbookViewId="0">
      <selection sqref="A1:O1"/>
    </sheetView>
  </sheetViews>
  <sheetFormatPr baseColWidth="10" defaultColWidth="9.140625" defaultRowHeight="12"/>
  <cols>
    <col min="1" max="1" width="36.7109375" style="13" customWidth="1"/>
    <col min="2" max="16384" width="9.140625" style="13"/>
  </cols>
  <sheetData>
    <row r="1" spans="1:15" ht="46.5" customHeight="1">
      <c r="A1" s="114" t="s">
        <v>75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ht="12" customHeight="1">
      <c r="A2" s="115" t="s">
        <v>50</v>
      </c>
      <c r="B2" s="119" t="s">
        <v>68</v>
      </c>
      <c r="C2" s="117"/>
      <c r="D2" s="117"/>
      <c r="E2" s="117"/>
      <c r="F2" s="117"/>
      <c r="G2" s="117"/>
      <c r="H2" s="120"/>
      <c r="I2" s="117" t="s">
        <v>69</v>
      </c>
      <c r="J2" s="118"/>
      <c r="K2" s="118"/>
      <c r="L2" s="118"/>
      <c r="M2" s="118"/>
      <c r="N2" s="118"/>
      <c r="O2" s="118"/>
    </row>
    <row r="3" spans="1:15">
      <c r="A3" s="116"/>
      <c r="B3" s="52" t="s">
        <v>0</v>
      </c>
      <c r="C3" s="52" t="s">
        <v>1</v>
      </c>
      <c r="D3" s="52" t="s">
        <v>2</v>
      </c>
      <c r="E3" s="52">
        <v>2011</v>
      </c>
      <c r="F3" s="52">
        <v>2015</v>
      </c>
      <c r="G3" s="52">
        <v>2019</v>
      </c>
      <c r="H3" s="53">
        <v>2023</v>
      </c>
      <c r="I3" s="52" t="s">
        <v>5</v>
      </c>
      <c r="J3" s="52" t="s">
        <v>6</v>
      </c>
      <c r="K3" s="52" t="s">
        <v>7</v>
      </c>
      <c r="L3" s="52" t="s">
        <v>9</v>
      </c>
      <c r="M3" s="52" t="s">
        <v>10</v>
      </c>
      <c r="N3" s="52" t="s">
        <v>11</v>
      </c>
      <c r="O3" s="52" t="s">
        <v>12</v>
      </c>
    </row>
    <row r="4" spans="1:15">
      <c r="A4" s="17" t="s">
        <v>51</v>
      </c>
      <c r="B4" s="3">
        <v>1952.04245782</v>
      </c>
      <c r="C4" s="3">
        <v>1854.1485</v>
      </c>
      <c r="D4" s="3">
        <v>1293.7045999999998</v>
      </c>
      <c r="E4" s="3">
        <v>5061</v>
      </c>
      <c r="F4" s="3">
        <v>2147.2462191575942</v>
      </c>
      <c r="G4" s="3">
        <v>0</v>
      </c>
      <c r="H4" s="8">
        <v>1756.3175036</v>
      </c>
      <c r="I4" s="14">
        <f>+(C4-B4)/B4*100</f>
        <v>-5.0149502347057489</v>
      </c>
      <c r="J4" s="14">
        <f>+(D4-C4)/C4*100</f>
        <v>-30.226484016787232</v>
      </c>
      <c r="K4" s="14">
        <f>+(E4-D4)/D4*100</f>
        <v>291.20213377922602</v>
      </c>
      <c r="L4" s="14">
        <f>+(F4-E4)/E4*100</f>
        <v>-57.572688813325549</v>
      </c>
      <c r="M4" s="14">
        <f t="shared" ref="M4:N18" si="0">+(G4-F4)/F4*100</f>
        <v>-100</v>
      </c>
      <c r="N4" s="14" t="e">
        <f>+(H4-G4)/G4*100</f>
        <v>#DIV/0!</v>
      </c>
      <c r="O4" s="14">
        <f>+(H4-B4)/B4*100</f>
        <v>-10.026675056985262</v>
      </c>
    </row>
    <row r="5" spans="1:15">
      <c r="A5" s="17" t="s">
        <v>52</v>
      </c>
      <c r="B5" s="3">
        <v>5106.6483670600001</v>
      </c>
      <c r="C5" s="3">
        <v>4116.5861000000004</v>
      </c>
      <c r="D5" s="3">
        <v>6499.5460999999996</v>
      </c>
      <c r="E5" s="3">
        <v>9154</v>
      </c>
      <c r="F5" s="3">
        <v>8243.1895253128641</v>
      </c>
      <c r="G5" s="3">
        <v>4338.1343999999999</v>
      </c>
      <c r="H5" s="8">
        <v>17747.527155100001</v>
      </c>
      <c r="I5" s="14">
        <f t="shared" ref="I5:I18" si="1">+(C5-B5)/B5*100</f>
        <v>-19.387711780711435</v>
      </c>
      <c r="J5" s="14">
        <f t="shared" ref="J5:J18" si="2">+(D5-C5)/C5*100</f>
        <v>57.886800910103609</v>
      </c>
      <c r="K5" s="14">
        <f t="shared" ref="K5:K18" si="3">+(E5-D5)/D5*100</f>
        <v>40.840604238502145</v>
      </c>
      <c r="L5" s="14">
        <f t="shared" ref="L5:L18" si="4">+(F5-E5)/E5*100</f>
        <v>-9.9498631711507084</v>
      </c>
      <c r="M5" s="14">
        <f t="shared" si="0"/>
        <v>-47.373108592509901</v>
      </c>
      <c r="N5" s="14">
        <f>+(H5-G5)/G5*100</f>
        <v>309.10505573778448</v>
      </c>
      <c r="O5" s="14">
        <f t="shared" ref="O5:O17" si="5">+(H5-B5)/B5*100</f>
        <v>247.53767793331753</v>
      </c>
    </row>
    <row r="6" spans="1:15">
      <c r="A6" s="17" t="s">
        <v>53</v>
      </c>
      <c r="B6" s="3">
        <v>74016.986045380851</v>
      </c>
      <c r="C6" s="3">
        <v>51724.429399999994</v>
      </c>
      <c r="D6" s="3">
        <v>30411.515900000006</v>
      </c>
      <c r="E6" s="3">
        <v>43662</v>
      </c>
      <c r="F6" s="3">
        <v>30128.615594851166</v>
      </c>
      <c r="G6" s="3">
        <v>22945.421600000001</v>
      </c>
      <c r="H6" s="8">
        <v>25007.173210700006</v>
      </c>
      <c r="I6" s="14">
        <f t="shared" si="1"/>
        <v>-30.11816318988317</v>
      </c>
      <c r="J6" s="14">
        <f t="shared" si="2"/>
        <v>-41.204733908577424</v>
      </c>
      <c r="K6" s="14">
        <f t="shared" si="3"/>
        <v>43.570613656914063</v>
      </c>
      <c r="L6" s="14">
        <f t="shared" si="4"/>
        <v>-30.995795898375782</v>
      </c>
      <c r="M6" s="14">
        <f t="shared" si="0"/>
        <v>-23.841765886112395</v>
      </c>
      <c r="N6" s="14">
        <f t="shared" si="0"/>
        <v>8.9854596992892244</v>
      </c>
      <c r="O6" s="14">
        <f t="shared" si="5"/>
        <v>-66.214277901875434</v>
      </c>
    </row>
    <row r="7" spans="1:15">
      <c r="A7" s="18" t="s">
        <v>54</v>
      </c>
      <c r="B7" s="5">
        <v>81075.676870260853</v>
      </c>
      <c r="C7" s="5">
        <v>57695.163999999997</v>
      </c>
      <c r="D7" s="5">
        <v>38204.766600000003</v>
      </c>
      <c r="E7" s="5">
        <v>57876</v>
      </c>
      <c r="F7" s="5">
        <v>40519.051339321646</v>
      </c>
      <c r="G7" s="5">
        <v>27283.555999999997</v>
      </c>
      <c r="H7" s="9">
        <v>44511.017869399984</v>
      </c>
      <c r="I7" s="15">
        <f t="shared" si="1"/>
        <v>-28.837887974311808</v>
      </c>
      <c r="J7" s="15">
        <f t="shared" si="2"/>
        <v>-33.781682984729869</v>
      </c>
      <c r="K7" s="15">
        <f t="shared" si="3"/>
        <v>51.488950596023265</v>
      </c>
      <c r="L7" s="15">
        <f t="shared" si="4"/>
        <v>-29.989889869165726</v>
      </c>
      <c r="M7" s="14">
        <f t="shared" si="0"/>
        <v>-32.664869738638927</v>
      </c>
      <c r="N7" s="15">
        <f t="shared" si="0"/>
        <v>63.14228933134666</v>
      </c>
      <c r="O7" s="15">
        <f t="shared" si="5"/>
        <v>-45.099418731184286</v>
      </c>
    </row>
    <row r="8" spans="1:15">
      <c r="A8" s="17" t="s">
        <v>55</v>
      </c>
      <c r="B8" s="3">
        <v>240044.81568340588</v>
      </c>
      <c r="C8" s="3">
        <v>256273.58469999931</v>
      </c>
      <c r="D8" s="3">
        <v>243643.95249999987</v>
      </c>
      <c r="E8" s="3">
        <v>236784</v>
      </c>
      <c r="F8" s="3">
        <v>191446.95978041633</v>
      </c>
      <c r="G8" s="3">
        <v>160388.72960000008</v>
      </c>
      <c r="H8" s="8">
        <v>104212.17160169997</v>
      </c>
      <c r="I8" s="14">
        <f t="shared" si="1"/>
        <v>6.7607246465166275</v>
      </c>
      <c r="J8" s="14">
        <f t="shared" si="2"/>
        <v>-4.9281833766769303</v>
      </c>
      <c r="K8" s="14">
        <f t="shared" si="3"/>
        <v>-2.8155644454174875</v>
      </c>
      <c r="L8" s="14">
        <f t="shared" si="4"/>
        <v>-19.147003268626118</v>
      </c>
      <c r="M8" s="14">
        <f t="shared" si="0"/>
        <v>-16.222890254323744</v>
      </c>
      <c r="N8" s="14">
        <f t="shared" si="0"/>
        <v>-35.025252795755094</v>
      </c>
      <c r="O8" s="14">
        <f t="shared" si="5"/>
        <v>-56.58636854746949</v>
      </c>
    </row>
    <row r="9" spans="1:15">
      <c r="A9" s="17" t="s">
        <v>56</v>
      </c>
      <c r="B9" s="3">
        <v>41787.648103108913</v>
      </c>
      <c r="C9" s="3">
        <v>38380.738200000007</v>
      </c>
      <c r="D9" s="3">
        <v>21285.198199999999</v>
      </c>
      <c r="E9" s="3">
        <v>17243</v>
      </c>
      <c r="F9" s="3">
        <v>33744.359650938561</v>
      </c>
      <c r="G9" s="3">
        <v>22051.403999999999</v>
      </c>
      <c r="H9" s="8">
        <v>26191.11150309999</v>
      </c>
      <c r="I9" s="14">
        <f t="shared" si="1"/>
        <v>-8.152911345243762</v>
      </c>
      <c r="J9" s="14">
        <f t="shared" si="2"/>
        <v>-44.541978090457896</v>
      </c>
      <c r="K9" s="14">
        <f t="shared" si="3"/>
        <v>-18.990653326404068</v>
      </c>
      <c r="L9" s="14">
        <f t="shared" si="4"/>
        <v>95.69889027975735</v>
      </c>
      <c r="M9" s="14">
        <f t="shared" si="0"/>
        <v>-34.651585544647709</v>
      </c>
      <c r="N9" s="14">
        <f t="shared" si="0"/>
        <v>18.772988346229528</v>
      </c>
      <c r="O9" s="14">
        <f t="shared" si="5"/>
        <v>-37.323317554329108</v>
      </c>
    </row>
    <row r="10" spans="1:15">
      <c r="A10" s="18" t="s">
        <v>57</v>
      </c>
      <c r="B10" s="5">
        <v>281832.46378651436</v>
      </c>
      <c r="C10" s="5">
        <v>294654.32289999881</v>
      </c>
      <c r="D10" s="5">
        <v>264929.15069999994</v>
      </c>
      <c r="E10" s="5">
        <v>254026</v>
      </c>
      <c r="F10" s="5">
        <v>225191.31943135508</v>
      </c>
      <c r="G10" s="5">
        <v>182440.13360000012</v>
      </c>
      <c r="H10" s="9">
        <v>130403.28310479998</v>
      </c>
      <c r="I10" s="15">
        <f t="shared" si="1"/>
        <v>4.5494613861080575</v>
      </c>
      <c r="J10" s="15">
        <f t="shared" si="2"/>
        <v>-10.088150720967748</v>
      </c>
      <c r="K10" s="15">
        <f t="shared" si="3"/>
        <v>-4.1154967927053203</v>
      </c>
      <c r="L10" s="15">
        <f t="shared" si="4"/>
        <v>-11.351074523334196</v>
      </c>
      <c r="M10" s="14">
        <f t="shared" si="0"/>
        <v>-18.984384451100823</v>
      </c>
      <c r="N10" s="15">
        <f t="shared" si="0"/>
        <v>-28.522699182675947</v>
      </c>
      <c r="O10" s="15">
        <f t="shared" si="5"/>
        <v>-53.73021214348843</v>
      </c>
    </row>
    <row r="11" spans="1:15">
      <c r="A11" s="17" t="s">
        <v>58</v>
      </c>
      <c r="B11" s="3">
        <v>97794.134775734245</v>
      </c>
      <c r="C11" s="3">
        <v>89174.30449999994</v>
      </c>
      <c r="D11" s="3">
        <v>88593.030599999969</v>
      </c>
      <c r="E11" s="3">
        <v>106950</v>
      </c>
      <c r="F11" s="3">
        <v>132114.65436673662</v>
      </c>
      <c r="G11" s="3">
        <v>140741.36040000006</v>
      </c>
      <c r="H11" s="8">
        <v>128548.36835080004</v>
      </c>
      <c r="I11" s="14">
        <f t="shared" si="1"/>
        <v>-8.8142609937719421</v>
      </c>
      <c r="J11" s="14">
        <f t="shared" si="2"/>
        <v>-0.65184012733171515</v>
      </c>
      <c r="K11" s="14">
        <f t="shared" si="3"/>
        <v>20.720556996048895</v>
      </c>
      <c r="L11" s="14">
        <f t="shared" si="4"/>
        <v>23.529363596761684</v>
      </c>
      <c r="M11" s="14">
        <f t="shared" si="0"/>
        <v>6.5297116921765541</v>
      </c>
      <c r="N11" s="14">
        <f t="shared" si="0"/>
        <v>-8.6634035755703973</v>
      </c>
      <c r="O11" s="14">
        <f t="shared" si="5"/>
        <v>31.447932583679727</v>
      </c>
    </row>
    <row r="12" spans="1:15">
      <c r="A12" s="17" t="s">
        <v>70</v>
      </c>
      <c r="B12" s="3">
        <v>135436.24709227259</v>
      </c>
      <c r="C12" s="3">
        <v>132428.30629999976</v>
      </c>
      <c r="D12" s="3">
        <v>124914.86950000009</v>
      </c>
      <c r="E12" s="3">
        <v>149076</v>
      </c>
      <c r="F12" s="3">
        <v>142425.57301114933</v>
      </c>
      <c r="G12" s="3">
        <v>107148.90820000002</v>
      </c>
      <c r="H12" s="8">
        <v>137418.08445469986</v>
      </c>
      <c r="I12" s="14">
        <f t="shared" si="1"/>
        <v>-2.2209274524740192</v>
      </c>
      <c r="J12" s="14">
        <f t="shared" si="2"/>
        <v>-5.6735882304338503</v>
      </c>
      <c r="K12" s="14">
        <f t="shared" si="3"/>
        <v>19.342077205628346</v>
      </c>
      <c r="L12" s="14">
        <f t="shared" si="4"/>
        <v>-4.461098358455196</v>
      </c>
      <c r="M12" s="14">
        <f t="shared" si="0"/>
        <v>-24.768490703834338</v>
      </c>
      <c r="N12" s="14">
        <f t="shared" si="0"/>
        <v>28.249635729559241</v>
      </c>
      <c r="O12" s="14">
        <f>+(H12-B12)/B12*100</f>
        <v>1.4632990834994419</v>
      </c>
    </row>
    <row r="13" spans="1:15">
      <c r="A13" s="18" t="s">
        <v>71</v>
      </c>
      <c r="B13" s="5">
        <v>233230.38186800736</v>
      </c>
      <c r="C13" s="5">
        <v>221602.61079999956</v>
      </c>
      <c r="D13" s="5">
        <v>213507.90009999968</v>
      </c>
      <c r="E13" s="5">
        <v>256026</v>
      </c>
      <c r="F13" s="5">
        <v>274540.22737788543</v>
      </c>
      <c r="G13" s="5">
        <v>247890.26860000013</v>
      </c>
      <c r="H13" s="9">
        <v>265966.45280549995</v>
      </c>
      <c r="I13" s="15">
        <f t="shared" si="1"/>
        <v>-4.9855301761621842</v>
      </c>
      <c r="J13" s="15">
        <f t="shared" si="2"/>
        <v>-3.6528047529663383</v>
      </c>
      <c r="K13" s="15">
        <f t="shared" si="3"/>
        <v>19.914064013596839</v>
      </c>
      <c r="L13" s="15">
        <f t="shared" si="4"/>
        <v>7.2313856318832581</v>
      </c>
      <c r="M13" s="14">
        <f t="shared" si="0"/>
        <v>-9.7071234450474524</v>
      </c>
      <c r="N13" s="15">
        <f t="shared" si="0"/>
        <v>7.2920104155713599</v>
      </c>
      <c r="O13" s="15">
        <f t="shared" si="5"/>
        <v>14.035937631838632</v>
      </c>
    </row>
    <row r="14" spans="1:15">
      <c r="A14" s="17" t="s">
        <v>61</v>
      </c>
      <c r="B14" s="3">
        <v>173777.42139384543</v>
      </c>
      <c r="C14" s="3">
        <v>194205.94469999967</v>
      </c>
      <c r="D14" s="3">
        <v>201136.53109999999</v>
      </c>
      <c r="E14" s="3">
        <v>232132</v>
      </c>
      <c r="F14" s="3">
        <v>234122.55720131999</v>
      </c>
      <c r="G14" s="3">
        <v>204296.18090000018</v>
      </c>
      <c r="H14" s="8">
        <v>224317.23112230032</v>
      </c>
      <c r="I14" s="14">
        <f t="shared" si="1"/>
        <v>11.755568210357701</v>
      </c>
      <c r="J14" s="14">
        <f t="shared" si="2"/>
        <v>3.5686788119212149</v>
      </c>
      <c r="K14" s="14">
        <f t="shared" si="3"/>
        <v>15.41016379793775</v>
      </c>
      <c r="L14" s="14">
        <f t="shared" si="4"/>
        <v>0.85751089953991066</v>
      </c>
      <c r="M14" s="14">
        <f t="shared" si="0"/>
        <v>-12.739642287296714</v>
      </c>
      <c r="N14" s="14">
        <f t="shared" si="0"/>
        <v>9.8000119895046556</v>
      </c>
      <c r="O14" s="14">
        <f t="shared" si="5"/>
        <v>29.083070356943864</v>
      </c>
    </row>
    <row r="15" spans="1:15">
      <c r="A15" s="17" t="s">
        <v>72</v>
      </c>
      <c r="B15" s="3">
        <v>88902.40091185247</v>
      </c>
      <c r="C15" s="3">
        <v>82455.17479999995</v>
      </c>
      <c r="D15" s="3">
        <v>111746.16009999988</v>
      </c>
      <c r="E15" s="3">
        <v>131923</v>
      </c>
      <c r="F15" s="3">
        <v>117044.69077082255</v>
      </c>
      <c r="G15" s="3">
        <v>130630.30609999994</v>
      </c>
      <c r="H15" s="8">
        <v>114669.63416209987</v>
      </c>
      <c r="I15" s="14">
        <f t="shared" si="1"/>
        <v>-7.2520269933373376</v>
      </c>
      <c r="J15" s="14">
        <f t="shared" si="2"/>
        <v>35.523525807867117</v>
      </c>
      <c r="K15" s="14">
        <f t="shared" si="3"/>
        <v>18.055958148310587</v>
      </c>
      <c r="L15" s="14">
        <f t="shared" si="4"/>
        <v>-11.27802523379354</v>
      </c>
      <c r="M15" s="14">
        <f t="shared" si="0"/>
        <v>11.607203402141913</v>
      </c>
      <c r="N15" s="14">
        <f t="shared" si="0"/>
        <v>-12.218199906598915</v>
      </c>
      <c r="O15" s="14">
        <f t="shared" si="5"/>
        <v>28.983731582002882</v>
      </c>
    </row>
    <row r="16" spans="1:15">
      <c r="A16" s="17" t="s">
        <v>73</v>
      </c>
      <c r="B16" s="3">
        <v>131615.34778761494</v>
      </c>
      <c r="C16" s="3">
        <v>145804.7111999997</v>
      </c>
      <c r="D16" s="3">
        <v>183195.54400000002</v>
      </c>
      <c r="E16" s="3">
        <v>185075</v>
      </c>
      <c r="F16" s="3">
        <v>221358.1612256536</v>
      </c>
      <c r="G16" s="3">
        <v>264655.33910000016</v>
      </c>
      <c r="H16" s="8">
        <v>277859.96720889991</v>
      </c>
      <c r="I16" s="14">
        <f t="shared" si="1"/>
        <v>10.780933721560992</v>
      </c>
      <c r="J16" s="14">
        <f t="shared" si="2"/>
        <v>25.64446134302991</v>
      </c>
      <c r="K16" s="14">
        <f t="shared" si="3"/>
        <v>1.0259288839470768</v>
      </c>
      <c r="L16" s="14">
        <f t="shared" si="4"/>
        <v>19.604571782063275</v>
      </c>
      <c r="M16" s="14">
        <f t="shared" si="0"/>
        <v>19.559783851930899</v>
      </c>
      <c r="N16" s="14">
        <f t="shared" si="0"/>
        <v>4.9893677391145976</v>
      </c>
      <c r="O16" s="14">
        <f t="shared" si="5"/>
        <v>111.11517150513251</v>
      </c>
    </row>
    <row r="17" spans="1:15">
      <c r="A17" s="18" t="s">
        <v>74</v>
      </c>
      <c r="B17" s="5">
        <v>394295.17009331117</v>
      </c>
      <c r="C17" s="5">
        <v>422465.830699999</v>
      </c>
      <c r="D17" s="5">
        <v>496078.23520000116</v>
      </c>
      <c r="E17" s="5">
        <v>549130</v>
      </c>
      <c r="F17" s="5">
        <v>572525.40919779753</v>
      </c>
      <c r="G17" s="5">
        <v>599581.82609999925</v>
      </c>
      <c r="H17" s="9">
        <v>616846.83249329985</v>
      </c>
      <c r="I17" s="15">
        <f t="shared" si="1"/>
        <v>7.1445614208312911</v>
      </c>
      <c r="J17" s="15">
        <f t="shared" si="2"/>
        <v>17.424463507032293</v>
      </c>
      <c r="K17" s="15">
        <f t="shared" si="3"/>
        <v>10.694233496982639</v>
      </c>
      <c r="L17" s="15">
        <f t="shared" si="4"/>
        <v>4.2604500205411346</v>
      </c>
      <c r="M17" s="15">
        <f t="shared" si="0"/>
        <v>4.7258019412819108</v>
      </c>
      <c r="N17" s="15">
        <f t="shared" si="0"/>
        <v>2.879507957337772</v>
      </c>
      <c r="O17" s="15">
        <f t="shared" si="5"/>
        <v>56.44290858224845</v>
      </c>
    </row>
    <row r="18" spans="1:15">
      <c r="A18" s="19" t="s">
        <v>65</v>
      </c>
      <c r="B18" s="10">
        <v>990433.69261809834</v>
      </c>
      <c r="C18" s="10">
        <v>996417.92840000545</v>
      </c>
      <c r="D18" s="10">
        <v>1012720.0526000001</v>
      </c>
      <c r="E18" s="10">
        <v>1117059</v>
      </c>
      <c r="F18" s="10">
        <v>1112776.0073463609</v>
      </c>
      <c r="G18" s="10">
        <v>1057195.7842999978</v>
      </c>
      <c r="H18" s="11">
        <v>1057727.5862730001</v>
      </c>
      <c r="I18" s="16">
        <f t="shared" si="1"/>
        <v>0.6042035753134023</v>
      </c>
      <c r="J18" s="16">
        <f t="shared" si="2"/>
        <v>1.6360729504507898</v>
      </c>
      <c r="K18" s="16">
        <f t="shared" si="3"/>
        <v>10.30284204722974</v>
      </c>
      <c r="L18" s="16">
        <f t="shared" si="4"/>
        <v>-0.3834168699808207</v>
      </c>
      <c r="M18" s="16">
        <f t="shared" si="0"/>
        <v>-4.9947359288330961</v>
      </c>
      <c r="N18" s="16">
        <f t="shared" si="0"/>
        <v>5.0303073555518094E-2</v>
      </c>
      <c r="O18" s="16">
        <f>+(H18-B18)/B18*100</f>
        <v>6.79438655575398</v>
      </c>
    </row>
    <row r="20" spans="1:15" ht="38.25" customHeight="1">
      <c r="A20" s="114" t="s">
        <v>76</v>
      </c>
      <c r="B20" s="114"/>
      <c r="C20" s="114"/>
      <c r="D20" s="114"/>
      <c r="E20" s="114"/>
      <c r="F20" s="114"/>
      <c r="G20" s="114"/>
      <c r="H20" s="114"/>
    </row>
    <row r="21" spans="1:15">
      <c r="A21" s="111" t="s">
        <v>50</v>
      </c>
      <c r="B21" s="121" t="s">
        <v>77</v>
      </c>
      <c r="C21" s="122"/>
      <c r="D21" s="122"/>
      <c r="E21" s="122"/>
      <c r="F21" s="122"/>
      <c r="G21" s="122"/>
      <c r="H21" s="122"/>
    </row>
    <row r="22" spans="1:15">
      <c r="A22" s="112"/>
      <c r="B22" s="51" t="s">
        <v>0</v>
      </c>
      <c r="C22" s="51" t="s">
        <v>1</v>
      </c>
      <c r="D22" s="51" t="s">
        <v>2</v>
      </c>
      <c r="E22" s="51" t="s">
        <v>3</v>
      </c>
      <c r="F22" s="51">
        <v>2015</v>
      </c>
      <c r="G22" s="51">
        <v>2019</v>
      </c>
      <c r="H22" s="51">
        <v>2023</v>
      </c>
    </row>
    <row r="23" spans="1:15">
      <c r="A23" s="113"/>
      <c r="B23" s="52" t="s">
        <v>78</v>
      </c>
      <c r="C23" s="52" t="s">
        <v>78</v>
      </c>
      <c r="D23" s="52" t="s">
        <v>78</v>
      </c>
      <c r="E23" s="52" t="s">
        <v>78</v>
      </c>
      <c r="F23" s="52" t="s">
        <v>78</v>
      </c>
      <c r="G23" s="52" t="s">
        <v>78</v>
      </c>
      <c r="H23" s="52" t="s">
        <v>78</v>
      </c>
    </row>
    <row r="24" spans="1:15">
      <c r="A24" s="17" t="s">
        <v>51</v>
      </c>
      <c r="B24" s="1">
        <v>0.19708966610980275</v>
      </c>
      <c r="C24" s="1">
        <v>0.18608140692302599</v>
      </c>
      <c r="D24" s="1">
        <v>0.12774553013723899</v>
      </c>
      <c r="E24" s="1">
        <v>0.45304279321068103</v>
      </c>
      <c r="F24" s="14">
        <v>0.2</v>
      </c>
      <c r="G24" s="14">
        <v>0</v>
      </c>
      <c r="H24" s="14">
        <v>0.16604629834686882</v>
      </c>
    </row>
    <row r="25" spans="1:15">
      <c r="A25" s="17" t="s">
        <v>52</v>
      </c>
      <c r="B25" s="1">
        <v>0.51559719798719272</v>
      </c>
      <c r="C25" s="1">
        <v>0.41313850169378163</v>
      </c>
      <c r="D25" s="1">
        <v>0.6417909947880871</v>
      </c>
      <c r="E25" s="1">
        <v>0.81943646099117595</v>
      </c>
      <c r="F25" s="14">
        <v>0.74077707201563536</v>
      </c>
      <c r="G25" s="14">
        <v>0.41034352051189965</v>
      </c>
      <c r="H25" s="14">
        <v>1.6778920570309634</v>
      </c>
    </row>
    <row r="26" spans="1:15">
      <c r="A26" s="17" t="s">
        <v>53</v>
      </c>
      <c r="B26" s="1">
        <v>7.4731894317655332</v>
      </c>
      <c r="C26" s="1">
        <v>5.1910376083915226</v>
      </c>
      <c r="D26" s="1">
        <v>3.002953858958664</v>
      </c>
      <c r="E26" s="1">
        <v>3.9086682102525168</v>
      </c>
      <c r="F26" s="14">
        <v>2.7075184400047347</v>
      </c>
      <c r="G26" s="14">
        <v>2.170404190099271</v>
      </c>
      <c r="H26" s="14">
        <v>2.364235700688782</v>
      </c>
    </row>
    <row r="27" spans="1:15">
      <c r="A27" s="18" t="s">
        <v>54</v>
      </c>
      <c r="B27" s="22">
        <v>8.1858762958625277</v>
      </c>
      <c r="C27" s="22">
        <v>5.7902575170083299</v>
      </c>
      <c r="D27" s="22">
        <v>3.7724903838839898</v>
      </c>
      <c r="E27" s="22">
        <v>5.1811474644543738</v>
      </c>
      <c r="F27" s="55">
        <v>3.6412585346755906</v>
      </c>
      <c r="G27" s="55">
        <v>2.5807477106111705</v>
      </c>
      <c r="H27" s="55">
        <v>4.2081740560666141</v>
      </c>
    </row>
    <row r="28" spans="1:15">
      <c r="A28" s="17" t="s">
        <v>55</v>
      </c>
      <c r="B28" s="1">
        <v>24.23633378715892</v>
      </c>
      <c r="C28" s="1">
        <v>25.719487515796679</v>
      </c>
      <c r="D28" s="1">
        <v>24.058371499061508</v>
      </c>
      <c r="E28" s="1">
        <v>21.197062338731442</v>
      </c>
      <c r="F28" s="14">
        <v>17.204447122917422</v>
      </c>
      <c r="G28" s="14">
        <v>15.171147291908513</v>
      </c>
      <c r="H28" s="14">
        <v>9.8524585114491607</v>
      </c>
    </row>
    <row r="29" spans="1:15">
      <c r="A29" s="17" t="s">
        <v>56</v>
      </c>
      <c r="B29" s="1">
        <v>4.219126269084005</v>
      </c>
      <c r="C29" s="1">
        <v>3.8518714995052066</v>
      </c>
      <c r="D29" s="1">
        <v>2.1017850041927697</v>
      </c>
      <c r="E29" s="1">
        <v>1.543580671909937</v>
      </c>
      <c r="F29" s="14">
        <v>3.0324485276609083</v>
      </c>
      <c r="G29" s="14">
        <v>2.0858391915174841</v>
      </c>
      <c r="H29" s="14">
        <v>2.4761679512762607</v>
      </c>
    </row>
    <row r="30" spans="1:15">
      <c r="A30" s="18" t="s">
        <v>57</v>
      </c>
      <c r="B30" s="22">
        <v>28.455460056242924</v>
      </c>
      <c r="C30" s="22">
        <v>29.571359015301887</v>
      </c>
      <c r="D30" s="22">
        <v>26.160156503254278</v>
      </c>
      <c r="E30" s="22">
        <v>22.740643010641378</v>
      </c>
      <c r="F30" s="55">
        <v>20.236895650578344</v>
      </c>
      <c r="G30" s="55">
        <v>17.256986483425997</v>
      </c>
      <c r="H30" s="55">
        <v>12.328626462725421</v>
      </c>
    </row>
    <row r="31" spans="1:15">
      <c r="A31" s="17" t="s">
        <v>58</v>
      </c>
      <c r="B31" s="1">
        <v>9.8738699525888123</v>
      </c>
      <c r="C31" s="1">
        <v>8.9494881573629712</v>
      </c>
      <c r="D31" s="1">
        <v>8.7480276876665943</v>
      </c>
      <c r="E31" s="1">
        <v>9.574269168036512</v>
      </c>
      <c r="F31" s="14">
        <v>11.872529017029285</v>
      </c>
      <c r="G31" s="14">
        <v>13.312705412762243</v>
      </c>
      <c r="H31" s="14">
        <v>12.153258553438317</v>
      </c>
    </row>
    <row r="32" spans="1:15">
      <c r="A32" s="17" t="s">
        <v>70</v>
      </c>
      <c r="B32" s="1">
        <v>13.674438592073978</v>
      </c>
      <c r="C32" s="1">
        <v>13.290437930261456</v>
      </c>
      <c r="D32" s="1">
        <v>12.334590312426455</v>
      </c>
      <c r="E32" s="1">
        <v>13.345360007257629</v>
      </c>
      <c r="F32" s="14">
        <v>12.799123280056321</v>
      </c>
      <c r="G32" s="14">
        <v>10.135200101175833</v>
      </c>
      <c r="H32" s="14">
        <v>12.991821924481052</v>
      </c>
    </row>
    <row r="33" spans="1:8">
      <c r="A33" s="18" t="s">
        <v>71</v>
      </c>
      <c r="B33" s="22">
        <v>23.548308544662788</v>
      </c>
      <c r="C33" s="22">
        <v>22.239926087624426</v>
      </c>
      <c r="D33" s="22">
        <v>21.082618000093049</v>
      </c>
      <c r="E33" s="22">
        <v>22.919629175294141</v>
      </c>
      <c r="F33" s="55">
        <v>24.671652297085558</v>
      </c>
      <c r="G33" s="55">
        <v>23.447905513938075</v>
      </c>
      <c r="H33" s="55">
        <v>25.145080477919368</v>
      </c>
    </row>
    <row r="34" spans="1:8">
      <c r="A34" s="17" t="s">
        <v>61</v>
      </c>
      <c r="B34" s="1">
        <v>17.54558863344851</v>
      </c>
      <c r="C34" s="1">
        <v>19.490410515981498</v>
      </c>
      <c r="D34" s="1">
        <v>19.861019892280481</v>
      </c>
      <c r="E34" s="1">
        <v>20.780619303721203</v>
      </c>
      <c r="F34" s="14">
        <v>21.039504415595054</v>
      </c>
      <c r="G34" s="14">
        <v>19.324346912267629</v>
      </c>
      <c r="H34" s="14">
        <v>21.207467218729033</v>
      </c>
    </row>
    <row r="35" spans="1:8">
      <c r="A35" s="17" t="s">
        <v>72</v>
      </c>
      <c r="B35" s="1">
        <v>8.9761083022982717</v>
      </c>
      <c r="C35" s="1">
        <v>8.275159694527181</v>
      </c>
      <c r="D35" s="1">
        <v>11.034259646889462</v>
      </c>
      <c r="E35" s="1">
        <v>11.809886812210465</v>
      </c>
      <c r="F35" s="14">
        <v>10.518261536743521</v>
      </c>
      <c r="G35" s="14">
        <v>12.35630221383207</v>
      </c>
      <c r="H35" s="14">
        <v>10.841131086138049</v>
      </c>
    </row>
    <row r="36" spans="1:8">
      <c r="A36" s="17" t="s">
        <v>73</v>
      </c>
      <c r="B36" s="1">
        <v>13.288658167484671</v>
      </c>
      <c r="C36" s="1">
        <v>14.632887169555961</v>
      </c>
      <c r="D36" s="1">
        <v>18.089455573598411</v>
      </c>
      <c r="E36" s="1">
        <v>16.56807423367869</v>
      </c>
      <c r="F36" s="14">
        <v>19.89242756532169</v>
      </c>
      <c r="G36" s="14">
        <v>25.033711165925304</v>
      </c>
      <c r="H36" s="14">
        <v>26.269520698421502</v>
      </c>
    </row>
    <row r="37" spans="1:8">
      <c r="A37" s="18" t="s">
        <v>74</v>
      </c>
      <c r="B37" s="22">
        <v>39.810355103231451</v>
      </c>
      <c r="C37" s="22">
        <v>42.398457380064642</v>
      </c>
      <c r="D37" s="22">
        <v>48.984735112768348</v>
      </c>
      <c r="E37" s="22">
        <v>49.158580349610361</v>
      </c>
      <c r="F37" s="55">
        <v>51.450193517660395</v>
      </c>
      <c r="G37" s="55">
        <v>56.714360292025006</v>
      </c>
      <c r="H37" s="55">
        <v>58.318119003288587</v>
      </c>
    </row>
    <row r="38" spans="1:8">
      <c r="A38" s="19" t="s">
        <v>65</v>
      </c>
      <c r="B38" s="23">
        <v>100</v>
      </c>
      <c r="C38" s="23">
        <v>100</v>
      </c>
      <c r="D38" s="23">
        <v>100</v>
      </c>
      <c r="E38" s="23">
        <v>100</v>
      </c>
      <c r="F38" s="7">
        <v>100</v>
      </c>
      <c r="G38" s="7">
        <v>100</v>
      </c>
      <c r="H38" s="7">
        <v>100</v>
      </c>
    </row>
  </sheetData>
  <mergeCells count="7">
    <mergeCell ref="A21:A23"/>
    <mergeCell ref="A1:O1"/>
    <mergeCell ref="A2:A3"/>
    <mergeCell ref="I2:O2"/>
    <mergeCell ref="B2:H2"/>
    <mergeCell ref="B21:H21"/>
    <mergeCell ref="A20:H20"/>
  </mergeCells>
  <phoneticPr fontId="13" type="noConversion"/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"/>
  <sheetViews>
    <sheetView workbookViewId="0">
      <selection sqref="A1:H1"/>
    </sheetView>
  </sheetViews>
  <sheetFormatPr baseColWidth="10" defaultColWidth="9.140625" defaultRowHeight="12"/>
  <cols>
    <col min="1" max="1" width="33" style="13" customWidth="1"/>
    <col min="2" max="16384" width="9.140625" style="13"/>
  </cols>
  <sheetData>
    <row r="1" spans="1:8" ht="51.75" customHeight="1">
      <c r="A1" s="114" t="s">
        <v>76</v>
      </c>
      <c r="B1" s="114"/>
      <c r="C1" s="114"/>
      <c r="D1" s="114"/>
      <c r="E1" s="114"/>
      <c r="F1" s="114"/>
      <c r="G1" s="114"/>
      <c r="H1" s="114"/>
    </row>
    <row r="2" spans="1:8" ht="15.75" customHeight="1">
      <c r="A2" s="123" t="s">
        <v>50</v>
      </c>
      <c r="B2" s="121" t="s">
        <v>77</v>
      </c>
      <c r="C2" s="122"/>
      <c r="D2" s="122"/>
      <c r="E2" s="122"/>
      <c r="F2" s="122"/>
      <c r="G2" s="122"/>
      <c r="H2" s="122"/>
    </row>
    <row r="3" spans="1:8">
      <c r="A3" s="124"/>
      <c r="B3" s="51" t="s">
        <v>0</v>
      </c>
      <c r="C3" s="51" t="s">
        <v>1</v>
      </c>
      <c r="D3" s="51" t="s">
        <v>2</v>
      </c>
      <c r="E3" s="51" t="s">
        <v>3</v>
      </c>
      <c r="F3" s="51">
        <v>2015</v>
      </c>
      <c r="G3" s="51">
        <v>2019</v>
      </c>
      <c r="H3" s="51">
        <v>2023</v>
      </c>
    </row>
    <row r="4" spans="1:8">
      <c r="A4" s="125"/>
      <c r="B4" s="52" t="s">
        <v>78</v>
      </c>
      <c r="C4" s="52" t="s">
        <v>78</v>
      </c>
      <c r="D4" s="52" t="s">
        <v>78</v>
      </c>
      <c r="E4" s="52" t="s">
        <v>78</v>
      </c>
      <c r="F4" s="52" t="s">
        <v>78</v>
      </c>
      <c r="G4" s="52" t="s">
        <v>78</v>
      </c>
      <c r="H4" s="52" t="s">
        <v>78</v>
      </c>
    </row>
    <row r="5" spans="1:8">
      <c r="A5" s="17" t="s">
        <v>51</v>
      </c>
      <c r="B5" s="4">
        <v>0.19708966610980275</v>
      </c>
      <c r="C5" s="4">
        <v>0.18608140692302599</v>
      </c>
      <c r="D5" s="4">
        <v>0.12774553013723899</v>
      </c>
      <c r="E5" s="4">
        <v>0.45304279321068103</v>
      </c>
      <c r="F5" s="4">
        <v>0.2</v>
      </c>
      <c r="G5" s="4">
        <v>0</v>
      </c>
      <c r="H5" s="4">
        <v>0.16604629834686882</v>
      </c>
    </row>
    <row r="6" spans="1:8">
      <c r="A6" s="17" t="s">
        <v>52</v>
      </c>
      <c r="B6" s="4">
        <v>0.51559719798719272</v>
      </c>
      <c r="C6" s="4">
        <v>0.41313850169378163</v>
      </c>
      <c r="D6" s="4">
        <v>0.6417909947880871</v>
      </c>
      <c r="E6" s="4">
        <v>0.81943646099117595</v>
      </c>
      <c r="F6" s="4">
        <v>0.74077707201563536</v>
      </c>
      <c r="G6" s="4">
        <v>0.41034352051189965</v>
      </c>
      <c r="H6" s="4">
        <v>1.6778920570309634</v>
      </c>
    </row>
    <row r="7" spans="1:8">
      <c r="A7" s="17" t="s">
        <v>53</v>
      </c>
      <c r="B7" s="4">
        <v>7.4731894317655332</v>
      </c>
      <c r="C7" s="4">
        <v>5.1910376083915226</v>
      </c>
      <c r="D7" s="4">
        <v>3.002953858958664</v>
      </c>
      <c r="E7" s="4">
        <v>3.9086682102525168</v>
      </c>
      <c r="F7" s="4">
        <v>2.7075184400047347</v>
      </c>
      <c r="G7" s="4">
        <v>2.170404190099271</v>
      </c>
      <c r="H7" s="4">
        <v>2.364235700688782</v>
      </c>
    </row>
    <row r="8" spans="1:8">
      <c r="A8" s="33" t="s">
        <v>54</v>
      </c>
      <c r="B8" s="39">
        <v>8.1858762958625277</v>
      </c>
      <c r="C8" s="39">
        <v>5.7902575170083299</v>
      </c>
      <c r="D8" s="39">
        <v>3.7724903838839898</v>
      </c>
      <c r="E8" s="39">
        <v>5.1811474644543738</v>
      </c>
      <c r="F8" s="39">
        <v>3.6412585346755906</v>
      </c>
      <c r="G8" s="39">
        <v>2.5807477106111705</v>
      </c>
      <c r="H8" s="39">
        <v>4.2081740560666141</v>
      </c>
    </row>
    <row r="9" spans="1:8">
      <c r="A9" s="17" t="s">
        <v>55</v>
      </c>
      <c r="B9" s="4">
        <v>24.23633378715892</v>
      </c>
      <c r="C9" s="4">
        <v>25.719487515796679</v>
      </c>
      <c r="D9" s="4">
        <v>24.058371499061508</v>
      </c>
      <c r="E9" s="4">
        <v>21.197062338731442</v>
      </c>
      <c r="F9" s="4">
        <v>17.204447122917422</v>
      </c>
      <c r="G9" s="4">
        <v>15.171147291908513</v>
      </c>
      <c r="H9" s="4">
        <v>9.8524585114491607</v>
      </c>
    </row>
    <row r="10" spans="1:8">
      <c r="A10" s="17" t="s">
        <v>56</v>
      </c>
      <c r="B10" s="4">
        <v>4.219126269084005</v>
      </c>
      <c r="C10" s="4">
        <v>3.8518714995052066</v>
      </c>
      <c r="D10" s="4">
        <v>2.1017850041927697</v>
      </c>
      <c r="E10" s="4">
        <v>1.543580671909937</v>
      </c>
      <c r="F10" s="4">
        <v>3.0324485276609083</v>
      </c>
      <c r="G10" s="4">
        <v>2.0858391915174841</v>
      </c>
      <c r="H10" s="4">
        <v>2.4761679512762607</v>
      </c>
    </row>
    <row r="11" spans="1:8">
      <c r="A11" s="33" t="s">
        <v>57</v>
      </c>
      <c r="B11" s="39">
        <v>28.455460056242924</v>
      </c>
      <c r="C11" s="39">
        <v>29.571359015301887</v>
      </c>
      <c r="D11" s="39">
        <v>26.160156503254278</v>
      </c>
      <c r="E11" s="39">
        <v>22.740643010641378</v>
      </c>
      <c r="F11" s="39">
        <v>20.236895650578344</v>
      </c>
      <c r="G11" s="39">
        <v>17.256986483425997</v>
      </c>
      <c r="H11" s="39">
        <v>12.328626462725421</v>
      </c>
    </row>
    <row r="12" spans="1:8">
      <c r="A12" s="17" t="s">
        <v>58</v>
      </c>
      <c r="B12" s="4">
        <v>9.8738699525888123</v>
      </c>
      <c r="C12" s="4">
        <v>8.9494881573629712</v>
      </c>
      <c r="D12" s="4">
        <v>8.7480276876665943</v>
      </c>
      <c r="E12" s="4">
        <v>9.574269168036512</v>
      </c>
      <c r="F12" s="4">
        <v>11.872529017029285</v>
      </c>
      <c r="G12" s="4">
        <v>13.312705412762243</v>
      </c>
      <c r="H12" s="4">
        <v>12.153258553438317</v>
      </c>
    </row>
    <row r="13" spans="1:8">
      <c r="A13" s="17" t="s">
        <v>70</v>
      </c>
      <c r="B13" s="4">
        <v>13.674438592073978</v>
      </c>
      <c r="C13" s="4">
        <v>13.290437930261456</v>
      </c>
      <c r="D13" s="4">
        <v>12.334590312426455</v>
      </c>
      <c r="E13" s="4">
        <v>13.345360007257629</v>
      </c>
      <c r="F13" s="4">
        <v>12.799123280056321</v>
      </c>
      <c r="G13" s="4">
        <v>10.135200101175833</v>
      </c>
      <c r="H13" s="4">
        <v>12.991821924481052</v>
      </c>
    </row>
    <row r="14" spans="1:8">
      <c r="A14" s="33" t="s">
        <v>71</v>
      </c>
      <c r="B14" s="39">
        <v>23.548308544662788</v>
      </c>
      <c r="C14" s="39">
        <v>22.239926087624426</v>
      </c>
      <c r="D14" s="39">
        <v>21.082618000093049</v>
      </c>
      <c r="E14" s="39">
        <v>22.919629175294141</v>
      </c>
      <c r="F14" s="39">
        <v>24.671652297085558</v>
      </c>
      <c r="G14" s="39">
        <v>23.447905513938075</v>
      </c>
      <c r="H14" s="39">
        <v>25.145080477919368</v>
      </c>
    </row>
    <row r="15" spans="1:8">
      <c r="A15" s="17" t="s">
        <v>61</v>
      </c>
      <c r="B15" s="4">
        <v>17.54558863344851</v>
      </c>
      <c r="C15" s="4">
        <v>19.490410515981498</v>
      </c>
      <c r="D15" s="4">
        <v>19.861019892280481</v>
      </c>
      <c r="E15" s="4">
        <v>20.780619303721203</v>
      </c>
      <c r="F15" s="4">
        <v>21.039504415595054</v>
      </c>
      <c r="G15" s="4">
        <v>19.324346912267629</v>
      </c>
      <c r="H15" s="4">
        <v>21.207467218729033</v>
      </c>
    </row>
    <row r="16" spans="1:8" ht="14.25" customHeight="1">
      <c r="A16" s="17" t="s">
        <v>72</v>
      </c>
      <c r="B16" s="4">
        <v>8.9761083022982717</v>
      </c>
      <c r="C16" s="4">
        <v>8.275159694527181</v>
      </c>
      <c r="D16" s="4">
        <v>11.034259646889462</v>
      </c>
      <c r="E16" s="4">
        <v>11.809886812210465</v>
      </c>
      <c r="F16" s="4">
        <v>10.518261536743521</v>
      </c>
      <c r="G16" s="4">
        <v>12.35630221383207</v>
      </c>
      <c r="H16" s="4">
        <v>10.841131086138049</v>
      </c>
    </row>
    <row r="17" spans="1:8">
      <c r="A17" s="17" t="s">
        <v>73</v>
      </c>
      <c r="B17" s="4">
        <v>13.288658167484671</v>
      </c>
      <c r="C17" s="4">
        <v>14.632887169555961</v>
      </c>
      <c r="D17" s="4">
        <v>18.089455573598411</v>
      </c>
      <c r="E17" s="4">
        <v>16.56807423367869</v>
      </c>
      <c r="F17" s="4">
        <v>19.89242756532169</v>
      </c>
      <c r="G17" s="4">
        <v>25.033711165925304</v>
      </c>
      <c r="H17" s="4">
        <v>26.269520698421502</v>
      </c>
    </row>
    <row r="18" spans="1:8">
      <c r="A18" s="33" t="s">
        <v>74</v>
      </c>
      <c r="B18" s="39">
        <v>39.810355103231451</v>
      </c>
      <c r="C18" s="39">
        <v>42.398457380064642</v>
      </c>
      <c r="D18" s="39">
        <v>48.984735112768348</v>
      </c>
      <c r="E18" s="39">
        <v>49.158580349610361</v>
      </c>
      <c r="F18" s="39">
        <v>51.450193517660395</v>
      </c>
      <c r="G18" s="39">
        <v>56.714360292025006</v>
      </c>
      <c r="H18" s="39">
        <v>58.318119003288587</v>
      </c>
    </row>
    <row r="19" spans="1:8">
      <c r="A19" s="19" t="s">
        <v>65</v>
      </c>
      <c r="B19" s="23">
        <v>100</v>
      </c>
      <c r="C19" s="23">
        <v>100</v>
      </c>
      <c r="D19" s="23">
        <v>100</v>
      </c>
      <c r="E19" s="23">
        <v>100</v>
      </c>
      <c r="F19" s="7">
        <v>100</v>
      </c>
      <c r="G19" s="7">
        <v>100</v>
      </c>
      <c r="H19" s="7">
        <v>100</v>
      </c>
    </row>
    <row r="21" spans="1:8" ht="51.75" customHeight="1">
      <c r="A21" s="127" t="s">
        <v>79</v>
      </c>
      <c r="B21" s="127"/>
      <c r="C21" s="127"/>
      <c r="D21" s="127"/>
      <c r="E21" s="127"/>
      <c r="F21" s="127"/>
      <c r="G21" s="127"/>
      <c r="H21" s="127"/>
    </row>
    <row r="22" spans="1:8">
      <c r="A22" s="126" t="s">
        <v>50</v>
      </c>
      <c r="B22" s="27" t="s">
        <v>0</v>
      </c>
      <c r="C22" s="27" t="s">
        <v>1</v>
      </c>
      <c r="D22" s="27" t="s">
        <v>2</v>
      </c>
      <c r="E22" s="27" t="s">
        <v>3</v>
      </c>
      <c r="F22" s="27">
        <v>2015</v>
      </c>
      <c r="G22" s="27">
        <v>2019</v>
      </c>
      <c r="H22" s="27">
        <v>2023</v>
      </c>
    </row>
    <row r="23" spans="1:8" ht="36">
      <c r="A23" s="116"/>
      <c r="B23" s="12" t="s">
        <v>80</v>
      </c>
      <c r="C23" s="12" t="s">
        <v>80</v>
      </c>
      <c r="D23" s="12" t="s">
        <v>80</v>
      </c>
      <c r="E23" s="12" t="s">
        <v>80</v>
      </c>
      <c r="F23" s="12" t="s">
        <v>80</v>
      </c>
      <c r="G23" s="12" t="s">
        <v>80</v>
      </c>
      <c r="H23" s="12" t="s">
        <v>80</v>
      </c>
    </row>
    <row r="24" spans="1:8">
      <c r="A24" s="17" t="s">
        <v>51</v>
      </c>
      <c r="B24" s="4">
        <v>2.4076795078056552</v>
      </c>
      <c r="C24" s="4">
        <v>3.2136982919400316</v>
      </c>
      <c r="D24" s="4">
        <v>3.3862387213222753</v>
      </c>
      <c r="E24" s="4">
        <v>8.7440628995567646</v>
      </c>
      <c r="F24" s="4">
        <v>5.299349684117117</v>
      </c>
      <c r="G24" s="4">
        <v>0</v>
      </c>
      <c r="H24" s="4">
        <v>3.9458039552212005</v>
      </c>
    </row>
    <row r="25" spans="1:8">
      <c r="A25" s="17" t="s">
        <v>52</v>
      </c>
      <c r="B25" s="4">
        <v>6.2986194678729293</v>
      </c>
      <c r="C25" s="4">
        <v>7.1350626544713531</v>
      </c>
      <c r="D25" s="4">
        <v>17.012395777860867</v>
      </c>
      <c r="E25" s="4">
        <v>15.815733225370966</v>
      </c>
      <c r="F25" s="4">
        <v>20.343984503194118</v>
      </c>
      <c r="G25" s="4">
        <v>15.900179580696888</v>
      </c>
      <c r="H25" s="4">
        <v>39.872211431275545</v>
      </c>
    </row>
    <row r="26" spans="1:8">
      <c r="A26" s="17" t="s">
        <v>53</v>
      </c>
      <c r="B26" s="4">
        <v>91.293701024321408</v>
      </c>
      <c r="C26" s="4">
        <v>89.651239053588611</v>
      </c>
      <c r="D26" s="4">
        <v>79.601365500816868</v>
      </c>
      <c r="E26" s="4">
        <v>75.440203875072243</v>
      </c>
      <c r="F26" s="4">
        <v>74.356665812688718</v>
      </c>
      <c r="G26" s="4">
        <v>84.099820419303128</v>
      </c>
      <c r="H26" s="4">
        <v>56.18198461350331</v>
      </c>
    </row>
    <row r="27" spans="1:8">
      <c r="A27" s="33" t="s">
        <v>54</v>
      </c>
      <c r="B27" s="39">
        <v>100</v>
      </c>
      <c r="C27" s="39">
        <v>100</v>
      </c>
      <c r="D27" s="39">
        <v>100.00000000000001</v>
      </c>
      <c r="E27" s="39">
        <v>99.999999999999972</v>
      </c>
      <c r="F27" s="39">
        <v>100</v>
      </c>
      <c r="G27" s="39">
        <v>100</v>
      </c>
      <c r="H27" s="39">
        <v>100</v>
      </c>
    </row>
    <row r="28" spans="1:8">
      <c r="A28" s="17" t="s">
        <v>55</v>
      </c>
      <c r="B28" s="4">
        <v>85.172876274905548</v>
      </c>
      <c r="C28" s="4">
        <v>86.974316947990161</v>
      </c>
      <c r="D28" s="4">
        <v>91.9657017192106</v>
      </c>
      <c r="E28" s="4">
        <v>93.212238232720054</v>
      </c>
      <c r="F28" s="4">
        <v>85.01524848464463</v>
      </c>
      <c r="G28" s="4">
        <v>87.913073968500967</v>
      </c>
      <c r="H28" s="4">
        <v>79.91529746835343</v>
      </c>
    </row>
    <row r="29" spans="1:8">
      <c r="A29" s="17" t="s">
        <v>56</v>
      </c>
      <c r="B29" s="4">
        <v>14.827123725094598</v>
      </c>
      <c r="C29" s="4">
        <v>13.025683052010015</v>
      </c>
      <c r="D29" s="4">
        <v>8.034298280789379</v>
      </c>
      <c r="E29" s="4">
        <v>6.7877617672799557</v>
      </c>
      <c r="F29" s="4">
        <v>14.984751515355294</v>
      </c>
      <c r="G29" s="4">
        <v>12.086926031499017</v>
      </c>
      <c r="H29" s="4">
        <v>20.08470253164656</v>
      </c>
    </row>
    <row r="30" spans="1:8">
      <c r="A30" s="33" t="s">
        <v>57</v>
      </c>
      <c r="B30" s="39">
        <v>100.00000000000014</v>
      </c>
      <c r="C30" s="39">
        <v>100.00000000000017</v>
      </c>
      <c r="D30" s="39">
        <v>99.999999999999972</v>
      </c>
      <c r="E30" s="39">
        <v>100.00000000000001</v>
      </c>
      <c r="F30" s="39">
        <v>100</v>
      </c>
      <c r="G30" s="39">
        <v>100</v>
      </c>
      <c r="H30" s="39">
        <v>100</v>
      </c>
    </row>
    <row r="31" spans="1:8">
      <c r="A31" s="17" t="s">
        <v>58</v>
      </c>
      <c r="B31" s="4">
        <v>41.930272545314921</v>
      </c>
      <c r="C31" s="4">
        <v>40.240638040352962</v>
      </c>
      <c r="D31" s="4">
        <v>41.49402928814628</v>
      </c>
      <c r="E31" s="4">
        <v>41.773228941927847</v>
      </c>
      <c r="F31" s="4">
        <v>48.122147937500628</v>
      </c>
      <c r="G31" s="4">
        <v>56.77566981344583</v>
      </c>
      <c r="H31" s="4">
        <v>48.332549836579155</v>
      </c>
    </row>
    <row r="32" spans="1:8">
      <c r="A32" s="17" t="s">
        <v>70</v>
      </c>
      <c r="B32" s="4">
        <v>58.069727454684852</v>
      </c>
      <c r="C32" s="4">
        <v>59.759361959647109</v>
      </c>
      <c r="D32" s="4">
        <v>58.505970711853898</v>
      </c>
      <c r="E32" s="4">
        <v>58.226771058072138</v>
      </c>
      <c r="F32" s="4">
        <v>51.877852062499564</v>
      </c>
      <c r="G32" s="4">
        <v>43.224330186554148</v>
      </c>
      <c r="H32" s="4">
        <v>51.667450163420824</v>
      </c>
    </row>
    <row r="33" spans="1:8">
      <c r="A33" s="33" t="s">
        <v>71</v>
      </c>
      <c r="B33" s="39">
        <v>99.999999999999773</v>
      </c>
      <c r="C33" s="39">
        <v>100.00000000000007</v>
      </c>
      <c r="D33" s="39">
        <v>100.00000000000017</v>
      </c>
      <c r="E33" s="39">
        <v>99.999999999999986</v>
      </c>
      <c r="F33" s="39">
        <v>100</v>
      </c>
      <c r="G33" s="39">
        <v>100</v>
      </c>
      <c r="H33" s="39">
        <v>100</v>
      </c>
    </row>
    <row r="34" spans="1:8">
      <c r="A34" s="17" t="s">
        <v>61</v>
      </c>
      <c r="B34" s="4">
        <v>44.07292672459581</v>
      </c>
      <c r="C34" s="4">
        <v>45.969621822009316</v>
      </c>
      <c r="D34" s="4">
        <v>40.545324674223792</v>
      </c>
      <c r="E34" s="4">
        <v>42.27261885093445</v>
      </c>
      <c r="F34" s="4">
        <v>40.892954869787225</v>
      </c>
      <c r="G34" s="4">
        <v>34.073110959491849</v>
      </c>
      <c r="H34" s="4">
        <v>36.365142739828663</v>
      </c>
    </row>
    <row r="35" spans="1:8">
      <c r="A35" s="17" t="s">
        <v>72</v>
      </c>
      <c r="B35" s="4">
        <v>22.547169647250165</v>
      </c>
      <c r="C35" s="4">
        <v>19.517596171831688</v>
      </c>
      <c r="D35" s="4">
        <v>22.525914698706302</v>
      </c>
      <c r="E35" s="4">
        <v>24.024059946849221</v>
      </c>
      <c r="F35" s="4">
        <v>20.443580125958331</v>
      </c>
      <c r="G35" s="4">
        <v>21.786902206440995</v>
      </c>
      <c r="H35" s="4">
        <v>18.589644644620172</v>
      </c>
    </row>
    <row r="36" spans="1:8">
      <c r="A36" s="17" t="s">
        <v>73</v>
      </c>
      <c r="B36" s="4">
        <v>33.379903628154452</v>
      </c>
      <c r="C36" s="4">
        <v>34.512782006159071</v>
      </c>
      <c r="D36" s="4">
        <v>36.928760627069657</v>
      </c>
      <c r="E36" s="4">
        <v>33.703321202216067</v>
      </c>
      <c r="F36" s="4">
        <v>38.663465004254199</v>
      </c>
      <c r="G36" s="4">
        <v>44.139986834067336</v>
      </c>
      <c r="H36" s="4">
        <v>45.045212615551208</v>
      </c>
    </row>
    <row r="37" spans="1:8">
      <c r="A37" s="33" t="s">
        <v>74</v>
      </c>
      <c r="B37" s="39">
        <v>100.00000000000043</v>
      </c>
      <c r="C37" s="39">
        <v>100.00000000000007</v>
      </c>
      <c r="D37" s="39">
        <v>99.999999999999744</v>
      </c>
      <c r="E37" s="39">
        <v>99.999999999999744</v>
      </c>
      <c r="F37" s="39">
        <v>100</v>
      </c>
      <c r="G37" s="39">
        <v>100</v>
      </c>
      <c r="H37" s="39">
        <v>100</v>
      </c>
    </row>
  </sheetData>
  <mergeCells count="5">
    <mergeCell ref="A2:A4"/>
    <mergeCell ref="A22:A23"/>
    <mergeCell ref="B2:H2"/>
    <mergeCell ref="A1:H1"/>
    <mergeCell ref="A21:H21"/>
  </mergeCells>
  <phoneticPr fontId="1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workbookViewId="0">
      <selection sqref="A1:B1"/>
    </sheetView>
  </sheetViews>
  <sheetFormatPr baseColWidth="10" defaultColWidth="9.140625" defaultRowHeight="12"/>
  <cols>
    <col min="1" max="16384" width="9.140625" style="13"/>
  </cols>
  <sheetData>
    <row r="1" spans="1:2" ht="60" customHeight="1">
      <c r="A1" s="114" t="s">
        <v>81</v>
      </c>
      <c r="B1" s="128"/>
    </row>
    <row r="2" spans="1:2">
      <c r="A2" s="29" t="s">
        <v>82</v>
      </c>
      <c r="B2" s="51" t="s">
        <v>83</v>
      </c>
    </row>
    <row r="3" spans="1:2">
      <c r="A3" s="17" t="s">
        <v>0</v>
      </c>
      <c r="B3" s="2">
        <v>3.3407607214230475</v>
      </c>
    </row>
    <row r="4" spans="1:2">
      <c r="A4" s="17" t="s">
        <v>1</v>
      </c>
      <c r="B4" s="2">
        <v>3.411969547616585</v>
      </c>
    </row>
    <row r="5" spans="1:2">
      <c r="A5" s="17" t="s">
        <v>2</v>
      </c>
      <c r="B5" s="2">
        <v>3.6386650003517436</v>
      </c>
    </row>
    <row r="6" spans="1:2">
      <c r="A6" s="17">
        <v>2011</v>
      </c>
      <c r="B6" s="2">
        <v>3.63</v>
      </c>
    </row>
    <row r="7" spans="1:2">
      <c r="A7" s="17">
        <v>2015</v>
      </c>
      <c r="B7" s="2">
        <v>3.75</v>
      </c>
    </row>
    <row r="8" spans="1:2">
      <c r="A8" s="17" t="s">
        <v>13</v>
      </c>
      <c r="B8" s="2">
        <v>3.9780480502810924</v>
      </c>
    </row>
    <row r="9" spans="1:2">
      <c r="A9" s="25" t="s">
        <v>14</v>
      </c>
      <c r="B9" s="28">
        <v>4.0196938846340915</v>
      </c>
    </row>
  </sheetData>
  <mergeCells count="1">
    <mergeCell ref="A1:B1"/>
  </mergeCells>
  <phoneticPr fontId="1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4"/>
  <sheetViews>
    <sheetView workbookViewId="0">
      <selection sqref="A1:E1"/>
    </sheetView>
  </sheetViews>
  <sheetFormatPr baseColWidth="10" defaultColWidth="9.140625" defaultRowHeight="12"/>
  <cols>
    <col min="1" max="1" width="39.5703125" style="13" customWidth="1"/>
    <col min="2" max="16384" width="9.140625" style="13"/>
  </cols>
  <sheetData>
    <row r="1" spans="1:10" ht="40.5" customHeight="1">
      <c r="A1" s="114" t="s">
        <v>84</v>
      </c>
      <c r="B1" s="128"/>
      <c r="C1" s="128"/>
      <c r="D1" s="128"/>
      <c r="E1" s="128"/>
    </row>
    <row r="2" spans="1:10">
      <c r="A2" s="115" t="s">
        <v>50</v>
      </c>
      <c r="B2" s="117" t="s">
        <v>85</v>
      </c>
      <c r="C2" s="118"/>
      <c r="D2" s="117" t="s">
        <v>86</v>
      </c>
      <c r="E2" s="118"/>
    </row>
    <row r="3" spans="1:10">
      <c r="A3" s="116"/>
      <c r="B3" s="52" t="s">
        <v>4</v>
      </c>
      <c r="C3" s="52" t="s">
        <v>78</v>
      </c>
      <c r="D3" s="52" t="s">
        <v>4</v>
      </c>
      <c r="E3" s="52" t="s">
        <v>78</v>
      </c>
    </row>
    <row r="4" spans="1:10">
      <c r="A4" s="18" t="s">
        <v>54</v>
      </c>
      <c r="B4" s="5">
        <v>23255.3654245</v>
      </c>
      <c r="C4" s="6">
        <v>4.2381368352850357</v>
      </c>
      <c r="D4" s="5">
        <v>21255.652444899999</v>
      </c>
      <c r="E4" s="6">
        <v>4.1758740031332842</v>
      </c>
      <c r="G4" s="5"/>
      <c r="H4" s="6"/>
      <c r="I4" s="5"/>
      <c r="J4" s="6"/>
    </row>
    <row r="5" spans="1:10">
      <c r="A5" s="18" t="s">
        <v>57</v>
      </c>
      <c r="B5" s="5">
        <v>69158.15136410002</v>
      </c>
      <c r="C5" s="6">
        <v>12.603616559283203</v>
      </c>
      <c r="D5" s="5">
        <v>61245.131740700002</v>
      </c>
      <c r="E5" s="6">
        <v>12.032185514767692</v>
      </c>
      <c r="G5" s="5"/>
      <c r="H5" s="6"/>
      <c r="I5" s="5"/>
      <c r="J5" s="6"/>
    </row>
    <row r="6" spans="1:10">
      <c r="A6" s="17" t="s">
        <v>58</v>
      </c>
      <c r="B6" s="3">
        <v>78145.255812600051</v>
      </c>
      <c r="C6" s="4">
        <v>14.241457019343869</v>
      </c>
      <c r="D6" s="3">
        <v>50403.112538199959</v>
      </c>
      <c r="E6" s="4">
        <v>9.9021682759858809</v>
      </c>
      <c r="G6" s="3"/>
      <c r="H6" s="4"/>
      <c r="I6" s="3"/>
      <c r="J6" s="4"/>
    </row>
    <row r="7" spans="1:10">
      <c r="A7" s="17" t="s">
        <v>59</v>
      </c>
      <c r="B7" s="3">
        <v>76614.146374300093</v>
      </c>
      <c r="C7" s="4">
        <v>13.962422431374108</v>
      </c>
      <c r="D7" s="3">
        <v>60803.93808040001</v>
      </c>
      <c r="E7" s="4">
        <v>11.945508846471114</v>
      </c>
      <c r="G7" s="3"/>
      <c r="H7" s="4"/>
      <c r="I7" s="3"/>
      <c r="J7" s="4"/>
    </row>
    <row r="8" spans="1:10">
      <c r="A8" s="18" t="s">
        <v>87</v>
      </c>
      <c r="B8" s="5">
        <v>154759.40218690014</v>
      </c>
      <c r="C8" s="6">
        <v>28.203879450717977</v>
      </c>
      <c r="D8" s="5">
        <v>111207.05061859997</v>
      </c>
      <c r="E8" s="6">
        <v>21.847677122456993</v>
      </c>
      <c r="G8" s="5"/>
      <c r="H8" s="6"/>
      <c r="I8" s="5"/>
      <c r="J8" s="6"/>
    </row>
    <row r="9" spans="1:10">
      <c r="A9" s="17" t="s">
        <v>61</v>
      </c>
      <c r="B9" s="3">
        <v>140175.52116220005</v>
      </c>
      <c r="C9" s="4">
        <v>25.546063405089235</v>
      </c>
      <c r="D9" s="3">
        <v>84141.709960099979</v>
      </c>
      <c r="E9" s="4">
        <v>16.53043490960296</v>
      </c>
      <c r="G9" s="3"/>
      <c r="H9" s="4"/>
      <c r="I9" s="3"/>
      <c r="J9" s="4"/>
    </row>
    <row r="10" spans="1:10">
      <c r="A10" s="17" t="s">
        <v>62</v>
      </c>
      <c r="B10" s="3">
        <v>43099.533140400017</v>
      </c>
      <c r="C10" s="4">
        <v>7.8546054061777753</v>
      </c>
      <c r="D10" s="3">
        <v>71570.101021699957</v>
      </c>
      <c r="E10" s="4">
        <v>14.060623405133299</v>
      </c>
      <c r="G10" s="3"/>
      <c r="H10" s="4"/>
      <c r="I10" s="3"/>
      <c r="J10" s="4"/>
    </row>
    <row r="11" spans="1:10">
      <c r="A11" s="17" t="s">
        <v>63</v>
      </c>
      <c r="B11" s="3">
        <v>118268.74655229997</v>
      </c>
      <c r="C11" s="4">
        <v>21.553698343446666</v>
      </c>
      <c r="D11" s="3">
        <v>159591.22065659997</v>
      </c>
      <c r="E11" s="4">
        <v>31.35320504490582</v>
      </c>
      <c r="G11" s="3"/>
      <c r="H11" s="4"/>
      <c r="I11" s="3"/>
      <c r="J11" s="4"/>
    </row>
    <row r="12" spans="1:10">
      <c r="A12" s="18" t="s">
        <v>64</v>
      </c>
      <c r="B12" s="5">
        <v>301543.80085490004</v>
      </c>
      <c r="C12" s="6">
        <v>54.95436715471368</v>
      </c>
      <c r="D12" s="5">
        <v>315303.03163839993</v>
      </c>
      <c r="E12" s="6">
        <v>61.944263359642079</v>
      </c>
      <c r="G12" s="3"/>
      <c r="H12" s="4"/>
      <c r="I12" s="3"/>
      <c r="J12" s="4"/>
    </row>
    <row r="13" spans="1:10">
      <c r="A13" s="19" t="s">
        <v>65</v>
      </c>
      <c r="B13" s="10">
        <v>548716.71983040078</v>
      </c>
      <c r="C13" s="20">
        <v>100</v>
      </c>
      <c r="D13" s="10">
        <v>509010.86644259962</v>
      </c>
      <c r="E13" s="20">
        <v>100</v>
      </c>
      <c r="G13" s="3"/>
      <c r="H13" s="4"/>
      <c r="I13" s="3"/>
      <c r="J13" s="4"/>
    </row>
    <row r="14" spans="1:10">
      <c r="G14" s="3"/>
      <c r="H14" s="4"/>
      <c r="I14" s="3"/>
      <c r="J14" s="4"/>
    </row>
  </sheetData>
  <mergeCells count="4">
    <mergeCell ref="A1:E1"/>
    <mergeCell ref="A2:A3"/>
    <mergeCell ref="B2:C2"/>
    <mergeCell ref="D2:E2"/>
  </mergeCells>
  <phoneticPr fontId="1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sqref="A1:C1"/>
    </sheetView>
  </sheetViews>
  <sheetFormatPr baseColWidth="10" defaultColWidth="9.140625" defaultRowHeight="12"/>
  <cols>
    <col min="1" max="1" width="9.140625" style="13"/>
    <col min="2" max="2" width="11.28515625" style="13" bestFit="1" customWidth="1"/>
    <col min="3" max="3" width="14" style="13" bestFit="1" customWidth="1"/>
    <col min="4" max="16384" width="9.140625" style="13"/>
  </cols>
  <sheetData>
    <row r="1" spans="1:3" ht="59.25" customHeight="1">
      <c r="A1" s="114" t="s">
        <v>88</v>
      </c>
      <c r="B1" s="114"/>
      <c r="C1" s="114"/>
    </row>
    <row r="2" spans="1:3">
      <c r="A2" s="115" t="s">
        <v>82</v>
      </c>
      <c r="B2" s="117" t="s">
        <v>83</v>
      </c>
      <c r="C2" s="117"/>
    </row>
    <row r="3" spans="1:3">
      <c r="A3" s="129"/>
      <c r="B3" s="52" t="s">
        <v>85</v>
      </c>
      <c r="C3" s="52" t="s">
        <v>86</v>
      </c>
    </row>
    <row r="4" spans="1:3">
      <c r="A4" s="17" t="s">
        <v>0</v>
      </c>
      <c r="B4" s="2">
        <v>3.2179867629716536</v>
      </c>
      <c r="C4" s="2">
        <v>3.5140797454800659</v>
      </c>
    </row>
    <row r="5" spans="1:3">
      <c r="A5" s="17" t="s">
        <v>1</v>
      </c>
      <c r="B5" s="2">
        <v>3.2992085416688961</v>
      </c>
      <c r="C5" s="2">
        <v>3.567703350182073</v>
      </c>
    </row>
    <row r="6" spans="1:3">
      <c r="A6" s="17" t="s">
        <v>2</v>
      </c>
      <c r="B6" s="2">
        <v>3.4825953129599494</v>
      </c>
      <c r="C6" s="2">
        <v>3.8500293726929864</v>
      </c>
    </row>
    <row r="7" spans="1:3">
      <c r="A7" s="17">
        <v>2011</v>
      </c>
      <c r="B7" s="2">
        <v>3.49</v>
      </c>
      <c r="C7" s="2">
        <v>3.79</v>
      </c>
    </row>
    <row r="8" spans="1:3">
      <c r="A8" s="17">
        <v>2015</v>
      </c>
      <c r="B8" s="2">
        <v>3.57</v>
      </c>
      <c r="C8" s="2">
        <v>3.96</v>
      </c>
    </row>
    <row r="9" spans="1:3">
      <c r="A9" s="17" t="s">
        <v>13</v>
      </c>
      <c r="B9" s="2">
        <v>3.7988150489614032</v>
      </c>
      <c r="C9" s="2">
        <v>4.1730542194366196</v>
      </c>
    </row>
    <row r="10" spans="1:3">
      <c r="A10" s="25" t="s">
        <v>14</v>
      </c>
      <c r="B10" s="28">
        <v>3.858214330274194</v>
      </c>
      <c r="C10" s="28">
        <v>4.1937697978013002</v>
      </c>
    </row>
  </sheetData>
  <mergeCells count="3">
    <mergeCell ref="A2:A3"/>
    <mergeCell ref="B2:C2"/>
    <mergeCell ref="A1:C1"/>
  </mergeCells>
  <phoneticPr fontId="1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6"/>
  <sheetViews>
    <sheetView workbookViewId="0">
      <selection sqref="A1:I1"/>
    </sheetView>
  </sheetViews>
  <sheetFormatPr baseColWidth="10" defaultColWidth="9.140625" defaultRowHeight="12"/>
  <cols>
    <col min="1" max="1" width="38.140625" style="13" customWidth="1"/>
    <col min="2" max="9" width="10.85546875" style="13" customWidth="1"/>
    <col min="10" max="16384" width="9.140625" style="13"/>
  </cols>
  <sheetData>
    <row r="1" spans="1:11" ht="45" customHeight="1">
      <c r="A1" s="114" t="s">
        <v>89</v>
      </c>
      <c r="B1" s="128"/>
      <c r="C1" s="128"/>
      <c r="D1" s="128"/>
      <c r="E1" s="128"/>
      <c r="F1" s="128"/>
      <c r="G1" s="128"/>
      <c r="H1" s="128"/>
      <c r="I1" s="128"/>
    </row>
    <row r="2" spans="1:11" ht="24">
      <c r="A2" s="29" t="s">
        <v>50</v>
      </c>
      <c r="B2" s="104" t="s">
        <v>90</v>
      </c>
      <c r="C2" s="104" t="s">
        <v>91</v>
      </c>
      <c r="D2" s="104" t="s">
        <v>92</v>
      </c>
      <c r="E2" s="104" t="s">
        <v>93</v>
      </c>
      <c r="F2" s="104" t="s">
        <v>94</v>
      </c>
      <c r="G2" s="104" t="s">
        <v>95</v>
      </c>
      <c r="H2" s="104" t="s">
        <v>96</v>
      </c>
      <c r="I2" s="104" t="s">
        <v>97</v>
      </c>
    </row>
    <row r="3" spans="1:11">
      <c r="A3" s="18" t="s">
        <v>54</v>
      </c>
      <c r="B3" s="5">
        <v>2225.3931579</v>
      </c>
      <c r="C3" s="5">
        <v>1170.7243798</v>
      </c>
      <c r="D3" s="5">
        <v>799.51742600000011</v>
      </c>
      <c r="E3" s="5">
        <v>4474.4611975999997</v>
      </c>
      <c r="F3" s="5">
        <v>5906.9356514999999</v>
      </c>
      <c r="G3" s="5">
        <v>6163.5669607999998</v>
      </c>
      <c r="H3" s="5">
        <v>6215.9077931000011</v>
      </c>
      <c r="I3" s="5">
        <v>17554.511302700001</v>
      </c>
    </row>
    <row r="4" spans="1:11">
      <c r="A4" s="18" t="s">
        <v>57</v>
      </c>
      <c r="B4" s="5">
        <v>6927.4624941999991</v>
      </c>
      <c r="C4" s="5">
        <v>2947.6465576000001</v>
      </c>
      <c r="D4" s="5">
        <v>2858.3446812000002</v>
      </c>
      <c r="E4" s="5">
        <v>3660.9382422999997</v>
      </c>
      <c r="F4" s="5">
        <v>15809.616383000004</v>
      </c>
      <c r="G4" s="5">
        <v>20197.358661800004</v>
      </c>
      <c r="H4" s="5">
        <v>27730.804724699999</v>
      </c>
      <c r="I4" s="5">
        <v>50271.111359999988</v>
      </c>
    </row>
    <row r="5" spans="1:11">
      <c r="A5" s="17" t="s">
        <v>58</v>
      </c>
      <c r="B5" s="3">
        <v>9376.5546125000019</v>
      </c>
      <c r="C5" s="3">
        <v>9736.6113805999994</v>
      </c>
      <c r="D5" s="3">
        <v>15044.360341800004</v>
      </c>
      <c r="E5" s="3">
        <v>12842.339149699999</v>
      </c>
      <c r="F5" s="3">
        <v>13796.7064371</v>
      </c>
      <c r="G5" s="3">
        <v>19368.145847100001</v>
      </c>
      <c r="H5" s="3">
        <v>19652.4471266</v>
      </c>
      <c r="I5" s="3">
        <v>28731.203455400002</v>
      </c>
    </row>
    <row r="6" spans="1:11">
      <c r="A6" s="17" t="s">
        <v>59</v>
      </c>
      <c r="B6" s="3">
        <v>12124.184699299996</v>
      </c>
      <c r="C6" s="3">
        <v>8800.4484387999964</v>
      </c>
      <c r="D6" s="3">
        <v>12531.525263500003</v>
      </c>
      <c r="E6" s="3">
        <v>15134.130740500001</v>
      </c>
      <c r="F6" s="3">
        <v>22405.146271500005</v>
      </c>
      <c r="G6" s="3">
        <v>20008.7116699</v>
      </c>
      <c r="H6" s="3">
        <v>16170.071021899999</v>
      </c>
      <c r="I6" s="3">
        <v>30243.866349300013</v>
      </c>
    </row>
    <row r="7" spans="1:11">
      <c r="A7" s="18" t="s">
        <v>87</v>
      </c>
      <c r="B7" s="5">
        <v>21500.739311799996</v>
      </c>
      <c r="C7" s="5">
        <v>18537.059819399998</v>
      </c>
      <c r="D7" s="5">
        <v>27575.885605300005</v>
      </c>
      <c r="E7" s="5">
        <v>27976.469890200002</v>
      </c>
      <c r="F7" s="5">
        <v>36201.852708600003</v>
      </c>
      <c r="G7" s="5">
        <v>39376.857516999997</v>
      </c>
      <c r="H7" s="5">
        <v>35822.518148499999</v>
      </c>
      <c r="I7" s="5">
        <v>58975.069804700019</v>
      </c>
    </row>
    <row r="8" spans="1:11">
      <c r="A8" s="17" t="s">
        <v>61</v>
      </c>
      <c r="B8" s="3">
        <v>13570.437465200001</v>
      </c>
      <c r="C8" s="3">
        <v>21144.0269028</v>
      </c>
      <c r="D8" s="3">
        <v>17963.714183399999</v>
      </c>
      <c r="E8" s="3">
        <v>21214.273159999997</v>
      </c>
      <c r="F8" s="3">
        <v>37321.428141900004</v>
      </c>
      <c r="G8" s="3">
        <v>37462.385208899992</v>
      </c>
      <c r="H8" s="3">
        <v>32894.001290799999</v>
      </c>
      <c r="I8" s="3">
        <v>42746.964769299993</v>
      </c>
    </row>
    <row r="9" spans="1:11">
      <c r="A9" s="17" t="s">
        <v>62</v>
      </c>
      <c r="B9" s="3">
        <v>6170.0690787999993</v>
      </c>
      <c r="C9" s="3">
        <v>7368.3650482000003</v>
      </c>
      <c r="D9" s="3">
        <v>11887.3273118</v>
      </c>
      <c r="E9" s="3">
        <v>13126.337350500002</v>
      </c>
      <c r="F9" s="3">
        <v>14111.440402100005</v>
      </c>
      <c r="G9" s="3">
        <v>22552.730827200001</v>
      </c>
      <c r="H9" s="3">
        <v>17718.449685299998</v>
      </c>
      <c r="I9" s="3">
        <v>21734.914458200001</v>
      </c>
    </row>
    <row r="10" spans="1:11">
      <c r="A10" s="17" t="s">
        <v>63</v>
      </c>
      <c r="B10" s="3">
        <v>4897.0320586999997</v>
      </c>
      <c r="C10" s="3">
        <v>32303.992666300008</v>
      </c>
      <c r="D10" s="3">
        <v>37881.032359000004</v>
      </c>
      <c r="E10" s="3">
        <v>28841.102297400008</v>
      </c>
      <c r="F10" s="3">
        <v>39171.304794999982</v>
      </c>
      <c r="G10" s="3">
        <v>38863.708276499972</v>
      </c>
      <c r="H10" s="3">
        <v>34617.995886899989</v>
      </c>
      <c r="I10" s="3">
        <v>61283.798869099985</v>
      </c>
    </row>
    <row r="11" spans="1:11">
      <c r="A11" s="18" t="s">
        <v>64</v>
      </c>
      <c r="B11" s="5">
        <v>24637.538602699999</v>
      </c>
      <c r="C11" s="5">
        <v>60816.384617300006</v>
      </c>
      <c r="D11" s="5">
        <v>67732.073854200004</v>
      </c>
      <c r="E11" s="5">
        <v>63181.71280790001</v>
      </c>
      <c r="F11" s="5">
        <v>90604.173339000001</v>
      </c>
      <c r="G11" s="5">
        <v>98878.824312599958</v>
      </c>
      <c r="H11" s="5">
        <v>85230.44686299999</v>
      </c>
      <c r="I11" s="5">
        <v>125765.67809659998</v>
      </c>
    </row>
    <row r="12" spans="1:11">
      <c r="A12" s="19" t="s">
        <v>65</v>
      </c>
      <c r="B12" s="10">
        <v>55291.133566600038</v>
      </c>
      <c r="C12" s="10">
        <v>83471.815374100028</v>
      </c>
      <c r="D12" s="10">
        <v>98965.821566700004</v>
      </c>
      <c r="E12" s="10">
        <v>99293.582137999998</v>
      </c>
      <c r="F12" s="10">
        <v>148522.57808209994</v>
      </c>
      <c r="G12" s="10">
        <v>164616.60745220003</v>
      </c>
      <c r="H12" s="10">
        <v>154999.67752930007</v>
      </c>
      <c r="I12" s="10">
        <v>252566.37056400022</v>
      </c>
      <c r="K12" s="24"/>
    </row>
    <row r="15" spans="1:11" ht="46.5" customHeight="1">
      <c r="A15" s="114" t="s">
        <v>98</v>
      </c>
      <c r="B15" s="128"/>
      <c r="C15" s="128"/>
      <c r="D15" s="128"/>
      <c r="E15" s="128"/>
      <c r="F15" s="128"/>
      <c r="G15" s="128"/>
      <c r="H15" s="128"/>
      <c r="I15" s="128"/>
    </row>
    <row r="16" spans="1:11" ht="24">
      <c r="A16" s="29" t="s">
        <v>50</v>
      </c>
      <c r="B16" s="104" t="s">
        <v>90</v>
      </c>
      <c r="C16" s="104" t="s">
        <v>91</v>
      </c>
      <c r="D16" s="104" t="s">
        <v>92</v>
      </c>
      <c r="E16" s="104" t="s">
        <v>93</v>
      </c>
      <c r="F16" s="104" t="s">
        <v>94</v>
      </c>
      <c r="G16" s="104" t="s">
        <v>95</v>
      </c>
      <c r="H16" s="104" t="s">
        <v>96</v>
      </c>
      <c r="I16" s="104" t="s">
        <v>97</v>
      </c>
    </row>
    <row r="17" spans="1:9">
      <c r="A17" s="18" t="s">
        <v>54</v>
      </c>
      <c r="B17" s="22">
        <v>4.0248644119756358</v>
      </c>
      <c r="C17" s="22">
        <v>1.4025385389704332</v>
      </c>
      <c r="D17" s="22">
        <v>0.80787226675135437</v>
      </c>
      <c r="E17" s="22">
        <v>4.5062944666265672</v>
      </c>
      <c r="F17" s="22">
        <v>3.9771297588402885</v>
      </c>
      <c r="G17" s="22">
        <v>3.7441951065537085</v>
      </c>
      <c r="H17" s="22">
        <v>4.0102714355163656</v>
      </c>
      <c r="I17" s="22">
        <v>6.9504547511608221</v>
      </c>
    </row>
    <row r="18" spans="1:9">
      <c r="A18" s="18" t="s">
        <v>57</v>
      </c>
      <c r="B18" s="22">
        <v>12.529065778431974</v>
      </c>
      <c r="C18" s="22">
        <v>3.5313075969288281</v>
      </c>
      <c r="D18" s="22">
        <v>2.8882139671558846</v>
      </c>
      <c r="E18" s="22">
        <v>3.6869837541080575</v>
      </c>
      <c r="F18" s="22">
        <v>10.644587905187588</v>
      </c>
      <c r="G18" s="22">
        <v>12.269332344043562</v>
      </c>
      <c r="H18" s="22">
        <v>17.890878979059785</v>
      </c>
      <c r="I18" s="22">
        <v>19.904119161921958</v>
      </c>
    </row>
    <row r="19" spans="1:9">
      <c r="A19" s="17" t="s">
        <v>58</v>
      </c>
      <c r="B19" s="1">
        <v>16.958513974407172</v>
      </c>
      <c r="C19" s="1">
        <v>11.664549688973356</v>
      </c>
      <c r="D19" s="1">
        <v>15.201571718030507</v>
      </c>
      <c r="E19" s="1">
        <v>12.933705153120053</v>
      </c>
      <c r="F19" s="1">
        <v>9.2892990515378013</v>
      </c>
      <c r="G19" s="1">
        <v>11.765608675129547</v>
      </c>
      <c r="H19" s="1">
        <v>12.679024524347824</v>
      </c>
      <c r="I19" s="1">
        <v>11.375704291605016</v>
      </c>
    </row>
    <row r="20" spans="1:9">
      <c r="A20" s="17" t="s">
        <v>59</v>
      </c>
      <c r="B20" s="1">
        <v>21.927900401419709</v>
      </c>
      <c r="C20" s="1">
        <v>10.543017902939528</v>
      </c>
      <c r="D20" s="1">
        <v>12.662477878844394</v>
      </c>
      <c r="E20" s="1">
        <v>15.241801549133674</v>
      </c>
      <c r="F20" s="1">
        <v>15.085346996276177</v>
      </c>
      <c r="G20" s="1">
        <v>12.154734555388016</v>
      </c>
      <c r="H20" s="1">
        <v>10.43232558909248</v>
      </c>
      <c r="I20" s="1">
        <v>11.974621277473767</v>
      </c>
    </row>
    <row r="21" spans="1:9">
      <c r="A21" s="18" t="s">
        <v>87</v>
      </c>
      <c r="B21" s="22">
        <v>38.886414375826881</v>
      </c>
      <c r="C21" s="22">
        <v>22.207567591912884</v>
      </c>
      <c r="D21" s="22">
        <v>27.864049596874899</v>
      </c>
      <c r="E21" s="22">
        <v>28.175506702253728</v>
      </c>
      <c r="F21" s="22">
        <v>24.374646047813979</v>
      </c>
      <c r="G21" s="22">
        <v>23.920343230517563</v>
      </c>
      <c r="H21" s="22">
        <v>23.111350113440302</v>
      </c>
      <c r="I21" s="22">
        <v>23.350325569078784</v>
      </c>
    </row>
    <row r="22" spans="1:9">
      <c r="A22" s="17" t="s">
        <v>61</v>
      </c>
      <c r="B22" s="1">
        <v>24.543605077030932</v>
      </c>
      <c r="C22" s="1">
        <v>25.330738055758946</v>
      </c>
      <c r="D22" s="1">
        <v>18.151432382434166</v>
      </c>
      <c r="E22" s="1">
        <v>21.365200754381107</v>
      </c>
      <c r="F22" s="1">
        <v>25.128454288794771</v>
      </c>
      <c r="G22" s="1">
        <v>22.757354673208173</v>
      </c>
      <c r="H22" s="1">
        <v>21.221980468044485</v>
      </c>
      <c r="I22" s="1">
        <v>16.925042187462537</v>
      </c>
    </row>
    <row r="23" spans="1:9">
      <c r="A23" s="17" t="s">
        <v>62</v>
      </c>
      <c r="B23" s="1">
        <v>11.15923780323285</v>
      </c>
      <c r="C23" s="1">
        <v>8.8273688731661242</v>
      </c>
      <c r="D23" s="1">
        <v>12.011548152296495</v>
      </c>
      <c r="E23" s="1">
        <v>13.21972384102004</v>
      </c>
      <c r="F23" s="1">
        <v>9.5012088965352586</v>
      </c>
      <c r="G23" s="1">
        <v>13.700155273670472</v>
      </c>
      <c r="H23" s="1">
        <v>11.431281643763823</v>
      </c>
      <c r="I23" s="1">
        <v>8.6056248936326156</v>
      </c>
    </row>
    <row r="24" spans="1:9">
      <c r="A24" s="17" t="s">
        <v>63</v>
      </c>
      <c r="B24" s="1">
        <v>8.8568125535016549</v>
      </c>
      <c r="C24" s="1">
        <v>38.700479343262757</v>
      </c>
      <c r="D24" s="1">
        <v>38.276883634487206</v>
      </c>
      <c r="E24" s="1">
        <v>29.046290481610509</v>
      </c>
      <c r="F24" s="1">
        <v>26.373973102828156</v>
      </c>
      <c r="G24" s="1">
        <v>23.608619372006491</v>
      </c>
      <c r="H24" s="1">
        <v>22.33423736017518</v>
      </c>
      <c r="I24" s="1">
        <v>24.264433436743193</v>
      </c>
    </row>
    <row r="25" spans="1:9">
      <c r="A25" s="18" t="s">
        <v>64</v>
      </c>
      <c r="B25" s="22">
        <v>44.559655433765435</v>
      </c>
      <c r="C25" s="22">
        <v>72.858586272187836</v>
      </c>
      <c r="D25" s="22">
        <v>68.43986416921787</v>
      </c>
      <c r="E25" s="22">
        <v>63.63121507701166</v>
      </c>
      <c r="F25" s="22">
        <v>61.003636288158191</v>
      </c>
      <c r="G25" s="22">
        <v>60.066129318885132</v>
      </c>
      <c r="H25" s="22">
        <v>54.98749947198349</v>
      </c>
      <c r="I25" s="22">
        <v>49.79510051783835</v>
      </c>
    </row>
    <row r="26" spans="1:9">
      <c r="A26" s="19" t="s">
        <v>65</v>
      </c>
      <c r="B26" s="23">
        <v>100</v>
      </c>
      <c r="C26" s="23">
        <v>100</v>
      </c>
      <c r="D26" s="23">
        <v>100</v>
      </c>
      <c r="E26" s="23">
        <v>100</v>
      </c>
      <c r="F26" s="23">
        <v>100</v>
      </c>
      <c r="G26" s="23">
        <v>100</v>
      </c>
      <c r="H26" s="23">
        <v>100</v>
      </c>
      <c r="I26" s="23">
        <v>100</v>
      </c>
    </row>
  </sheetData>
  <mergeCells count="2">
    <mergeCell ref="A1:I1"/>
    <mergeCell ref="A15:I15"/>
  </mergeCells>
  <phoneticPr fontId="13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4"/>
  <sheetViews>
    <sheetView topLeftCell="A7" workbookViewId="0">
      <selection activeCell="A15" sqref="A15:H34"/>
    </sheetView>
  </sheetViews>
  <sheetFormatPr baseColWidth="10" defaultColWidth="9.140625" defaultRowHeight="12"/>
  <cols>
    <col min="1" max="1" width="17.140625" style="13" customWidth="1"/>
    <col min="2" max="16384" width="9.140625" style="13"/>
  </cols>
  <sheetData>
    <row r="1" spans="1:8" ht="39.75" customHeight="1">
      <c r="A1" s="127" t="s">
        <v>145</v>
      </c>
      <c r="B1" s="127"/>
      <c r="C1" s="127"/>
      <c r="D1" s="127"/>
      <c r="E1" s="127"/>
      <c r="F1" s="127"/>
      <c r="G1" s="127"/>
      <c r="H1" s="136"/>
    </row>
    <row r="2" spans="1:8">
      <c r="A2" s="29" t="s">
        <v>149</v>
      </c>
      <c r="B2" s="51" t="s">
        <v>0</v>
      </c>
      <c r="C2" s="51" t="s">
        <v>1</v>
      </c>
      <c r="D2" s="51" t="s">
        <v>2</v>
      </c>
      <c r="E2" s="51" t="s">
        <v>3</v>
      </c>
      <c r="F2" s="51">
        <v>2015</v>
      </c>
      <c r="G2" s="51" t="s">
        <v>13</v>
      </c>
      <c r="H2" s="155" t="s">
        <v>14</v>
      </c>
    </row>
    <row r="3" spans="1:8">
      <c r="A3" s="17" t="s">
        <v>90</v>
      </c>
      <c r="B3" s="2">
        <v>3.2940562361000261</v>
      </c>
      <c r="C3" s="2">
        <v>3.4105500154581758</v>
      </c>
      <c r="D3" s="2">
        <v>3.449525667011534</v>
      </c>
      <c r="E3" s="2">
        <v>3.4631178207510556</v>
      </c>
      <c r="F3" s="2">
        <v>3.7971778964365202</v>
      </c>
      <c r="G3" s="2">
        <v>3.892966471547453</v>
      </c>
      <c r="H3" s="156">
        <v>3.5335534149967343</v>
      </c>
    </row>
    <row r="4" spans="1:8">
      <c r="A4" s="17" t="s">
        <v>91</v>
      </c>
      <c r="B4" s="2">
        <v>3.8216130333550669</v>
      </c>
      <c r="C4" s="2">
        <v>3.9314578624882159</v>
      </c>
      <c r="D4" s="2">
        <v>4.0580097057129949</v>
      </c>
      <c r="E4" s="2">
        <v>3.9847647357236391</v>
      </c>
      <c r="F4" s="2">
        <v>4.1767772530964704</v>
      </c>
      <c r="G4" s="2">
        <v>4.4302190422099601</v>
      </c>
      <c r="H4" s="156">
        <v>4.5345179842649515</v>
      </c>
    </row>
    <row r="5" spans="1:8">
      <c r="A5" s="17" t="s">
        <v>92</v>
      </c>
      <c r="B5" s="2">
        <v>3.6391730916595195</v>
      </c>
      <c r="C5" s="2">
        <v>3.7889589999367073</v>
      </c>
      <c r="D5" s="2">
        <v>3.9555080696890945</v>
      </c>
      <c r="E5" s="2">
        <v>4.0936858258356743</v>
      </c>
      <c r="F5" s="2">
        <v>4.0535375675180711</v>
      </c>
      <c r="G5" s="2">
        <v>4.386402233144632</v>
      </c>
      <c r="H5" s="156">
        <v>4.5276329547090883</v>
      </c>
    </row>
    <row r="6" spans="1:8">
      <c r="A6" s="17" t="s">
        <v>93</v>
      </c>
      <c r="B6" s="2">
        <v>3.5854410939325718</v>
      </c>
      <c r="C6" s="2">
        <v>3.5429015502509347</v>
      </c>
      <c r="D6" s="2">
        <v>3.7078312122279065</v>
      </c>
      <c r="E6" s="2">
        <v>3.7255357412731134</v>
      </c>
      <c r="F6" s="2">
        <v>3.9016536187152657</v>
      </c>
      <c r="G6" s="2">
        <v>3.9743545059637353</v>
      </c>
      <c r="H6" s="156">
        <v>4.2271733752424172</v>
      </c>
    </row>
    <row r="7" spans="1:8">
      <c r="A7" s="17" t="s">
        <v>94</v>
      </c>
      <c r="B7" s="2">
        <v>3.1937511310023305</v>
      </c>
      <c r="C7" s="2">
        <v>3.4315969494580307</v>
      </c>
      <c r="D7" s="2">
        <v>3.7441405525447338</v>
      </c>
      <c r="E7" s="2">
        <v>3.5230687145944741</v>
      </c>
      <c r="F7" s="2">
        <v>3.9917820147613927</v>
      </c>
      <c r="G7" s="2">
        <v>4.1670718289762014</v>
      </c>
      <c r="H7" s="156">
        <v>4.0591118876215413</v>
      </c>
    </row>
    <row r="8" spans="1:8">
      <c r="A8" s="17" t="s">
        <v>95</v>
      </c>
      <c r="B8" s="2">
        <v>3.0857290307168284</v>
      </c>
      <c r="C8" s="2">
        <v>3.0630493314866931</v>
      </c>
      <c r="D8" s="2">
        <v>3.3835160560556576</v>
      </c>
      <c r="E8" s="2">
        <v>3.5221754777082284</v>
      </c>
      <c r="F8" s="2">
        <v>3.6527082204640871</v>
      </c>
      <c r="G8" s="2">
        <v>4.0892861557230953</v>
      </c>
      <c r="H8" s="156">
        <v>4.0102992198055869</v>
      </c>
    </row>
    <row r="9" spans="1:8">
      <c r="A9" s="17" t="s">
        <v>96</v>
      </c>
      <c r="B9" s="2">
        <v>2.8765724535018755</v>
      </c>
      <c r="C9" s="2">
        <v>2.9531655825392167</v>
      </c>
      <c r="D9" s="2">
        <v>3.249791987952217</v>
      </c>
      <c r="E9" s="2">
        <v>3.3356148133050567</v>
      </c>
      <c r="F9" s="2">
        <v>3.5083906326522976</v>
      </c>
      <c r="G9" s="2">
        <v>3.8284138746843381</v>
      </c>
      <c r="H9" s="156">
        <v>3.8593305279184973</v>
      </c>
    </row>
    <row r="10" spans="1:8">
      <c r="A10" s="25" t="s">
        <v>97</v>
      </c>
      <c r="B10" s="28">
        <v>2.6445418730523733</v>
      </c>
      <c r="C10" s="28">
        <v>2.7211824693548508</v>
      </c>
      <c r="D10" s="28">
        <v>3.240039690766626</v>
      </c>
      <c r="E10" s="28">
        <v>3.2575652507588693</v>
      </c>
      <c r="F10" s="28">
        <v>3.2997948691093399</v>
      </c>
      <c r="G10" s="28">
        <v>3.5145415029877825</v>
      </c>
      <c r="H10" s="157">
        <v>3.7567304876397589</v>
      </c>
    </row>
    <row r="11" spans="1:8">
      <c r="A11" s="19" t="s">
        <v>65</v>
      </c>
      <c r="B11" s="158" t="s">
        <v>138</v>
      </c>
      <c r="C11" s="158" t="s">
        <v>139</v>
      </c>
      <c r="D11" s="158" t="s">
        <v>140</v>
      </c>
      <c r="E11" s="158" t="s">
        <v>141</v>
      </c>
      <c r="F11" s="158" t="s">
        <v>142</v>
      </c>
      <c r="G11" s="158" t="s">
        <v>143</v>
      </c>
      <c r="H11" s="159" t="s">
        <v>144</v>
      </c>
    </row>
    <row r="15" spans="1:8" ht="39" customHeight="1">
      <c r="A15" s="153" t="s">
        <v>146</v>
      </c>
      <c r="B15" s="153"/>
      <c r="C15" s="153"/>
      <c r="D15" s="153"/>
      <c r="E15" s="153"/>
      <c r="F15" s="153"/>
      <c r="G15" s="153"/>
      <c r="H15" s="154"/>
    </row>
    <row r="16" spans="1:8">
      <c r="A16" s="29" t="s">
        <v>149</v>
      </c>
      <c r="B16" s="51" t="s">
        <v>0</v>
      </c>
      <c r="C16" s="51" t="s">
        <v>1</v>
      </c>
      <c r="D16" s="51" t="s">
        <v>2</v>
      </c>
      <c r="E16" s="51" t="s">
        <v>3</v>
      </c>
      <c r="F16" s="51">
        <v>2015</v>
      </c>
      <c r="G16" s="51" t="s">
        <v>13</v>
      </c>
      <c r="H16" s="155" t="s">
        <v>14</v>
      </c>
    </row>
    <row r="17" spans="1:8">
      <c r="A17" s="17" t="s">
        <v>90</v>
      </c>
      <c r="B17" s="86">
        <v>3.13</v>
      </c>
      <c r="C17" s="86">
        <v>3.23</v>
      </c>
      <c r="D17" s="86">
        <v>3.15</v>
      </c>
      <c r="E17" s="86">
        <v>3.45</v>
      </c>
      <c r="F17" s="86">
        <v>3.69</v>
      </c>
      <c r="G17" s="86">
        <v>4</v>
      </c>
      <c r="H17" s="156">
        <v>3.4</v>
      </c>
    </row>
    <row r="18" spans="1:8">
      <c r="A18" s="17" t="s">
        <v>91</v>
      </c>
      <c r="B18" s="86">
        <v>3.6</v>
      </c>
      <c r="C18" s="86">
        <v>3.73</v>
      </c>
      <c r="D18" s="86">
        <v>3.86</v>
      </c>
      <c r="E18" s="86">
        <v>3.77</v>
      </c>
      <c r="F18" s="86">
        <v>3.91</v>
      </c>
      <c r="G18" s="86">
        <v>4.3099999999999996</v>
      </c>
      <c r="H18" s="156">
        <v>4.3499999999999996</v>
      </c>
    </row>
    <row r="19" spans="1:8">
      <c r="A19" s="17" t="s">
        <v>92</v>
      </c>
      <c r="B19" s="86">
        <v>3.47</v>
      </c>
      <c r="C19" s="86">
        <v>3.58</v>
      </c>
      <c r="D19" s="86">
        <v>3.61</v>
      </c>
      <c r="E19" s="86">
        <v>3.8</v>
      </c>
      <c r="F19" s="86">
        <v>3.8</v>
      </c>
      <c r="G19" s="86">
        <v>4</v>
      </c>
      <c r="H19" s="156">
        <v>4.25</v>
      </c>
    </row>
    <row r="20" spans="1:8">
      <c r="A20" s="17" t="s">
        <v>93</v>
      </c>
      <c r="B20" s="86">
        <v>3.4</v>
      </c>
      <c r="C20" s="86">
        <v>3.43</v>
      </c>
      <c r="D20" s="86">
        <v>3.46</v>
      </c>
      <c r="E20" s="86">
        <v>3.48</v>
      </c>
      <c r="F20" s="86">
        <v>3.65</v>
      </c>
      <c r="G20" s="86">
        <v>3.64</v>
      </c>
      <c r="H20" s="156">
        <v>3.88</v>
      </c>
    </row>
    <row r="21" spans="1:8">
      <c r="A21" s="17" t="s">
        <v>94</v>
      </c>
      <c r="B21" s="86">
        <v>3.19</v>
      </c>
      <c r="C21" s="86">
        <v>3.34</v>
      </c>
      <c r="D21" s="86">
        <v>3.63</v>
      </c>
      <c r="E21" s="86">
        <v>3.43</v>
      </c>
      <c r="F21" s="86">
        <v>3.7</v>
      </c>
      <c r="G21" s="86">
        <v>3.88</v>
      </c>
      <c r="H21" s="156">
        <v>3.87</v>
      </c>
    </row>
    <row r="22" spans="1:8">
      <c r="A22" s="17" t="s">
        <v>95</v>
      </c>
      <c r="B22" s="86">
        <v>3.06</v>
      </c>
      <c r="C22" s="86">
        <v>3.04</v>
      </c>
      <c r="D22" s="86">
        <v>3.29</v>
      </c>
      <c r="E22" s="86">
        <v>3.43</v>
      </c>
      <c r="F22" s="86">
        <v>3.39</v>
      </c>
      <c r="G22" s="86">
        <v>3.94</v>
      </c>
      <c r="H22" s="156">
        <v>3.77</v>
      </c>
    </row>
    <row r="23" spans="1:8">
      <c r="A23" s="17" t="s">
        <v>96</v>
      </c>
      <c r="B23" s="86">
        <v>2.92</v>
      </c>
      <c r="C23" s="86">
        <v>2.98</v>
      </c>
      <c r="D23" s="86">
        <v>3.26</v>
      </c>
      <c r="E23" s="86">
        <v>3.29</v>
      </c>
      <c r="F23" s="86">
        <v>3.39</v>
      </c>
      <c r="G23" s="86">
        <v>3.69</v>
      </c>
      <c r="H23" s="156">
        <v>3.71</v>
      </c>
    </row>
    <row r="24" spans="1:8">
      <c r="A24" s="25" t="s">
        <v>97</v>
      </c>
      <c r="B24" s="28">
        <v>2.78</v>
      </c>
      <c r="C24" s="28">
        <v>2.87</v>
      </c>
      <c r="D24" s="28">
        <v>3.35</v>
      </c>
      <c r="E24" s="28">
        <v>3.27</v>
      </c>
      <c r="F24" s="28">
        <v>3.35</v>
      </c>
      <c r="G24" s="28">
        <v>3.49</v>
      </c>
      <c r="H24" s="157">
        <v>3.77</v>
      </c>
    </row>
    <row r="25" spans="1:8">
      <c r="A25" s="19" t="s">
        <v>148</v>
      </c>
      <c r="B25" s="158" t="s">
        <v>125</v>
      </c>
      <c r="C25" s="158" t="s">
        <v>126</v>
      </c>
      <c r="D25" s="158" t="s">
        <v>127</v>
      </c>
      <c r="E25" s="158" t="s">
        <v>128</v>
      </c>
      <c r="F25" s="158" t="s">
        <v>129</v>
      </c>
      <c r="G25" s="158" t="s">
        <v>130</v>
      </c>
      <c r="H25" s="159" t="s">
        <v>131</v>
      </c>
    </row>
    <row r="26" spans="1:8">
      <c r="A26" s="17" t="s">
        <v>90</v>
      </c>
      <c r="B26" s="86">
        <v>3.49</v>
      </c>
      <c r="C26" s="86">
        <v>3.66</v>
      </c>
      <c r="D26" s="86">
        <v>3.87</v>
      </c>
      <c r="E26" s="86">
        <v>3.48</v>
      </c>
      <c r="F26" s="86">
        <v>3.93</v>
      </c>
      <c r="G26" s="86">
        <v>3.8</v>
      </c>
      <c r="H26" s="156">
        <v>3.69</v>
      </c>
    </row>
    <row r="27" spans="1:8">
      <c r="A27" s="17" t="s">
        <v>91</v>
      </c>
      <c r="B27" s="86">
        <v>4.0599999999999996</v>
      </c>
      <c r="C27" s="86">
        <v>4.17</v>
      </c>
      <c r="D27" s="86">
        <v>4.32</v>
      </c>
      <c r="E27" s="86">
        <v>4.2</v>
      </c>
      <c r="F27" s="86">
        <v>4.4400000000000004</v>
      </c>
      <c r="G27" s="86">
        <v>4.58</v>
      </c>
      <c r="H27" s="156">
        <v>4.76</v>
      </c>
    </row>
    <row r="28" spans="1:8">
      <c r="A28" s="17" t="s">
        <v>92</v>
      </c>
      <c r="B28" s="86">
        <v>3.85</v>
      </c>
      <c r="C28" s="86">
        <v>4.03</v>
      </c>
      <c r="D28" s="86">
        <v>4.34</v>
      </c>
      <c r="E28" s="86">
        <v>4.41</v>
      </c>
      <c r="F28" s="86">
        <v>4.3</v>
      </c>
      <c r="G28" s="86">
        <v>4.79</v>
      </c>
      <c r="H28" s="156">
        <v>4.82</v>
      </c>
    </row>
    <row r="29" spans="1:8">
      <c r="A29" s="17" t="s">
        <v>93</v>
      </c>
      <c r="B29" s="86">
        <v>3.8</v>
      </c>
      <c r="C29" s="86">
        <v>3.69</v>
      </c>
      <c r="D29" s="86">
        <v>4.01</v>
      </c>
      <c r="E29" s="86">
        <v>3.99</v>
      </c>
      <c r="F29" s="86">
        <v>4.1500000000000004</v>
      </c>
      <c r="G29" s="86">
        <v>4.3099999999999996</v>
      </c>
      <c r="H29" s="156">
        <v>4.5999999999999996</v>
      </c>
    </row>
    <row r="30" spans="1:8">
      <c r="A30" s="17" t="s">
        <v>94</v>
      </c>
      <c r="B30" s="86">
        <v>3.2</v>
      </c>
      <c r="C30" s="86">
        <v>3.56</v>
      </c>
      <c r="D30" s="86">
        <v>3.89</v>
      </c>
      <c r="E30" s="86">
        <v>3.65</v>
      </c>
      <c r="F30" s="86">
        <v>4.32</v>
      </c>
      <c r="G30" s="86">
        <v>4.49</v>
      </c>
      <c r="H30" s="156">
        <v>4.25</v>
      </c>
    </row>
    <row r="31" spans="1:8">
      <c r="A31" s="17" t="s">
        <v>95</v>
      </c>
      <c r="B31" s="86">
        <v>3.13</v>
      </c>
      <c r="C31" s="86">
        <v>3.09</v>
      </c>
      <c r="D31" s="86">
        <v>3.49</v>
      </c>
      <c r="E31" s="86">
        <v>3.63</v>
      </c>
      <c r="F31" s="86">
        <v>3.95</v>
      </c>
      <c r="G31" s="86">
        <v>4.26</v>
      </c>
      <c r="H31" s="156">
        <v>4.24</v>
      </c>
    </row>
    <row r="32" spans="1:8">
      <c r="A32" s="17" t="s">
        <v>96</v>
      </c>
      <c r="B32" s="86">
        <v>2.77</v>
      </c>
      <c r="C32" s="86">
        <v>2.89</v>
      </c>
      <c r="D32" s="86">
        <v>3.23</v>
      </c>
      <c r="E32" s="86">
        <v>3.39</v>
      </c>
      <c r="F32" s="86">
        <v>3.64</v>
      </c>
      <c r="G32" s="86">
        <v>3.98</v>
      </c>
      <c r="H32" s="156">
        <v>4.04</v>
      </c>
    </row>
    <row r="33" spans="1:8">
      <c r="A33" s="25" t="s">
        <v>97</v>
      </c>
      <c r="B33" s="28">
        <v>2.3199999999999998</v>
      </c>
      <c r="C33" s="28">
        <v>2.4300000000000002</v>
      </c>
      <c r="D33" s="28">
        <v>3.01</v>
      </c>
      <c r="E33" s="28">
        <v>3.24</v>
      </c>
      <c r="F33" s="28">
        <v>3.24</v>
      </c>
      <c r="G33" s="28">
        <v>3.54</v>
      </c>
      <c r="H33" s="157">
        <v>3.74</v>
      </c>
    </row>
    <row r="34" spans="1:8" ht="15" customHeight="1">
      <c r="A34" s="19" t="s">
        <v>147</v>
      </c>
      <c r="B34" s="158" t="s">
        <v>132</v>
      </c>
      <c r="C34" s="158" t="s">
        <v>129</v>
      </c>
      <c r="D34" s="158" t="s">
        <v>133</v>
      </c>
      <c r="E34" s="158" t="s">
        <v>134</v>
      </c>
      <c r="F34" s="158" t="s">
        <v>135</v>
      </c>
      <c r="G34" s="158" t="s">
        <v>136</v>
      </c>
      <c r="H34" s="159" t="s">
        <v>137</v>
      </c>
    </row>
  </sheetData>
  <mergeCells count="2">
    <mergeCell ref="A1:H1"/>
    <mergeCell ref="A15:H15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AURKIBIDEA</vt:lpstr>
      <vt:lpstr>1.1</vt:lpstr>
      <vt:lpstr>1.2 y 1.3</vt:lpstr>
      <vt:lpstr>1.3a_1.3b</vt:lpstr>
      <vt:lpstr>1.4</vt:lpstr>
      <vt:lpstr>1.5</vt:lpstr>
      <vt:lpstr>1.6</vt:lpstr>
      <vt:lpstr>1.7a_1.7b</vt:lpstr>
      <vt:lpstr>1.8a_1.8b</vt:lpstr>
      <vt:lpstr>1.9a_1.9b</vt:lpstr>
      <vt:lpstr>1.10</vt:lpstr>
      <vt:lpstr>1.11</vt:lpstr>
      <vt:lpstr>1.12</vt:lpstr>
      <vt:lpstr>1.13</vt:lpstr>
      <vt:lpstr>1.14</vt:lpstr>
      <vt:lpstr>1.15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IKERTALDE</dc:creator>
  <cp:lastModifiedBy>Ibarzabal Quesada, Agustin</cp:lastModifiedBy>
  <cp:lastPrinted>2016-02-23T09:36:48Z</cp:lastPrinted>
  <dcterms:created xsi:type="dcterms:W3CDTF">2012-05-17T12:16:21Z</dcterms:created>
  <dcterms:modified xsi:type="dcterms:W3CDTF">2024-10-29T10:09:14Z</dcterms:modified>
</cp:coreProperties>
</file>