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ZOGO\Documents\mis documentos\RESTO ESTADÍSTICAS\ECPA\ECPA 2019\Explotación\Tablas web 2019\"/>
    </mc:Choice>
  </mc:AlternateContent>
  <bookViews>
    <workbookView xWindow="-120" yWindow="-120" windowWidth="20640" windowHeight="11160" tabRatio="698"/>
  </bookViews>
  <sheets>
    <sheet name="INDICE" sheetId="18" r:id="rId1"/>
    <sheet name="1.1" sheetId="3" r:id="rId2"/>
    <sheet name="1.2 y 1.3" sheetId="4" r:id="rId3"/>
    <sheet name="1.3a_1.3b" sheetId="5" r:id="rId4"/>
    <sheet name="1.4" sheetId="6" r:id="rId5"/>
    <sheet name="1.5" sheetId="7" r:id="rId6"/>
    <sheet name="1.6" sheetId="8" r:id="rId7"/>
    <sheet name="1.7a_1.7b" sheetId="9" r:id="rId8"/>
    <sheet name="1.8" sheetId="10" r:id="rId9"/>
    <sheet name="1.9a_1.9b" sheetId="11" r:id="rId10"/>
    <sheet name="1.10" sheetId="12" r:id="rId11"/>
    <sheet name="1.11" sheetId="13" r:id="rId12"/>
    <sheet name="1.12" sheetId="16" r:id="rId13"/>
    <sheet name="1.13" sheetId="17" r:id="rId14"/>
    <sheet name="1.14" sheetId="14" r:id="rId15"/>
    <sheet name="1.15" sheetId="15" r:id="rId16"/>
  </sheets>
  <definedNames>
    <definedName name="_xlnm.Print_Area" localSheetId="10">'1.10'!$A$1:$L$134</definedName>
    <definedName name="_xlnm.Print_Area" localSheetId="11">'1.11'!$A$1:$E$8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30" i="5"/>
  <c r="F33" i="5"/>
  <c r="F37" i="5"/>
  <c r="F31" i="5"/>
  <c r="F26" i="5"/>
  <c r="F28" i="5"/>
  <c r="F36" i="5"/>
  <c r="F32" i="5"/>
  <c r="F29" i="5"/>
  <c r="F34" i="5"/>
  <c r="F24" i="5"/>
  <c r="F35" i="5"/>
  <c r="F25" i="5"/>
</calcChain>
</file>

<file path=xl/sharedStrings.xml><?xml version="1.0" encoding="utf-8"?>
<sst xmlns="http://schemas.openxmlformats.org/spreadsheetml/2006/main" count="474" uniqueCount="113">
  <si>
    <t>1999</t>
  </si>
  <si>
    <t>2003</t>
  </si>
  <si>
    <t>2007</t>
  </si>
  <si>
    <t>2011</t>
  </si>
  <si>
    <t>Total</t>
  </si>
  <si>
    <t>Tabla 1.1
Población activa por nivel formativo
(Datos absolutos y % verticales)</t>
  </si>
  <si>
    <t>Nivel formativo</t>
  </si>
  <si>
    <t>Abs.</t>
  </si>
  <si>
    <t>% ver.</t>
  </si>
  <si>
    <t>Analfabetos</t>
  </si>
  <si>
    <t>Sin estudios</t>
  </si>
  <si>
    <t>Sin estudios primarios</t>
  </si>
  <si>
    <t>Primarios</t>
  </si>
  <si>
    <t>Estudios primarios</t>
  </si>
  <si>
    <t>FP G.Medio/Sec.no profesionales</t>
  </si>
  <si>
    <t>FP G.Superior/Estudios terciarios</t>
  </si>
  <si>
    <t>Primarios no terminados</t>
  </si>
  <si>
    <t>Secundarios no terminados</t>
  </si>
  <si>
    <t>FP I, Grado Medio</t>
  </si>
  <si>
    <t>Secundarios no profesionales</t>
  </si>
  <si>
    <t>FP II, Grado Superior</t>
  </si>
  <si>
    <t>Estudios terciarios medios</t>
  </si>
  <si>
    <t>Estudios terciarios superiores</t>
  </si>
  <si>
    <t>Tabla 1.2.
Evolución de la población activa por nivel formativo
(Datos absolutos y tasas de crecimiento)</t>
  </si>
  <si>
    <t>Datos absolutos</t>
  </si>
  <si>
    <t>Tabla 1.3.a
Evolución de la distribución de la población activa por nivel formativo
(% verticales)</t>
  </si>
  <si>
    <t>Tabla 1.4
Población activa: Evolución del Índice Sintético de Formación Reglada</t>
  </si>
  <si>
    <t>Año</t>
  </si>
  <si>
    <t>Tabla 1.5
Población activa por nivel formativo y sexo
(Datos absolutos y % verticales)</t>
  </si>
  <si>
    <t>Hombre</t>
  </si>
  <si>
    <t>Mujer</t>
  </si>
  <si>
    <t>Tabla 1.6
Población activa: Evolución del Índice Sintético de Formación Reglada por sexo</t>
  </si>
  <si>
    <t>Tabla 1.7.a
Población activa por nivel formativo y edad
(Datos absolutos)</t>
  </si>
  <si>
    <t>16-24 años</t>
  </si>
  <si>
    <t>25-29 años</t>
  </si>
  <si>
    <t>30-34 años</t>
  </si>
  <si>
    <t>35-39 años</t>
  </si>
  <si>
    <t>40-44 años</t>
  </si>
  <si>
    <t>45-49 años</t>
  </si>
  <si>
    <t>50-54 años</t>
  </si>
  <si>
    <t>55 y más años</t>
  </si>
  <si>
    <t>Tabla 1.7.b
Población activa por nivel formativo y edad
(% verticales)</t>
  </si>
  <si>
    <t>Tabla 1.8
Población activa: Evolución del Índice Sintético de Formación Reglada por edad</t>
  </si>
  <si>
    <t>Tabla 1.9.a
Población activa por nivel formativo, sexo y edad
(Datos absolutos)</t>
  </si>
  <si>
    <t>Hombres &lt; 35 años</t>
  </si>
  <si>
    <t>Hombres 35-44 años</t>
  </si>
  <si>
    <t>Hombres &gt;= 45 años</t>
  </si>
  <si>
    <t>Mujeres &lt; 35 años</t>
  </si>
  <si>
    <t>Mujeres 35-44 años</t>
  </si>
  <si>
    <t>Mujeres &gt;= 45 años</t>
  </si>
  <si>
    <t>Tabla 1.9.b
Población activa por nivel formativo, sexo y edad
(% verticales)</t>
  </si>
  <si>
    <t>Sexo y edad</t>
  </si>
  <si>
    <t>Tabla 1.10.b
Evolución de la distribución de la población activa por nivel formativo, sexo y edad
(% verticales)</t>
  </si>
  <si>
    <t>Tabla 1.11
Población activa: Evolución del Índice Sintético de Formación Reglada por sexo y edad</t>
  </si>
  <si>
    <t>% 99-03</t>
  </si>
  <si>
    <t>% 03-07</t>
  </si>
  <si>
    <t>% 07-11</t>
  </si>
  <si>
    <t>Tasas de crecimiento</t>
  </si>
  <si>
    <t>Tabla 1.3.b
Evolución de la distribución de la población activa por nivel formativo
(% verticales dentro de cada grupo formativo agregado)</t>
  </si>
  <si>
    <t>Tabla 1.10.a
Evolución de la población activa por nivel formativo, sexo y edad
(Datos absolutos)</t>
  </si>
  <si>
    <t>%99-03</t>
  </si>
  <si>
    <t>% ver. dentro del grupo</t>
  </si>
  <si>
    <t>ISFRA</t>
  </si>
  <si>
    <t>Tabla 1.14
Población activa potencial por nivel formativo
(Datos absolutos y % verticales)</t>
  </si>
  <si>
    <t>Tabla 1.15
Población activa potencial: Evolución del Índice Sintético de Formación Reglada</t>
  </si>
  <si>
    <t>Estado</t>
  </si>
  <si>
    <t>Resto del mundo</t>
  </si>
  <si>
    <t>Tabla 1.12
Población activa por nivel formativo y nacionalidad
(Datos absolutos y % verticales)</t>
  </si>
  <si>
    <t>Tabla 1.13
Población activa: Evolución del Índice Sintético de Formación Reglada por nacionalidad</t>
  </si>
  <si>
    <t>% 11-15</t>
  </si>
  <si>
    <t>FP G. Medio/Sec. no profesionales</t>
  </si>
  <si>
    <t>FP G. Superior/Estudios terciarios</t>
  </si>
  <si>
    <t>1.1</t>
  </si>
  <si>
    <t>1.3a-1.3b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</si>
  <si>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</si>
  <si>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</si>
  <si>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</si>
  <si>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</si>
  <si>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</si>
  <si>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</si>
  <si>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</si>
  <si>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</si>
  <si>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</si>
  <si>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</si>
  <si>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</si>
  <si>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</si>
  <si>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NIVEL DE FORMACIÓN REGLADA</t>
  </si>
  <si>
    <t>Capítulo 1</t>
  </si>
  <si>
    <t>AÑO</t>
  </si>
  <si>
    <t>%15-19</t>
  </si>
  <si>
    <t>%99-19</t>
  </si>
  <si>
    <t>2019</t>
  </si>
  <si>
    <t>2015</t>
  </si>
  <si>
    <t>% 15-19</t>
  </si>
  <si>
    <t>% 99-19</t>
  </si>
  <si>
    <t>ENCUESTA DE CUALIFICACIÓN DE LA POBLACIÓN ACTIVA - 2019</t>
  </si>
  <si>
    <t>Población activa por nivel formativo. 2019</t>
  </si>
  <si>
    <t>Evolución de la población activa por nivel formativo. Evolución de la distribución de la población activa por nivel formativo. 2019</t>
  </si>
  <si>
    <t>Evolución de la distribución de la población activa por nivel formativo. Evolución de la distribución de la población activa por nivel formativo. 1999-2019</t>
  </si>
  <si>
    <t>Población activa: Evolución del Índice Sintético de Formación Reglada. 1999-2019</t>
  </si>
  <si>
    <t>Población activa por nivel formativo y sexo. 2019</t>
  </si>
  <si>
    <t>Población activa: Evolución del Índice Sintético de Formación Reglada por sexo. 1999-2019</t>
  </si>
  <si>
    <t>Población activa por nivel formativo y edad. 2019</t>
  </si>
  <si>
    <t>Población activa: Evolución del Índice Sintético de Formación Reglada por edad. 1999-2019</t>
  </si>
  <si>
    <t>Población activa por nivel formativo, sexo y edad. 2019</t>
  </si>
  <si>
    <t>Evolución de la población activa por nivel formativo, sexo y edad. 1999-2019</t>
  </si>
  <si>
    <t>Población activa: Evolución del Índice Sintético de Formación Reglada por sexo y edad. 1999-2019</t>
  </si>
  <si>
    <t>Población activa por nivel formativo y nacionalidad. 2019</t>
  </si>
  <si>
    <t>Población activa: Evolución del Índice Sintético de Formación Reglada por nacionalidad. 2003-2019</t>
  </si>
  <si>
    <t>Población activa potencial por nivel formativo. 2019</t>
  </si>
  <si>
    <t>Población activa potencial: Evolución del Índice Sintético de Formación Reglada. 2003-2019</t>
  </si>
  <si>
    <t>Tabla 1.10.c
Evolución de la población activa por nivel formativo, sexo y edad
(tasa de crecimiento 1999/2019)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</si>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</sst>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.0"/>
    <numFmt numFmtId="165" formatCode="####.00"/>
    <numFmt numFmtId="166" formatCode="0.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9"/>
      <color indexed="18"/>
      <name val="Arial"/>
      <family val="2"/>
    </font>
    <font>
      <b/>
      <sz val="9"/>
      <name val="Arial Bold"/>
    </font>
    <font>
      <sz val="8"/>
      <name val="Calibri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4">
    <xf numFmtId="0" fontId="0" fillId="0" borderId="0" xfId="0"/>
    <xf numFmtId="166" fontId="4" fillId="2" borderId="0" xfId="5" applyNumberFormat="1" applyFont="1" applyFill="1" applyBorder="1" applyAlignment="1">
      <alignment horizontal="right" vertical="top"/>
    </xf>
    <xf numFmtId="0" fontId="0" fillId="2" borderId="0" xfId="0" applyFill="1" applyBorder="1"/>
    <xf numFmtId="165" fontId="4" fillId="2" borderId="0" xfId="5" applyNumberFormat="1" applyFont="1" applyFill="1" applyBorder="1" applyAlignment="1">
      <alignment horizontal="right" vertical="top"/>
    </xf>
    <xf numFmtId="3" fontId="4" fillId="2" borderId="0" xfId="5" applyNumberFormat="1" applyFont="1" applyFill="1" applyBorder="1" applyAlignment="1">
      <alignment horizontal="right" vertical="top"/>
    </xf>
    <xf numFmtId="164" fontId="4" fillId="2" borderId="0" xfId="5" applyNumberFormat="1" applyFont="1" applyFill="1" applyBorder="1" applyAlignment="1">
      <alignment horizontal="right" vertical="top"/>
    </xf>
    <xf numFmtId="3" fontId="5" fillId="2" borderId="0" xfId="5" applyNumberFormat="1" applyFont="1" applyFill="1" applyBorder="1" applyAlignment="1">
      <alignment horizontal="right" vertical="top"/>
    </xf>
    <xf numFmtId="164" fontId="5" fillId="2" borderId="0" xfId="5" applyNumberFormat="1" applyFont="1" applyFill="1" applyBorder="1" applyAlignment="1">
      <alignment horizontal="right" vertical="top"/>
    </xf>
    <xf numFmtId="3" fontId="4" fillId="2" borderId="0" xfId="4" applyNumberFormat="1" applyFont="1" applyFill="1" applyBorder="1" applyAlignment="1">
      <alignment horizontal="right" vertical="top"/>
    </xf>
    <xf numFmtId="3" fontId="5" fillId="2" borderId="0" xfId="4" applyNumberFormat="1" applyFont="1" applyFill="1" applyBorder="1" applyAlignment="1">
      <alignment horizontal="right" vertical="top"/>
    </xf>
    <xf numFmtId="3" fontId="5" fillId="2" borderId="1" xfId="4" applyNumberFormat="1" applyFont="1" applyFill="1" applyBorder="1" applyAlignment="1">
      <alignment horizontal="right" vertical="top" wrapText="1"/>
    </xf>
    <xf numFmtId="164" fontId="5" fillId="2" borderId="1" xfId="4" applyNumberFormat="1" applyFont="1" applyFill="1" applyBorder="1" applyAlignment="1">
      <alignment horizontal="right" vertical="top"/>
    </xf>
    <xf numFmtId="3" fontId="4" fillId="2" borderId="2" xfId="5" applyNumberFormat="1" applyFont="1" applyFill="1" applyBorder="1" applyAlignment="1">
      <alignment horizontal="right" vertical="top"/>
    </xf>
    <xf numFmtId="3" fontId="5" fillId="2" borderId="2" xfId="5" applyNumberFormat="1" applyFont="1" applyFill="1" applyBorder="1" applyAlignment="1">
      <alignment horizontal="right" vertical="top"/>
    </xf>
    <xf numFmtId="3" fontId="5" fillId="2" borderId="1" xfId="5" applyNumberFormat="1" applyFont="1" applyFill="1" applyBorder="1" applyAlignment="1">
      <alignment horizontal="right" vertical="top"/>
    </xf>
    <xf numFmtId="3" fontId="5" fillId="2" borderId="3" xfId="5" applyNumberFormat="1" applyFont="1" applyFill="1" applyBorder="1" applyAlignment="1">
      <alignment horizontal="right" vertical="top"/>
    </xf>
    <xf numFmtId="0" fontId="5" fillId="3" borderId="4" xfId="5" applyFont="1" applyFill="1" applyBorder="1" applyAlignment="1">
      <alignment horizontal="center" wrapText="1"/>
    </xf>
    <xf numFmtId="0" fontId="8" fillId="2" borderId="0" xfId="0" applyFont="1" applyFill="1" applyBorder="1"/>
    <xf numFmtId="166" fontId="8" fillId="2" borderId="0" xfId="0" applyNumberFormat="1" applyFont="1" applyFill="1" applyBorder="1"/>
    <xf numFmtId="166" fontId="9" fillId="2" borderId="0" xfId="0" applyNumberFormat="1" applyFont="1" applyFill="1" applyBorder="1"/>
    <xf numFmtId="166" fontId="9" fillId="2" borderId="1" xfId="0" applyNumberFormat="1" applyFont="1" applyFill="1" applyBorder="1"/>
    <xf numFmtId="0" fontId="4" fillId="2" borderId="2" xfId="5" applyFont="1" applyFill="1" applyBorder="1" applyAlignment="1">
      <alignment horizontal="left" vertical="top" wrapText="1"/>
    </xf>
    <xf numFmtId="0" fontId="5" fillId="2" borderId="2" xfId="5" applyFont="1" applyFill="1" applyBorder="1" applyAlignment="1">
      <alignment horizontal="left" vertical="top" wrapText="1"/>
    </xf>
    <xf numFmtId="0" fontId="5" fillId="2" borderId="3" xfId="5" applyFont="1" applyFill="1" applyBorder="1" applyAlignment="1">
      <alignment horizontal="left" vertical="top" wrapText="1"/>
    </xf>
    <xf numFmtId="164" fontId="5" fillId="2" borderId="1" xfId="5" applyNumberFormat="1" applyFont="1" applyFill="1" applyBorder="1" applyAlignment="1">
      <alignment horizontal="right" vertical="top"/>
    </xf>
    <xf numFmtId="0" fontId="5" fillId="3" borderId="3" xfId="4" applyFont="1" applyFill="1" applyBorder="1" applyAlignment="1">
      <alignment horizontal="left" wrapText="1"/>
    </xf>
    <xf numFmtId="0" fontId="5" fillId="2" borderId="3" xfId="4" applyFont="1" applyFill="1" applyBorder="1" applyAlignment="1">
      <alignment horizontal="left" vertical="top" wrapText="1"/>
    </xf>
    <xf numFmtId="166" fontId="5" fillId="2" borderId="0" xfId="5" applyNumberFormat="1" applyFont="1" applyFill="1" applyBorder="1" applyAlignment="1">
      <alignment horizontal="right" vertical="top"/>
    </xf>
    <xf numFmtId="166" fontId="5" fillId="2" borderId="1" xfId="5" applyNumberFormat="1" applyFont="1" applyFill="1" applyBorder="1" applyAlignment="1">
      <alignment horizontal="right" vertical="top"/>
    </xf>
    <xf numFmtId="3" fontId="8" fillId="2" borderId="0" xfId="0" applyNumberFormat="1" applyFont="1" applyFill="1" applyBorder="1"/>
    <xf numFmtId="0" fontId="4" fillId="2" borderId="5" xfId="5" applyFont="1" applyFill="1" applyBorder="1" applyAlignment="1">
      <alignment horizontal="left" vertical="top" wrapText="1"/>
    </xf>
    <xf numFmtId="164" fontId="4" fillId="2" borderId="4" xfId="5" applyNumberFormat="1" applyFont="1" applyFill="1" applyBorder="1" applyAlignment="1">
      <alignment horizontal="right" vertical="top"/>
    </xf>
    <xf numFmtId="0" fontId="5" fillId="3" borderId="6" xfId="5" applyFont="1" applyFill="1" applyBorder="1" applyAlignment="1">
      <alignment horizontal="center" wrapText="1"/>
    </xf>
    <xf numFmtId="165" fontId="4" fillId="2" borderId="4" xfId="5" applyNumberFormat="1" applyFont="1" applyFill="1" applyBorder="1" applyAlignment="1">
      <alignment horizontal="right" vertical="top"/>
    </xf>
    <xf numFmtId="0" fontId="5" fillId="3" borderId="3" xfId="5" applyFont="1" applyFill="1" applyBorder="1" applyAlignment="1">
      <alignment horizontal="left" wrapText="1"/>
    </xf>
    <xf numFmtId="0" fontId="10" fillId="2" borderId="0" xfId="0" applyFont="1" applyFill="1" applyBorder="1"/>
    <xf numFmtId="0" fontId="4" fillId="2" borderId="7" xfId="5" applyFont="1" applyFill="1" applyBorder="1" applyAlignment="1">
      <alignment horizontal="left" vertical="top" wrapText="1"/>
    </xf>
    <xf numFmtId="3" fontId="4" fillId="2" borderId="4" xfId="5" applyNumberFormat="1" applyFont="1" applyFill="1" applyBorder="1" applyAlignment="1">
      <alignment horizontal="right" vertical="top"/>
    </xf>
    <xf numFmtId="3" fontId="5" fillId="2" borderId="4" xfId="5" applyNumberFormat="1" applyFont="1" applyFill="1" applyBorder="1" applyAlignment="1">
      <alignment horizontal="right" vertical="top"/>
    </xf>
    <xf numFmtId="0" fontId="5" fillId="2" borderId="5" xfId="5" applyFont="1" applyFill="1" applyBorder="1" applyAlignment="1">
      <alignment horizontal="left" vertical="top" wrapText="1"/>
    </xf>
    <xf numFmtId="0" fontId="5" fillId="2" borderId="7" xfId="5" applyFont="1" applyFill="1" applyBorder="1" applyAlignment="1">
      <alignment horizontal="left" vertical="top" wrapText="1"/>
    </xf>
    <xf numFmtId="3" fontId="5" fillId="2" borderId="6" xfId="5" applyNumberFormat="1" applyFont="1" applyFill="1" applyBorder="1" applyAlignment="1">
      <alignment horizontal="right" vertical="top"/>
    </xf>
    <xf numFmtId="3" fontId="4" fillId="2" borderId="6" xfId="5" applyNumberFormat="1" applyFont="1" applyFill="1" applyBorder="1" applyAlignment="1">
      <alignment horizontal="right" vertical="top"/>
    </xf>
    <xf numFmtId="164" fontId="4" fillId="2" borderId="6" xfId="5" applyNumberFormat="1" applyFont="1" applyFill="1" applyBorder="1" applyAlignment="1">
      <alignment horizontal="right" vertical="top"/>
    </xf>
    <xf numFmtId="164" fontId="5" fillId="2" borderId="6" xfId="5" applyNumberFormat="1" applyFont="1" applyFill="1" applyBorder="1" applyAlignment="1">
      <alignment horizontal="right" vertical="top"/>
    </xf>
    <xf numFmtId="164" fontId="5" fillId="2" borderId="4" xfId="5" applyNumberFormat="1" applyFont="1" applyFill="1" applyBorder="1" applyAlignment="1">
      <alignment horizontal="right" vertical="top"/>
    </xf>
    <xf numFmtId="0" fontId="5" fillId="2" borderId="8" xfId="5" applyFont="1" applyFill="1" applyBorder="1" applyAlignment="1">
      <alignment horizontal="left" vertical="top" wrapText="1"/>
    </xf>
    <xf numFmtId="0" fontId="5" fillId="2" borderId="9" xfId="5" applyFont="1" applyFill="1" applyBorder="1" applyAlignment="1">
      <alignment horizontal="left" vertical="top" wrapText="1"/>
    </xf>
    <xf numFmtId="166" fontId="4" fillId="2" borderId="4" xfId="5" applyNumberFormat="1" applyFont="1" applyFill="1" applyBorder="1" applyAlignment="1">
      <alignment horizontal="right" vertical="top"/>
    </xf>
    <xf numFmtId="0" fontId="4" fillId="2" borderId="8" xfId="5" applyFont="1" applyFill="1" applyBorder="1" applyAlignment="1">
      <alignment horizontal="left" vertical="top" wrapText="1"/>
    </xf>
    <xf numFmtId="0" fontId="5" fillId="2" borderId="10" xfId="5" applyFont="1" applyFill="1" applyBorder="1" applyAlignment="1">
      <alignment horizontal="left" vertical="top" wrapText="1"/>
    </xf>
    <xf numFmtId="166" fontId="5" fillId="2" borderId="6" xfId="5" applyNumberFormat="1" applyFont="1" applyFill="1" applyBorder="1" applyAlignment="1">
      <alignment horizontal="right" vertical="top"/>
    </xf>
    <xf numFmtId="166" fontId="5" fillId="2" borderId="4" xfId="5" applyNumberFormat="1" applyFont="1" applyFill="1" applyBorder="1" applyAlignment="1">
      <alignment horizontal="right" vertical="top"/>
    </xf>
    <xf numFmtId="166" fontId="4" fillId="2" borderId="6" xfId="5" applyNumberFormat="1" applyFont="1" applyFill="1" applyBorder="1" applyAlignment="1">
      <alignment horizontal="right" vertical="top"/>
    </xf>
    <xf numFmtId="0" fontId="4" fillId="2" borderId="9" xfId="5" applyFont="1" applyFill="1" applyBorder="1" applyAlignment="1">
      <alignment horizontal="left" vertical="top" wrapText="1"/>
    </xf>
    <xf numFmtId="0" fontId="4" fillId="2" borderId="10" xfId="5" applyFont="1" applyFill="1" applyBorder="1" applyAlignment="1">
      <alignment horizontal="left" vertical="top" wrapText="1"/>
    </xf>
    <xf numFmtId="0" fontId="13" fillId="2" borderId="0" xfId="0" applyFont="1" applyFill="1" applyBorder="1"/>
    <xf numFmtId="0" fontId="5" fillId="3" borderId="1" xfId="4" applyFont="1" applyFill="1" applyBorder="1" applyAlignment="1">
      <alignment horizontal="right" wrapText="1"/>
    </xf>
    <xf numFmtId="0" fontId="5" fillId="3" borderId="1" xfId="5" applyFont="1" applyFill="1" applyBorder="1" applyAlignment="1">
      <alignment horizontal="right" wrapText="1"/>
    </xf>
    <xf numFmtId="0" fontId="5" fillId="3" borderId="4" xfId="5" applyFont="1" applyFill="1" applyBorder="1" applyAlignment="1">
      <alignment horizontal="right" wrapText="1"/>
    </xf>
    <xf numFmtId="0" fontId="11" fillId="3" borderId="1" xfId="5" applyFont="1" applyFill="1" applyBorder="1" applyAlignment="1">
      <alignment horizontal="right" wrapText="1"/>
    </xf>
    <xf numFmtId="0" fontId="5" fillId="4" borderId="1" xfId="5" applyFont="1" applyFill="1" applyBorder="1" applyAlignment="1">
      <alignment horizontal="right" wrapText="1"/>
    </xf>
    <xf numFmtId="166" fontId="5" fillId="2" borderId="0" xfId="0" applyNumberFormat="1" applyFont="1" applyFill="1" applyBorder="1"/>
    <xf numFmtId="0" fontId="21" fillId="5" borderId="0" xfId="0" applyFont="1" applyFill="1" applyBorder="1"/>
    <xf numFmtId="0" fontId="5" fillId="5" borderId="2" xfId="4" applyFont="1" applyFill="1" applyBorder="1" applyAlignment="1">
      <alignment horizontal="left" vertical="top" wrapText="1"/>
    </xf>
    <xf numFmtId="3" fontId="5" fillId="5" borderId="0" xfId="4" applyNumberFormat="1" applyFont="1" applyFill="1" applyBorder="1" applyAlignment="1">
      <alignment horizontal="right" vertical="top"/>
    </xf>
    <xf numFmtId="164" fontId="5" fillId="5" borderId="0" xfId="4" applyNumberFormat="1" applyFont="1" applyFill="1" applyBorder="1" applyAlignment="1">
      <alignment horizontal="right" vertical="top"/>
    </xf>
    <xf numFmtId="3" fontId="21" fillId="5" borderId="0" xfId="0" applyNumberFormat="1" applyFont="1" applyFill="1" applyBorder="1"/>
    <xf numFmtId="0" fontId="16" fillId="5" borderId="2" xfId="4" applyFont="1" applyFill="1" applyBorder="1" applyAlignment="1">
      <alignment horizontal="left" vertical="top" wrapText="1"/>
    </xf>
    <xf numFmtId="3" fontId="16" fillId="5" borderId="0" xfId="4" applyNumberFormat="1" applyFont="1" applyFill="1" applyBorder="1" applyAlignment="1">
      <alignment horizontal="right" vertical="top"/>
    </xf>
    <xf numFmtId="164" fontId="16" fillId="5" borderId="0" xfId="4" applyNumberFormat="1" applyFont="1" applyFill="1" applyBorder="1" applyAlignment="1">
      <alignment horizontal="right" vertical="top"/>
    </xf>
    <xf numFmtId="0" fontId="5" fillId="5" borderId="3" xfId="4" applyFont="1" applyFill="1" applyBorder="1" applyAlignment="1">
      <alignment horizontal="left" vertical="top" wrapText="1"/>
    </xf>
    <xf numFmtId="3" fontId="5" fillId="5" borderId="1" xfId="4" applyNumberFormat="1" applyFont="1" applyFill="1" applyBorder="1" applyAlignment="1">
      <alignment horizontal="right" vertical="top"/>
    </xf>
    <xf numFmtId="164" fontId="5" fillId="5" borderId="1" xfId="4" applyNumberFormat="1" applyFont="1" applyFill="1" applyBorder="1" applyAlignment="1">
      <alignment horizontal="right" vertical="top"/>
    </xf>
    <xf numFmtId="0" fontId="0" fillId="5" borderId="0" xfId="0" applyFill="1" applyBorder="1"/>
    <xf numFmtId="0" fontId="4" fillId="5" borderId="2" xfId="3" applyFont="1" applyFill="1" applyBorder="1" applyAlignment="1">
      <alignment horizontal="left" vertical="top" wrapText="1"/>
    </xf>
    <xf numFmtId="165" fontId="4" fillId="5" borderId="0" xfId="3" applyNumberFormat="1" applyFont="1" applyFill="1" applyBorder="1" applyAlignment="1">
      <alignment horizontal="right" vertical="top"/>
    </xf>
    <xf numFmtId="0" fontId="4" fillId="5" borderId="5" xfId="3" applyFont="1" applyFill="1" applyBorder="1" applyAlignment="1">
      <alignment horizontal="left" vertical="top" wrapText="1"/>
    </xf>
    <xf numFmtId="165" fontId="4" fillId="5" borderId="4" xfId="3" applyNumberFormat="1" applyFont="1" applyFill="1" applyBorder="1" applyAlignment="1">
      <alignment horizontal="right" vertical="top"/>
    </xf>
    <xf numFmtId="0" fontId="5" fillId="4" borderId="4" xfId="4" applyFont="1" applyFill="1" applyBorder="1" applyAlignment="1">
      <alignment horizontal="right" wrapText="1"/>
    </xf>
    <xf numFmtId="0" fontId="5" fillId="4" borderId="4" xfId="3" applyFont="1" applyFill="1" applyBorder="1" applyAlignment="1">
      <alignment horizontal="right" wrapText="1"/>
    </xf>
    <xf numFmtId="0" fontId="23" fillId="7" borderId="0" xfId="0" applyFont="1" applyFill="1" applyAlignment="1">
      <alignment horizontal="right" vertical="center"/>
    </xf>
    <xf numFmtId="0" fontId="22" fillId="7" borderId="0" xfId="0" applyFont="1" applyFill="1" applyAlignment="1">
      <alignment horizontal="right" vertical="center"/>
    </xf>
    <xf numFmtId="0" fontId="24" fillId="0" borderId="0" xfId="0" applyFont="1" applyAlignment="1">
      <alignment vertical="center"/>
    </xf>
    <xf numFmtId="0" fontId="18" fillId="0" borderId="0" xfId="6" applyFont="1" applyFill="1"/>
    <xf numFmtId="0" fontId="25" fillId="0" borderId="0" xfId="0" applyFont="1" applyAlignment="1">
      <alignment horizontal="right"/>
    </xf>
    <xf numFmtId="0" fontId="26" fillId="0" borderId="0" xfId="1" applyFont="1" applyAlignment="1" applyProtection="1"/>
    <xf numFmtId="0" fontId="25" fillId="0" borderId="0" xfId="0" applyFont="1"/>
    <xf numFmtId="0" fontId="27" fillId="0" borderId="0" xfId="6" applyFont="1"/>
    <xf numFmtId="0" fontId="5" fillId="3" borderId="6" xfId="5" applyFont="1" applyFill="1" applyBorder="1" applyAlignment="1">
      <alignment horizontal="center" wrapText="1"/>
    </xf>
    <xf numFmtId="0" fontId="7" fillId="2" borderId="2" xfId="5" applyFont="1" applyFill="1" applyBorder="1" applyAlignment="1">
      <alignment horizontal="center" vertical="center"/>
    </xf>
    <xf numFmtId="166" fontId="23" fillId="7" borderId="0" xfId="0" applyNumberFormat="1" applyFont="1" applyFill="1" applyAlignment="1">
      <alignment horizontal="right" vertical="center"/>
    </xf>
    <xf numFmtId="0" fontId="5" fillId="3" borderId="3" xfId="5" applyFont="1" applyFill="1" applyBorder="1" applyAlignment="1">
      <alignment horizontal="right" wrapText="1"/>
    </xf>
    <xf numFmtId="166" fontId="22" fillId="7" borderId="0" xfId="0" applyNumberFormat="1" applyFont="1" applyFill="1" applyAlignment="1">
      <alignment horizontal="right" vertical="center"/>
    </xf>
    <xf numFmtId="0" fontId="22" fillId="6" borderId="1" xfId="0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right" vertical="center"/>
    </xf>
    <xf numFmtId="0" fontId="23" fillId="7" borderId="2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vertical="center" wrapText="1"/>
    </xf>
    <xf numFmtId="0" fontId="22" fillId="7" borderId="3" xfId="0" applyFont="1" applyFill="1" applyBorder="1" applyAlignment="1">
      <alignment vertical="center" wrapText="1"/>
    </xf>
    <xf numFmtId="0" fontId="8" fillId="2" borderId="5" xfId="0" applyFont="1" applyFill="1" applyBorder="1"/>
    <xf numFmtId="165" fontId="4" fillId="2" borderId="14" xfId="5" applyNumberFormat="1" applyFont="1" applyFill="1" applyBorder="1" applyAlignment="1">
      <alignment horizontal="right" vertical="top"/>
    </xf>
    <xf numFmtId="3" fontId="5" fillId="2" borderId="14" xfId="5" applyNumberFormat="1" applyFont="1" applyFill="1" applyBorder="1" applyAlignment="1">
      <alignment horizontal="right" vertical="top"/>
    </xf>
    <xf numFmtId="164" fontId="5" fillId="2" borderId="13" xfId="5" applyNumberFormat="1" applyFont="1" applyFill="1" applyBorder="1" applyAlignment="1">
      <alignment horizontal="right" vertical="top"/>
    </xf>
    <xf numFmtId="164" fontId="5" fillId="2" borderId="14" xfId="5" applyNumberFormat="1" applyFont="1" applyFill="1" applyBorder="1" applyAlignment="1">
      <alignment horizontal="right" vertical="top"/>
    </xf>
    <xf numFmtId="165" fontId="4" fillId="5" borderId="14" xfId="3" applyNumberFormat="1" applyFont="1" applyFill="1" applyBorder="1" applyAlignment="1">
      <alignment horizontal="right" vertical="top"/>
    </xf>
    <xf numFmtId="0" fontId="0" fillId="2" borderId="5" xfId="0" applyFill="1" applyBorder="1"/>
    <xf numFmtId="0" fontId="14" fillId="2" borderId="0" xfId="4" applyFont="1" applyFill="1" applyBorder="1" applyAlignment="1">
      <alignment horizontal="center" vertical="center" wrapText="1"/>
    </xf>
    <xf numFmtId="0" fontId="6" fillId="2" borderId="0" xfId="4" applyFont="1" applyFill="1" applyBorder="1" applyAlignment="1">
      <alignment horizontal="center" vertical="center"/>
    </xf>
    <xf numFmtId="0" fontId="5" fillId="2" borderId="4" xfId="5" applyFont="1" applyFill="1" applyBorder="1" applyAlignment="1">
      <alignment horizontal="center" vertical="center" wrapText="1"/>
    </xf>
    <xf numFmtId="0" fontId="5" fillId="3" borderId="12" xfId="5" applyFont="1" applyFill="1" applyBorder="1" applyAlignment="1">
      <alignment horizontal="center" wrapText="1"/>
    </xf>
    <xf numFmtId="0" fontId="5" fillId="3" borderId="1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wrapText="1"/>
    </xf>
    <xf numFmtId="0" fontId="5" fillId="3" borderId="7" xfId="5" applyFont="1" applyFill="1" applyBorder="1" applyAlignment="1">
      <alignment horizontal="left" wrapText="1"/>
    </xf>
    <xf numFmtId="0" fontId="7" fillId="3" borderId="5" xfId="5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7" fillId="3" borderId="7" xfId="5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/>
    </xf>
    <xf numFmtId="0" fontId="5" fillId="3" borderId="5" xfId="5" applyFont="1" applyFill="1" applyBorder="1" applyAlignment="1">
      <alignment horizontal="left" wrapText="1"/>
    </xf>
    <xf numFmtId="0" fontId="5" fillId="2" borderId="7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left" wrapText="1"/>
    </xf>
    <xf numFmtId="0" fontId="12" fillId="3" borderId="3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5" fillId="4" borderId="7" xfId="4" applyFont="1" applyFill="1" applyBorder="1" applyAlignment="1">
      <alignment horizontal="left" wrapText="1"/>
    </xf>
    <xf numFmtId="0" fontId="5" fillId="4" borderId="5" xfId="4" applyFont="1" applyFill="1" applyBorder="1" applyAlignment="1">
      <alignment horizontal="left" wrapText="1"/>
    </xf>
    <xf numFmtId="0" fontId="5" fillId="4" borderId="11" xfId="4" applyFont="1" applyFill="1" applyBorder="1" applyAlignment="1">
      <alignment horizontal="center" wrapText="1"/>
    </xf>
    <xf numFmtId="0" fontId="5" fillId="4" borderId="6" xfId="4" applyFont="1" applyFill="1" applyBorder="1" applyAlignment="1">
      <alignment horizontal="center" wrapText="1"/>
    </xf>
    <xf numFmtId="0" fontId="2" fillId="5" borderId="0" xfId="2" applyFont="1" applyFill="1" applyBorder="1" applyAlignment="1">
      <alignment horizontal="center" vertical="center" wrapText="1"/>
    </xf>
    <xf numFmtId="0" fontId="1" fillId="5" borderId="0" xfId="2" applyFill="1" applyBorder="1"/>
    <xf numFmtId="0" fontId="2" fillId="5" borderId="0" xfId="3" applyFont="1" applyFill="1" applyBorder="1" applyAlignment="1">
      <alignment horizontal="center" vertical="center" wrapText="1"/>
    </xf>
    <xf numFmtId="0" fontId="3" fillId="5" borderId="0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left" wrapText="1"/>
    </xf>
    <xf numFmtId="0" fontId="17" fillId="4" borderId="5" xfId="3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 wrapText="1"/>
    </xf>
    <xf numFmtId="0" fontId="17" fillId="4" borderId="1" xfId="3" applyFont="1" applyFill="1" applyBorder="1" applyAlignment="1">
      <alignment horizontal="center" vertical="center"/>
    </xf>
    <xf numFmtId="0" fontId="2" fillId="5" borderId="0" xfId="5" applyFont="1" applyFill="1" applyBorder="1" applyAlignment="1">
      <alignment horizontal="center" vertical="center" wrapText="1"/>
    </xf>
    <xf numFmtId="0" fontId="3" fillId="5" borderId="0" xfId="5" applyFont="1" applyFill="1" applyBorder="1" applyAlignment="1">
      <alignment horizontal="center" vertical="center"/>
    </xf>
  </cellXfs>
  <cellStyles count="20">
    <cellStyle name="Hipervínculo" xfId="1" builtinId="8"/>
    <cellStyle name="Normal" xfId="0" builtinId="0"/>
    <cellStyle name="Normal_1.12" xfId="2"/>
    <cellStyle name="Normal_1.13" xfId="3"/>
    <cellStyle name="Normal_Hoja1" xfId="4"/>
    <cellStyle name="Normal_Hoja1_1" xfId="5"/>
    <cellStyle name="Normala 2" xfId="6"/>
    <cellStyle name="style1601017367547" xfId="7"/>
    <cellStyle name="style1601017367586" xfId="10"/>
    <cellStyle name="style1601017367619" xfId="8"/>
    <cellStyle name="style1601017367654" xfId="11"/>
    <cellStyle name="style1601017367690" xfId="12"/>
    <cellStyle name="style1601017367726" xfId="9"/>
    <cellStyle name="style1601017367766" xfId="13"/>
    <cellStyle name="style1601017368258" xfId="17"/>
    <cellStyle name="style1601017368293" xfId="18"/>
    <cellStyle name="style1601017368324" xfId="19"/>
    <cellStyle name="style1601017368360" xfId="14"/>
    <cellStyle name="style1601017368405" xfId="15"/>
    <cellStyle name="style1601017368459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716280</xdr:colOff>
      <xdr:row>6</xdr:row>
      <xdr:rowOff>76200</xdr:rowOff>
    </xdr:to>
    <xdr:pic>
      <xdr:nvPicPr>
        <xdr:cNvPr id="1049" name="Picture 2" descr="Depto_Empleo_Organo_Estadistic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710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373380</xdr:colOff>
      <xdr:row>6</xdr:row>
      <xdr:rowOff>60960</xdr:rowOff>
    </xdr:to>
    <xdr:pic>
      <xdr:nvPicPr>
        <xdr:cNvPr id="1050" name="1 Imagen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H28"/>
  <sheetViews>
    <sheetView tabSelected="1" workbookViewId="0">
      <selection activeCell="A7" sqref="A7"/>
    </sheetView>
  </sheetViews>
  <sheetFormatPr baseColWidth="10" defaultColWidth="11.44140625" defaultRowHeight="14.4"/>
  <cols>
    <col min="1" max="1" width="11.88671875" customWidth="1"/>
  </cols>
  <sheetData>
    <row r="9" spans="1:8" ht="15.6">
      <c r="B9" s="84" t="s">
        <v>95</v>
      </c>
    </row>
    <row r="11" spans="1:8" ht="15.6">
      <c r="A11" s="88" t="s">
        <v>87</v>
      </c>
      <c r="B11" s="88" t="s">
        <v>86</v>
      </c>
    </row>
    <row r="13" spans="1:8">
      <c r="A13" s="85" t="s">
        <v>72</v>
      </c>
      <c r="B13" s="86" t="s">
        <v>96</v>
      </c>
      <c r="C13" s="87"/>
      <c r="D13" s="87"/>
      <c r="E13" s="87"/>
      <c r="F13" s="87"/>
      <c r="G13" s="87"/>
      <c r="H13" s="87"/>
    </row>
    <row r="14" spans="1:8">
      <c r="A14" s="85" t="s">
        <v>112</v>
      </c>
      <c r="B14" s="86" t="s">
        <v>97</v>
      </c>
      <c r="C14" s="87"/>
      <c r="D14" s="87"/>
      <c r="E14" s="87"/>
      <c r="F14" s="87"/>
      <c r="G14" s="87"/>
      <c r="H14" s="87"/>
    </row>
    <row r="15" spans="1:8">
      <c r="A15" s="85" t="s">
        <v>73</v>
      </c>
      <c r="B15" s="86" t="s">
        <v>98</v>
      </c>
      <c r="C15" s="87"/>
      <c r="D15" s="87"/>
      <c r="E15" s="87"/>
      <c r="F15" s="87"/>
      <c r="G15" s="87"/>
      <c r="H15" s="87"/>
    </row>
    <row r="16" spans="1:8">
      <c r="A16" s="85" t="s">
        <v>74</v>
      </c>
      <c r="B16" s="86" t="s">
        <v>99</v>
      </c>
      <c r="C16" s="87"/>
      <c r="D16" s="87"/>
      <c r="E16" s="87"/>
      <c r="F16" s="87"/>
      <c r="G16" s="87"/>
      <c r="H16" s="87"/>
    </row>
    <row r="17" spans="1:8">
      <c r="A17" s="85" t="s">
        <v>75</v>
      </c>
      <c r="B17" s="86" t="s">
        <v>100</v>
      </c>
      <c r="C17" s="87"/>
      <c r="D17" s="87"/>
      <c r="E17" s="87"/>
      <c r="F17" s="87"/>
      <c r="G17" s="87"/>
      <c r="H17" s="87"/>
    </row>
    <row r="18" spans="1:8">
      <c r="A18" s="85" t="s">
        <v>76</v>
      </c>
      <c r="B18" s="86" t="s">
        <v>101</v>
      </c>
      <c r="C18" s="87"/>
      <c r="D18" s="87"/>
      <c r="E18" s="87"/>
      <c r="F18" s="87"/>
      <c r="G18" s="87"/>
      <c r="H18" s="87"/>
    </row>
    <row r="19" spans="1:8">
      <c r="A19" s="85" t="s">
        <v>77</v>
      </c>
      <c r="B19" s="86" t="s">
        <v>102</v>
      </c>
      <c r="C19" s="87"/>
      <c r="D19" s="87"/>
      <c r="E19" s="87"/>
      <c r="F19" s="87"/>
      <c r="G19" s="87"/>
      <c r="H19" s="87"/>
    </row>
    <row r="20" spans="1:8">
      <c r="A20" s="85" t="s">
        <v>78</v>
      </c>
      <c r="B20" s="86" t="s">
        <v>103</v>
      </c>
      <c r="C20" s="87"/>
      <c r="D20" s="87"/>
      <c r="E20" s="87"/>
      <c r="F20" s="87"/>
      <c r="G20" s="87"/>
      <c r="H20" s="87"/>
    </row>
    <row r="21" spans="1:8">
      <c r="A21" s="85" t="s">
        <v>79</v>
      </c>
      <c r="B21" s="86" t="s">
        <v>104</v>
      </c>
      <c r="C21" s="87"/>
      <c r="D21" s="87"/>
      <c r="E21" s="87"/>
      <c r="F21" s="87"/>
      <c r="G21" s="87"/>
      <c r="H21" s="87"/>
    </row>
    <row r="22" spans="1:8">
      <c r="A22" s="85" t="s">
        <v>80</v>
      </c>
      <c r="B22" s="86" t="s">
        <v>105</v>
      </c>
      <c r="C22" s="87"/>
      <c r="D22" s="87"/>
      <c r="E22" s="87"/>
      <c r="F22" s="87"/>
      <c r="G22" s="87"/>
      <c r="H22" s="87"/>
    </row>
    <row r="23" spans="1:8">
      <c r="A23" s="85" t="s">
        <v>81</v>
      </c>
      <c r="B23" s="86" t="s">
        <v>106</v>
      </c>
      <c r="C23" s="87"/>
      <c r="D23" s="87"/>
      <c r="E23" s="87"/>
      <c r="F23" s="87"/>
      <c r="G23" s="87"/>
      <c r="H23" s="87"/>
    </row>
    <row r="24" spans="1:8">
      <c r="A24" s="85" t="s">
        <v>82</v>
      </c>
      <c r="B24" s="86" t="s">
        <v>107</v>
      </c>
      <c r="C24" s="87"/>
      <c r="D24" s="87"/>
      <c r="E24" s="87"/>
      <c r="F24" s="87"/>
      <c r="G24" s="87"/>
      <c r="H24" s="87"/>
    </row>
    <row r="25" spans="1:8">
      <c r="A25" s="85" t="s">
        <v>83</v>
      </c>
      <c r="B25" s="86" t="s">
        <v>108</v>
      </c>
      <c r="C25" s="87"/>
      <c r="D25" s="87"/>
      <c r="E25" s="87"/>
      <c r="F25" s="87"/>
      <c r="G25" s="87"/>
      <c r="H25" s="87"/>
    </row>
    <row r="26" spans="1:8">
      <c r="A26" s="85" t="s">
        <v>84</v>
      </c>
      <c r="B26" s="86" t="s">
        <v>109</v>
      </c>
      <c r="C26" s="87"/>
      <c r="D26" s="87"/>
      <c r="E26" s="87"/>
      <c r="F26" s="87"/>
      <c r="G26" s="87"/>
      <c r="H26" s="87"/>
    </row>
    <row r="27" spans="1:8">
      <c r="A27" s="85" t="s">
        <v>85</v>
      </c>
      <c r="B27" s="86" t="s">
        <v>110</v>
      </c>
      <c r="C27" s="87"/>
      <c r="D27" s="87"/>
      <c r="E27" s="87"/>
      <c r="F27" s="87"/>
      <c r="G27" s="87"/>
      <c r="H27" s="87"/>
    </row>
    <row r="28" spans="1:8">
      <c r="A28" s="87"/>
      <c r="B28" s="87"/>
      <c r="C28" s="87"/>
      <c r="D28" s="87"/>
      <c r="E28" s="87"/>
      <c r="F28" s="87"/>
      <c r="G28" s="87"/>
      <c r="H28" s="87"/>
    </row>
  </sheetData>
  <hyperlinks>
    <hyperlink ref="B17" location="'1.5'!A1" display="Población activa por nivel formativo y sexo"/>
    <hyperlink ref="B16" location="'1.4'!A1" display="Población activa: Evolución del Índice Sintético de Formación Reglada"/>
    <hyperlink ref="B15" location="'1.3a_1.3b'!A1" display="Evolución de la distribución de la población activa por nivel formativo. Evolución de la distribución de la población activa por nivel formativo"/>
    <hyperlink ref="B14" location="'1.2 y 1.3'!A1" display="Evolución de la población activa por nivel formativo. Evolución de la distribución de la población activa por nivel formativo"/>
    <hyperlink ref="B13" location="'1.1'!A1" display="Población activa por nivel formativo"/>
    <hyperlink ref="B18" location="'1.6'!A1" display="Población activa: Evolución del Índice Sintético de Formación Reglada por sexo"/>
    <hyperlink ref="B19" location="'1.7a_1.7b'!A1" display="Población activa por nivel formativo y edad"/>
    <hyperlink ref="B20" location="'1.8'!A1" display="Población activa: Evolución del Índice Sintético de Formación Reglada por edad"/>
    <hyperlink ref="B21" location="'1.9a_1.9b'!A1" display="Población activa por nivel formativo, sexo y edad"/>
    <hyperlink ref="B22" location="'1.10'!A1" display="Evolución de la población activa por nivel formativo, sexo y edad"/>
    <hyperlink ref="B23" location="'1.11'!A1" display="Población activa: Evolución del Índice Sintético de Formación Reglada por sexo y edad"/>
    <hyperlink ref="B24" location="'1.12'!A1" display="Población activa por nivel formativo y nacionalidad"/>
    <hyperlink ref="B25" location="'1.13'!A1" display="Población activa: Evolución del Índice Sintético de Formación Reglada por nacionalidad"/>
    <hyperlink ref="B26" location="'1.14'!A1" display="Población activa potencial por nivel formativo"/>
    <hyperlink ref="B27" location="'1.15'!A1" display="Población activa potencial: Evolución del Índice Sintético de Formación Regla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G1"/>
    </sheetView>
  </sheetViews>
  <sheetFormatPr baseColWidth="10" defaultColWidth="11.44140625" defaultRowHeight="11.4"/>
  <cols>
    <col min="1" max="1" width="32.5546875" style="17" customWidth="1"/>
    <col min="2" max="16384" width="11.44140625" style="17"/>
  </cols>
  <sheetData>
    <row r="1" spans="1:11" ht="37.5" customHeight="1">
      <c r="A1" s="119" t="s">
        <v>43</v>
      </c>
      <c r="B1" s="120"/>
      <c r="C1" s="120"/>
      <c r="D1" s="120"/>
      <c r="E1" s="120"/>
      <c r="F1" s="120"/>
      <c r="G1" s="120"/>
    </row>
    <row r="2" spans="1:11" ht="24">
      <c r="A2" s="34" t="s">
        <v>6</v>
      </c>
      <c r="B2" s="58" t="s">
        <v>44</v>
      </c>
      <c r="C2" s="58" t="s">
        <v>45</v>
      </c>
      <c r="D2" s="58" t="s">
        <v>46</v>
      </c>
      <c r="E2" s="58" t="s">
        <v>47</v>
      </c>
      <c r="F2" s="58" t="s">
        <v>48</v>
      </c>
      <c r="G2" s="58" t="s">
        <v>49</v>
      </c>
    </row>
    <row r="3" spans="1:11" ht="12">
      <c r="A3" s="22" t="s">
        <v>11</v>
      </c>
      <c r="B3" s="6">
        <v>2153.9231</v>
      </c>
      <c r="C3" s="6">
        <v>5225.6798000000008</v>
      </c>
      <c r="D3" s="6">
        <v>9005.6591000000008</v>
      </c>
      <c r="E3" s="6">
        <v>1496.3536999999999</v>
      </c>
      <c r="F3" s="6">
        <v>2450.1275000000001</v>
      </c>
      <c r="G3" s="6">
        <v>6951.8127999999997</v>
      </c>
    </row>
    <row r="4" spans="1:11" ht="12">
      <c r="A4" s="22" t="s">
        <v>13</v>
      </c>
      <c r="B4" s="6">
        <v>6767.9956999999995</v>
      </c>
      <c r="C4" s="6">
        <v>28624.608000000007</v>
      </c>
      <c r="D4" s="6">
        <v>69004.128500000035</v>
      </c>
      <c r="E4" s="6">
        <v>6225.2055</v>
      </c>
      <c r="F4" s="6">
        <v>16636.404399999996</v>
      </c>
      <c r="G4" s="6">
        <v>55181.791499999992</v>
      </c>
    </row>
    <row r="5" spans="1:11">
      <c r="A5" s="21" t="s">
        <v>18</v>
      </c>
      <c r="B5" s="4">
        <v>26309.3341</v>
      </c>
      <c r="C5" s="4">
        <v>21189.704499999993</v>
      </c>
      <c r="D5" s="4">
        <v>35610.879799999988</v>
      </c>
      <c r="E5" s="4">
        <v>13014.550099999999</v>
      </c>
      <c r="F5" s="4">
        <v>13686.130499999999</v>
      </c>
      <c r="G5" s="4">
        <v>30930.761399999996</v>
      </c>
    </row>
    <row r="6" spans="1:11">
      <c r="A6" s="21" t="s">
        <v>19</v>
      </c>
      <c r="B6" s="4">
        <v>13861.342799999999</v>
      </c>
      <c r="C6" s="4">
        <v>16920.166400000002</v>
      </c>
      <c r="D6" s="4">
        <v>25474.667199999996</v>
      </c>
      <c r="E6" s="4">
        <v>14277.329300000001</v>
      </c>
      <c r="F6" s="4">
        <v>12193.403099999996</v>
      </c>
      <c r="G6" s="4">
        <v>24421.999400000004</v>
      </c>
    </row>
    <row r="7" spans="1:11" ht="12">
      <c r="A7" s="22" t="s">
        <v>14</v>
      </c>
      <c r="B7" s="6">
        <v>40170.676899999999</v>
      </c>
      <c r="C7" s="6">
        <v>38109.870899999994</v>
      </c>
      <c r="D7" s="6">
        <v>61085.546999999984</v>
      </c>
      <c r="E7" s="6">
        <v>27291.879399999998</v>
      </c>
      <c r="F7" s="6">
        <v>25879.533599999995</v>
      </c>
      <c r="G7" s="6">
        <v>55352.760800000004</v>
      </c>
    </row>
    <row r="8" spans="1:11">
      <c r="A8" s="21" t="s">
        <v>20</v>
      </c>
      <c r="B8" s="4">
        <v>26954.296299999995</v>
      </c>
      <c r="C8" s="4">
        <v>39145.692500000005</v>
      </c>
      <c r="D8" s="4">
        <v>62347.318600000013</v>
      </c>
      <c r="E8" s="4">
        <v>12744.510500000002</v>
      </c>
      <c r="F8" s="4">
        <v>23018.531600000009</v>
      </c>
      <c r="G8" s="4">
        <v>40085.831399999974</v>
      </c>
    </row>
    <row r="9" spans="1:11">
      <c r="A9" s="21" t="s">
        <v>21</v>
      </c>
      <c r="B9" s="4">
        <v>11632.3696</v>
      </c>
      <c r="C9" s="4">
        <v>13983.567300000001</v>
      </c>
      <c r="D9" s="4">
        <v>18814.895100000002</v>
      </c>
      <c r="E9" s="4">
        <v>26959.128400000012</v>
      </c>
      <c r="F9" s="4">
        <v>31478.64780000001</v>
      </c>
      <c r="G9" s="4">
        <v>27761.697900000003</v>
      </c>
    </row>
    <row r="10" spans="1:11">
      <c r="A10" s="21" t="s">
        <v>22</v>
      </c>
      <c r="B10" s="4">
        <v>30877.982200000002</v>
      </c>
      <c r="C10" s="4">
        <v>29311.467699999997</v>
      </c>
      <c r="D10" s="4">
        <v>57661.183900000004</v>
      </c>
      <c r="E10" s="4">
        <v>36881.743999999992</v>
      </c>
      <c r="F10" s="4">
        <v>46289.088100000001</v>
      </c>
      <c r="G10" s="4">
        <v>63633.873200000016</v>
      </c>
    </row>
    <row r="11" spans="1:11" ht="12">
      <c r="A11" s="22" t="s">
        <v>15</v>
      </c>
      <c r="B11" s="6">
        <v>69464.648099999991</v>
      </c>
      <c r="C11" s="6">
        <v>82440.727500000008</v>
      </c>
      <c r="D11" s="6">
        <v>138823.39760000003</v>
      </c>
      <c r="E11" s="6">
        <v>76585.382899999997</v>
      </c>
      <c r="F11" s="6">
        <v>100786.26750000002</v>
      </c>
      <c r="G11" s="6">
        <v>131481.4025</v>
      </c>
    </row>
    <row r="12" spans="1:11" ht="12">
      <c r="A12" s="23" t="s">
        <v>4</v>
      </c>
      <c r="B12" s="14">
        <v>118557.24379999992</v>
      </c>
      <c r="C12" s="14">
        <v>154400.88620000012</v>
      </c>
      <c r="D12" s="14">
        <v>277918.73219999979</v>
      </c>
      <c r="E12" s="14">
        <v>111598.82149999996</v>
      </c>
      <c r="F12" s="14">
        <v>145752.3329999999</v>
      </c>
      <c r="G12" s="14">
        <v>248967.76759999979</v>
      </c>
      <c r="K12" s="29"/>
    </row>
    <row r="15" spans="1:11" ht="40.5" customHeight="1">
      <c r="A15" s="119" t="s">
        <v>50</v>
      </c>
      <c r="B15" s="120"/>
      <c r="C15" s="120"/>
      <c r="D15" s="120"/>
      <c r="E15" s="120"/>
      <c r="F15" s="120"/>
      <c r="G15" s="120"/>
    </row>
    <row r="16" spans="1:11" ht="24">
      <c r="A16" s="34" t="s">
        <v>6</v>
      </c>
      <c r="B16" s="58" t="s">
        <v>44</v>
      </c>
      <c r="C16" s="58" t="s">
        <v>45</v>
      </c>
      <c r="D16" s="58" t="s">
        <v>46</v>
      </c>
      <c r="E16" s="58" t="s">
        <v>47</v>
      </c>
      <c r="F16" s="58" t="s">
        <v>48</v>
      </c>
      <c r="G16" s="58" t="s">
        <v>49</v>
      </c>
    </row>
    <row r="17" spans="1:7" ht="12">
      <c r="A17" s="22" t="s">
        <v>11</v>
      </c>
      <c r="B17" s="7">
        <v>1.8167789929677849</v>
      </c>
      <c r="C17" s="7">
        <v>3.3844882167522146</v>
      </c>
      <c r="D17" s="7">
        <v>3.2403929842049011</v>
      </c>
      <c r="E17" s="7">
        <v>1.3408328868419102</v>
      </c>
      <c r="F17" s="7">
        <v>1.6810211195727491</v>
      </c>
      <c r="G17" s="7">
        <v>2.7922541407725605</v>
      </c>
    </row>
    <row r="18" spans="1:7" ht="12">
      <c r="A18" s="22" t="s">
        <v>13</v>
      </c>
      <c r="B18" s="7">
        <v>5.7086311077012439</v>
      </c>
      <c r="C18" s="7">
        <v>18.539147478027871</v>
      </c>
      <c r="D18" s="7">
        <v>24.828887190785796</v>
      </c>
      <c r="E18" s="7">
        <v>5.5782000350245653</v>
      </c>
      <c r="F18" s="7">
        <v>11.414159936637178</v>
      </c>
      <c r="G18" s="7">
        <v>22.164231150056725</v>
      </c>
    </row>
    <row r="19" spans="1:7">
      <c r="A19" s="21" t="s">
        <v>18</v>
      </c>
      <c r="B19" s="5">
        <v>22.191249776675406</v>
      </c>
      <c r="C19" s="5">
        <v>13.723823108471237</v>
      </c>
      <c r="D19" s="5">
        <v>12.813414741102513</v>
      </c>
      <c r="E19" s="5">
        <v>11.661906393877111</v>
      </c>
      <c r="F19" s="5">
        <v>9.3899906905778376</v>
      </c>
      <c r="G19" s="5">
        <v>12.423600732804266</v>
      </c>
    </row>
    <row r="20" spans="1:7">
      <c r="A20" s="21" t="s">
        <v>19</v>
      </c>
      <c r="B20" s="5">
        <v>11.691687792087494</v>
      </c>
      <c r="C20" s="5">
        <v>10.95859409646315</v>
      </c>
      <c r="D20" s="5">
        <v>9.1662289181959711</v>
      </c>
      <c r="E20" s="5">
        <v>12.793440923567465</v>
      </c>
      <c r="F20" s="5">
        <v>8.3658373413480831</v>
      </c>
      <c r="G20" s="5">
        <v>9.809301676045564</v>
      </c>
    </row>
    <row r="21" spans="1:7" ht="12">
      <c r="A21" s="22" t="s">
        <v>14</v>
      </c>
      <c r="B21" s="7">
        <v>33.882937568762898</v>
      </c>
      <c r="C21" s="7">
        <v>24.682417204934389</v>
      </c>
      <c r="D21" s="7">
        <v>21.979643659298482</v>
      </c>
      <c r="E21" s="7">
        <v>24.455347317444577</v>
      </c>
      <c r="F21" s="7">
        <v>17.755828031925923</v>
      </c>
      <c r="G21" s="7">
        <v>22.232902408849831</v>
      </c>
    </row>
    <row r="22" spans="1:7">
      <c r="A22" s="21" t="s">
        <v>20</v>
      </c>
      <c r="B22" s="5">
        <v>22.735258880908642</v>
      </c>
      <c r="C22" s="5">
        <v>25.353282266329359</v>
      </c>
      <c r="D22" s="5">
        <v>22.433651055637647</v>
      </c>
      <c r="E22" s="5">
        <v>11.419932870886102</v>
      </c>
      <c r="F22" s="5">
        <v>15.792907822614424</v>
      </c>
      <c r="G22" s="5">
        <v>16.100811677920998</v>
      </c>
    </row>
    <row r="23" spans="1:7">
      <c r="A23" s="21" t="s">
        <v>21</v>
      </c>
      <c r="B23" s="5">
        <v>9.8116059611028241</v>
      </c>
      <c r="C23" s="5">
        <v>9.0566625905803839</v>
      </c>
      <c r="D23" s="5">
        <v>6.7699269318989845</v>
      </c>
      <c r="E23" s="5">
        <v>24.157180190294412</v>
      </c>
      <c r="F23" s="5">
        <v>21.597354328455264</v>
      </c>
      <c r="G23" s="5">
        <v>11.150719696616674</v>
      </c>
    </row>
    <row r="24" spans="1:7">
      <c r="A24" s="21" t="s">
        <v>22</v>
      </c>
      <c r="B24" s="5">
        <v>26.044787488556665</v>
      </c>
      <c r="C24" s="5">
        <v>18.984002243375709</v>
      </c>
      <c r="D24" s="5">
        <v>20.747498178174276</v>
      </c>
      <c r="E24" s="5">
        <v>33.048506699508472</v>
      </c>
      <c r="F24" s="5">
        <v>31.75872876079454</v>
      </c>
      <c r="G24" s="5">
        <v>25.559080925783288</v>
      </c>
    </row>
    <row r="25" spans="1:7" ht="12">
      <c r="A25" s="22" t="s">
        <v>15</v>
      </c>
      <c r="B25" s="7">
        <v>58.591652330568131</v>
      </c>
      <c r="C25" s="7">
        <v>53.393947100285459</v>
      </c>
      <c r="D25" s="7">
        <v>49.951076165710909</v>
      </c>
      <c r="E25" s="7">
        <v>68.625619760688977</v>
      </c>
      <c r="F25" s="7">
        <v>69.148990911864232</v>
      </c>
      <c r="G25" s="7">
        <v>52.810612300320955</v>
      </c>
    </row>
    <row r="26" spans="1:7" ht="12">
      <c r="A26" s="23" t="s">
        <v>4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</row>
  </sheetData>
  <mergeCells count="2">
    <mergeCell ref="A1:G1"/>
    <mergeCell ref="A15:G15"/>
  </mergeCells>
  <phoneticPr fontId="1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Normal="100" workbookViewId="0">
      <selection sqref="A1:L1"/>
    </sheetView>
  </sheetViews>
  <sheetFormatPr baseColWidth="10" defaultColWidth="11.44140625" defaultRowHeight="11.4"/>
  <cols>
    <col min="1" max="1" width="9.109375" style="17" customWidth="1"/>
    <col min="2" max="2" width="9.33203125" style="17" customWidth="1"/>
    <col min="3" max="5" width="9.109375" style="17" customWidth="1"/>
    <col min="6" max="6" width="9.6640625" style="17" customWidth="1"/>
    <col min="7" max="11" width="9.109375" style="17" customWidth="1"/>
    <col min="12" max="12" width="13.88671875" style="17" customWidth="1"/>
    <col min="13" max="16384" width="11.44140625" style="17"/>
  </cols>
  <sheetData>
    <row r="1" spans="1:12" ht="41.25" customHeight="1">
      <c r="A1" s="119" t="s">
        <v>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s="35" customFormat="1" ht="48">
      <c r="A2" s="126" t="s">
        <v>51</v>
      </c>
      <c r="B2" s="127"/>
      <c r="C2" s="60" t="s">
        <v>11</v>
      </c>
      <c r="D2" s="60" t="s">
        <v>13</v>
      </c>
      <c r="E2" s="60" t="s">
        <v>18</v>
      </c>
      <c r="F2" s="60" t="s">
        <v>19</v>
      </c>
      <c r="G2" s="60" t="s">
        <v>14</v>
      </c>
      <c r="H2" s="60" t="s">
        <v>20</v>
      </c>
      <c r="I2" s="60" t="s">
        <v>21</v>
      </c>
      <c r="J2" s="60" t="s">
        <v>22</v>
      </c>
      <c r="K2" s="60" t="s">
        <v>15</v>
      </c>
      <c r="L2" s="60" t="s">
        <v>4</v>
      </c>
    </row>
    <row r="3" spans="1:12" ht="12" customHeight="1">
      <c r="A3" s="123" t="s">
        <v>44</v>
      </c>
      <c r="B3" s="36" t="s">
        <v>0</v>
      </c>
      <c r="C3" s="41">
        <v>12299.32145553</v>
      </c>
      <c r="D3" s="41">
        <v>60787.730748881193</v>
      </c>
      <c r="E3" s="42">
        <v>27314.27789285449</v>
      </c>
      <c r="F3" s="42">
        <v>34933.435085830039</v>
      </c>
      <c r="G3" s="41">
        <v>62247.712978684533</v>
      </c>
      <c r="H3" s="42">
        <v>64099.872901620045</v>
      </c>
      <c r="I3" s="42">
        <v>11591.256637997816</v>
      </c>
      <c r="J3" s="42">
        <v>30308.125533017803</v>
      </c>
      <c r="K3" s="41">
        <v>105999.25507263566</v>
      </c>
      <c r="L3" s="41">
        <v>241334.02025573087</v>
      </c>
    </row>
    <row r="4" spans="1:12" ht="12">
      <c r="A4" s="124"/>
      <c r="B4" s="21" t="s">
        <v>1</v>
      </c>
      <c r="C4" s="6">
        <v>8383.5655999999981</v>
      </c>
      <c r="D4" s="6">
        <v>44648.974900000001</v>
      </c>
      <c r="E4" s="4">
        <v>22374.009599999994</v>
      </c>
      <c r="F4" s="4">
        <v>33746.891199999976</v>
      </c>
      <c r="G4" s="6">
        <v>56120.900799999974</v>
      </c>
      <c r="H4" s="4">
        <v>64577.053000000058</v>
      </c>
      <c r="I4" s="4">
        <v>12269.7392</v>
      </c>
      <c r="J4" s="4">
        <v>29311.017299999981</v>
      </c>
      <c r="K4" s="6">
        <v>106157.80950000003</v>
      </c>
      <c r="L4" s="6">
        <v>215311.25080000053</v>
      </c>
    </row>
    <row r="5" spans="1:12" ht="12">
      <c r="A5" s="124"/>
      <c r="B5" s="21" t="s">
        <v>2</v>
      </c>
      <c r="C5" s="6">
        <v>5404.8184999999994</v>
      </c>
      <c r="D5" s="6">
        <v>44658.722800000003</v>
      </c>
      <c r="E5" s="4">
        <v>22369.408399999986</v>
      </c>
      <c r="F5" s="4">
        <v>29260.734100000005</v>
      </c>
      <c r="G5" s="6">
        <v>51630.142499999987</v>
      </c>
      <c r="H5" s="4">
        <v>50899.710800000008</v>
      </c>
      <c r="I5" s="4">
        <v>15745.5525</v>
      </c>
      <c r="J5" s="4">
        <v>31881.033700000004</v>
      </c>
      <c r="K5" s="6">
        <v>98526.297000000006</v>
      </c>
      <c r="L5" s="6">
        <v>200219.98079999982</v>
      </c>
    </row>
    <row r="6" spans="1:12" ht="12">
      <c r="A6" s="124"/>
      <c r="B6" s="21">
        <v>2011</v>
      </c>
      <c r="C6" s="6">
        <v>6561.3933212800002</v>
      </c>
      <c r="D6" s="6">
        <v>30052.336079909997</v>
      </c>
      <c r="E6" s="4">
        <v>20951.725837039998</v>
      </c>
      <c r="F6" s="4">
        <v>26362.999406260002</v>
      </c>
      <c r="G6" s="6">
        <v>47314.725243299996</v>
      </c>
      <c r="H6" s="4">
        <v>49160.632902739977</v>
      </c>
      <c r="I6" s="4">
        <v>15983.913315579995</v>
      </c>
      <c r="J6" s="4">
        <v>30813.969148700005</v>
      </c>
      <c r="K6" s="6">
        <v>95958.51536701998</v>
      </c>
      <c r="L6" s="6">
        <v>179886.97001151022</v>
      </c>
    </row>
    <row r="7" spans="1:12" ht="12">
      <c r="A7" s="124"/>
      <c r="B7" s="21">
        <v>2015</v>
      </c>
      <c r="C7" s="6">
        <v>2615.4551292413398</v>
      </c>
      <c r="D7" s="6">
        <v>12309.383718894078</v>
      </c>
      <c r="E7" s="4">
        <v>27770.115500374934</v>
      </c>
      <c r="F7" s="4">
        <v>20934.234236207561</v>
      </c>
      <c r="G7" s="6">
        <v>48704.349736582495</v>
      </c>
      <c r="H7" s="4">
        <v>38451.935697523928</v>
      </c>
      <c r="I7" s="4">
        <v>10245.557457819277</v>
      </c>
      <c r="J7" s="4">
        <v>22646.428862507066</v>
      </c>
      <c r="K7" s="6">
        <v>71343.922017850273</v>
      </c>
      <c r="L7" s="6">
        <v>134973.11060256825</v>
      </c>
    </row>
    <row r="8" spans="1:12" ht="12">
      <c r="A8" s="125"/>
      <c r="B8" s="54">
        <v>2019</v>
      </c>
      <c r="C8" s="6">
        <v>2153.9231</v>
      </c>
      <c r="D8" s="6">
        <v>6767.9956999999995</v>
      </c>
      <c r="E8" s="4">
        <v>26309.3341</v>
      </c>
      <c r="F8" s="4">
        <v>13861.342799999999</v>
      </c>
      <c r="G8" s="6">
        <v>40170.676899999999</v>
      </c>
      <c r="H8" s="4">
        <v>26954.296299999995</v>
      </c>
      <c r="I8" s="4">
        <v>11632.3696</v>
      </c>
      <c r="J8" s="4">
        <v>30877.982200000002</v>
      </c>
      <c r="K8" s="6">
        <v>69464.648099999991</v>
      </c>
      <c r="L8" s="6">
        <v>118557.24379999992</v>
      </c>
    </row>
    <row r="9" spans="1:12" ht="12">
      <c r="A9" s="123" t="s">
        <v>45</v>
      </c>
      <c r="B9" s="36" t="s">
        <v>0</v>
      </c>
      <c r="C9" s="41">
        <v>7959.9714376757202</v>
      </c>
      <c r="D9" s="41">
        <v>48513.470110792856</v>
      </c>
      <c r="E9" s="42">
        <v>15961.358387621451</v>
      </c>
      <c r="F9" s="42">
        <v>25019.716652417166</v>
      </c>
      <c r="G9" s="41">
        <v>40981.075040038617</v>
      </c>
      <c r="H9" s="42">
        <v>24519.215873011446</v>
      </c>
      <c r="I9" s="42">
        <v>8935.8430542100014</v>
      </c>
      <c r="J9" s="42">
        <v>20612.225441310002</v>
      </c>
      <c r="K9" s="41">
        <v>54067.284368531451</v>
      </c>
      <c r="L9" s="41">
        <v>151521.80095703856</v>
      </c>
    </row>
    <row r="10" spans="1:12" ht="12">
      <c r="A10" s="128"/>
      <c r="B10" s="21" t="s">
        <v>1</v>
      </c>
      <c r="C10" s="6">
        <v>7995.506800000001</v>
      </c>
      <c r="D10" s="6">
        <v>49969.280900000027</v>
      </c>
      <c r="E10" s="4">
        <v>16306.688799999996</v>
      </c>
      <c r="F10" s="4">
        <v>17098.016699999996</v>
      </c>
      <c r="G10" s="6">
        <v>33404.705499999996</v>
      </c>
      <c r="H10" s="4">
        <v>33013.406500000012</v>
      </c>
      <c r="I10" s="4">
        <v>10820.573499999999</v>
      </c>
      <c r="J10" s="4">
        <v>22824.244799999993</v>
      </c>
      <c r="K10" s="6">
        <v>66658.224799999996</v>
      </c>
      <c r="L10" s="6">
        <v>158027.71799999944</v>
      </c>
    </row>
    <row r="11" spans="1:12" ht="12">
      <c r="A11" s="128"/>
      <c r="B11" s="21" t="s">
        <v>2</v>
      </c>
      <c r="C11" s="6">
        <v>5549.8635000000004</v>
      </c>
      <c r="D11" s="6">
        <v>47083.071199999998</v>
      </c>
      <c r="E11" s="4">
        <v>15262.8886</v>
      </c>
      <c r="F11" s="4">
        <v>17154.491700000002</v>
      </c>
      <c r="G11" s="6">
        <v>32417.380300000004</v>
      </c>
      <c r="H11" s="4">
        <v>39070.241099999977</v>
      </c>
      <c r="I11" s="4">
        <v>15067.336100000002</v>
      </c>
      <c r="J11" s="4">
        <v>25943.800700000007</v>
      </c>
      <c r="K11" s="6">
        <v>80081.377899999992</v>
      </c>
      <c r="L11" s="6">
        <v>165131.69289999994</v>
      </c>
    </row>
    <row r="12" spans="1:12" ht="12">
      <c r="A12" s="128"/>
      <c r="B12" s="21">
        <v>2011</v>
      </c>
      <c r="C12" s="6">
        <v>12843.971145110001</v>
      </c>
      <c r="D12" s="6">
        <v>40291.751874790018</v>
      </c>
      <c r="E12" s="4">
        <v>18966.297676980004</v>
      </c>
      <c r="F12" s="4">
        <v>20541.534676269996</v>
      </c>
      <c r="G12" s="6">
        <v>39507.83235325</v>
      </c>
      <c r="H12" s="4">
        <v>54572.878844909996</v>
      </c>
      <c r="I12" s="4">
        <v>12064.89857655</v>
      </c>
      <c r="J12" s="4">
        <v>21964.980267120001</v>
      </c>
      <c r="K12" s="6">
        <v>88602.757688579994</v>
      </c>
      <c r="L12" s="6">
        <v>181246.31306172989</v>
      </c>
    </row>
    <row r="13" spans="1:12" ht="12">
      <c r="A13" s="128"/>
      <c r="B13" s="21">
        <v>2015</v>
      </c>
      <c r="C13" s="6">
        <v>7567.3027720009341</v>
      </c>
      <c r="D13" s="6">
        <v>34828.760497539108</v>
      </c>
      <c r="E13" s="4">
        <v>18133.331775617236</v>
      </c>
      <c r="F13" s="4">
        <v>17755.978563846791</v>
      </c>
      <c r="G13" s="6">
        <v>35889.310339464027</v>
      </c>
      <c r="H13" s="4">
        <v>51335.576257231121</v>
      </c>
      <c r="I13" s="4">
        <v>11650.615447607148</v>
      </c>
      <c r="J13" s="4">
        <v>29933.264784598196</v>
      </c>
      <c r="K13" s="6">
        <v>92919.456489436459</v>
      </c>
      <c r="L13" s="6">
        <v>171204.83009844061</v>
      </c>
    </row>
    <row r="14" spans="1:12" ht="12">
      <c r="A14" s="90"/>
      <c r="B14" s="21">
        <v>2019</v>
      </c>
      <c r="C14" s="6">
        <v>5225.6798000000008</v>
      </c>
      <c r="D14" s="6">
        <v>28624.608000000007</v>
      </c>
      <c r="E14" s="4">
        <v>21189.704499999993</v>
      </c>
      <c r="F14" s="4">
        <v>16920.166400000002</v>
      </c>
      <c r="G14" s="6">
        <v>38109.870899999994</v>
      </c>
      <c r="H14" s="4">
        <v>39145.692500000005</v>
      </c>
      <c r="I14" s="4">
        <v>13983.567300000001</v>
      </c>
      <c r="J14" s="4">
        <v>29311.467699999997</v>
      </c>
      <c r="K14" s="6">
        <v>82440.727500000008</v>
      </c>
      <c r="L14" s="6">
        <v>154400.88620000012</v>
      </c>
    </row>
    <row r="15" spans="1:12" ht="12" customHeight="1">
      <c r="A15" s="123" t="s">
        <v>46</v>
      </c>
      <c r="B15" s="36" t="s">
        <v>0</v>
      </c>
      <c r="C15" s="41">
        <v>29927.342596116785</v>
      </c>
      <c r="D15" s="41">
        <v>70902.210967421444</v>
      </c>
      <c r="E15" s="42">
        <v>10297.245053166007</v>
      </c>
      <c r="F15" s="42">
        <v>23658.961927736313</v>
      </c>
      <c r="G15" s="41">
        <v>33956.206980902323</v>
      </c>
      <c r="H15" s="42">
        <v>21448.144901485251</v>
      </c>
      <c r="I15" s="42">
        <v>10329.107794536309</v>
      </c>
      <c r="J15" s="42">
        <v>20334.861644189998</v>
      </c>
      <c r="K15" s="41">
        <v>52112.114340211556</v>
      </c>
      <c r="L15" s="41">
        <v>186897.87488465162</v>
      </c>
    </row>
    <row r="16" spans="1:12" ht="12">
      <c r="A16" s="124"/>
      <c r="B16" s="21" t="s">
        <v>1</v>
      </c>
      <c r="C16" s="6">
        <v>17172.434499999999</v>
      </c>
      <c r="D16" s="6">
        <v>90591.53099999977</v>
      </c>
      <c r="E16" s="4">
        <v>12672.941900000002</v>
      </c>
      <c r="F16" s="4">
        <v>23909.42760000001</v>
      </c>
      <c r="G16" s="6">
        <v>36582.369500000015</v>
      </c>
      <c r="H16" s="4">
        <v>30953.97460000002</v>
      </c>
      <c r="I16" s="4">
        <v>9442.3604000000014</v>
      </c>
      <c r="J16" s="4">
        <v>19866.045900000008</v>
      </c>
      <c r="K16" s="6">
        <v>60262.380900000033</v>
      </c>
      <c r="L16" s="6">
        <v>204608.7158999987</v>
      </c>
    </row>
    <row r="17" spans="1:12" ht="12">
      <c r="A17" s="124"/>
      <c r="B17" s="21" t="s">
        <v>2</v>
      </c>
      <c r="C17" s="6">
        <v>11773.033400000004</v>
      </c>
      <c r="D17" s="6">
        <v>81609.306299999953</v>
      </c>
      <c r="E17" s="4">
        <v>11721.672800000004</v>
      </c>
      <c r="F17" s="4">
        <v>26288.671099999992</v>
      </c>
      <c r="G17" s="6">
        <v>38010.343899999993</v>
      </c>
      <c r="H17" s="4">
        <v>38285.117199999971</v>
      </c>
      <c r="I17" s="4">
        <v>14771.9434</v>
      </c>
      <c r="J17" s="4">
        <v>32760.085599999995</v>
      </c>
      <c r="K17" s="6">
        <v>85817.146199999959</v>
      </c>
      <c r="L17" s="6">
        <v>217209.82980000001</v>
      </c>
    </row>
    <row r="18" spans="1:12" ht="12">
      <c r="A18" s="124"/>
      <c r="B18" s="21">
        <v>2011</v>
      </c>
      <c r="C18" s="6">
        <v>12781.544213869998</v>
      </c>
      <c r="D18" s="6">
        <v>78437.9352817201</v>
      </c>
      <c r="E18" s="4">
        <v>19266.080231150001</v>
      </c>
      <c r="F18" s="4">
        <v>36655.480739980005</v>
      </c>
      <c r="G18" s="6">
        <v>55921.560971130006</v>
      </c>
      <c r="H18" s="4">
        <v>43769.378525779997</v>
      </c>
      <c r="I18" s="4">
        <v>16653.293589610003</v>
      </c>
      <c r="J18" s="4">
        <v>34543.528283340005</v>
      </c>
      <c r="K18" s="6">
        <v>94966.200398729998</v>
      </c>
      <c r="L18" s="6">
        <v>242107.24086544989</v>
      </c>
    </row>
    <row r="19" spans="1:12" ht="12">
      <c r="A19" s="124"/>
      <c r="B19" s="49">
        <v>2015</v>
      </c>
      <c r="C19" s="6">
        <v>13391.591947662993</v>
      </c>
      <c r="D19" s="6">
        <v>89693.383012416511</v>
      </c>
      <c r="E19" s="4">
        <v>28222.125507408793</v>
      </c>
      <c r="F19" s="4">
        <v>35465.011476096297</v>
      </c>
      <c r="G19" s="6">
        <v>63687.136983505086</v>
      </c>
      <c r="H19" s="4">
        <v>50430.062919497708</v>
      </c>
      <c r="I19" s="4">
        <v>13336.275993485382</v>
      </c>
      <c r="J19" s="4">
        <v>45820.279053411701</v>
      </c>
      <c r="K19" s="6">
        <v>109586.61796639478</v>
      </c>
      <c r="L19" s="6">
        <v>276358.72990997927</v>
      </c>
    </row>
    <row r="20" spans="1:12" ht="12">
      <c r="A20" s="125"/>
      <c r="B20" s="21">
        <v>2019</v>
      </c>
      <c r="C20" s="6">
        <v>9005.6591000000008</v>
      </c>
      <c r="D20" s="6">
        <v>69004.128500000035</v>
      </c>
      <c r="E20" s="4">
        <v>35610.879799999988</v>
      </c>
      <c r="F20" s="4">
        <v>25474.667199999996</v>
      </c>
      <c r="G20" s="6">
        <v>61085.546999999984</v>
      </c>
      <c r="H20" s="4">
        <v>62347.318600000013</v>
      </c>
      <c r="I20" s="4">
        <v>18814.895100000002</v>
      </c>
      <c r="J20" s="4">
        <v>57661.183900000004</v>
      </c>
      <c r="K20" s="6">
        <v>138823.39760000003</v>
      </c>
      <c r="L20" s="6">
        <v>277918.73219999979</v>
      </c>
    </row>
    <row r="21" spans="1:12" ht="12" customHeight="1">
      <c r="A21" s="123" t="s">
        <v>47</v>
      </c>
      <c r="B21" s="36" t="s">
        <v>0</v>
      </c>
      <c r="C21" s="41">
        <v>6305.9492371999995</v>
      </c>
      <c r="D21" s="41">
        <v>37908.003414747996</v>
      </c>
      <c r="E21" s="42">
        <v>25916.570965877079</v>
      </c>
      <c r="F21" s="42">
        <v>27377.365366059999</v>
      </c>
      <c r="G21" s="41">
        <v>53293.936331937075</v>
      </c>
      <c r="H21" s="42">
        <v>43868.947079212172</v>
      </c>
      <c r="I21" s="42">
        <v>29873.802483918305</v>
      </c>
      <c r="J21" s="42">
        <v>38398.694216007076</v>
      </c>
      <c r="K21" s="41">
        <v>112141.44377913755</v>
      </c>
      <c r="L21" s="41">
        <v>209649.33276302271</v>
      </c>
    </row>
    <row r="22" spans="1:12" ht="12">
      <c r="A22" s="124"/>
      <c r="B22" s="21" t="s">
        <v>1</v>
      </c>
      <c r="C22" s="6">
        <v>3281.4566999999997</v>
      </c>
      <c r="D22" s="6">
        <v>27108.217099999998</v>
      </c>
      <c r="E22" s="4">
        <v>13840.115799999992</v>
      </c>
      <c r="F22" s="4">
        <v>30785.940400000003</v>
      </c>
      <c r="G22" s="6">
        <v>44626.056199999992</v>
      </c>
      <c r="H22" s="4">
        <v>36892.587800000008</v>
      </c>
      <c r="I22" s="4">
        <v>20456.893499999998</v>
      </c>
      <c r="J22" s="4">
        <v>44837.955999999991</v>
      </c>
      <c r="K22" s="6">
        <v>102187.43729999999</v>
      </c>
      <c r="L22" s="6">
        <v>177203.16729999971</v>
      </c>
    </row>
    <row r="23" spans="1:12" ht="12">
      <c r="A23" s="124"/>
      <c r="B23" s="21" t="s">
        <v>2</v>
      </c>
      <c r="C23" s="6">
        <v>4035.5259999999998</v>
      </c>
      <c r="D23" s="6">
        <v>13469.0016</v>
      </c>
      <c r="E23" s="4">
        <v>16557.361500000003</v>
      </c>
      <c r="F23" s="4">
        <v>20610.833300000006</v>
      </c>
      <c r="G23" s="6">
        <v>37168.194800000012</v>
      </c>
      <c r="H23" s="4">
        <v>33681.4732</v>
      </c>
      <c r="I23" s="4">
        <v>31298.086500000001</v>
      </c>
      <c r="J23" s="4">
        <v>42522.916699999994</v>
      </c>
      <c r="K23" s="6">
        <v>107502.47639999999</v>
      </c>
      <c r="L23" s="6">
        <v>162175.19880000016</v>
      </c>
    </row>
    <row r="24" spans="1:12" ht="12">
      <c r="A24" s="124"/>
      <c r="B24" s="21">
        <v>2011</v>
      </c>
      <c r="C24" s="6">
        <v>4402.8522950999995</v>
      </c>
      <c r="D24" s="6">
        <v>16710.15345247</v>
      </c>
      <c r="E24" s="4">
        <v>18724.110303369998</v>
      </c>
      <c r="F24" s="4">
        <v>25388.570219900004</v>
      </c>
      <c r="G24" s="6">
        <v>44112.680523269999</v>
      </c>
      <c r="H24" s="4">
        <v>28061.580105160003</v>
      </c>
      <c r="I24" s="4">
        <v>33750.13844354001</v>
      </c>
      <c r="J24" s="4">
        <v>41948.927638640002</v>
      </c>
      <c r="K24" s="6">
        <v>103760.64618734001</v>
      </c>
      <c r="L24" s="6">
        <v>168986.33245818026</v>
      </c>
    </row>
    <row r="25" spans="1:12" ht="12">
      <c r="A25" s="124"/>
      <c r="B25" s="49">
        <v>2015</v>
      </c>
      <c r="C25" s="6">
        <v>2023.8058080591104</v>
      </c>
      <c r="D25" s="6">
        <v>9286.8840063140324</v>
      </c>
      <c r="E25" s="4">
        <v>12288.105230340187</v>
      </c>
      <c r="F25" s="4">
        <v>21683.827879677796</v>
      </c>
      <c r="G25" s="6">
        <v>33971.933110017984</v>
      </c>
      <c r="H25" s="4">
        <v>27744.500496066034</v>
      </c>
      <c r="I25" s="4">
        <v>24890.40666837235</v>
      </c>
      <c r="J25" s="4">
        <v>35414.190174211028</v>
      </c>
      <c r="K25" s="6">
        <v>88049.097338649415</v>
      </c>
      <c r="L25" s="6">
        <v>133331.72026304057</v>
      </c>
    </row>
    <row r="26" spans="1:12" ht="12">
      <c r="A26" s="125"/>
      <c r="B26" s="21">
        <v>2019</v>
      </c>
      <c r="C26" s="6">
        <v>1496.3536999999999</v>
      </c>
      <c r="D26" s="6">
        <v>6225.2055</v>
      </c>
      <c r="E26" s="4">
        <v>13014.550099999999</v>
      </c>
      <c r="F26" s="4">
        <v>14277.329300000001</v>
      </c>
      <c r="G26" s="6">
        <v>27291.879399999998</v>
      </c>
      <c r="H26" s="4">
        <v>12744.510500000002</v>
      </c>
      <c r="I26" s="4">
        <v>26959.128400000012</v>
      </c>
      <c r="J26" s="4">
        <v>36881.743999999992</v>
      </c>
      <c r="K26" s="6">
        <v>76585.382899999997</v>
      </c>
      <c r="L26" s="6">
        <v>111598.82149999996</v>
      </c>
    </row>
    <row r="27" spans="1:12" ht="12" customHeight="1">
      <c r="A27" s="123" t="s">
        <v>48</v>
      </c>
      <c r="B27" s="36" t="s">
        <v>0</v>
      </c>
      <c r="C27" s="41">
        <v>6236.2663726383289</v>
      </c>
      <c r="D27" s="41">
        <v>31796.68789255165</v>
      </c>
      <c r="E27" s="42">
        <v>12768.121314155262</v>
      </c>
      <c r="F27" s="42">
        <v>12488.824094161104</v>
      </c>
      <c r="G27" s="41">
        <v>25256.945408316366</v>
      </c>
      <c r="H27" s="42">
        <v>15077.236042352211</v>
      </c>
      <c r="I27" s="42">
        <v>17746.684164400009</v>
      </c>
      <c r="J27" s="42">
        <v>16623.849866800007</v>
      </c>
      <c r="K27" s="41">
        <v>49447.770073552223</v>
      </c>
      <c r="L27" s="41">
        <v>112737.66974705907</v>
      </c>
    </row>
    <row r="28" spans="1:12" ht="12">
      <c r="A28" s="124"/>
      <c r="B28" s="21" t="s">
        <v>1</v>
      </c>
      <c r="C28" s="6">
        <v>4637.7833000000001</v>
      </c>
      <c r="D28" s="6">
        <v>33739.522599999967</v>
      </c>
      <c r="E28" s="4">
        <v>15326.860200000006</v>
      </c>
      <c r="F28" s="4">
        <v>11937.634300000002</v>
      </c>
      <c r="G28" s="6">
        <v>27264.494500000008</v>
      </c>
      <c r="H28" s="4">
        <v>18163.988900000004</v>
      </c>
      <c r="I28" s="4">
        <v>18495.666300000001</v>
      </c>
      <c r="J28" s="4">
        <v>21082.353799999993</v>
      </c>
      <c r="K28" s="6">
        <v>57742.009000000005</v>
      </c>
      <c r="L28" s="6">
        <v>123383.80939999988</v>
      </c>
    </row>
    <row r="29" spans="1:12" ht="12">
      <c r="A29" s="124"/>
      <c r="B29" s="21" t="s">
        <v>2</v>
      </c>
      <c r="C29" s="6">
        <v>2904.6032999999998</v>
      </c>
      <c r="D29" s="6">
        <v>27809.626499999995</v>
      </c>
      <c r="E29" s="4">
        <v>11256.897600000002</v>
      </c>
      <c r="F29" s="4">
        <v>13625.874499999998</v>
      </c>
      <c r="G29" s="6">
        <v>24882.772100000002</v>
      </c>
      <c r="H29" s="4">
        <v>24422.470099999988</v>
      </c>
      <c r="I29" s="4">
        <v>17292.138199999994</v>
      </c>
      <c r="J29" s="4">
        <v>32137.095199999992</v>
      </c>
      <c r="K29" s="6">
        <v>73851.703499999974</v>
      </c>
      <c r="L29" s="6">
        <v>129448.70540000025</v>
      </c>
    </row>
    <row r="30" spans="1:12" ht="12">
      <c r="A30" s="124"/>
      <c r="B30" s="21">
        <v>2011</v>
      </c>
      <c r="C30" s="6">
        <v>6737.6226139600003</v>
      </c>
      <c r="D30" s="6">
        <v>28846.433703010003</v>
      </c>
      <c r="E30" s="4">
        <v>13523.596937380002</v>
      </c>
      <c r="F30" s="4">
        <v>19340.04087927</v>
      </c>
      <c r="G30" s="6">
        <v>32863.63781665</v>
      </c>
      <c r="H30" s="4">
        <v>33700.579557229998</v>
      </c>
      <c r="I30" s="4">
        <v>24925.502713639995</v>
      </c>
      <c r="J30" s="4">
        <v>27870.506725869982</v>
      </c>
      <c r="K30" s="6">
        <v>86496.588996739971</v>
      </c>
      <c r="L30" s="6">
        <v>154944.28313035972</v>
      </c>
    </row>
    <row r="31" spans="1:12" ht="12">
      <c r="A31" s="124"/>
      <c r="B31" s="49">
        <v>2015</v>
      </c>
      <c r="C31" s="6">
        <v>4592.1557501212646</v>
      </c>
      <c r="D31" s="6">
        <v>19650.319917900451</v>
      </c>
      <c r="E31" s="4">
        <v>16902.871128301882</v>
      </c>
      <c r="F31" s="4">
        <v>14951.902429564632</v>
      </c>
      <c r="G31" s="6">
        <v>31854.773557866516</v>
      </c>
      <c r="H31" s="4">
        <v>31319.673503095106</v>
      </c>
      <c r="I31" s="4">
        <v>27294.585879721119</v>
      </c>
      <c r="J31" s="4">
        <v>47046.434402984407</v>
      </c>
      <c r="K31" s="6">
        <v>105660.69378580063</v>
      </c>
      <c r="L31" s="6">
        <v>161757.94301168891</v>
      </c>
    </row>
    <row r="32" spans="1:12" ht="12">
      <c r="A32" s="125"/>
      <c r="B32" s="54">
        <v>2019</v>
      </c>
      <c r="C32" s="6">
        <v>2450.1275000000001</v>
      </c>
      <c r="D32" s="6">
        <v>16636.404399999996</v>
      </c>
      <c r="E32" s="4">
        <v>13686.130499999999</v>
      </c>
      <c r="F32" s="4">
        <v>12193.403099999996</v>
      </c>
      <c r="G32" s="6">
        <v>25879.533599999995</v>
      </c>
      <c r="H32" s="4">
        <v>23018.531600000009</v>
      </c>
      <c r="I32" s="4">
        <v>31478.64780000001</v>
      </c>
      <c r="J32" s="4">
        <v>46289.088100000001</v>
      </c>
      <c r="K32" s="6">
        <v>100786.26750000002</v>
      </c>
      <c r="L32" s="6">
        <v>145752.3329999999</v>
      </c>
    </row>
    <row r="33" spans="1:13" ht="12" customHeight="1">
      <c r="A33" s="123" t="s">
        <v>49</v>
      </c>
      <c r="B33" s="21" t="s">
        <v>0</v>
      </c>
      <c r="C33" s="41">
        <v>18346.825771099993</v>
      </c>
      <c r="D33" s="41">
        <v>31924.360652119249</v>
      </c>
      <c r="E33" s="42">
        <v>5536.5611620600012</v>
      </c>
      <c r="F33" s="42">
        <v>11957.943966068096</v>
      </c>
      <c r="G33" s="41">
        <v>17494.505128128098</v>
      </c>
      <c r="H33" s="42">
        <v>4764.0045961640462</v>
      </c>
      <c r="I33" s="42">
        <v>10425.706776789999</v>
      </c>
      <c r="J33" s="42">
        <v>5337.5910862899991</v>
      </c>
      <c r="K33" s="41">
        <v>20527.302459244045</v>
      </c>
      <c r="L33" s="41">
        <v>88292.994010591225</v>
      </c>
    </row>
    <row r="34" spans="1:13" ht="12">
      <c r="A34" s="124"/>
      <c r="B34" s="21" t="s">
        <v>1</v>
      </c>
      <c r="C34" s="6">
        <v>16224.417100000004</v>
      </c>
      <c r="D34" s="6">
        <v>48596.79639999997</v>
      </c>
      <c r="E34" s="4">
        <v>8653.6881999999987</v>
      </c>
      <c r="F34" s="4">
        <v>14950.396099999998</v>
      </c>
      <c r="G34" s="6">
        <v>23604.084299999995</v>
      </c>
      <c r="H34" s="4">
        <v>10604.9339</v>
      </c>
      <c r="I34" s="4">
        <v>10969.9419</v>
      </c>
      <c r="J34" s="4">
        <v>7883.0933999999988</v>
      </c>
      <c r="K34" s="6">
        <v>29457.9692</v>
      </c>
      <c r="L34" s="6">
        <v>117883.26700000017</v>
      </c>
    </row>
    <row r="35" spans="1:13" ht="12">
      <c r="A35" s="124"/>
      <c r="B35" s="21" t="s">
        <v>2</v>
      </c>
      <c r="C35" s="6">
        <v>8536.9219000000012</v>
      </c>
      <c r="D35" s="6">
        <v>50299.422300000006</v>
      </c>
      <c r="E35" s="4">
        <v>11424.801699999998</v>
      </c>
      <c r="F35" s="4">
        <v>17974.264800000001</v>
      </c>
      <c r="G35" s="6">
        <v>29399.066500000001</v>
      </c>
      <c r="H35" s="4">
        <v>14777.518699999997</v>
      </c>
      <c r="I35" s="4">
        <v>17571.103399999996</v>
      </c>
      <c r="J35" s="4">
        <v>17950.612099999995</v>
      </c>
      <c r="K35" s="6">
        <v>50299.234199999992</v>
      </c>
      <c r="L35" s="6">
        <v>138534.64490000007</v>
      </c>
      <c r="M35" s="29"/>
    </row>
    <row r="36" spans="1:13" ht="12">
      <c r="A36" s="124"/>
      <c r="B36" s="21">
        <v>2011</v>
      </c>
      <c r="C36" s="6">
        <v>14549.08293217</v>
      </c>
      <c r="D36" s="6">
        <v>59687.755951090025</v>
      </c>
      <c r="E36" s="4">
        <v>15518.410518719998</v>
      </c>
      <c r="F36" s="4">
        <v>20786.899717429995</v>
      </c>
      <c r="G36" s="6">
        <v>36305.310236149991</v>
      </c>
      <c r="H36" s="4">
        <v>22866.698036789996</v>
      </c>
      <c r="I36" s="4">
        <v>28545.639714930014</v>
      </c>
      <c r="J36" s="4">
        <v>27933.228200079997</v>
      </c>
      <c r="K36" s="6">
        <v>79345.565951800003</v>
      </c>
      <c r="L36" s="6">
        <v>189887.71507120988</v>
      </c>
      <c r="M36" s="29"/>
    </row>
    <row r="37" spans="1:13" ht="12">
      <c r="A37" s="124"/>
      <c r="B37" s="21">
        <v>2015</v>
      </c>
      <c r="C37" s="6">
        <v>10328.739932235974</v>
      </c>
      <c r="D37" s="6">
        <v>59422.588278290859</v>
      </c>
      <c r="E37" s="4">
        <v>28798.105224693416</v>
      </c>
      <c r="F37" s="4">
        <v>31634.61842575614</v>
      </c>
      <c r="G37" s="6">
        <v>60432.723650449552</v>
      </c>
      <c r="H37" s="4">
        <v>34840.808327905899</v>
      </c>
      <c r="I37" s="4">
        <v>29627.249323817308</v>
      </c>
      <c r="J37" s="4">
        <v>40497.563947941366</v>
      </c>
      <c r="K37" s="6">
        <v>104965.62159966458</v>
      </c>
      <c r="L37" s="6">
        <v>235149.67346064115</v>
      </c>
    </row>
    <row r="38" spans="1:13" ht="12">
      <c r="A38" s="125"/>
      <c r="B38" s="21">
        <v>2019</v>
      </c>
      <c r="C38" s="6">
        <v>6951.8127999999997</v>
      </c>
      <c r="D38" s="6">
        <v>55181.791499999992</v>
      </c>
      <c r="E38" s="4">
        <v>30930.761399999996</v>
      </c>
      <c r="F38" s="4">
        <v>24421.999400000004</v>
      </c>
      <c r="G38" s="6">
        <v>55352.760800000004</v>
      </c>
      <c r="H38" s="4">
        <v>40085.831399999974</v>
      </c>
      <c r="I38" s="4">
        <v>27761.697900000003</v>
      </c>
      <c r="J38" s="4">
        <v>63633.873200000016</v>
      </c>
      <c r="K38" s="6">
        <v>131481.4025</v>
      </c>
      <c r="L38" s="6">
        <v>248967.76759999979</v>
      </c>
    </row>
    <row r="39" spans="1:13" ht="12">
      <c r="A39" s="123" t="s">
        <v>4</v>
      </c>
      <c r="B39" s="40" t="s">
        <v>0</v>
      </c>
      <c r="C39" s="41">
        <v>81075.676870260824</v>
      </c>
      <c r="D39" s="41">
        <v>281832.46378651395</v>
      </c>
      <c r="E39" s="42">
        <v>97794.134775734317</v>
      </c>
      <c r="F39" s="42">
        <v>135436.2470922728</v>
      </c>
      <c r="G39" s="41">
        <v>233230.38186800713</v>
      </c>
      <c r="H39" s="42">
        <v>173777.42139384503</v>
      </c>
      <c r="I39" s="42">
        <v>88902.400911852586</v>
      </c>
      <c r="J39" s="42">
        <v>131615.347787615</v>
      </c>
      <c r="K39" s="41">
        <v>394295.17009331263</v>
      </c>
      <c r="L39" s="41">
        <v>990433.69261810253</v>
      </c>
    </row>
    <row r="40" spans="1:13" ht="12">
      <c r="A40" s="124"/>
      <c r="B40" s="22" t="s">
        <v>1</v>
      </c>
      <c r="C40" s="6">
        <v>57695.16399999999</v>
      </c>
      <c r="D40" s="6">
        <v>294654.32289999904</v>
      </c>
      <c r="E40" s="4">
        <v>89174.304499999882</v>
      </c>
      <c r="F40" s="4">
        <v>132428.30629999965</v>
      </c>
      <c r="G40" s="6">
        <v>221602.61079999953</v>
      </c>
      <c r="H40" s="4">
        <v>194205.94469999976</v>
      </c>
      <c r="I40" s="4">
        <v>82455.174799999921</v>
      </c>
      <c r="J40" s="4">
        <v>145804.71119999976</v>
      </c>
      <c r="K40" s="6">
        <v>422465.83069999947</v>
      </c>
      <c r="L40" s="6">
        <v>996417.9284000044</v>
      </c>
    </row>
    <row r="41" spans="1:13" ht="12">
      <c r="A41" s="124"/>
      <c r="B41" s="22" t="s">
        <v>2</v>
      </c>
      <c r="C41" s="6">
        <v>38204.766599999988</v>
      </c>
      <c r="D41" s="6">
        <v>264929.15069999994</v>
      </c>
      <c r="E41" s="4">
        <v>88593.030599999984</v>
      </c>
      <c r="F41" s="4">
        <v>124914.86950000009</v>
      </c>
      <c r="G41" s="6">
        <v>213507.90010000009</v>
      </c>
      <c r="H41" s="4">
        <v>201136.53110000002</v>
      </c>
      <c r="I41" s="4">
        <v>111746.16010000007</v>
      </c>
      <c r="J41" s="4">
        <v>183195.54400000005</v>
      </c>
      <c r="K41" s="6">
        <v>496078.23520000017</v>
      </c>
      <c r="L41" s="6">
        <v>1012720.0526000011</v>
      </c>
    </row>
    <row r="42" spans="1:13" ht="12">
      <c r="A42" s="124"/>
      <c r="B42" s="22">
        <v>2011</v>
      </c>
      <c r="C42" s="6">
        <v>57876.466521489987</v>
      </c>
      <c r="D42" s="6">
        <v>254026.36634298984</v>
      </c>
      <c r="E42" s="4">
        <v>106950.22150464011</v>
      </c>
      <c r="F42" s="4">
        <v>149075.52563910992</v>
      </c>
      <c r="G42" s="6">
        <v>256025.74714375002</v>
      </c>
      <c r="H42" s="4">
        <v>232131.74797261009</v>
      </c>
      <c r="I42" s="4">
        <v>131923.38635384999</v>
      </c>
      <c r="J42" s="4">
        <v>185075.14026375016</v>
      </c>
      <c r="K42" s="6">
        <v>549130.27459021029</v>
      </c>
      <c r="L42" s="6">
        <v>1117058.8545984372</v>
      </c>
    </row>
    <row r="43" spans="1:13" ht="12">
      <c r="A43" s="124"/>
      <c r="B43" s="22">
        <v>2015</v>
      </c>
      <c r="C43" s="6">
        <v>40519.051339321624</v>
      </c>
      <c r="D43" s="6">
        <v>225191.31943135508</v>
      </c>
      <c r="E43" s="4">
        <v>132114.65436673647</v>
      </c>
      <c r="F43" s="4">
        <v>142425.5730111493</v>
      </c>
      <c r="G43" s="6">
        <v>274540.22737788578</v>
      </c>
      <c r="H43" s="4">
        <v>234122.55720132007</v>
      </c>
      <c r="I43" s="4">
        <v>117044.6907708225</v>
      </c>
      <c r="J43" s="4">
        <v>221358.16122565346</v>
      </c>
      <c r="K43" s="6">
        <v>572525.40919779602</v>
      </c>
      <c r="L43" s="6">
        <v>1112776.0073463621</v>
      </c>
    </row>
    <row r="44" spans="1:13" ht="12">
      <c r="A44" s="125"/>
      <c r="B44" s="39">
        <v>2019</v>
      </c>
      <c r="C44" s="101">
        <v>27283.555999999993</v>
      </c>
      <c r="D44" s="38">
        <v>182440.13360000018</v>
      </c>
      <c r="E44" s="37">
        <v>140741.36040000024</v>
      </c>
      <c r="F44" s="37">
        <v>107148.90820000003</v>
      </c>
      <c r="G44" s="38">
        <v>247890.26860000027</v>
      </c>
      <c r="H44" s="37">
        <v>204296.18090000009</v>
      </c>
      <c r="I44" s="37">
        <v>130630.30609999993</v>
      </c>
      <c r="J44" s="37">
        <v>264655.33909999998</v>
      </c>
      <c r="K44" s="38">
        <v>599581.82609999995</v>
      </c>
      <c r="L44" s="38">
        <v>1057195.7842999997</v>
      </c>
    </row>
    <row r="46" spans="1:13" ht="42" customHeight="1">
      <c r="A46" s="119" t="s">
        <v>52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</row>
    <row r="47" spans="1:13" ht="48">
      <c r="A47" s="126" t="s">
        <v>51</v>
      </c>
      <c r="B47" s="127"/>
      <c r="C47" s="60" t="s">
        <v>11</v>
      </c>
      <c r="D47" s="60" t="s">
        <v>13</v>
      </c>
      <c r="E47" s="60" t="s">
        <v>18</v>
      </c>
      <c r="F47" s="60" t="s">
        <v>19</v>
      </c>
      <c r="G47" s="60" t="s">
        <v>14</v>
      </c>
      <c r="H47" s="60" t="s">
        <v>20</v>
      </c>
      <c r="I47" s="60" t="s">
        <v>21</v>
      </c>
      <c r="J47" s="60" t="s">
        <v>22</v>
      </c>
      <c r="K47" s="60" t="s">
        <v>15</v>
      </c>
      <c r="L47" s="60" t="s">
        <v>4</v>
      </c>
    </row>
    <row r="48" spans="1:13" ht="12" customHeight="1">
      <c r="A48" s="123" t="s">
        <v>44</v>
      </c>
      <c r="B48" s="36" t="s">
        <v>0</v>
      </c>
      <c r="C48" s="44">
        <v>5.0963894118603585</v>
      </c>
      <c r="D48" s="44">
        <v>25.188214527096989</v>
      </c>
      <c r="E48" s="43">
        <v>11.318038734825191</v>
      </c>
      <c r="F48" s="43">
        <v>14.475139082675803</v>
      </c>
      <c r="G48" s="44">
        <v>25.793177817500993</v>
      </c>
      <c r="H48" s="43">
        <v>26.56064521433666</v>
      </c>
      <c r="I48" s="43">
        <v>4.8029932231332655</v>
      </c>
      <c r="J48" s="43">
        <v>12.558579806071949</v>
      </c>
      <c r="K48" s="44">
        <v>43.92221824354187</v>
      </c>
      <c r="L48" s="44">
        <v>100</v>
      </c>
    </row>
    <row r="49" spans="1:12" ht="12">
      <c r="A49" s="124"/>
      <c r="B49" s="21" t="s">
        <v>1</v>
      </c>
      <c r="C49" s="7">
        <v>3.8936960186011693</v>
      </c>
      <c r="D49" s="7">
        <v>20.736944648319273</v>
      </c>
      <c r="E49" s="5">
        <v>10.391472585323879</v>
      </c>
      <c r="F49" s="5">
        <v>15.673538226456623</v>
      </c>
      <c r="G49" s="7">
        <v>26.065010811780503</v>
      </c>
      <c r="H49" s="5">
        <v>29.992419234972878</v>
      </c>
      <c r="I49" s="5">
        <v>5.6986056949700137</v>
      </c>
      <c r="J49" s="5">
        <v>13.613323591355918</v>
      </c>
      <c r="K49" s="7">
        <v>49.304348521298806</v>
      </c>
      <c r="L49" s="7">
        <v>100</v>
      </c>
    </row>
    <row r="50" spans="1:12" ht="12">
      <c r="A50" s="124"/>
      <c r="B50" s="21" t="s">
        <v>2</v>
      </c>
      <c r="C50" s="7">
        <v>2.6994401250087448</v>
      </c>
      <c r="D50" s="7">
        <v>22.304828230210305</v>
      </c>
      <c r="E50" s="5">
        <v>11.172415615374989</v>
      </c>
      <c r="F50" s="5">
        <v>14.614292730968053</v>
      </c>
      <c r="G50" s="7">
        <v>25.78670834634304</v>
      </c>
      <c r="H50" s="5">
        <v>25.421893757368725</v>
      </c>
      <c r="I50" s="5">
        <v>7.8641264658437198</v>
      </c>
      <c r="J50" s="5">
        <v>15.923003075225564</v>
      </c>
      <c r="K50" s="7">
        <v>49.209023298438012</v>
      </c>
      <c r="L50" s="7">
        <v>100</v>
      </c>
    </row>
    <row r="51" spans="1:12" ht="12">
      <c r="A51" s="124"/>
      <c r="B51" s="49" t="s">
        <v>3</v>
      </c>
      <c r="C51" s="7">
        <v>3.6475089445667819</v>
      </c>
      <c r="D51" s="7">
        <v>16.706232851655166</v>
      </c>
      <c r="E51" s="5">
        <v>11.647161456830021</v>
      </c>
      <c r="F51" s="5">
        <v>14.655313503014222</v>
      </c>
      <c r="G51" s="7">
        <v>26.302474959844243</v>
      </c>
      <c r="H51" s="5">
        <v>27.328623579347848</v>
      </c>
      <c r="I51" s="5">
        <v>8.8855314615379051</v>
      </c>
      <c r="J51" s="5">
        <v>17.129628203047918</v>
      </c>
      <c r="K51" s="7">
        <v>53.343783243933672</v>
      </c>
      <c r="L51" s="7">
        <v>100</v>
      </c>
    </row>
    <row r="52" spans="1:12" ht="12">
      <c r="A52" s="124"/>
      <c r="B52" s="49" t="s">
        <v>92</v>
      </c>
      <c r="C52" s="7">
        <v>1.9377601342704573</v>
      </c>
      <c r="D52" s="7">
        <v>9.1198785179807924</v>
      </c>
      <c r="E52" s="5">
        <v>20.57455398071453</v>
      </c>
      <c r="F52" s="5">
        <v>15.509929453910967</v>
      </c>
      <c r="G52" s="7">
        <v>36.084483434625497</v>
      </c>
      <c r="H52" s="5">
        <v>28.488589709358202</v>
      </c>
      <c r="I52" s="5">
        <v>7.5908137643708766</v>
      </c>
      <c r="J52" s="5">
        <v>16.778474439394117</v>
      </c>
      <c r="K52" s="7">
        <v>52.857877913123197</v>
      </c>
      <c r="L52" s="7">
        <v>100</v>
      </c>
    </row>
    <row r="53" spans="1:12" ht="12">
      <c r="A53" s="125"/>
      <c r="B53" s="21" t="s">
        <v>91</v>
      </c>
      <c r="C53" s="7">
        <v>1.8167789929677849</v>
      </c>
      <c r="D53" s="7">
        <v>5.7086311077012439</v>
      </c>
      <c r="E53" s="5">
        <v>22.191249776675406</v>
      </c>
      <c r="F53" s="5">
        <v>11.691687792087494</v>
      </c>
      <c r="G53" s="7">
        <v>33.882937568762898</v>
      </c>
      <c r="H53" s="5">
        <v>22.735258880908642</v>
      </c>
      <c r="I53" s="5">
        <v>9.8116059611028241</v>
      </c>
      <c r="J53" s="5">
        <v>26.044787488556665</v>
      </c>
      <c r="K53" s="7">
        <v>58.591652330568131</v>
      </c>
      <c r="L53" s="7">
        <v>100</v>
      </c>
    </row>
    <row r="54" spans="1:12" ht="12" customHeight="1">
      <c r="A54" s="123" t="s">
        <v>45</v>
      </c>
      <c r="B54" s="36" t="s">
        <v>0</v>
      </c>
      <c r="C54" s="44">
        <v>5.2533505986591571</v>
      </c>
      <c r="D54" s="44">
        <v>32.017485143638197</v>
      </c>
      <c r="E54" s="43">
        <v>10.53403423587014</v>
      </c>
      <c r="F54" s="43">
        <v>16.512288327084416</v>
      </c>
      <c r="G54" s="44">
        <v>27.046322562954558</v>
      </c>
      <c r="H54" s="43">
        <v>16.181972309029945</v>
      </c>
      <c r="I54" s="43">
        <v>5.897397600721237</v>
      </c>
      <c r="J54" s="43">
        <v>13.603471784996964</v>
      </c>
      <c r="K54" s="44">
        <v>35.682841694748149</v>
      </c>
      <c r="L54" s="44">
        <v>100</v>
      </c>
    </row>
    <row r="55" spans="1:12" ht="12">
      <c r="A55" s="124"/>
      <c r="B55" s="21" t="s">
        <v>1</v>
      </c>
      <c r="C55" s="7">
        <v>5.0595597412854048</v>
      </c>
      <c r="D55" s="7">
        <v>31.620579941551899</v>
      </c>
      <c r="E55" s="5">
        <v>10.31887886908552</v>
      </c>
      <c r="F55" s="5">
        <v>10.819631464905452</v>
      </c>
      <c r="G55" s="7">
        <v>21.138510333990972</v>
      </c>
      <c r="H55" s="5">
        <v>20.890896178099673</v>
      </c>
      <c r="I55" s="5">
        <v>6.8472630225540785</v>
      </c>
      <c r="J55" s="5">
        <v>14.443190782518339</v>
      </c>
      <c r="K55" s="7">
        <v>42.18134998317209</v>
      </c>
      <c r="L55" s="7">
        <v>100</v>
      </c>
    </row>
    <row r="56" spans="1:12" ht="12">
      <c r="A56" s="124"/>
      <c r="B56" s="21" t="s">
        <v>2</v>
      </c>
      <c r="C56" s="7">
        <v>3.3608711947020815</v>
      </c>
      <c r="D56" s="7">
        <v>28.512437784134178</v>
      </c>
      <c r="E56" s="5">
        <v>9.2428584313266047</v>
      </c>
      <c r="F56" s="5">
        <v>10.388370275104233</v>
      </c>
      <c r="G56" s="7">
        <v>19.631228706430839</v>
      </c>
      <c r="H56" s="5">
        <v>23.660049996374738</v>
      </c>
      <c r="I56" s="5">
        <v>9.1244362819706843</v>
      </c>
      <c r="J56" s="5">
        <v>15.71097603638751</v>
      </c>
      <c r="K56" s="7">
        <v>48.495462314732933</v>
      </c>
      <c r="L56" s="7">
        <v>100</v>
      </c>
    </row>
    <row r="57" spans="1:12" ht="12">
      <c r="A57" s="124"/>
      <c r="B57" s="21" t="s">
        <v>3</v>
      </c>
      <c r="C57" s="7">
        <v>7.086473058757079</v>
      </c>
      <c r="D57" s="7">
        <v>22.230384273288486</v>
      </c>
      <c r="E57" s="5">
        <v>10.464377099091863</v>
      </c>
      <c r="F57" s="5">
        <v>11.333491053842208</v>
      </c>
      <c r="G57" s="7">
        <v>21.797868152934072</v>
      </c>
      <c r="H57" s="5">
        <v>30.109787020232108</v>
      </c>
      <c r="I57" s="5">
        <v>6.6566311737557209</v>
      </c>
      <c r="J57" s="5">
        <v>12.118856321032608</v>
      </c>
      <c r="K57" s="7">
        <v>48.885274515020441</v>
      </c>
      <c r="L57" s="7">
        <v>100</v>
      </c>
    </row>
    <row r="58" spans="1:12" ht="12">
      <c r="A58" s="124"/>
      <c r="B58" s="49" t="s">
        <v>92</v>
      </c>
      <c r="C58" s="7">
        <v>4.4200287851983093</v>
      </c>
      <c r="D58" s="7">
        <v>20.343328209556361</v>
      </c>
      <c r="E58" s="5">
        <v>10.591600578786709</v>
      </c>
      <c r="F58" s="5">
        <v>10.371190201606654</v>
      </c>
      <c r="G58" s="7">
        <v>20.962790780393362</v>
      </c>
      <c r="H58" s="5">
        <v>29.984887825719532</v>
      </c>
      <c r="I58" s="5">
        <v>6.805074039621541</v>
      </c>
      <c r="J58" s="5">
        <v>17.483890359510852</v>
      </c>
      <c r="K58" s="7">
        <v>54.273852224851922</v>
      </c>
      <c r="L58" s="7">
        <v>100</v>
      </c>
    </row>
    <row r="59" spans="1:12" ht="12">
      <c r="A59" s="125"/>
      <c r="B59" s="21" t="s">
        <v>91</v>
      </c>
      <c r="C59" s="7">
        <v>3.3844882167522146</v>
      </c>
      <c r="D59" s="7">
        <v>18.539147478027871</v>
      </c>
      <c r="E59" s="5">
        <v>13.723823108471237</v>
      </c>
      <c r="F59" s="5">
        <v>10.95859409646315</v>
      </c>
      <c r="G59" s="7">
        <v>24.682417204934389</v>
      </c>
      <c r="H59" s="5">
        <v>25.353282266329359</v>
      </c>
      <c r="I59" s="5">
        <v>9.0566625905803839</v>
      </c>
      <c r="J59" s="5">
        <v>18.984002243375709</v>
      </c>
      <c r="K59" s="7">
        <v>53.393947100285459</v>
      </c>
      <c r="L59" s="7">
        <v>100</v>
      </c>
    </row>
    <row r="60" spans="1:12" ht="12" customHeight="1">
      <c r="A60" s="123" t="s">
        <v>46</v>
      </c>
      <c r="B60" s="36" t="s">
        <v>0</v>
      </c>
      <c r="C60" s="44">
        <v>16.012671419933021</v>
      </c>
      <c r="D60" s="44">
        <v>37.936338768528209</v>
      </c>
      <c r="E60" s="43">
        <v>5.509557055970375</v>
      </c>
      <c r="F60" s="43">
        <v>12.658764548466905</v>
      </c>
      <c r="G60" s="44">
        <v>18.168321604437281</v>
      </c>
      <c r="H60" s="43">
        <v>11.475863443991791</v>
      </c>
      <c r="I60" s="43">
        <v>5.5266052655286524</v>
      </c>
      <c r="J60" s="43">
        <v>10.880199497581303</v>
      </c>
      <c r="K60" s="44">
        <v>27.882668207101744</v>
      </c>
      <c r="L60" s="44">
        <v>100</v>
      </c>
    </row>
    <row r="61" spans="1:12" ht="12">
      <c r="A61" s="124"/>
      <c r="B61" s="21" t="s">
        <v>1</v>
      </c>
      <c r="C61" s="7">
        <v>8.3928167108936478</v>
      </c>
      <c r="D61" s="7">
        <v>44.275499507203712</v>
      </c>
      <c r="E61" s="5">
        <v>6.1937448970618769</v>
      </c>
      <c r="F61" s="5">
        <v>11.685439447108207</v>
      </c>
      <c r="G61" s="7">
        <v>17.879184344170085</v>
      </c>
      <c r="H61" s="5">
        <v>15.128375379242687</v>
      </c>
      <c r="I61" s="5">
        <v>4.6148378178644647</v>
      </c>
      <c r="J61" s="5">
        <v>9.7092862406259464</v>
      </c>
      <c r="K61" s="7">
        <v>29.452499437733099</v>
      </c>
      <c r="L61" s="7">
        <v>100</v>
      </c>
    </row>
    <row r="62" spans="1:12" ht="12">
      <c r="A62" s="124"/>
      <c r="B62" s="21" t="s">
        <v>2</v>
      </c>
      <c r="C62" s="7">
        <v>5.4201199875899917</v>
      </c>
      <c r="D62" s="7">
        <v>37.571645065577016</v>
      </c>
      <c r="E62" s="5">
        <v>5.3964743726344944</v>
      </c>
      <c r="F62" s="5">
        <v>12.10289199351879</v>
      </c>
      <c r="G62" s="7">
        <v>17.499366366153286</v>
      </c>
      <c r="H62" s="5">
        <v>17.625867685293851</v>
      </c>
      <c r="I62" s="5">
        <v>6.8007711315834749</v>
      </c>
      <c r="J62" s="5">
        <v>15.082229763802335</v>
      </c>
      <c r="K62" s="7">
        <v>39.50886858067966</v>
      </c>
      <c r="L62" s="7">
        <v>100</v>
      </c>
    </row>
    <row r="63" spans="1:12" ht="12">
      <c r="A63" s="124"/>
      <c r="B63" s="21" t="s">
        <v>3</v>
      </c>
      <c r="C63" s="7">
        <v>5.2792903542167462</v>
      </c>
      <c r="D63" s="7">
        <v>32.398012963731084</v>
      </c>
      <c r="E63" s="5">
        <v>7.957663786626294</v>
      </c>
      <c r="F63" s="5">
        <v>15.140183585153959</v>
      </c>
      <c r="G63" s="7">
        <v>23.097847371780254</v>
      </c>
      <c r="H63" s="5">
        <v>18.078508668026437</v>
      </c>
      <c r="I63" s="5">
        <v>6.8784781198943987</v>
      </c>
      <c r="J63" s="5">
        <v>14.267862522351171</v>
      </c>
      <c r="K63" s="7">
        <v>39.224849310272006</v>
      </c>
      <c r="L63" s="7">
        <v>100</v>
      </c>
    </row>
    <row r="64" spans="1:12" ht="12">
      <c r="A64" s="124"/>
      <c r="B64" s="49" t="s">
        <v>92</v>
      </c>
      <c r="C64" s="7">
        <v>4.8457278523552167</v>
      </c>
      <c r="D64" s="7">
        <v>32.455418738403203</v>
      </c>
      <c r="E64" s="5">
        <v>10.212134610910185</v>
      </c>
      <c r="F64" s="5">
        <v>12.832962247166435</v>
      </c>
      <c r="G64" s="7">
        <v>23.045096858076619</v>
      </c>
      <c r="H64" s="5">
        <v>18.248044104097865</v>
      </c>
      <c r="I64" s="5">
        <v>4.8257118556846468</v>
      </c>
      <c r="J64" s="5">
        <v>16.58000059138249</v>
      </c>
      <c r="K64" s="7">
        <v>39.653756551165003</v>
      </c>
      <c r="L64" s="7">
        <v>100</v>
      </c>
    </row>
    <row r="65" spans="1:12" ht="12">
      <c r="A65" s="125"/>
      <c r="B65" s="21" t="s">
        <v>91</v>
      </c>
      <c r="C65" s="7">
        <v>3.2403929842049011</v>
      </c>
      <c r="D65" s="7">
        <v>24.828887190785796</v>
      </c>
      <c r="E65" s="5">
        <v>12.813414741102513</v>
      </c>
      <c r="F65" s="5">
        <v>9.1662289181959711</v>
      </c>
      <c r="G65" s="7">
        <v>21.979643659298482</v>
      </c>
      <c r="H65" s="5">
        <v>22.433651055637647</v>
      </c>
      <c r="I65" s="5">
        <v>6.7699269318989845</v>
      </c>
      <c r="J65" s="5">
        <v>20.747498178174276</v>
      </c>
      <c r="K65" s="7">
        <v>49.951076165710909</v>
      </c>
      <c r="L65" s="7">
        <v>100</v>
      </c>
    </row>
    <row r="66" spans="1:12" ht="12" customHeight="1">
      <c r="A66" s="123" t="s">
        <v>47</v>
      </c>
      <c r="B66" s="36" t="s">
        <v>0</v>
      </c>
      <c r="C66" s="44">
        <v>3.0078556197113846</v>
      </c>
      <c r="D66" s="44">
        <v>18.081623688064553</v>
      </c>
      <c r="E66" s="43">
        <v>12.361866658155261</v>
      </c>
      <c r="F66" s="43">
        <v>13.058646552911297</v>
      </c>
      <c r="G66" s="44">
        <v>25.420513211066556</v>
      </c>
      <c r="H66" s="43">
        <v>20.924916144998882</v>
      </c>
      <c r="I66" s="43">
        <v>14.249414529587929</v>
      </c>
      <c r="J66" s="43">
        <v>18.315676806570654</v>
      </c>
      <c r="K66" s="44">
        <v>53.490007481157463</v>
      </c>
      <c r="L66" s="44">
        <v>100</v>
      </c>
    </row>
    <row r="67" spans="1:12" ht="12">
      <c r="A67" s="124"/>
      <c r="B67" s="21" t="s">
        <v>1</v>
      </c>
      <c r="C67" s="7">
        <v>1.8518047673744968</v>
      </c>
      <c r="D67" s="7">
        <v>15.297817478683431</v>
      </c>
      <c r="E67" s="5">
        <v>7.8103094943946942</v>
      </c>
      <c r="F67" s="5">
        <v>17.373244998426195</v>
      </c>
      <c r="G67" s="7">
        <v>25.183554492820889</v>
      </c>
      <c r="H67" s="5">
        <v>20.819372679463427</v>
      </c>
      <c r="I67" s="5">
        <v>11.544315946321142</v>
      </c>
      <c r="J67" s="5">
        <v>25.303134635336772</v>
      </c>
      <c r="K67" s="7">
        <v>57.666823261121337</v>
      </c>
      <c r="L67" s="7">
        <v>100</v>
      </c>
    </row>
    <row r="68" spans="1:12" ht="12">
      <c r="A68" s="124"/>
      <c r="B68" s="21" t="s">
        <v>2</v>
      </c>
      <c r="C68" s="7">
        <v>2.4883743197853234</v>
      </c>
      <c r="D68" s="7">
        <v>8.3052166420405733</v>
      </c>
      <c r="E68" s="5">
        <v>10.209552152557611</v>
      </c>
      <c r="F68" s="5">
        <v>12.708992159410251</v>
      </c>
      <c r="G68" s="7">
        <v>22.918544311967864</v>
      </c>
      <c r="H68" s="5">
        <v>20.768572167151842</v>
      </c>
      <c r="I68" s="5">
        <v>19.298935183423353</v>
      </c>
      <c r="J68" s="5">
        <v>26.220357375630947</v>
      </c>
      <c r="K68" s="7">
        <v>66.287864726206152</v>
      </c>
      <c r="L68" s="7">
        <v>100</v>
      </c>
    </row>
    <row r="69" spans="1:12" ht="12">
      <c r="A69" s="124"/>
      <c r="B69" s="21" t="s">
        <v>3</v>
      </c>
      <c r="C69" s="7">
        <v>2.6054487549693355</v>
      </c>
      <c r="D69" s="7">
        <v>9.888464474844632</v>
      </c>
      <c r="E69" s="5">
        <v>11.080251302574267</v>
      </c>
      <c r="F69" s="5">
        <v>15.02403765475117</v>
      </c>
      <c r="G69" s="7">
        <v>26.104288957325437</v>
      </c>
      <c r="H69" s="5">
        <v>16.605828232945711</v>
      </c>
      <c r="I69" s="5">
        <v>19.972111325566697</v>
      </c>
      <c r="J69" s="5">
        <v>24.823858254348043</v>
      </c>
      <c r="K69" s="7">
        <v>61.401797812860451</v>
      </c>
      <c r="L69" s="7">
        <v>100</v>
      </c>
    </row>
    <row r="70" spans="1:12" ht="12">
      <c r="A70" s="124"/>
      <c r="B70" s="49" t="s">
        <v>92</v>
      </c>
      <c r="C70" s="102">
        <v>1.5178727193097705</v>
      </c>
      <c r="D70" s="7">
        <v>6.9652472704864277</v>
      </c>
      <c r="E70" s="5">
        <v>9.2161904204774885</v>
      </c>
      <c r="F70" s="5">
        <v>16.263067660793194</v>
      </c>
      <c r="G70" s="7">
        <v>25.479258081270682</v>
      </c>
      <c r="H70" s="5">
        <v>20.808627115386276</v>
      </c>
      <c r="I70" s="5">
        <v>18.668030847624149</v>
      </c>
      <c r="J70" s="5">
        <v>26.560963965922674</v>
      </c>
      <c r="K70" s="7">
        <v>66.037621928933106</v>
      </c>
      <c r="L70" s="7">
        <v>100</v>
      </c>
    </row>
    <row r="71" spans="1:12" ht="12">
      <c r="A71" s="125"/>
      <c r="B71" s="54" t="s">
        <v>91</v>
      </c>
      <c r="C71" s="7">
        <v>1.3408328868419102</v>
      </c>
      <c r="D71" s="7">
        <v>5.5782000350245653</v>
      </c>
      <c r="E71" s="5">
        <v>11.661906393877111</v>
      </c>
      <c r="F71" s="5">
        <v>12.793440923567465</v>
      </c>
      <c r="G71" s="7">
        <v>24.455347317444577</v>
      </c>
      <c r="H71" s="5">
        <v>11.419932870886102</v>
      </c>
      <c r="I71" s="5">
        <v>24.157180190294412</v>
      </c>
      <c r="J71" s="5">
        <v>33.048506699508472</v>
      </c>
      <c r="K71" s="7">
        <v>68.625619760688977</v>
      </c>
      <c r="L71" s="7">
        <v>100</v>
      </c>
    </row>
    <row r="72" spans="1:12" ht="12" customHeight="1">
      <c r="A72" s="123" t="s">
        <v>48</v>
      </c>
      <c r="B72" s="36" t="s">
        <v>0</v>
      </c>
      <c r="C72" s="44">
        <v>5.5316615880301283</v>
      </c>
      <c r="D72" s="44">
        <v>28.204137945986876</v>
      </c>
      <c r="E72" s="43">
        <v>11.325514659653798</v>
      </c>
      <c r="F72" s="43">
        <v>11.077773846294081</v>
      </c>
      <c r="G72" s="44">
        <v>22.403288505947877</v>
      </c>
      <c r="H72" s="43">
        <v>13.373733975679874</v>
      </c>
      <c r="I72" s="43">
        <v>15.741574403850011</v>
      </c>
      <c r="J72" s="43">
        <v>14.745603580504788</v>
      </c>
      <c r="K72" s="44">
        <v>43.86091196003467</v>
      </c>
      <c r="L72" s="44">
        <v>100</v>
      </c>
    </row>
    <row r="73" spans="1:12" ht="12">
      <c r="A73" s="124"/>
      <c r="B73" s="21" t="s">
        <v>1</v>
      </c>
      <c r="C73" s="7">
        <v>3.7588264801945757</v>
      </c>
      <c r="D73" s="7">
        <v>27.345178240217315</v>
      </c>
      <c r="E73" s="5">
        <v>12.422100010149324</v>
      </c>
      <c r="F73" s="5">
        <v>9.6752032199777531</v>
      </c>
      <c r="G73" s="7">
        <v>22.097303230127075</v>
      </c>
      <c r="H73" s="5">
        <v>14.721533553169758</v>
      </c>
      <c r="I73" s="5">
        <v>14.990351157045747</v>
      </c>
      <c r="J73" s="5">
        <v>17.086807339245606</v>
      </c>
      <c r="K73" s="7">
        <v>46.79869204946111</v>
      </c>
      <c r="L73" s="7">
        <v>100</v>
      </c>
    </row>
    <row r="74" spans="1:12" ht="12">
      <c r="A74" s="124"/>
      <c r="B74" s="21" t="s">
        <v>2</v>
      </c>
      <c r="C74" s="7">
        <v>2.2438256844861382</v>
      </c>
      <c r="D74" s="7">
        <v>21.48312446545328</v>
      </c>
      <c r="E74" s="5">
        <v>8.6960294930844331</v>
      </c>
      <c r="F74" s="5">
        <v>10.526080162714374</v>
      </c>
      <c r="G74" s="7">
        <v>19.222109655798807</v>
      </c>
      <c r="H74" s="5">
        <v>18.866523249138602</v>
      </c>
      <c r="I74" s="5">
        <v>13.358293655055711</v>
      </c>
      <c r="J74" s="5">
        <v>24.82612329006724</v>
      </c>
      <c r="K74" s="7">
        <v>57.050940194261557</v>
      </c>
      <c r="L74" s="7">
        <v>100</v>
      </c>
    </row>
    <row r="75" spans="1:12" ht="12">
      <c r="A75" s="124"/>
      <c r="B75" s="21" t="s">
        <v>3</v>
      </c>
      <c r="C75" s="7">
        <v>4.3484163970679814</v>
      </c>
      <c r="D75" s="7">
        <v>18.617294630186869</v>
      </c>
      <c r="E75" s="5">
        <v>8.7280386627767061</v>
      </c>
      <c r="F75" s="5">
        <v>12.481932529900822</v>
      </c>
      <c r="G75" s="7">
        <v>21.209971192677529</v>
      </c>
      <c r="H75" s="5">
        <v>21.7501277726243</v>
      </c>
      <c r="I75" s="5">
        <v>16.086752095699687</v>
      </c>
      <c r="J75" s="5">
        <v>17.987437911743804</v>
      </c>
      <c r="K75" s="7">
        <v>55.824317780067794</v>
      </c>
      <c r="L75" s="7">
        <v>100</v>
      </c>
    </row>
    <row r="76" spans="1:12" ht="12">
      <c r="A76" s="124"/>
      <c r="B76" s="49" t="s">
        <v>92</v>
      </c>
      <c r="C76" s="7">
        <v>2.838905876658822</v>
      </c>
      <c r="D76" s="7">
        <v>12.147978363251369</v>
      </c>
      <c r="E76" s="5">
        <v>10.449484466478689</v>
      </c>
      <c r="F76" s="5">
        <v>9.2433806656926762</v>
      </c>
      <c r="G76" s="7">
        <v>19.692865132171363</v>
      </c>
      <c r="H76" s="5">
        <v>19.362062177578441</v>
      </c>
      <c r="I76" s="5">
        <v>16.873722162594987</v>
      </c>
      <c r="J76" s="5">
        <v>29.084466287744988</v>
      </c>
      <c r="K76" s="7">
        <v>65.320250627918412</v>
      </c>
      <c r="L76" s="7">
        <v>100</v>
      </c>
    </row>
    <row r="77" spans="1:12" ht="12">
      <c r="A77" s="125"/>
      <c r="B77" s="21" t="s">
        <v>91</v>
      </c>
      <c r="C77" s="7">
        <v>1.6810211195727491</v>
      </c>
      <c r="D77" s="7">
        <v>11.414159936637178</v>
      </c>
      <c r="E77" s="5">
        <v>9.3899906905778376</v>
      </c>
      <c r="F77" s="5">
        <v>8.3658373413480831</v>
      </c>
      <c r="G77" s="7">
        <v>17.755828031925923</v>
      </c>
      <c r="H77" s="5">
        <v>15.792907822614424</v>
      </c>
      <c r="I77" s="5">
        <v>21.597354328455264</v>
      </c>
      <c r="J77" s="5">
        <v>31.75872876079454</v>
      </c>
      <c r="K77" s="7">
        <v>69.148990911864232</v>
      </c>
      <c r="L77" s="7">
        <v>100</v>
      </c>
    </row>
    <row r="78" spans="1:12" ht="12" customHeight="1">
      <c r="A78" s="123" t="s">
        <v>49</v>
      </c>
      <c r="B78" s="36" t="s">
        <v>0</v>
      </c>
      <c r="C78" s="44">
        <v>20.779480837289526</v>
      </c>
      <c r="D78" s="44">
        <v>36.157297654092176</v>
      </c>
      <c r="E78" s="43">
        <v>6.2706687253077638</v>
      </c>
      <c r="F78" s="43">
        <v>13.543479978302328</v>
      </c>
      <c r="G78" s="44">
        <v>19.814148703610091</v>
      </c>
      <c r="H78" s="43">
        <v>5.395676802615367</v>
      </c>
      <c r="I78" s="43">
        <v>11.808079331344658</v>
      </c>
      <c r="J78" s="43">
        <v>6.0453166710483579</v>
      </c>
      <c r="K78" s="44">
        <v>23.249072805008382</v>
      </c>
      <c r="L78" s="44">
        <v>100</v>
      </c>
    </row>
    <row r="79" spans="1:12" ht="12">
      <c r="A79" s="124"/>
      <c r="B79" s="21" t="s">
        <v>1</v>
      </c>
      <c r="C79" s="7">
        <v>13.763121359709162</v>
      </c>
      <c r="D79" s="7">
        <v>41.224507630926027</v>
      </c>
      <c r="E79" s="5">
        <v>7.3408961426221637</v>
      </c>
      <c r="F79" s="5">
        <v>12.682373402494839</v>
      </c>
      <c r="G79" s="7">
        <v>20.023269545117003</v>
      </c>
      <c r="H79" s="5">
        <v>8.9961316562425999</v>
      </c>
      <c r="I79" s="5">
        <v>9.3057667802844168</v>
      </c>
      <c r="J79" s="5">
        <v>6.6872030277206242</v>
      </c>
      <c r="K79" s="7">
        <v>24.989101464247643</v>
      </c>
      <c r="L79" s="7">
        <v>100</v>
      </c>
    </row>
    <row r="80" spans="1:12" ht="12">
      <c r="A80" s="124"/>
      <c r="B80" s="21" t="s">
        <v>2</v>
      </c>
      <c r="C80" s="7">
        <v>6.1623010663955551</v>
      </c>
      <c r="D80" s="7">
        <v>36.308190154389294</v>
      </c>
      <c r="E80" s="5">
        <v>8.2468913882494039</v>
      </c>
      <c r="F80" s="5">
        <v>12.974563014886675</v>
      </c>
      <c r="G80" s="7">
        <v>21.221454403136079</v>
      </c>
      <c r="H80" s="5">
        <v>10.66702030431955</v>
      </c>
      <c r="I80" s="5">
        <v>12.683544547779748</v>
      </c>
      <c r="J80" s="5">
        <v>12.957489523979707</v>
      </c>
      <c r="K80" s="7">
        <v>36.308054376078999</v>
      </c>
      <c r="L80" s="7">
        <v>100</v>
      </c>
    </row>
    <row r="81" spans="1:12" ht="12">
      <c r="A81" s="124"/>
      <c r="B81" s="21" t="s">
        <v>3</v>
      </c>
      <c r="C81" s="7">
        <v>7.6619400716438886</v>
      </c>
      <c r="D81" s="7">
        <v>31.4331845684206</v>
      </c>
      <c r="E81" s="5">
        <v>8.1724141621802282</v>
      </c>
      <c r="F81" s="5">
        <v>10.946942886555188</v>
      </c>
      <c r="G81" s="7">
        <v>19.119357048735417</v>
      </c>
      <c r="H81" s="5">
        <v>12.042220861004486</v>
      </c>
      <c r="I81" s="5">
        <v>15.032904948182194</v>
      </c>
      <c r="J81" s="5">
        <v>14.710392502013489</v>
      </c>
      <c r="K81" s="7">
        <v>41.785518311200171</v>
      </c>
      <c r="L81" s="7">
        <v>100</v>
      </c>
    </row>
    <row r="82" spans="1:12" ht="12">
      <c r="A82" s="124"/>
      <c r="B82" s="49" t="s">
        <v>92</v>
      </c>
      <c r="C82" s="7">
        <v>4.3924109186418994</v>
      </c>
      <c r="D82" s="7">
        <v>25.27011303217348</v>
      </c>
      <c r="E82" s="5">
        <v>12.246712827995307</v>
      </c>
      <c r="F82" s="5">
        <v>13.452971445886815</v>
      </c>
      <c r="G82" s="7">
        <v>25.69968427388212</v>
      </c>
      <c r="H82" s="5">
        <v>14.81643917049176</v>
      </c>
      <c r="I82" s="5">
        <v>12.599315528616394</v>
      </c>
      <c r="J82" s="5">
        <v>17.222037076194265</v>
      </c>
      <c r="K82" s="7">
        <v>44.637791775302418</v>
      </c>
      <c r="L82" s="7">
        <v>100</v>
      </c>
    </row>
    <row r="83" spans="1:12" ht="12">
      <c r="A83" s="125"/>
      <c r="B83" s="21" t="s">
        <v>91</v>
      </c>
      <c r="C83" s="7">
        <v>2.7922541407725605</v>
      </c>
      <c r="D83" s="7">
        <v>22.164231150056725</v>
      </c>
      <c r="E83" s="5">
        <v>12.423600732804266</v>
      </c>
      <c r="F83" s="5">
        <v>9.809301676045564</v>
      </c>
      <c r="G83" s="7">
        <v>22.232902408849831</v>
      </c>
      <c r="H83" s="5">
        <v>16.100811677920998</v>
      </c>
      <c r="I83" s="5">
        <v>11.150719696616674</v>
      </c>
      <c r="J83" s="5">
        <v>25.559080925783288</v>
      </c>
      <c r="K83" s="7">
        <v>52.810612300320955</v>
      </c>
      <c r="L83" s="7">
        <v>100</v>
      </c>
    </row>
    <row r="84" spans="1:12" ht="12">
      <c r="A84" s="123" t="s">
        <v>4</v>
      </c>
      <c r="B84" s="40" t="s">
        <v>0</v>
      </c>
      <c r="C84" s="44">
        <v>8.1858762958624904</v>
      </c>
      <c r="D84" s="44">
        <v>28.455460056242714</v>
      </c>
      <c r="E84" s="43">
        <v>9.8738699525887785</v>
      </c>
      <c r="F84" s="43">
        <v>13.67443859207394</v>
      </c>
      <c r="G84" s="44">
        <v>23.548308544662717</v>
      </c>
      <c r="H84" s="43">
        <v>17.545588633448396</v>
      </c>
      <c r="I84" s="43">
        <v>8.9761083022982451</v>
      </c>
      <c r="J84" s="43">
        <v>13.288658167484622</v>
      </c>
      <c r="K84" s="44">
        <v>39.810355103231259</v>
      </c>
      <c r="L84" s="44">
        <v>100</v>
      </c>
    </row>
    <row r="85" spans="1:12" ht="12">
      <c r="A85" s="124"/>
      <c r="B85" s="22" t="s">
        <v>1</v>
      </c>
      <c r="C85" s="7">
        <v>5.7902575170083361</v>
      </c>
      <c r="D85" s="7">
        <v>29.571359015301891</v>
      </c>
      <c r="E85" s="5">
        <v>8.9494881573629748</v>
      </c>
      <c r="F85" s="5">
        <v>13.29043793026146</v>
      </c>
      <c r="G85" s="7">
        <v>22.239926087624433</v>
      </c>
      <c r="H85" s="5">
        <v>19.49041051598153</v>
      </c>
      <c r="I85" s="5">
        <v>8.2751596945271864</v>
      </c>
      <c r="J85" s="5">
        <v>14.632887169555984</v>
      </c>
      <c r="K85" s="7">
        <v>42.398457380064698</v>
      </c>
      <c r="L85" s="7">
        <v>100</v>
      </c>
    </row>
    <row r="86" spans="1:12" ht="12">
      <c r="A86" s="124"/>
      <c r="B86" s="22" t="s">
        <v>2</v>
      </c>
      <c r="C86" s="7">
        <v>3.772490383883996</v>
      </c>
      <c r="D86" s="7">
        <v>26.160156503254335</v>
      </c>
      <c r="E86" s="5">
        <v>8.7480276876666121</v>
      </c>
      <c r="F86" s="5">
        <v>12.33459031242648</v>
      </c>
      <c r="G86" s="7">
        <v>21.082618000093092</v>
      </c>
      <c r="H86" s="5">
        <v>19.861019892280527</v>
      </c>
      <c r="I86" s="5">
        <v>11.034259646889502</v>
      </c>
      <c r="J86" s="5">
        <v>18.08945557359845</v>
      </c>
      <c r="K86" s="7">
        <v>48.984735112768476</v>
      </c>
      <c r="L86" s="7">
        <v>100</v>
      </c>
    </row>
    <row r="87" spans="1:12" ht="12">
      <c r="A87" s="124"/>
      <c r="B87" s="22" t="s">
        <v>3</v>
      </c>
      <c r="C87" s="7">
        <v>5.1811474644543729</v>
      </c>
      <c r="D87" s="7">
        <v>22.74064301064135</v>
      </c>
      <c r="E87" s="5">
        <v>9.5742691680365226</v>
      </c>
      <c r="F87" s="5">
        <v>13.345360007257623</v>
      </c>
      <c r="G87" s="7">
        <v>22.919629175294148</v>
      </c>
      <c r="H87" s="5">
        <v>20.780619303721227</v>
      </c>
      <c r="I87" s="5">
        <v>11.809886812210454</v>
      </c>
      <c r="J87" s="5">
        <v>16.568074233678708</v>
      </c>
      <c r="K87" s="7">
        <v>49.158580349610389</v>
      </c>
      <c r="L87" s="7">
        <v>100</v>
      </c>
    </row>
    <row r="88" spans="1:12" ht="12">
      <c r="A88" s="124"/>
      <c r="B88" s="22" t="s">
        <v>92</v>
      </c>
      <c r="C88" s="7">
        <v>3.6412585346755844</v>
      </c>
      <c r="D88" s="7">
        <v>20.236895650578322</v>
      </c>
      <c r="E88" s="5">
        <v>11.872529017029258</v>
      </c>
      <c r="F88" s="5">
        <v>12.799123280056307</v>
      </c>
      <c r="G88" s="7">
        <v>24.671652297085565</v>
      </c>
      <c r="H88" s="5">
        <v>21.039504415595044</v>
      </c>
      <c r="I88" s="5">
        <v>10.518261536743506</v>
      </c>
      <c r="J88" s="5">
        <v>19.892427565321654</v>
      </c>
      <c r="K88" s="7">
        <v>51.450193517660203</v>
      </c>
      <c r="L88" s="7">
        <v>100</v>
      </c>
    </row>
    <row r="89" spans="1:12" ht="12">
      <c r="A89" s="125"/>
      <c r="B89" s="39" t="s">
        <v>91</v>
      </c>
      <c r="C89" s="103">
        <v>2.5807477106111651</v>
      </c>
      <c r="D89" s="45">
        <v>17.256986483425976</v>
      </c>
      <c r="E89" s="31">
        <v>13.312705412762234</v>
      </c>
      <c r="F89" s="31">
        <v>10.135200101175815</v>
      </c>
      <c r="G89" s="45">
        <v>23.44790551393805</v>
      </c>
      <c r="H89" s="31">
        <v>19.324346912267586</v>
      </c>
      <c r="I89" s="31">
        <v>12.356302213832047</v>
      </c>
      <c r="J89" s="31">
        <v>25.033711165925244</v>
      </c>
      <c r="K89" s="45">
        <v>56.714360292024878</v>
      </c>
      <c r="L89" s="45">
        <v>100</v>
      </c>
    </row>
    <row r="91" spans="1:12" ht="52.5" customHeight="1">
      <c r="A91" s="119" t="s">
        <v>111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</row>
    <row r="92" spans="1:12" ht="48">
      <c r="A92" s="126" t="s">
        <v>51</v>
      </c>
      <c r="B92" s="127"/>
      <c r="C92" s="60" t="s">
        <v>11</v>
      </c>
      <c r="D92" s="60" t="s">
        <v>13</v>
      </c>
      <c r="E92" s="60" t="s">
        <v>18</v>
      </c>
      <c r="F92" s="60" t="s">
        <v>19</v>
      </c>
      <c r="G92" s="60" t="s">
        <v>14</v>
      </c>
      <c r="H92" s="60" t="s">
        <v>20</v>
      </c>
      <c r="I92" s="60" t="s">
        <v>21</v>
      </c>
      <c r="J92" s="60" t="s">
        <v>22</v>
      </c>
      <c r="K92" s="60" t="s">
        <v>15</v>
      </c>
      <c r="L92" s="60" t="s">
        <v>4</v>
      </c>
    </row>
    <row r="93" spans="1:12" ht="12" customHeight="1">
      <c r="A93" s="124" t="s">
        <v>44</v>
      </c>
      <c r="B93" s="49" t="s">
        <v>60</v>
      </c>
      <c r="C93" s="51">
        <v>-31.837169795813463</v>
      </c>
      <c r="D93" s="51">
        <v>-26.549363909555428</v>
      </c>
      <c r="E93" s="53">
        <v>-18.086761481426123</v>
      </c>
      <c r="F93" s="53">
        <v>-3.3965851995796346</v>
      </c>
      <c r="G93" s="51">
        <v>-9.8426301714611775</v>
      </c>
      <c r="H93" s="53">
        <v>0.74443220677267974</v>
      </c>
      <c r="I93" s="53">
        <v>5.8533995337314844</v>
      </c>
      <c r="J93" s="53">
        <v>-3.2899039959814322</v>
      </c>
      <c r="K93" s="51">
        <v>0.14958069965277257</v>
      </c>
      <c r="L93" s="51">
        <v>-10.782884828320171</v>
      </c>
    </row>
    <row r="94" spans="1:12" ht="12">
      <c r="A94" s="128"/>
      <c r="B94" s="49" t="s">
        <v>55</v>
      </c>
      <c r="C94" s="27">
        <v>-35.530790144947389</v>
      </c>
      <c r="D94" s="27">
        <v>2.1832304149948398E-2</v>
      </c>
      <c r="E94" s="1">
        <v>-2.0564932626149626E-2</v>
      </c>
      <c r="F94" s="1">
        <v>-13.293541835936503</v>
      </c>
      <c r="G94" s="27">
        <v>-8.00193552844752</v>
      </c>
      <c r="H94" s="1">
        <v>-21.179879794143034</v>
      </c>
      <c r="I94" s="1">
        <v>28.328338877814126</v>
      </c>
      <c r="J94" s="1">
        <v>8.7680900792209062</v>
      </c>
      <c r="K94" s="27">
        <v>-7.1888375767588011</v>
      </c>
      <c r="L94" s="27">
        <v>-7.0090485025414564</v>
      </c>
    </row>
    <row r="95" spans="1:12" ht="12">
      <c r="A95" s="128"/>
      <c r="B95" s="49" t="s">
        <v>56</v>
      </c>
      <c r="C95" s="27">
        <v>21.398957639003065</v>
      </c>
      <c r="D95" s="27">
        <v>-32.706682601523049</v>
      </c>
      <c r="E95" s="1">
        <v>-6.3375952444052519</v>
      </c>
      <c r="F95" s="1">
        <v>-9.9031510413814363</v>
      </c>
      <c r="G95" s="27">
        <v>-8.3583291614970712</v>
      </c>
      <c r="H95" s="1">
        <v>-3.4166753993817007</v>
      </c>
      <c r="I95" s="1">
        <v>1.5138294802928998</v>
      </c>
      <c r="J95" s="1">
        <v>-3.3470199283406483</v>
      </c>
      <c r="K95" s="27">
        <v>-2.6061891202305372</v>
      </c>
      <c r="L95" s="27">
        <v>-10.155335500106899</v>
      </c>
    </row>
    <row r="96" spans="1:12" ht="12">
      <c r="A96" s="128"/>
      <c r="B96" s="49" t="s">
        <v>69</v>
      </c>
      <c r="C96" s="27">
        <v>-60.138723573256001</v>
      </c>
      <c r="D96" s="27">
        <v>-59.040176822982794</v>
      </c>
      <c r="E96" s="1">
        <v>32.543331830358753</v>
      </c>
      <c r="F96" s="1">
        <v>-20.592365407266055</v>
      </c>
      <c r="G96" s="27">
        <v>2.9369810056738674</v>
      </c>
      <c r="H96" s="1">
        <v>-21.783074327790434</v>
      </c>
      <c r="I96" s="1">
        <v>-35.900819433044425</v>
      </c>
      <c r="J96" s="1">
        <v>-26.505966325787394</v>
      </c>
      <c r="K96" s="27">
        <v>-25.651286136539692</v>
      </c>
      <c r="L96" s="27">
        <v>-24.967822519923548</v>
      </c>
    </row>
    <row r="97" spans="1:12" ht="12">
      <c r="A97" s="128"/>
      <c r="B97" s="49" t="s">
        <v>93</v>
      </c>
      <c r="C97" s="27">
        <v>-17.646337116676726</v>
      </c>
      <c r="D97" s="27">
        <v>-45.017591013824841</v>
      </c>
      <c r="E97" s="1">
        <v>-5.2602640430329179</v>
      </c>
      <c r="F97" s="1">
        <v>-33.786243893146029</v>
      </c>
      <c r="G97" s="27">
        <v>-17.521377213199376</v>
      </c>
      <c r="H97" s="1">
        <v>-29.901327953859841</v>
      </c>
      <c r="I97" s="1">
        <v>13.535741201883802</v>
      </c>
      <c r="J97" s="1">
        <v>36.348129709408255</v>
      </c>
      <c r="K97" s="27">
        <v>-2.6341051412621899</v>
      </c>
      <c r="L97" s="27">
        <v>-12.16232383567514</v>
      </c>
    </row>
    <row r="98" spans="1:12" ht="12">
      <c r="A98" s="129"/>
      <c r="B98" s="54" t="s">
        <v>94</v>
      </c>
      <c r="C98" s="52">
        <v>-82.487463980937278</v>
      </c>
      <c r="D98" s="52">
        <v>-88.866181354985741</v>
      </c>
      <c r="E98" s="48">
        <v>-3.6791885796746144</v>
      </c>
      <c r="F98" s="48">
        <v>-60.320699164158228</v>
      </c>
      <c r="G98" s="52">
        <v>-35.466421210116373</v>
      </c>
      <c r="H98" s="48">
        <v>-57.949532378372695</v>
      </c>
      <c r="I98" s="48">
        <v>0.35468942916344043</v>
      </c>
      <c r="J98" s="48">
        <v>1.8802108575187042</v>
      </c>
      <c r="K98" s="52">
        <v>-34.466852571369905</v>
      </c>
      <c r="L98" s="52">
        <v>-50.874210078475421</v>
      </c>
    </row>
    <row r="99" spans="1:12" ht="12" customHeight="1">
      <c r="A99" s="124" t="s">
        <v>45</v>
      </c>
      <c r="B99" s="49" t="s">
        <v>60</v>
      </c>
      <c r="C99" s="51">
        <v>0.44642575168155446</v>
      </c>
      <c r="D99" s="51">
        <v>3.0008382947714454</v>
      </c>
      <c r="E99" s="53">
        <v>2.1635402450856591</v>
      </c>
      <c r="F99" s="53">
        <v>-31.661829198420797</v>
      </c>
      <c r="G99" s="51">
        <v>-18.48748363149695</v>
      </c>
      <c r="H99" s="53">
        <v>34.642994584252627</v>
      </c>
      <c r="I99" s="53">
        <v>21.091803362661253</v>
      </c>
      <c r="J99" s="53">
        <v>10.731589196849999</v>
      </c>
      <c r="K99" s="51">
        <v>23.287539920900478</v>
      </c>
      <c r="L99" s="51">
        <v>4.293716812939361</v>
      </c>
    </row>
    <row r="100" spans="1:12" ht="12">
      <c r="A100" s="128"/>
      <c r="B100" s="49" t="s">
        <v>55</v>
      </c>
      <c r="C100" s="27">
        <v>-30.587720843411709</v>
      </c>
      <c r="D100" s="27">
        <v>-5.7759680508030424</v>
      </c>
      <c r="E100" s="1">
        <v>-6.4010554981584988</v>
      </c>
      <c r="F100" s="1">
        <v>0.33030146707018848</v>
      </c>
      <c r="G100" s="27">
        <v>-2.9556470719371921</v>
      </c>
      <c r="H100" s="1">
        <v>18.346590800921934</v>
      </c>
      <c r="I100" s="1">
        <v>39.247111994572229</v>
      </c>
      <c r="J100" s="1">
        <v>13.667728888011291</v>
      </c>
      <c r="K100" s="27">
        <v>20.137279593440351</v>
      </c>
      <c r="L100" s="27">
        <v>4.4953980161888571</v>
      </c>
    </row>
    <row r="101" spans="1:12" ht="12">
      <c r="A101" s="128"/>
      <c r="B101" s="49" t="s">
        <v>56</v>
      </c>
      <c r="C101" s="27">
        <v>131.42859540797716</v>
      </c>
      <c r="D101" s="27">
        <v>-14.42412135003203</v>
      </c>
      <c r="E101" s="1">
        <v>24.264142745430274</v>
      </c>
      <c r="F101" s="1">
        <v>19.744350549716334</v>
      </c>
      <c r="G101" s="27">
        <v>21.872378297175342</v>
      </c>
      <c r="H101" s="1">
        <v>39.678889375755674</v>
      </c>
      <c r="I101" s="1">
        <v>-19.92679730194644</v>
      </c>
      <c r="J101" s="1">
        <v>-15.336305111532885</v>
      </c>
      <c r="K101" s="27">
        <v>10.640900558955044</v>
      </c>
      <c r="L101" s="27">
        <v>9.7586477064027957</v>
      </c>
    </row>
    <row r="102" spans="1:12" ht="12">
      <c r="A102" s="128"/>
      <c r="B102" s="49" t="s">
        <v>69</v>
      </c>
      <c r="C102" s="27">
        <v>-41.082842008081109</v>
      </c>
      <c r="D102" s="27">
        <v>-13.558584879177285</v>
      </c>
      <c r="E102" s="1">
        <v>-4.3918213008633993</v>
      </c>
      <c r="F102" s="1">
        <v>-13.560603705238911</v>
      </c>
      <c r="G102" s="27">
        <v>-9.1589991104341237</v>
      </c>
      <c r="H102" s="1">
        <v>-5.9320722237852346</v>
      </c>
      <c r="I102" s="1">
        <v>-3.433788741068041</v>
      </c>
      <c r="J102" s="1">
        <v>36.277221379552728</v>
      </c>
      <c r="K102" s="27">
        <v>4.8719689019485735</v>
      </c>
      <c r="L102" s="27">
        <v>-5.5402412295522359</v>
      </c>
    </row>
    <row r="103" spans="1:12" ht="12">
      <c r="A103" s="128"/>
      <c r="B103" s="49" t="s">
        <v>93</v>
      </c>
      <c r="C103" s="27">
        <v>-30.943957742314112</v>
      </c>
      <c r="D103" s="27">
        <v>-17.81330259507072</v>
      </c>
      <c r="E103" s="1">
        <v>16.854998089719345</v>
      </c>
      <c r="F103" s="1">
        <v>-4.7072154364310768</v>
      </c>
      <c r="G103" s="27">
        <v>6.1872477891954079</v>
      </c>
      <c r="H103" s="1">
        <v>-23.74548928047545</v>
      </c>
      <c r="I103" s="1">
        <v>20.02427994370035</v>
      </c>
      <c r="J103" s="1">
        <v>-2.0772778681934367</v>
      </c>
      <c r="K103" s="27">
        <v>-11.277217264640075</v>
      </c>
      <c r="L103" s="27">
        <v>-9.8151108755392187</v>
      </c>
    </row>
    <row r="104" spans="1:12" ht="12">
      <c r="A104" s="128"/>
      <c r="B104" s="54" t="s">
        <v>94</v>
      </c>
      <c r="C104" s="52">
        <v>-34.350520715864803</v>
      </c>
      <c r="D104" s="52">
        <v>-40.996576961762514</v>
      </c>
      <c r="E104" s="48">
        <v>32.756272902394656</v>
      </c>
      <c r="F104" s="48">
        <v>-32.372669782551924</v>
      </c>
      <c r="G104" s="52">
        <v>-7.006170866024009</v>
      </c>
      <c r="H104" s="48">
        <v>59.653117386547713</v>
      </c>
      <c r="I104" s="48">
        <v>56.488506066720056</v>
      </c>
      <c r="J104" s="48">
        <v>42.204284459529561</v>
      </c>
      <c r="K104" s="52">
        <v>52.47802522884362</v>
      </c>
      <c r="L104" s="52">
        <v>1.9001128713998579</v>
      </c>
    </row>
    <row r="105" spans="1:12" ht="12" customHeight="1">
      <c r="A105" s="123" t="s">
        <v>46</v>
      </c>
      <c r="B105" s="55" t="s">
        <v>60</v>
      </c>
      <c r="C105" s="51">
        <v>-42.619581258015856</v>
      </c>
      <c r="D105" s="51">
        <v>27.76968413809449</v>
      </c>
      <c r="E105" s="53">
        <v>23.071188794361642</v>
      </c>
      <c r="F105" s="53">
        <v>1.058650303545511</v>
      </c>
      <c r="G105" s="51">
        <v>7.7339689929876458</v>
      </c>
      <c r="H105" s="53">
        <v>44.320055380903845</v>
      </c>
      <c r="I105" s="53">
        <v>-8.5849369778613571</v>
      </c>
      <c r="J105" s="53">
        <v>-2.3054779146920708</v>
      </c>
      <c r="K105" s="51">
        <v>15.63986927603788</v>
      </c>
      <c r="L105" s="51">
        <v>9.4762131598755381</v>
      </c>
    </row>
    <row r="106" spans="1:12" ht="12">
      <c r="A106" s="128"/>
      <c r="B106" s="49" t="s">
        <v>55</v>
      </c>
      <c r="C106" s="27">
        <v>-31.442257648442308</v>
      </c>
      <c r="D106" s="27">
        <v>-9.915082128372287</v>
      </c>
      <c r="E106" s="1">
        <v>-7.5063004904961925</v>
      </c>
      <c r="F106" s="1">
        <v>9.9510684229010202</v>
      </c>
      <c r="G106" s="27">
        <v>3.9034497204998617</v>
      </c>
      <c r="H106" s="1">
        <v>23.684010517989982</v>
      </c>
      <c r="I106" s="1">
        <v>56.443333808779407</v>
      </c>
      <c r="J106" s="1">
        <v>64.904912456685622</v>
      </c>
      <c r="K106" s="27">
        <v>42.40583415116928</v>
      </c>
      <c r="L106" s="27">
        <v>6.1586398431629013</v>
      </c>
    </row>
    <row r="107" spans="1:12" ht="12">
      <c r="A107" s="128"/>
      <c r="B107" s="49" t="s">
        <v>56</v>
      </c>
      <c r="C107" s="27">
        <v>8.5662783719784059</v>
      </c>
      <c r="D107" s="27">
        <v>-3.8860408966371218</v>
      </c>
      <c r="E107" s="1">
        <v>64.362890518066635</v>
      </c>
      <c r="F107" s="1">
        <v>39.434513827441116</v>
      </c>
      <c r="G107" s="27">
        <v>47.12195479802017</v>
      </c>
      <c r="H107" s="1">
        <v>14.324786566880432</v>
      </c>
      <c r="I107" s="1">
        <v>12.735969389173279</v>
      </c>
      <c r="J107" s="1">
        <v>5.4439500101306528</v>
      </c>
      <c r="K107" s="27">
        <v>10.661102826010826</v>
      </c>
      <c r="L107" s="27">
        <v>11.462377687222828</v>
      </c>
    </row>
    <row r="108" spans="1:12" ht="12">
      <c r="A108" s="128"/>
      <c r="B108" s="49" t="s">
        <v>69</v>
      </c>
      <c r="C108" s="27">
        <v>4.7728797364797035</v>
      </c>
      <c r="D108" s="27">
        <v>14.349495164898208</v>
      </c>
      <c r="E108" s="1">
        <v>46.486078998977582</v>
      </c>
      <c r="F108" s="1">
        <v>-3.2477251419192741</v>
      </c>
      <c r="G108" s="27">
        <v>13.886550871468211</v>
      </c>
      <c r="H108" s="1">
        <v>15.217680986250681</v>
      </c>
      <c r="I108" s="1">
        <v>-19.918087543920496</v>
      </c>
      <c r="J108" s="1">
        <v>32.645046208294708</v>
      </c>
      <c r="K108" s="27">
        <v>15.395390682452014</v>
      </c>
      <c r="L108" s="27">
        <v>14.147238604715879</v>
      </c>
    </row>
    <row r="109" spans="1:12" ht="12">
      <c r="A109" s="128"/>
      <c r="B109" s="49" t="s">
        <v>93</v>
      </c>
      <c r="C109" s="27">
        <v>-32.751392551416522</v>
      </c>
      <c r="D109" s="27">
        <v>-23.06664529484009</v>
      </c>
      <c r="E109" s="1">
        <v>26.180715164956375</v>
      </c>
      <c r="F109" s="1">
        <v>-28.169578579806391</v>
      </c>
      <c r="G109" s="27">
        <v>-4.0849535820379419</v>
      </c>
      <c r="H109" s="1">
        <v>23.631252849170554</v>
      </c>
      <c r="I109" s="1">
        <v>41.080576835623845</v>
      </c>
      <c r="J109" s="1">
        <v>25.842061836388247</v>
      </c>
      <c r="K109" s="27">
        <v>26.679151319890927</v>
      </c>
      <c r="L109" s="27">
        <v>0.56448453447758828</v>
      </c>
    </row>
    <row r="110" spans="1:12" ht="12">
      <c r="A110" s="129"/>
      <c r="B110" s="54" t="s">
        <v>94</v>
      </c>
      <c r="C110" s="52">
        <v>-69.908256735201974</v>
      </c>
      <c r="D110" s="52">
        <v>-2.6770427064588311</v>
      </c>
      <c r="E110" s="48">
        <v>245.82919621837112</v>
      </c>
      <c r="F110" s="48">
        <v>7.6744925572371043</v>
      </c>
      <c r="G110" s="52">
        <v>79.895083789410776</v>
      </c>
      <c r="H110" s="48">
        <v>190.68863011869411</v>
      </c>
      <c r="I110" s="48">
        <v>82.154117027923164</v>
      </c>
      <c r="J110" s="48">
        <v>183.55827990831082</v>
      </c>
      <c r="K110" s="52">
        <v>166.39371546834164</v>
      </c>
      <c r="L110" s="52">
        <v>48.700851933990052</v>
      </c>
    </row>
    <row r="111" spans="1:12" ht="12" customHeight="1">
      <c r="A111" s="124" t="s">
        <v>47</v>
      </c>
      <c r="B111" s="49" t="s">
        <v>60</v>
      </c>
      <c r="C111" s="51">
        <v>-47.962525916922075</v>
      </c>
      <c r="D111" s="51">
        <v>-28.489462229357017</v>
      </c>
      <c r="E111" s="53">
        <v>-46.597426726620164</v>
      </c>
      <c r="F111" s="53">
        <v>12.450339864206397</v>
      </c>
      <c r="G111" s="51">
        <v>-16.264289576866449</v>
      </c>
      <c r="H111" s="53">
        <v>-15.902727883154494</v>
      </c>
      <c r="I111" s="53">
        <v>-31.522297802523219</v>
      </c>
      <c r="J111" s="53">
        <v>16.769481138524267</v>
      </c>
      <c r="K111" s="51">
        <v>-8.8762959916424542</v>
      </c>
      <c r="L111" s="51">
        <v>-15.47639815276615</v>
      </c>
    </row>
    <row r="112" spans="1:12" ht="12">
      <c r="A112" s="128"/>
      <c r="B112" s="49" t="s">
        <v>55</v>
      </c>
      <c r="C112" s="27">
        <v>22.979712028502469</v>
      </c>
      <c r="D112" s="27">
        <v>-50.313952591149935</v>
      </c>
      <c r="E112" s="1">
        <v>19.633113907905393</v>
      </c>
      <c r="F112" s="1">
        <v>-33.05114921875181</v>
      </c>
      <c r="G112" s="27">
        <v>-16.711898910753355</v>
      </c>
      <c r="H112" s="1">
        <v>-8.7039559745928354</v>
      </c>
      <c r="I112" s="1">
        <v>52.995304492346328</v>
      </c>
      <c r="J112" s="1">
        <v>-5.1631240728279337</v>
      </c>
      <c r="K112" s="27">
        <v>5.2012646959686455</v>
      </c>
      <c r="L112" s="27">
        <v>-8.4806432802398213</v>
      </c>
    </row>
    <row r="113" spans="1:12" ht="12">
      <c r="A113" s="128"/>
      <c r="B113" s="49" t="s">
        <v>56</v>
      </c>
      <c r="C113" s="27">
        <v>9.1023151653588581</v>
      </c>
      <c r="D113" s="27">
        <v>24.063786973416061</v>
      </c>
      <c r="E113" s="1">
        <v>13.086316943493657</v>
      </c>
      <c r="F113" s="1">
        <v>23.180707205564548</v>
      </c>
      <c r="G113" s="27">
        <v>18.683946747045095</v>
      </c>
      <c r="H113" s="1">
        <v>-16.685413555010406</v>
      </c>
      <c r="I113" s="1">
        <v>7.8345107249288519</v>
      </c>
      <c r="J113" s="1">
        <v>-1.3498346442448828</v>
      </c>
      <c r="K113" s="27">
        <v>-3.4806921086517164</v>
      </c>
      <c r="L113" s="27">
        <v>4.1998614514293378</v>
      </c>
    </row>
    <row r="114" spans="1:12" ht="12">
      <c r="A114" s="128"/>
      <c r="B114" s="49" t="s">
        <v>69</v>
      </c>
      <c r="C114" s="27">
        <v>-54.034210724910437</v>
      </c>
      <c r="D114" s="27">
        <v>-44.423706025624213</v>
      </c>
      <c r="E114" s="1">
        <v>-34.372821825726199</v>
      </c>
      <c r="F114" s="1">
        <v>-14.592166113073853</v>
      </c>
      <c r="G114" s="27">
        <v>-22.988282038092521</v>
      </c>
      <c r="H114" s="1">
        <v>-1.1299421055611345</v>
      </c>
      <c r="I114" s="1">
        <v>-26.250949429404397</v>
      </c>
      <c r="J114" s="1">
        <v>-15.577841514140866</v>
      </c>
      <c r="K114" s="27">
        <v>-15.14210775087442</v>
      </c>
      <c r="L114" s="27">
        <v>-21.099110014689078</v>
      </c>
    </row>
    <row r="115" spans="1:12" ht="12">
      <c r="A115" s="128"/>
      <c r="B115" s="49" t="s">
        <v>93</v>
      </c>
      <c r="C115" s="27">
        <v>-26.062387308046748</v>
      </c>
      <c r="D115" s="27">
        <v>-32.967769428717283</v>
      </c>
      <c r="E115" s="1">
        <v>5.9117728571054959</v>
      </c>
      <c r="F115" s="1">
        <v>-34.156785512115256</v>
      </c>
      <c r="G115" s="27">
        <v>-19.663448907616342</v>
      </c>
      <c r="H115" s="1">
        <v>-54.064732569948127</v>
      </c>
      <c r="I115" s="1">
        <v>8.3113215432367262</v>
      </c>
      <c r="J115" s="1">
        <v>4.1439711555444552</v>
      </c>
      <c r="K115" s="27">
        <v>-13.019684227492229</v>
      </c>
      <c r="L115" s="27">
        <v>-16.299871268566349</v>
      </c>
    </row>
    <row r="116" spans="1:12" ht="12">
      <c r="A116" s="128"/>
      <c r="B116" s="54" t="s">
        <v>94</v>
      </c>
      <c r="C116" s="52">
        <v>-76.270762042093153</v>
      </c>
      <c r="D116" s="52">
        <v>-83.578123511569331</v>
      </c>
      <c r="E116" s="48">
        <v>-49.782900997452408</v>
      </c>
      <c r="F116" s="48">
        <v>-47.849878506937152</v>
      </c>
      <c r="G116" s="52">
        <v>-48.789897541036034</v>
      </c>
      <c r="H116" s="48">
        <v>-70.948674749389767</v>
      </c>
      <c r="I116" s="48">
        <v>-9.7566223298400772</v>
      </c>
      <c r="J116" s="48">
        <v>-3.9505255243151489</v>
      </c>
      <c r="K116" s="52">
        <v>-31.706441152269431</v>
      </c>
      <c r="L116" s="52">
        <v>-46.768816275630229</v>
      </c>
    </row>
    <row r="117" spans="1:12" ht="12" customHeight="1">
      <c r="A117" s="123" t="s">
        <v>48</v>
      </c>
      <c r="B117" s="55" t="s">
        <v>60</v>
      </c>
      <c r="C117" s="51">
        <v>-25.632052531490423</v>
      </c>
      <c r="D117" s="51">
        <v>6.1101795067888967</v>
      </c>
      <c r="E117" s="53">
        <v>20.040057757032915</v>
      </c>
      <c r="F117" s="53">
        <v>-4.4134643102131603</v>
      </c>
      <c r="G117" s="51">
        <v>7.9485031116336664</v>
      </c>
      <c r="H117" s="53">
        <v>20.472935815139138</v>
      </c>
      <c r="I117" s="53">
        <v>4.2204060694473631</v>
      </c>
      <c r="J117" s="53">
        <v>26.819924198811488</v>
      </c>
      <c r="K117" s="51">
        <v>16.773737044381022</v>
      </c>
      <c r="L117" s="51">
        <v>9.44328517418068</v>
      </c>
    </row>
    <row r="118" spans="1:12" ht="12">
      <c r="A118" s="128"/>
      <c r="B118" s="49" t="s">
        <v>55</v>
      </c>
      <c r="C118" s="27">
        <v>-37.370870691608218</v>
      </c>
      <c r="D118" s="27">
        <v>-17.575518688577944</v>
      </c>
      <c r="E118" s="1">
        <v>-26.554444595247258</v>
      </c>
      <c r="F118" s="1">
        <v>14.142167179639573</v>
      </c>
      <c r="G118" s="27">
        <v>-8.7356191401238164</v>
      </c>
      <c r="H118" s="1">
        <v>34.455433960323454</v>
      </c>
      <c r="I118" s="1">
        <v>-6.5070816075439613</v>
      </c>
      <c r="J118" s="1">
        <v>52.435992227774889</v>
      </c>
      <c r="K118" s="27">
        <v>27.899435400662913</v>
      </c>
      <c r="L118" s="27">
        <v>4.9154715108029219</v>
      </c>
    </row>
    <row r="119" spans="1:12" ht="12">
      <c r="A119" s="128"/>
      <c r="B119" s="49" t="s">
        <v>56</v>
      </c>
      <c r="C119" s="27">
        <v>131.96360804107056</v>
      </c>
      <c r="D119" s="27">
        <v>3.7282313123119741</v>
      </c>
      <c r="E119" s="1">
        <v>20.136092713324487</v>
      </c>
      <c r="F119" s="1">
        <v>41.936144203221623</v>
      </c>
      <c r="G119" s="27">
        <v>32.073860921026551</v>
      </c>
      <c r="H119" s="1">
        <v>37.99005350089471</v>
      </c>
      <c r="I119" s="1">
        <v>44.143554864950154</v>
      </c>
      <c r="J119" s="1">
        <v>-13.276210707836505</v>
      </c>
      <c r="K119" s="27">
        <v>17.121995698772206</v>
      </c>
      <c r="L119" s="27">
        <v>19.695506147842416</v>
      </c>
    </row>
    <row r="120" spans="1:12" ht="12">
      <c r="A120" s="128"/>
      <c r="B120" s="49" t="s">
        <v>69</v>
      </c>
      <c r="C120" s="27">
        <v>-31.843084523514882</v>
      </c>
      <c r="D120" s="27">
        <v>-31.879551835726495</v>
      </c>
      <c r="E120" s="1">
        <v>24.987983644953005</v>
      </c>
      <c r="F120" s="1">
        <v>-22.689395938189975</v>
      </c>
      <c r="G120" s="27">
        <v>-3.0698496143733482</v>
      </c>
      <c r="H120" s="1">
        <v>-7.0648816293846224</v>
      </c>
      <c r="I120" s="1">
        <v>9.5046555060439726</v>
      </c>
      <c r="J120" s="1">
        <v>68.803656373118372</v>
      </c>
      <c r="K120" s="27">
        <v>22.15590812463477</v>
      </c>
      <c r="L120" s="27">
        <v>4.3974903388959738</v>
      </c>
    </row>
    <row r="121" spans="1:12" ht="12">
      <c r="A121" s="128"/>
      <c r="B121" s="49" t="s">
        <v>93</v>
      </c>
      <c r="C121" s="27">
        <v>-46.645374562147637</v>
      </c>
      <c r="D121" s="27">
        <v>-15.337742746645718</v>
      </c>
      <c r="E121" s="1">
        <v>-19.030735097517407</v>
      </c>
      <c r="F121" s="1">
        <v>-18.449152825597711</v>
      </c>
      <c r="G121" s="27">
        <v>-18.757753675479947</v>
      </c>
      <c r="H121" s="1">
        <v>-26.504560790759047</v>
      </c>
      <c r="I121" s="1">
        <v>15.329274233054024</v>
      </c>
      <c r="J121" s="1">
        <v>-1.6097847001479957</v>
      </c>
      <c r="K121" s="27">
        <v>-4.613282490537336</v>
      </c>
      <c r="L121" s="27">
        <v>-9.8947907680381562</v>
      </c>
    </row>
    <row r="122" spans="1:12" ht="12">
      <c r="A122" s="129"/>
      <c r="B122" s="54" t="s">
        <v>94</v>
      </c>
      <c r="C122" s="52">
        <v>-60.711628503394998</v>
      </c>
      <c r="D122" s="52">
        <v>-47.678813415352415</v>
      </c>
      <c r="E122" s="48">
        <v>7.1898532545034257</v>
      </c>
      <c r="F122" s="48">
        <v>-2.3654828663911283</v>
      </c>
      <c r="G122" s="52">
        <v>2.4650177668698996</v>
      </c>
      <c r="H122" s="48">
        <v>52.670764955463746</v>
      </c>
      <c r="I122" s="48">
        <v>77.377630144263392</v>
      </c>
      <c r="J122" s="48">
        <v>178.44986853764448</v>
      </c>
      <c r="K122" s="52">
        <v>103.82368578013359</v>
      </c>
      <c r="L122" s="52">
        <v>29.284500315656082</v>
      </c>
    </row>
    <row r="123" spans="1:12" ht="12" customHeight="1">
      <c r="A123" s="124" t="s">
        <v>49</v>
      </c>
      <c r="B123" s="49" t="s">
        <v>60</v>
      </c>
      <c r="C123" s="51">
        <v>-11.568260894716826</v>
      </c>
      <c r="D123" s="51">
        <v>52.224807035482314</v>
      </c>
      <c r="E123" s="53">
        <v>56.300778528385308</v>
      </c>
      <c r="F123" s="53">
        <v>25.024804786034238</v>
      </c>
      <c r="G123" s="51">
        <v>34.922846500234897</v>
      </c>
      <c r="H123" s="53">
        <v>122.60545064417113</v>
      </c>
      <c r="I123" s="53">
        <v>5.2201268927070954</v>
      </c>
      <c r="J123" s="53">
        <v>47.690096010695015</v>
      </c>
      <c r="K123" s="51">
        <v>43.506285146269732</v>
      </c>
      <c r="L123" s="51">
        <v>33.51372701877051</v>
      </c>
    </row>
    <row r="124" spans="1:12" ht="12" customHeight="1">
      <c r="A124" s="124"/>
      <c r="B124" s="49" t="s">
        <v>55</v>
      </c>
      <c r="C124" s="27">
        <v>-47.382258189109308</v>
      </c>
      <c r="D124" s="27">
        <v>3.5035764209346865</v>
      </c>
      <c r="E124" s="1">
        <v>32.022340485990703</v>
      </c>
      <c r="F124" s="1">
        <v>20.226010600481704</v>
      </c>
      <c r="G124" s="27">
        <v>24.550760480041191</v>
      </c>
      <c r="H124" s="1">
        <v>39.345693611536767</v>
      </c>
      <c r="I124" s="1">
        <v>60.17499053481766</v>
      </c>
      <c r="J124" s="1">
        <v>127.71025521529403</v>
      </c>
      <c r="K124" s="27">
        <v>70.749157413064282</v>
      </c>
      <c r="L124" s="27">
        <v>17.518498108811215</v>
      </c>
    </row>
    <row r="125" spans="1:12" ht="12">
      <c r="A125" s="128"/>
      <c r="B125" s="49" t="s">
        <v>56</v>
      </c>
      <c r="C125" s="27">
        <v>70.425395740940274</v>
      </c>
      <c r="D125" s="27">
        <v>18.664893594791877</v>
      </c>
      <c r="E125" s="1">
        <v>35.830896029644002</v>
      </c>
      <c r="F125" s="1">
        <v>15.648122183167089</v>
      </c>
      <c r="G125" s="27">
        <v>23.491370843866726</v>
      </c>
      <c r="H125" s="1">
        <v>54.7397672167385</v>
      </c>
      <c r="I125" s="1">
        <v>62.457866561356759</v>
      </c>
      <c r="J125" s="1">
        <v>55.611563797760446</v>
      </c>
      <c r="K125" s="27">
        <v>57.747065564270592</v>
      </c>
      <c r="L125" s="27">
        <v>37.068756489236712</v>
      </c>
    </row>
    <row r="126" spans="1:12" ht="12">
      <c r="A126" s="128"/>
      <c r="B126" s="49" t="s">
        <v>69</v>
      </c>
      <c r="C126" s="27">
        <v>-29.00762212718077</v>
      </c>
      <c r="D126" s="27">
        <v>-0.44425807030917996</v>
      </c>
      <c r="E126" s="1">
        <v>85.573807252708008</v>
      </c>
      <c r="F126" s="1">
        <v>52.185361240908094</v>
      </c>
      <c r="G126" s="27">
        <v>66.456981795118679</v>
      </c>
      <c r="H126" s="1">
        <v>52.364841971721845</v>
      </c>
      <c r="I126" s="1">
        <v>3.7890536687520382</v>
      </c>
      <c r="J126" s="1">
        <v>44.979891539443997</v>
      </c>
      <c r="K126" s="27">
        <v>32.289209032081231</v>
      </c>
      <c r="L126" s="27">
        <v>23.836169903070118</v>
      </c>
    </row>
    <row r="127" spans="1:12" ht="12">
      <c r="A127" s="128"/>
      <c r="B127" s="49" t="s">
        <v>93</v>
      </c>
      <c r="C127" s="27">
        <v>-32.694473424551937</v>
      </c>
      <c r="D127" s="27">
        <v>-7.1366746235121123</v>
      </c>
      <c r="E127" s="1">
        <v>7.4055433809509736</v>
      </c>
      <c r="F127" s="1">
        <v>-22.79976615707745</v>
      </c>
      <c r="G127" s="27">
        <v>-8.4059803093315644</v>
      </c>
      <c r="H127" s="1">
        <v>15.054251964335311</v>
      </c>
      <c r="I127" s="1">
        <v>-6.2967419061667362</v>
      </c>
      <c r="J127" s="1">
        <v>57.130125855964607</v>
      </c>
      <c r="K127" s="27">
        <v>25.261395584799885</v>
      </c>
      <c r="L127" s="27">
        <v>5.8762973964628884</v>
      </c>
    </row>
    <row r="128" spans="1:12" ht="12">
      <c r="A128" s="128"/>
      <c r="B128" s="54" t="s">
        <v>94</v>
      </c>
      <c r="C128" s="52">
        <v>-62.108907084349553</v>
      </c>
      <c r="D128" s="52">
        <v>72.851673057191931</v>
      </c>
      <c r="E128" s="48">
        <v>458.66377151140352</v>
      </c>
      <c r="F128" s="48">
        <v>104.23242882973824</v>
      </c>
      <c r="G128" s="52">
        <v>216.40083783223147</v>
      </c>
      <c r="H128" s="48">
        <v>741.43141743139563</v>
      </c>
      <c r="I128" s="48">
        <v>166.2812075417647</v>
      </c>
      <c r="J128" s="48">
        <v>1092.183368325992</v>
      </c>
      <c r="K128" s="52">
        <v>540.51963360042009</v>
      </c>
      <c r="L128" s="52">
        <v>181.97907477249524</v>
      </c>
    </row>
    <row r="129" spans="1:12" ht="12">
      <c r="A129" s="123" t="s">
        <v>4</v>
      </c>
      <c r="B129" s="50" t="s">
        <v>60</v>
      </c>
      <c r="C129" s="51">
        <v>-28.837887974311794</v>
      </c>
      <c r="D129" s="51">
        <v>4.549461386108292</v>
      </c>
      <c r="E129" s="53">
        <v>-8.8142609937720682</v>
      </c>
      <c r="F129" s="53">
        <v>-2.2209274524742524</v>
      </c>
      <c r="G129" s="51">
        <v>-4.9855301761621016</v>
      </c>
      <c r="H129" s="53">
        <v>11.755568210358014</v>
      </c>
      <c r="I129" s="53">
        <v>-7.2520269933374921</v>
      </c>
      <c r="J129" s="53">
        <v>10.780933721560988</v>
      </c>
      <c r="K129" s="51">
        <v>7.144561420831014</v>
      </c>
      <c r="L129" s="51">
        <v>0.60420357531287094</v>
      </c>
    </row>
    <row r="130" spans="1:12" ht="12">
      <c r="A130" s="128"/>
      <c r="B130" s="46" t="s">
        <v>55</v>
      </c>
      <c r="C130" s="27">
        <v>-33.781682984729891</v>
      </c>
      <c r="D130" s="27">
        <v>-10.088150720967819</v>
      </c>
      <c r="E130" s="1">
        <v>-0.65184012733163399</v>
      </c>
      <c r="F130" s="1">
        <v>-5.6735882304337677</v>
      </c>
      <c r="G130" s="27">
        <v>-3.6528047529661412</v>
      </c>
      <c r="H130" s="1">
        <v>3.568678811921183</v>
      </c>
      <c r="I130" s="1">
        <v>35.523525807867394</v>
      </c>
      <c r="J130" s="1">
        <v>25.644461343029878</v>
      </c>
      <c r="K130" s="27">
        <v>17.42446350703193</v>
      </c>
      <c r="L130" s="27">
        <v>1.6360729504510019</v>
      </c>
    </row>
    <row r="131" spans="1:12" ht="12">
      <c r="A131" s="128"/>
      <c r="B131" s="46" t="s">
        <v>56</v>
      </c>
      <c r="C131" s="27">
        <v>51.490171704098323</v>
      </c>
      <c r="D131" s="27">
        <v>-4.1153585130977808</v>
      </c>
      <c r="E131" s="1">
        <v>20.720807020953327</v>
      </c>
      <c r="F131" s="1">
        <v>19.341697458291641</v>
      </c>
      <c r="G131" s="27">
        <v>19.913945584138091</v>
      </c>
      <c r="H131" s="1">
        <v>15.410038496288884</v>
      </c>
      <c r="I131" s="1">
        <v>18.056303890705152</v>
      </c>
      <c r="J131" s="1">
        <v>1.0260054489917652</v>
      </c>
      <c r="K131" s="27">
        <v>10.694288849181525</v>
      </c>
      <c r="L131" s="27">
        <v>10.302827689701854</v>
      </c>
    </row>
    <row r="132" spans="1:12" ht="12">
      <c r="A132" s="128"/>
      <c r="B132" s="46" t="s">
        <v>69</v>
      </c>
      <c r="C132" s="27">
        <v>-29.99045419561579</v>
      </c>
      <c r="D132" s="27">
        <v>-11.351202367986202</v>
      </c>
      <c r="E132" s="1">
        <v>23.529107755054614</v>
      </c>
      <c r="F132" s="1">
        <v>-4.4607943520247488</v>
      </c>
      <c r="G132" s="27">
        <v>7.2314915357870184</v>
      </c>
      <c r="H132" s="1">
        <v>0.85762040138727069</v>
      </c>
      <c r="I132" s="1">
        <v>-11.278285067000382</v>
      </c>
      <c r="J132" s="1">
        <v>19.604481136794735</v>
      </c>
      <c r="K132" s="27">
        <v>4.2603978855553724</v>
      </c>
      <c r="L132" s="27">
        <v>-0.38340390342411301</v>
      </c>
    </row>
    <row r="133" spans="1:12" ht="12">
      <c r="A133" s="128"/>
      <c r="B133" s="46" t="s">
        <v>93</v>
      </c>
      <c r="C133" s="27">
        <v>-32.664869738638899</v>
      </c>
      <c r="D133" s="27">
        <v>-18.984384451100798</v>
      </c>
      <c r="E133" s="1">
        <v>6.5297116921768028</v>
      </c>
      <c r="F133" s="1">
        <v>-24.768490703834313</v>
      </c>
      <c r="G133" s="27">
        <v>-9.7071234450475146</v>
      </c>
      <c r="H133" s="1">
        <v>-12.739642287296787</v>
      </c>
      <c r="I133" s="1">
        <v>11.607203402141941</v>
      </c>
      <c r="J133" s="1">
        <v>19.559783851930899</v>
      </c>
      <c r="K133" s="27">
        <v>4.7258019412823096</v>
      </c>
      <c r="L133" s="27">
        <v>-4.9947359288330277</v>
      </c>
    </row>
    <row r="134" spans="1:12" ht="12">
      <c r="A134" s="129"/>
      <c r="B134" s="47" t="s">
        <v>94</v>
      </c>
      <c r="C134" s="52">
        <v>-66.348037964999335</v>
      </c>
      <c r="D134" s="52">
        <v>-35.266458963294852</v>
      </c>
      <c r="E134" s="48">
        <v>43.915952344948224</v>
      </c>
      <c r="F134" s="48">
        <v>-20.886091795648014</v>
      </c>
      <c r="G134" s="52">
        <v>6.2855819274393099</v>
      </c>
      <c r="H134" s="48">
        <v>17.561982023538071</v>
      </c>
      <c r="I134" s="48">
        <v>46.93675846788534</v>
      </c>
      <c r="J134" s="48">
        <v>101.0824296320433</v>
      </c>
      <c r="K134" s="52">
        <v>52.064207623467674</v>
      </c>
      <c r="L134" s="52">
        <v>6.7406927065878515</v>
      </c>
    </row>
  </sheetData>
  <mergeCells count="27">
    <mergeCell ref="A84:A89"/>
    <mergeCell ref="A117:A122"/>
    <mergeCell ref="A123:A128"/>
    <mergeCell ref="A129:A134"/>
    <mergeCell ref="A91:L91"/>
    <mergeCell ref="A92:B92"/>
    <mergeCell ref="A93:A98"/>
    <mergeCell ref="A99:A104"/>
    <mergeCell ref="A105:A110"/>
    <mergeCell ref="A111:A116"/>
    <mergeCell ref="A1:L1"/>
    <mergeCell ref="A2:B2"/>
    <mergeCell ref="A9:A13"/>
    <mergeCell ref="A3:A8"/>
    <mergeCell ref="A15:A20"/>
    <mergeCell ref="A48:A53"/>
    <mergeCell ref="A78:A83"/>
    <mergeCell ref="A72:A77"/>
    <mergeCell ref="A66:A71"/>
    <mergeCell ref="A21:A26"/>
    <mergeCell ref="A46:L46"/>
    <mergeCell ref="A47:B47"/>
    <mergeCell ref="A39:A44"/>
    <mergeCell ref="A27:A32"/>
    <mergeCell ref="A33:A38"/>
    <mergeCell ref="A60:A65"/>
    <mergeCell ref="A54:A59"/>
  </mergeCells>
  <phoneticPr fontId="15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44" max="16383" man="1"/>
    <brk id="8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baseColWidth="10" defaultColWidth="11.44140625" defaultRowHeight="11.4"/>
  <cols>
    <col min="1" max="1" width="28.6640625" style="17" customWidth="1"/>
    <col min="2" max="16384" width="11.44140625" style="17"/>
  </cols>
  <sheetData>
    <row r="1" spans="1:7" ht="39" customHeight="1">
      <c r="A1" s="108" t="s">
        <v>53</v>
      </c>
      <c r="B1" s="108"/>
      <c r="C1" s="108"/>
      <c r="D1" s="108"/>
      <c r="E1" s="108"/>
      <c r="F1" s="108"/>
      <c r="G1" s="108"/>
    </row>
    <row r="2" spans="1:7" ht="12">
      <c r="A2" s="34" t="s">
        <v>62</v>
      </c>
      <c r="B2" s="58" t="s">
        <v>0</v>
      </c>
      <c r="C2" s="58" t="s">
        <v>1</v>
      </c>
      <c r="D2" s="61" t="s">
        <v>2</v>
      </c>
      <c r="E2" s="58" t="s">
        <v>3</v>
      </c>
      <c r="F2" s="58">
        <v>2015</v>
      </c>
      <c r="G2" s="58">
        <v>2019</v>
      </c>
    </row>
    <row r="3" spans="1:7">
      <c r="A3" s="21" t="s">
        <v>44</v>
      </c>
      <c r="B3" s="3">
        <v>3.4067095484527408</v>
      </c>
      <c r="C3" s="3">
        <v>3.5565211272276032</v>
      </c>
      <c r="D3" s="3">
        <v>3.6200211068045416</v>
      </c>
      <c r="E3" s="3">
        <v>3.7283683560665413</v>
      </c>
      <c r="F3" s="3">
        <v>3.8160294782243835</v>
      </c>
      <c r="G3" s="3">
        <v>4.1135665499504439</v>
      </c>
    </row>
    <row r="4" spans="1:7">
      <c r="A4" s="21" t="s">
        <v>45</v>
      </c>
      <c r="B4" s="3">
        <v>3.2850116185179128</v>
      </c>
      <c r="C4" s="3">
        <v>3.385344819698024</v>
      </c>
      <c r="D4" s="3">
        <v>3.5522338186481437</v>
      </c>
      <c r="E4" s="3">
        <v>3.4522457121863068</v>
      </c>
      <c r="F4" s="3">
        <v>3.6787557995250402</v>
      </c>
      <c r="G4" s="3">
        <v>3.7675669626435089</v>
      </c>
    </row>
    <row r="5" spans="1:7">
      <c r="A5" s="21" t="s">
        <v>46</v>
      </c>
      <c r="B5" s="3">
        <v>2.919957930971063</v>
      </c>
      <c r="C5" s="3">
        <v>2.9619100361110275</v>
      </c>
      <c r="D5" s="3">
        <v>3.3029767654189301</v>
      </c>
      <c r="E5" s="3">
        <v>3.3304726141200991</v>
      </c>
      <c r="F5" s="3">
        <v>3.3745515802493515</v>
      </c>
      <c r="G5" s="3">
        <v>3.6819055554471189</v>
      </c>
    </row>
    <row r="6" spans="1:7">
      <c r="A6" s="21" t="s">
        <v>47</v>
      </c>
      <c r="B6" s="3">
        <v>3.8159332653829168</v>
      </c>
      <c r="C6" s="3">
        <v>4.0158967689061171</v>
      </c>
      <c r="D6" s="3">
        <v>4.2574876698717539</v>
      </c>
      <c r="E6" s="3">
        <v>4.1629249020796895</v>
      </c>
      <c r="F6" s="3">
        <v>4.2832758035683574</v>
      </c>
      <c r="G6" s="3">
        <v>4.5107686468714174</v>
      </c>
    </row>
    <row r="7" spans="1:7">
      <c r="A7" s="21" t="s">
        <v>48</v>
      </c>
      <c r="B7" s="3">
        <v>3.5202299281358749</v>
      </c>
      <c r="C7" s="3">
        <v>3.6258927052547305</v>
      </c>
      <c r="D7" s="3">
        <v>3.9502037669663745</v>
      </c>
      <c r="E7" s="3">
        <v>3.8231659999209997</v>
      </c>
      <c r="F7" s="3">
        <v>4.2341775073997896</v>
      </c>
      <c r="G7" s="3">
        <v>4.4026410904860143</v>
      </c>
    </row>
    <row r="8" spans="1:7">
      <c r="A8" s="30" t="s">
        <v>49</v>
      </c>
      <c r="B8" s="33">
        <v>2.7894837906383554</v>
      </c>
      <c r="C8" s="33">
        <v>2.8330705234865943</v>
      </c>
      <c r="D8" s="33">
        <v>3.2794350924127582</v>
      </c>
      <c r="E8" s="33">
        <v>3.4272525600901851</v>
      </c>
      <c r="F8" s="33">
        <v>3.5884582662732503</v>
      </c>
      <c r="G8" s="33">
        <v>3.8872688148728871</v>
      </c>
    </row>
  </sheetData>
  <mergeCells count="1">
    <mergeCell ref="A1:G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E1"/>
    </sheetView>
  </sheetViews>
  <sheetFormatPr baseColWidth="10" defaultColWidth="11.44140625" defaultRowHeight="12"/>
  <cols>
    <col min="1" max="1" width="32.6640625" style="63" customWidth="1"/>
    <col min="2" max="5" width="10.6640625" style="63" customWidth="1"/>
    <col min="6" max="16384" width="11.44140625" style="63"/>
  </cols>
  <sheetData>
    <row r="1" spans="1:7" ht="53.25" customHeight="1">
      <c r="A1" s="134" t="s">
        <v>67</v>
      </c>
      <c r="B1" s="135"/>
      <c r="C1" s="135"/>
      <c r="D1" s="135"/>
      <c r="E1" s="135"/>
    </row>
    <row r="2" spans="1:7" ht="12.75" customHeight="1">
      <c r="A2" s="130" t="s">
        <v>6</v>
      </c>
      <c r="B2" s="132" t="s">
        <v>65</v>
      </c>
      <c r="C2" s="133"/>
      <c r="D2" s="133" t="s">
        <v>66</v>
      </c>
      <c r="E2" s="133"/>
    </row>
    <row r="3" spans="1:7" ht="12.75" customHeight="1">
      <c r="A3" s="131"/>
      <c r="B3" s="79" t="s">
        <v>7</v>
      </c>
      <c r="C3" s="79" t="s">
        <v>8</v>
      </c>
      <c r="D3" s="79" t="s">
        <v>7</v>
      </c>
      <c r="E3" s="79" t="s">
        <v>8</v>
      </c>
    </row>
    <row r="4" spans="1:7">
      <c r="A4" s="64" t="s">
        <v>11</v>
      </c>
      <c r="B4" s="65">
        <v>21233.042000000001</v>
      </c>
      <c r="C4" s="66">
        <v>2.140889580481224</v>
      </c>
      <c r="D4" s="65">
        <v>6050.5140000000001</v>
      </c>
      <c r="E4" s="66">
        <v>9.2501590735496357</v>
      </c>
      <c r="G4" s="67"/>
    </row>
    <row r="5" spans="1:7">
      <c r="A5" s="64" t="s">
        <v>13</v>
      </c>
      <c r="B5" s="65">
        <v>168276.44180000009</v>
      </c>
      <c r="C5" s="66">
        <v>16.9670121167789</v>
      </c>
      <c r="D5" s="65">
        <v>14163.691799999999</v>
      </c>
      <c r="E5" s="66">
        <v>21.653763997361303</v>
      </c>
      <c r="G5" s="67"/>
    </row>
    <row r="6" spans="1:7">
      <c r="A6" s="68" t="s">
        <v>18</v>
      </c>
      <c r="B6" s="69">
        <v>132968.84680000009</v>
      </c>
      <c r="C6" s="70">
        <v>13.407010575438241</v>
      </c>
      <c r="D6" s="69">
        <v>7772.5136000000002</v>
      </c>
      <c r="E6" s="70">
        <v>11.882789991284696</v>
      </c>
      <c r="G6" s="67"/>
    </row>
    <row r="7" spans="1:7">
      <c r="A7" s="68" t="s">
        <v>19</v>
      </c>
      <c r="B7" s="69">
        <v>84888.125799999994</v>
      </c>
      <c r="C7" s="70">
        <v>8.5591176258116644</v>
      </c>
      <c r="D7" s="69">
        <v>22260.7824</v>
      </c>
      <c r="E7" s="70">
        <v>34.032774455471717</v>
      </c>
      <c r="G7" s="67"/>
    </row>
    <row r="8" spans="1:7">
      <c r="A8" s="64" t="s">
        <v>14</v>
      </c>
      <c r="B8" s="65">
        <v>217856.9726000001</v>
      </c>
      <c r="C8" s="66">
        <v>21.966128201249905</v>
      </c>
      <c r="D8" s="65">
        <v>30033.296000000002</v>
      </c>
      <c r="E8" s="66">
        <v>45.915564446756413</v>
      </c>
      <c r="G8" s="67"/>
    </row>
    <row r="9" spans="1:7">
      <c r="A9" s="68" t="s">
        <v>20</v>
      </c>
      <c r="B9" s="69">
        <v>199466.57870000007</v>
      </c>
      <c r="C9" s="70">
        <v>20.111857735366804</v>
      </c>
      <c r="D9" s="69">
        <v>4829.6022000000003</v>
      </c>
      <c r="E9" s="70">
        <v>7.3836022215575863</v>
      </c>
      <c r="G9" s="67"/>
    </row>
    <row r="10" spans="1:7">
      <c r="A10" s="68" t="s">
        <v>21</v>
      </c>
      <c r="B10" s="69">
        <v>128331.99059999993</v>
      </c>
      <c r="C10" s="70">
        <v>12.939484672895867</v>
      </c>
      <c r="D10" s="69">
        <v>2298.3154999999997</v>
      </c>
      <c r="E10" s="70">
        <v>3.5137153597536934</v>
      </c>
      <c r="G10" s="67"/>
    </row>
    <row r="11" spans="1:7">
      <c r="A11" s="68" t="s">
        <v>22</v>
      </c>
      <c r="B11" s="69">
        <v>256620.92129999993</v>
      </c>
      <c r="C11" s="70">
        <v>25.87462769322747</v>
      </c>
      <c r="D11" s="69">
        <v>8034.4177999999993</v>
      </c>
      <c r="E11" s="70">
        <v>12.283194901021414</v>
      </c>
      <c r="G11" s="67"/>
    </row>
    <row r="12" spans="1:7">
      <c r="A12" s="64" t="s">
        <v>15</v>
      </c>
      <c r="B12" s="65">
        <v>584419.4905999999</v>
      </c>
      <c r="C12" s="66">
        <v>58.925970101490137</v>
      </c>
      <c r="D12" s="65">
        <v>15162.335499999999</v>
      </c>
      <c r="E12" s="66">
        <v>23.180512482332695</v>
      </c>
      <c r="G12" s="67"/>
    </row>
    <row r="13" spans="1:7">
      <c r="A13" s="71" t="s">
        <v>4</v>
      </c>
      <c r="B13" s="72">
        <v>991785.94699999841</v>
      </c>
      <c r="C13" s="73">
        <v>100</v>
      </c>
      <c r="D13" s="72">
        <v>65409.83729999997</v>
      </c>
      <c r="E13" s="73">
        <v>100</v>
      </c>
      <c r="F13" s="67"/>
      <c r="G13" s="67"/>
    </row>
    <row r="16" spans="1:7">
      <c r="D16" s="67"/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baseColWidth="10" defaultColWidth="11.44140625" defaultRowHeight="14.4"/>
  <cols>
    <col min="1" max="16384" width="11.44140625" style="74"/>
  </cols>
  <sheetData>
    <row r="1" spans="1:3" ht="56.25" customHeight="1">
      <c r="A1" s="136" t="s">
        <v>68</v>
      </c>
      <c r="B1" s="137"/>
      <c r="C1" s="137"/>
    </row>
    <row r="2" spans="1:3">
      <c r="A2" s="138" t="s">
        <v>27</v>
      </c>
      <c r="B2" s="140" t="s">
        <v>62</v>
      </c>
      <c r="C2" s="141"/>
    </row>
    <row r="3" spans="1:3" ht="24.6">
      <c r="A3" s="139"/>
      <c r="B3" s="80" t="s">
        <v>65</v>
      </c>
      <c r="C3" s="80" t="s">
        <v>66</v>
      </c>
    </row>
    <row r="4" spans="1:3">
      <c r="A4" s="75" t="s">
        <v>1</v>
      </c>
      <c r="B4" s="76">
        <v>3.4153886061010414</v>
      </c>
      <c r="C4" s="76">
        <v>3.2752962716168454</v>
      </c>
    </row>
    <row r="5" spans="1:3">
      <c r="A5" s="75" t="s">
        <v>2</v>
      </c>
      <c r="B5" s="76">
        <v>3.6451517660238149</v>
      </c>
      <c r="C5" s="76">
        <v>3.4521076694450143</v>
      </c>
    </row>
    <row r="6" spans="1:3">
      <c r="A6" s="75">
        <v>2011</v>
      </c>
      <c r="B6" s="76">
        <v>3.6673205413397545</v>
      </c>
      <c r="C6" s="76">
        <v>3.0138326001669342</v>
      </c>
    </row>
    <row r="7" spans="1:3">
      <c r="A7" s="75">
        <v>2015</v>
      </c>
      <c r="B7" s="76">
        <v>3.8031021657840318</v>
      </c>
      <c r="C7" s="76">
        <v>3.0894698139481678</v>
      </c>
    </row>
    <row r="8" spans="1:3">
      <c r="A8" s="77">
        <v>2019</v>
      </c>
      <c r="B8" s="104">
        <v>4.0330888475978632</v>
      </c>
      <c r="C8" s="78">
        <v>3.1434841445477826</v>
      </c>
    </row>
  </sheetData>
  <mergeCells count="3">
    <mergeCell ref="A1:C1"/>
    <mergeCell ref="A2:A3"/>
    <mergeCell ref="B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baseColWidth="10" defaultColWidth="11.44140625" defaultRowHeight="11.4"/>
  <cols>
    <col min="1" max="1" width="40.33203125" style="17" customWidth="1"/>
    <col min="2" max="16384" width="11.44140625" style="17"/>
  </cols>
  <sheetData>
    <row r="1" spans="1:3" ht="50.25" customHeight="1">
      <c r="A1" s="119" t="s">
        <v>63</v>
      </c>
      <c r="B1" s="120"/>
      <c r="C1" s="120"/>
    </row>
    <row r="2" spans="1:3" ht="12">
      <c r="A2" s="34" t="s">
        <v>6</v>
      </c>
      <c r="B2" s="58" t="s">
        <v>7</v>
      </c>
      <c r="C2" s="58" t="s">
        <v>8</v>
      </c>
    </row>
    <row r="3" spans="1:3" ht="12">
      <c r="A3" s="22" t="s">
        <v>11</v>
      </c>
      <c r="B3" s="6">
        <v>3325.9290000000001</v>
      </c>
      <c r="C3" s="7">
        <v>6.9997130666708838</v>
      </c>
    </row>
    <row r="4" spans="1:3" ht="12">
      <c r="A4" s="22" t="s">
        <v>13</v>
      </c>
      <c r="B4" s="6">
        <v>16291.8285</v>
      </c>
      <c r="C4" s="7">
        <v>34.287600496405993</v>
      </c>
    </row>
    <row r="5" spans="1:3">
      <c r="A5" s="21" t="s">
        <v>18</v>
      </c>
      <c r="B5" s="4">
        <v>6972.4776000000002</v>
      </c>
      <c r="C5" s="5">
        <v>14.674198566412583</v>
      </c>
    </row>
    <row r="6" spans="1:3">
      <c r="A6" s="21" t="s">
        <v>19</v>
      </c>
      <c r="B6" s="4">
        <v>8231.4670999999998</v>
      </c>
      <c r="C6" s="5">
        <v>17.323853821816844</v>
      </c>
    </row>
    <row r="7" spans="1:3" ht="12">
      <c r="A7" s="22" t="s">
        <v>14</v>
      </c>
      <c r="B7" s="6">
        <v>15203.9447</v>
      </c>
      <c r="C7" s="7">
        <v>31.998052388229425</v>
      </c>
    </row>
    <row r="8" spans="1:3">
      <c r="A8" s="21" t="s">
        <v>20</v>
      </c>
      <c r="B8" s="4">
        <v>4245.2593999999999</v>
      </c>
      <c r="C8" s="5">
        <v>8.9345255697242454</v>
      </c>
    </row>
    <row r="9" spans="1:3">
      <c r="A9" s="21" t="s">
        <v>21</v>
      </c>
      <c r="B9" s="4">
        <v>3707.7040999999995</v>
      </c>
      <c r="C9" s="5">
        <v>7.8031926827419342</v>
      </c>
    </row>
    <row r="10" spans="1:3">
      <c r="A10" s="21" t="s">
        <v>22</v>
      </c>
      <c r="B10" s="4">
        <v>4740.5533999999998</v>
      </c>
      <c r="C10" s="5">
        <v>9.9769157962274821</v>
      </c>
    </row>
    <row r="11" spans="1:3" ht="12">
      <c r="A11" s="22" t="s">
        <v>15</v>
      </c>
      <c r="B11" s="6">
        <v>12693.516899999999</v>
      </c>
      <c r="C11" s="7">
        <v>26.714634048693661</v>
      </c>
    </row>
    <row r="12" spans="1:3" ht="12">
      <c r="A12" s="23" t="s">
        <v>4</v>
      </c>
      <c r="B12" s="14">
        <v>47515.219100000017</v>
      </c>
      <c r="C12" s="24">
        <v>100</v>
      </c>
    </row>
  </sheetData>
  <mergeCells count="1">
    <mergeCell ref="A1:C1"/>
  </mergeCells>
  <phoneticPr fontId="15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1"/>
    </sheetView>
  </sheetViews>
  <sheetFormatPr baseColWidth="10" defaultColWidth="11.44140625" defaultRowHeight="14.4"/>
  <cols>
    <col min="1" max="16384" width="11.44140625" style="2"/>
  </cols>
  <sheetData>
    <row r="1" spans="1:2" ht="75" customHeight="1">
      <c r="A1" s="142" t="s">
        <v>64</v>
      </c>
      <c r="B1" s="143"/>
    </row>
    <row r="2" spans="1:2">
      <c r="A2" s="34" t="s">
        <v>27</v>
      </c>
      <c r="B2" s="58" t="s">
        <v>62</v>
      </c>
    </row>
    <row r="3" spans="1:2">
      <c r="A3" s="21" t="s">
        <v>1</v>
      </c>
      <c r="B3" s="3">
        <v>2.6635653182538652</v>
      </c>
    </row>
    <row r="4" spans="1:2">
      <c r="A4" s="21" t="s">
        <v>2</v>
      </c>
      <c r="B4" s="3">
        <v>2.9395267856007421</v>
      </c>
    </row>
    <row r="5" spans="1:2">
      <c r="A5" s="21" t="s">
        <v>3</v>
      </c>
      <c r="B5" s="3">
        <v>2.7745962011258798</v>
      </c>
    </row>
    <row r="6" spans="1:2">
      <c r="A6" s="21" t="s">
        <v>92</v>
      </c>
      <c r="B6" s="3">
        <v>3.3396535344366316</v>
      </c>
    </row>
    <row r="7" spans="1:2">
      <c r="A7" s="105" t="s">
        <v>91</v>
      </c>
      <c r="B7" s="33">
        <v>3.0884672854218218</v>
      </c>
    </row>
  </sheetData>
  <mergeCells count="1">
    <mergeCell ref="A1:B1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C1"/>
    </sheetView>
  </sheetViews>
  <sheetFormatPr baseColWidth="10" defaultColWidth="11.44140625" defaultRowHeight="14.4"/>
  <cols>
    <col min="1" max="1" width="30" style="2" customWidth="1"/>
    <col min="2" max="16384" width="11.44140625" style="2"/>
  </cols>
  <sheetData>
    <row r="1" spans="1:8" ht="45" customHeight="1">
      <c r="A1" s="106" t="s">
        <v>5</v>
      </c>
      <c r="B1" s="107"/>
      <c r="C1" s="107"/>
    </row>
    <row r="2" spans="1:8">
      <c r="A2" s="25" t="s">
        <v>6</v>
      </c>
      <c r="B2" s="57" t="s">
        <v>7</v>
      </c>
      <c r="C2" s="57" t="s">
        <v>8</v>
      </c>
      <c r="F2" s="17"/>
      <c r="G2" s="17"/>
      <c r="H2" s="17"/>
    </row>
    <row r="3" spans="1:8" s="17" customFormat="1" ht="12">
      <c r="A3" s="21" t="s">
        <v>9</v>
      </c>
      <c r="B3" s="8">
        <v>0</v>
      </c>
      <c r="C3" s="18">
        <v>0</v>
      </c>
      <c r="E3" s="56"/>
    </row>
    <row r="4" spans="1:8" s="17" customFormat="1" ht="11.4">
      <c r="A4" s="21" t="s">
        <v>10</v>
      </c>
      <c r="B4" s="8">
        <v>4338.1343999999999</v>
      </c>
      <c r="C4" s="18">
        <v>0.41034352051189893</v>
      </c>
    </row>
    <row r="5" spans="1:8" s="17" customFormat="1" ht="11.4">
      <c r="A5" s="21" t="s">
        <v>16</v>
      </c>
      <c r="B5" s="8">
        <v>22945.421599999994</v>
      </c>
      <c r="C5" s="18">
        <v>2.1704041900992661</v>
      </c>
    </row>
    <row r="6" spans="1:8" s="17" customFormat="1" ht="12">
      <c r="A6" s="22" t="s">
        <v>11</v>
      </c>
      <c r="B6" s="9">
        <v>27283.555999999993</v>
      </c>
      <c r="C6" s="62">
        <v>2.5807477106111651</v>
      </c>
    </row>
    <row r="7" spans="1:8" s="17" customFormat="1" ht="11.4">
      <c r="A7" s="21" t="s">
        <v>12</v>
      </c>
      <c r="B7" s="8">
        <v>160388.72960000017</v>
      </c>
      <c r="C7" s="18">
        <v>15.171147291908493</v>
      </c>
    </row>
    <row r="8" spans="1:8" s="17" customFormat="1" ht="11.4">
      <c r="A8" s="21" t="s">
        <v>17</v>
      </c>
      <c r="B8" s="8">
        <v>22051.404000000002</v>
      </c>
      <c r="C8" s="18">
        <v>2.085839191517481</v>
      </c>
    </row>
    <row r="9" spans="1:8" s="17" customFormat="1" ht="12">
      <c r="A9" s="22" t="s">
        <v>13</v>
      </c>
      <c r="B9" s="9">
        <v>182440.13360000009</v>
      </c>
      <c r="C9" s="62">
        <v>17.256986483425969</v>
      </c>
    </row>
    <row r="10" spans="1:8" s="17" customFormat="1" ht="11.4">
      <c r="A10" s="21" t="s">
        <v>18</v>
      </c>
      <c r="B10" s="8">
        <v>140741.36040000024</v>
      </c>
      <c r="C10" s="18">
        <v>13.312705412762234</v>
      </c>
    </row>
    <row r="11" spans="1:8" s="17" customFormat="1" ht="11.4">
      <c r="A11" s="21" t="s">
        <v>19</v>
      </c>
      <c r="B11" s="8">
        <v>107148.90820000003</v>
      </c>
      <c r="C11" s="18">
        <v>10.135200101175815</v>
      </c>
    </row>
    <row r="12" spans="1:8" s="17" customFormat="1" ht="12">
      <c r="A12" s="22" t="s">
        <v>14</v>
      </c>
      <c r="B12" s="9">
        <v>247890.2686000001</v>
      </c>
      <c r="C12" s="62">
        <v>23.447905513938036</v>
      </c>
    </row>
    <row r="13" spans="1:8" s="17" customFormat="1" ht="11.4">
      <c r="A13" s="21" t="s">
        <v>20</v>
      </c>
      <c r="B13" s="8">
        <v>204296.18090000009</v>
      </c>
      <c r="C13" s="18">
        <v>19.324346912267586</v>
      </c>
    </row>
    <row r="14" spans="1:8" s="17" customFormat="1" ht="11.4">
      <c r="A14" s="21" t="s">
        <v>21</v>
      </c>
      <c r="B14" s="8">
        <v>130630.30609999993</v>
      </c>
      <c r="C14" s="18">
        <v>12.356302213832047</v>
      </c>
    </row>
    <row r="15" spans="1:8" s="17" customFormat="1" ht="11.4">
      <c r="A15" s="21" t="s">
        <v>22</v>
      </c>
      <c r="B15" s="8">
        <v>264655.33909999998</v>
      </c>
      <c r="C15" s="18">
        <v>25.033711165925244</v>
      </c>
    </row>
    <row r="16" spans="1:8" s="17" customFormat="1" ht="12">
      <c r="A16" s="22" t="s">
        <v>15</v>
      </c>
      <c r="B16" s="9">
        <v>599581.82609999983</v>
      </c>
      <c r="C16" s="62">
        <v>56.714360292024857</v>
      </c>
    </row>
    <row r="17" spans="1:8" s="17" customFormat="1">
      <c r="A17" s="26" t="s">
        <v>4</v>
      </c>
      <c r="B17" s="10">
        <v>1057195.7842999997</v>
      </c>
      <c r="C17" s="11">
        <v>100</v>
      </c>
      <c r="F17" s="2"/>
      <c r="G17" s="2"/>
      <c r="H17" s="2"/>
    </row>
  </sheetData>
  <mergeCells count="1">
    <mergeCell ref="A1:C1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1"/>
    </sheetView>
  </sheetViews>
  <sheetFormatPr baseColWidth="10" defaultColWidth="11.44140625" defaultRowHeight="11.4"/>
  <cols>
    <col min="1" max="1" width="28.5546875" style="17" customWidth="1"/>
    <col min="2" max="16384" width="11.44140625" style="17"/>
  </cols>
  <sheetData>
    <row r="1" spans="1:13" ht="46.5" customHeight="1">
      <c r="A1" s="108" t="s">
        <v>23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2" customHeight="1">
      <c r="A2" s="112" t="s">
        <v>6</v>
      </c>
      <c r="B2" s="109" t="s">
        <v>24</v>
      </c>
      <c r="C2" s="110"/>
      <c r="D2" s="110"/>
      <c r="E2" s="110"/>
      <c r="F2" s="110"/>
      <c r="G2" s="111"/>
      <c r="H2" s="109" t="s">
        <v>57</v>
      </c>
      <c r="I2" s="110"/>
      <c r="J2" s="110"/>
      <c r="K2" s="110"/>
      <c r="L2" s="110"/>
      <c r="M2" s="110"/>
    </row>
    <row r="3" spans="1:13" ht="12">
      <c r="A3" s="113"/>
      <c r="B3" s="59" t="s">
        <v>0</v>
      </c>
      <c r="C3" s="59" t="s">
        <v>1</v>
      </c>
      <c r="D3" s="59" t="s">
        <v>2</v>
      </c>
      <c r="E3" s="59">
        <v>2011</v>
      </c>
      <c r="F3" s="58">
        <v>2015</v>
      </c>
      <c r="G3" s="92">
        <v>2019</v>
      </c>
      <c r="H3" s="59" t="s">
        <v>54</v>
      </c>
      <c r="I3" s="59" t="s">
        <v>55</v>
      </c>
      <c r="J3" s="59" t="s">
        <v>56</v>
      </c>
      <c r="K3" s="59" t="s">
        <v>69</v>
      </c>
      <c r="L3" s="59" t="s">
        <v>89</v>
      </c>
      <c r="M3" s="59" t="s">
        <v>90</v>
      </c>
    </row>
    <row r="4" spans="1:13">
      <c r="A4" s="21" t="s">
        <v>9</v>
      </c>
      <c r="B4" s="4">
        <v>1952.04245782</v>
      </c>
      <c r="C4" s="4">
        <v>1854.1485</v>
      </c>
      <c r="D4" s="4">
        <v>1293.7045999999998</v>
      </c>
      <c r="E4" s="4">
        <v>5061</v>
      </c>
      <c r="F4" s="4">
        <v>2147.2462191575942</v>
      </c>
      <c r="G4" s="12">
        <v>0</v>
      </c>
      <c r="H4" s="18">
        <v>-5.0149502347057489</v>
      </c>
      <c r="I4" s="18">
        <v>-30.226484016787218</v>
      </c>
      <c r="J4" s="18">
        <v>291.18316783290402</v>
      </c>
      <c r="K4" s="18">
        <v>-57.570631786917673</v>
      </c>
      <c r="L4" s="18">
        <v>-100</v>
      </c>
      <c r="M4" s="18">
        <v>-100</v>
      </c>
    </row>
    <row r="5" spans="1:13">
      <c r="A5" s="21" t="s">
        <v>10</v>
      </c>
      <c r="B5" s="4">
        <v>5106.6483670600001</v>
      </c>
      <c r="C5" s="4">
        <v>4116.5861000000004</v>
      </c>
      <c r="D5" s="4">
        <v>6499.5460999999996</v>
      </c>
      <c r="E5" s="4">
        <v>9154</v>
      </c>
      <c r="F5" s="4">
        <v>8243.1895253128641</v>
      </c>
      <c r="G5" s="12">
        <v>4338.1343999999999</v>
      </c>
      <c r="H5" s="18">
        <v>-19.387711780711463</v>
      </c>
      <c r="I5" s="18">
        <v>57.886800910103652</v>
      </c>
      <c r="J5" s="18">
        <v>40.834258338593834</v>
      </c>
      <c r="K5" s="18">
        <v>-9.9458055706649553</v>
      </c>
      <c r="L5" s="18">
        <v>-47.373108592509901</v>
      </c>
      <c r="M5" s="18">
        <v>-15.049283048686782</v>
      </c>
    </row>
    <row r="6" spans="1:13">
      <c r="A6" s="21" t="s">
        <v>16</v>
      </c>
      <c r="B6" s="4">
        <v>74016.986045380851</v>
      </c>
      <c r="C6" s="4">
        <v>51724.429399999994</v>
      </c>
      <c r="D6" s="4">
        <v>30411.515900000006</v>
      </c>
      <c r="E6" s="4">
        <v>43662</v>
      </c>
      <c r="F6" s="4">
        <v>30128.615594851166</v>
      </c>
      <c r="G6" s="12">
        <v>22945.421599999994</v>
      </c>
      <c r="H6" s="18">
        <v>-30.118163189883141</v>
      </c>
      <c r="I6" s="18">
        <v>-41.20473390857746</v>
      </c>
      <c r="J6" s="18">
        <v>43.571022513547248</v>
      </c>
      <c r="K6" s="18">
        <v>-30.995992406181227</v>
      </c>
      <c r="L6" s="18">
        <v>-23.841765886112409</v>
      </c>
      <c r="M6" s="18">
        <v>-68.999789337636841</v>
      </c>
    </row>
    <row r="7" spans="1:13" ht="12">
      <c r="A7" s="22" t="s">
        <v>11</v>
      </c>
      <c r="B7" s="6">
        <v>81075.676870260853</v>
      </c>
      <c r="C7" s="6">
        <v>57695.163999999997</v>
      </c>
      <c r="D7" s="6">
        <v>38204.766600000003</v>
      </c>
      <c r="E7" s="6">
        <v>57876</v>
      </c>
      <c r="F7" s="6">
        <v>40519.051339321646</v>
      </c>
      <c r="G7" s="13">
        <v>27283.555999999993</v>
      </c>
      <c r="H7" s="19">
        <v>-28.837887974311808</v>
      </c>
      <c r="I7" s="19">
        <v>-33.781682984729869</v>
      </c>
      <c r="J7" s="19">
        <v>51.490171704098323</v>
      </c>
      <c r="K7" s="19">
        <v>-29.99045419561579</v>
      </c>
      <c r="L7" s="62">
        <v>-32.664869738638899</v>
      </c>
      <c r="M7" s="62">
        <v>-66.348037964999335</v>
      </c>
    </row>
    <row r="8" spans="1:13">
      <c r="A8" s="21" t="s">
        <v>12</v>
      </c>
      <c r="B8" s="4">
        <v>240044.81568340588</v>
      </c>
      <c r="C8" s="4">
        <v>256273.58469999931</v>
      </c>
      <c r="D8" s="4">
        <v>243643.95249999987</v>
      </c>
      <c r="E8" s="4">
        <v>236784</v>
      </c>
      <c r="F8" s="4">
        <v>191446.95978041633</v>
      </c>
      <c r="G8" s="12">
        <v>160388.72959999999</v>
      </c>
      <c r="H8" s="18">
        <v>6.7607246465169064</v>
      </c>
      <c r="I8" s="18">
        <v>-4.9281833766768104</v>
      </c>
      <c r="J8" s="18">
        <v>-2.8157032670244919</v>
      </c>
      <c r="K8" s="18">
        <v>-19.146887775245808</v>
      </c>
      <c r="L8" s="18">
        <v>-16.222890254323865</v>
      </c>
      <c r="M8" s="18">
        <v>-33.183839382918976</v>
      </c>
    </row>
    <row r="9" spans="1:13">
      <c r="A9" s="21" t="s">
        <v>17</v>
      </c>
      <c r="B9" s="4">
        <v>41787.648103108913</v>
      </c>
      <c r="C9" s="4">
        <v>38380.738200000007</v>
      </c>
      <c r="D9" s="4">
        <v>21285.198199999999</v>
      </c>
      <c r="E9" s="4">
        <v>17243</v>
      </c>
      <c r="F9" s="4">
        <v>33744.359650938561</v>
      </c>
      <c r="G9" s="12">
        <v>22051.404000000002</v>
      </c>
      <c r="H9" s="18">
        <v>-8.152911345243794</v>
      </c>
      <c r="I9" s="18">
        <v>-44.54197809045791</v>
      </c>
      <c r="J9" s="18">
        <v>-18.992041270069048</v>
      </c>
      <c r="K9" s="18">
        <v>95.702243271725905</v>
      </c>
      <c r="L9" s="18">
        <v>-34.651585544647702</v>
      </c>
      <c r="M9" s="18">
        <v>-47.229851401090414</v>
      </c>
    </row>
    <row r="10" spans="1:13" ht="12">
      <c r="A10" s="22" t="s">
        <v>13</v>
      </c>
      <c r="B10" s="6">
        <v>281832.46378651436</v>
      </c>
      <c r="C10" s="6">
        <v>294654.32289999881</v>
      </c>
      <c r="D10" s="6">
        <v>264929.15069999994</v>
      </c>
      <c r="E10" s="6">
        <v>254026</v>
      </c>
      <c r="F10" s="6">
        <v>225191.31943135508</v>
      </c>
      <c r="G10" s="13">
        <v>182440.13360000009</v>
      </c>
      <c r="H10" s="19">
        <v>4.549461386108625</v>
      </c>
      <c r="I10" s="19">
        <v>-10.08815072096807</v>
      </c>
      <c r="J10" s="19">
        <v>-4.115358513097771</v>
      </c>
      <c r="K10" s="19">
        <v>-11.351202367986179</v>
      </c>
      <c r="L10" s="62">
        <v>-18.984384451100848</v>
      </c>
      <c r="M10" s="62">
        <v>-35.266458963294845</v>
      </c>
    </row>
    <row r="11" spans="1:13">
      <c r="A11" s="21" t="s">
        <v>18</v>
      </c>
      <c r="B11" s="4">
        <v>97794.134775734245</v>
      </c>
      <c r="C11" s="4">
        <v>89174.30449999994</v>
      </c>
      <c r="D11" s="4">
        <v>88593.030599999969</v>
      </c>
      <c r="E11" s="4">
        <v>106950</v>
      </c>
      <c r="F11" s="4">
        <v>132114.65436673662</v>
      </c>
      <c r="G11" s="12">
        <v>140741.36040000024</v>
      </c>
      <c r="H11" s="18">
        <v>-8.8142609937720682</v>
      </c>
      <c r="I11" s="18">
        <v>-0.65184012733163399</v>
      </c>
      <c r="J11" s="18">
        <v>20.720807020953327</v>
      </c>
      <c r="K11" s="18">
        <v>23.529107755054614</v>
      </c>
      <c r="L11" s="18">
        <v>6.5297116921768028</v>
      </c>
      <c r="M11" s="18">
        <v>43.915952344948224</v>
      </c>
    </row>
    <row r="12" spans="1:13">
      <c r="A12" s="21" t="s">
        <v>19</v>
      </c>
      <c r="B12" s="4">
        <v>135436.24709227259</v>
      </c>
      <c r="C12" s="4">
        <v>132428.30629999976</v>
      </c>
      <c r="D12" s="4">
        <v>124914.86950000009</v>
      </c>
      <c r="E12" s="4">
        <v>149076</v>
      </c>
      <c r="F12" s="4">
        <v>142425.57301114933</v>
      </c>
      <c r="G12" s="12">
        <v>107148.90820000003</v>
      </c>
      <c r="H12" s="18">
        <v>-2.2209274524742524</v>
      </c>
      <c r="I12" s="18">
        <v>-5.6735882304337677</v>
      </c>
      <c r="J12" s="18">
        <v>19.341697458291641</v>
      </c>
      <c r="K12" s="18">
        <v>-4.4607943520247488</v>
      </c>
      <c r="L12" s="18">
        <v>-24.768490703834313</v>
      </c>
      <c r="M12" s="18">
        <v>-20.886091795648014</v>
      </c>
    </row>
    <row r="13" spans="1:13" ht="12">
      <c r="A13" s="22" t="s">
        <v>14</v>
      </c>
      <c r="B13" s="6">
        <v>233230.38186800736</v>
      </c>
      <c r="C13" s="6">
        <v>221602.61079999956</v>
      </c>
      <c r="D13" s="6">
        <v>213507.90009999968</v>
      </c>
      <c r="E13" s="6">
        <v>256026</v>
      </c>
      <c r="F13" s="6">
        <v>274540.22737788543</v>
      </c>
      <c r="G13" s="13">
        <v>247890.2686000001</v>
      </c>
      <c r="H13" s="19">
        <v>-4.9855301761618023</v>
      </c>
      <c r="I13" s="19">
        <v>-3.6528047529663503</v>
      </c>
      <c r="J13" s="19">
        <v>19.913945584138069</v>
      </c>
      <c r="K13" s="19">
        <v>7.2314915357873044</v>
      </c>
      <c r="L13" s="62">
        <v>-9.7071234450476549</v>
      </c>
      <c r="M13" s="62">
        <v>6.2855819274395142</v>
      </c>
    </row>
    <row r="14" spans="1:13">
      <c r="A14" s="21" t="s">
        <v>20</v>
      </c>
      <c r="B14" s="4">
        <v>173777.42139384543</v>
      </c>
      <c r="C14" s="4">
        <v>194205.94469999967</v>
      </c>
      <c r="D14" s="4">
        <v>201136.53109999999</v>
      </c>
      <c r="E14" s="4">
        <v>232132</v>
      </c>
      <c r="F14" s="4">
        <v>234122.55720131999</v>
      </c>
      <c r="G14" s="12">
        <v>204296.18090000009</v>
      </c>
      <c r="H14" s="18">
        <v>11.755568210358014</v>
      </c>
      <c r="I14" s="18">
        <v>3.568678811921183</v>
      </c>
      <c r="J14" s="18">
        <v>15.410038496288884</v>
      </c>
      <c r="K14" s="18">
        <v>0.85762040138727069</v>
      </c>
      <c r="L14" s="18">
        <v>-12.739642287296787</v>
      </c>
      <c r="M14" s="18">
        <v>17.561982023538071</v>
      </c>
    </row>
    <row r="15" spans="1:13">
      <c r="A15" s="21" t="s">
        <v>21</v>
      </c>
      <c r="B15" s="4">
        <v>88902.40091185247</v>
      </c>
      <c r="C15" s="4">
        <v>82455.17479999995</v>
      </c>
      <c r="D15" s="4">
        <v>111746.16009999988</v>
      </c>
      <c r="E15" s="4">
        <v>131923</v>
      </c>
      <c r="F15" s="4">
        <v>117044.69077082255</v>
      </c>
      <c r="G15" s="12">
        <v>130630.30609999993</v>
      </c>
      <c r="H15" s="18">
        <v>-7.2520269933374921</v>
      </c>
      <c r="I15" s="18">
        <v>35.523525807867394</v>
      </c>
      <c r="J15" s="18">
        <v>18.056303890705152</v>
      </c>
      <c r="K15" s="18">
        <v>-11.278285067000382</v>
      </c>
      <c r="L15" s="18">
        <v>11.607203402141941</v>
      </c>
      <c r="M15" s="18">
        <v>46.93675846788534</v>
      </c>
    </row>
    <row r="16" spans="1:13">
      <c r="A16" s="21" t="s">
        <v>22</v>
      </c>
      <c r="B16" s="4">
        <v>131615.34778761494</v>
      </c>
      <c r="C16" s="4">
        <v>145804.7111999997</v>
      </c>
      <c r="D16" s="4">
        <v>183195.54400000002</v>
      </c>
      <c r="E16" s="4">
        <v>185075</v>
      </c>
      <c r="F16" s="4">
        <v>221358.1612256536</v>
      </c>
      <c r="G16" s="12">
        <v>264655.33909999998</v>
      </c>
      <c r="H16" s="18">
        <v>10.780933721560988</v>
      </c>
      <c r="I16" s="18">
        <v>25.644461343029878</v>
      </c>
      <c r="J16" s="18">
        <v>1.0260054489917652</v>
      </c>
      <c r="K16" s="18">
        <v>19.604481136794735</v>
      </c>
      <c r="L16" s="18">
        <v>19.559783851930899</v>
      </c>
      <c r="M16" s="18">
        <v>101.0824296320433</v>
      </c>
    </row>
    <row r="17" spans="1:13" ht="12">
      <c r="A17" s="22" t="s">
        <v>15</v>
      </c>
      <c r="B17" s="6">
        <v>394295.17009331117</v>
      </c>
      <c r="C17" s="6">
        <v>422465.830699999</v>
      </c>
      <c r="D17" s="6">
        <v>496078.23520000116</v>
      </c>
      <c r="E17" s="6">
        <v>549130</v>
      </c>
      <c r="F17" s="6">
        <v>572525.40919779753</v>
      </c>
      <c r="G17" s="13">
        <v>599581.82609999983</v>
      </c>
      <c r="H17" s="19">
        <v>7.1445614208313621</v>
      </c>
      <c r="I17" s="19">
        <v>17.424463507031689</v>
      </c>
      <c r="J17" s="19">
        <v>10.694288849181596</v>
      </c>
      <c r="K17" s="19">
        <v>4.2603978855552418</v>
      </c>
      <c r="L17" s="18">
        <v>4.7258019412823522</v>
      </c>
      <c r="M17" s="18">
        <v>52.06420762346783</v>
      </c>
    </row>
    <row r="18" spans="1:13" ht="12">
      <c r="A18" s="23" t="s">
        <v>4</v>
      </c>
      <c r="B18" s="14">
        <v>990433.69261809834</v>
      </c>
      <c r="C18" s="14">
        <v>996417.92840000545</v>
      </c>
      <c r="D18" s="14">
        <v>1012720.0526000001</v>
      </c>
      <c r="E18" s="14">
        <v>1117059</v>
      </c>
      <c r="F18" s="14">
        <v>1112776.0073463609</v>
      </c>
      <c r="G18" s="15">
        <v>1057195.7842999997</v>
      </c>
      <c r="H18" s="20">
        <v>0.60420357531287094</v>
      </c>
      <c r="I18" s="20">
        <v>1.6360729504510019</v>
      </c>
      <c r="J18" s="20">
        <v>10.302827689701854</v>
      </c>
      <c r="K18" s="20">
        <v>-0.38340390342411301</v>
      </c>
      <c r="L18" s="20">
        <v>-4.9947359288330277</v>
      </c>
      <c r="M18" s="20">
        <v>6.7406927065878515</v>
      </c>
    </row>
  </sheetData>
  <mergeCells count="4">
    <mergeCell ref="A1:M1"/>
    <mergeCell ref="B2:G2"/>
    <mergeCell ref="H2:M2"/>
    <mergeCell ref="A2:A3"/>
  </mergeCells>
  <phoneticPr fontId="15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27" sqref="A27"/>
    </sheetView>
  </sheetViews>
  <sheetFormatPr baseColWidth="10" defaultColWidth="11.44140625" defaultRowHeight="11.4"/>
  <cols>
    <col min="1" max="1" width="30.88671875" style="17" bestFit="1" customWidth="1"/>
    <col min="2" max="16384" width="11.44140625" style="17"/>
  </cols>
  <sheetData>
    <row r="1" spans="1:7" ht="51.75" customHeight="1">
      <c r="A1" s="108" t="s">
        <v>25</v>
      </c>
      <c r="B1" s="108"/>
      <c r="C1" s="108"/>
      <c r="D1" s="108"/>
      <c r="E1" s="108"/>
      <c r="F1" s="108"/>
      <c r="G1" s="108"/>
    </row>
    <row r="2" spans="1:7" ht="15.75" customHeight="1">
      <c r="A2" s="114" t="s">
        <v>6</v>
      </c>
      <c r="B2" s="118" t="s">
        <v>88</v>
      </c>
      <c r="C2" s="118"/>
      <c r="D2" s="118"/>
      <c r="E2" s="118"/>
      <c r="F2" s="118"/>
      <c r="G2" s="118"/>
    </row>
    <row r="3" spans="1:7" ht="12">
      <c r="A3" s="115"/>
      <c r="B3" s="94">
        <v>1999</v>
      </c>
      <c r="C3" s="94">
        <v>2003</v>
      </c>
      <c r="D3" s="94">
        <v>2007</v>
      </c>
      <c r="E3" s="94">
        <v>2011</v>
      </c>
      <c r="F3" s="94">
        <v>2015</v>
      </c>
      <c r="G3" s="94" t="s">
        <v>91</v>
      </c>
    </row>
    <row r="4" spans="1:7" ht="12">
      <c r="A4" s="116"/>
      <c r="B4" s="94" t="s">
        <v>8</v>
      </c>
      <c r="C4" s="94" t="s">
        <v>8</v>
      </c>
      <c r="D4" s="94" t="s">
        <v>8</v>
      </c>
      <c r="E4" s="94" t="s">
        <v>8</v>
      </c>
      <c r="F4" s="94" t="s">
        <v>8</v>
      </c>
      <c r="G4" s="94" t="s">
        <v>8</v>
      </c>
    </row>
    <row r="5" spans="1:7">
      <c r="A5" s="96" t="s">
        <v>9</v>
      </c>
      <c r="B5" s="81">
        <v>0.2</v>
      </c>
      <c r="C5" s="81">
        <v>0.2</v>
      </c>
      <c r="D5" s="81">
        <v>0.1</v>
      </c>
      <c r="E5" s="81">
        <v>0.5</v>
      </c>
      <c r="F5" s="81">
        <v>0.2</v>
      </c>
      <c r="G5" s="91">
        <v>0</v>
      </c>
    </row>
    <row r="6" spans="1:7">
      <c r="A6" s="96" t="s">
        <v>10</v>
      </c>
      <c r="B6" s="81">
        <v>0.5</v>
      </c>
      <c r="C6" s="81">
        <v>0.4</v>
      </c>
      <c r="D6" s="81">
        <v>0.6</v>
      </c>
      <c r="E6" s="81">
        <v>0.8</v>
      </c>
      <c r="F6" s="81">
        <v>0.7</v>
      </c>
      <c r="G6" s="91">
        <v>0.41034352051189893</v>
      </c>
    </row>
    <row r="7" spans="1:7">
      <c r="A7" s="96" t="s">
        <v>16</v>
      </c>
      <c r="B7" s="81">
        <v>7.5</v>
      </c>
      <c r="C7" s="81">
        <v>5.2</v>
      </c>
      <c r="D7" s="91">
        <v>3</v>
      </c>
      <c r="E7" s="81">
        <v>3.9</v>
      </c>
      <c r="F7" s="81">
        <v>2.7</v>
      </c>
      <c r="G7" s="91">
        <v>2.1704041900992661</v>
      </c>
    </row>
    <row r="8" spans="1:7" ht="12">
      <c r="A8" s="97" t="s">
        <v>11</v>
      </c>
      <c r="B8" s="82">
        <v>8.1999999999999993</v>
      </c>
      <c r="C8" s="82">
        <v>5.8</v>
      </c>
      <c r="D8" s="82">
        <v>3.8</v>
      </c>
      <c r="E8" s="82">
        <v>5.2</v>
      </c>
      <c r="F8" s="82">
        <v>3.6</v>
      </c>
      <c r="G8" s="93">
        <v>2.5807477106111651</v>
      </c>
    </row>
    <row r="9" spans="1:7">
      <c r="A9" s="96" t="s">
        <v>12</v>
      </c>
      <c r="B9" s="81">
        <v>24.2</v>
      </c>
      <c r="C9" s="81">
        <v>25.7</v>
      </c>
      <c r="D9" s="81">
        <v>24.1</v>
      </c>
      <c r="E9" s="81">
        <v>21.2</v>
      </c>
      <c r="F9" s="81">
        <v>17.2</v>
      </c>
      <c r="G9" s="91">
        <v>15.171147291908493</v>
      </c>
    </row>
    <row r="10" spans="1:7">
      <c r="A10" s="96" t="s">
        <v>17</v>
      </c>
      <c r="B10" s="81">
        <v>4.2</v>
      </c>
      <c r="C10" s="81">
        <v>3.9</v>
      </c>
      <c r="D10" s="81">
        <v>2.1</v>
      </c>
      <c r="E10" s="81">
        <v>1.5</v>
      </c>
      <c r="F10" s="91">
        <v>3</v>
      </c>
      <c r="G10" s="91">
        <v>2.085839191517481</v>
      </c>
    </row>
    <row r="11" spans="1:7" ht="12">
      <c r="A11" s="97" t="s">
        <v>13</v>
      </c>
      <c r="B11" s="82">
        <v>28.5</v>
      </c>
      <c r="C11" s="82">
        <v>29.6</v>
      </c>
      <c r="D11" s="82">
        <v>26.2</v>
      </c>
      <c r="E11" s="82">
        <v>22.7</v>
      </c>
      <c r="F11" s="82">
        <v>20.2</v>
      </c>
      <c r="G11" s="93">
        <v>17.256986483425976</v>
      </c>
    </row>
    <row r="12" spans="1:7">
      <c r="A12" s="96" t="s">
        <v>18</v>
      </c>
      <c r="B12" s="81">
        <v>9.9</v>
      </c>
      <c r="C12" s="81">
        <v>8.9</v>
      </c>
      <c r="D12" s="81">
        <v>8.6999999999999993</v>
      </c>
      <c r="E12" s="81">
        <v>9.6</v>
      </c>
      <c r="F12" s="81">
        <v>11.9</v>
      </c>
      <c r="G12" s="91">
        <v>13.312705412762234</v>
      </c>
    </row>
    <row r="13" spans="1:7">
      <c r="A13" s="96" t="s">
        <v>19</v>
      </c>
      <c r="B13" s="81">
        <v>13.7</v>
      </c>
      <c r="C13" s="81">
        <v>13.3</v>
      </c>
      <c r="D13" s="81">
        <v>12.3</v>
      </c>
      <c r="E13" s="81">
        <v>13.3</v>
      </c>
      <c r="F13" s="81">
        <v>12.8</v>
      </c>
      <c r="G13" s="91">
        <v>10.135200101175815</v>
      </c>
    </row>
    <row r="14" spans="1:7" ht="12">
      <c r="A14" s="97" t="s">
        <v>70</v>
      </c>
      <c r="B14" s="82">
        <v>23.5</v>
      </c>
      <c r="C14" s="82">
        <v>22.2</v>
      </c>
      <c r="D14" s="82">
        <v>21.1</v>
      </c>
      <c r="E14" s="82">
        <v>22.9</v>
      </c>
      <c r="F14" s="82">
        <v>24.7</v>
      </c>
      <c r="G14" s="93">
        <v>23.44790551393805</v>
      </c>
    </row>
    <row r="15" spans="1:7">
      <c r="A15" s="96" t="s">
        <v>20</v>
      </c>
      <c r="B15" s="81">
        <v>17.5</v>
      </c>
      <c r="C15" s="81">
        <v>19.5</v>
      </c>
      <c r="D15" s="81">
        <v>19.899999999999999</v>
      </c>
      <c r="E15" s="81">
        <v>20.8</v>
      </c>
      <c r="F15" s="81">
        <v>21</v>
      </c>
      <c r="G15" s="91">
        <v>19.324346912267586</v>
      </c>
    </row>
    <row r="16" spans="1:7">
      <c r="A16" s="96" t="s">
        <v>21</v>
      </c>
      <c r="B16" s="91">
        <v>9</v>
      </c>
      <c r="C16" s="81">
        <v>8.3000000000000007</v>
      </c>
      <c r="D16" s="81">
        <v>11</v>
      </c>
      <c r="E16" s="81">
        <v>11.8</v>
      </c>
      <c r="F16" s="81">
        <v>10.5</v>
      </c>
      <c r="G16" s="91">
        <v>12.356302213832047</v>
      </c>
    </row>
    <row r="17" spans="1:7">
      <c r="A17" s="96" t="s">
        <v>22</v>
      </c>
      <c r="B17" s="81">
        <v>13.3</v>
      </c>
      <c r="C17" s="81">
        <v>14.6</v>
      </c>
      <c r="D17" s="81">
        <v>18.100000000000001</v>
      </c>
      <c r="E17" s="81">
        <v>16.600000000000001</v>
      </c>
      <c r="F17" s="81">
        <v>19.899999999999999</v>
      </c>
      <c r="G17" s="91">
        <v>25.033711165925244</v>
      </c>
    </row>
    <row r="18" spans="1:7" ht="12">
      <c r="A18" s="97" t="s">
        <v>71</v>
      </c>
      <c r="B18" s="82">
        <v>39.799999999999997</v>
      </c>
      <c r="C18" s="82">
        <v>42.4</v>
      </c>
      <c r="D18" s="82">
        <v>49</v>
      </c>
      <c r="E18" s="82">
        <v>49.2</v>
      </c>
      <c r="F18" s="82">
        <v>51.5</v>
      </c>
      <c r="G18" s="93">
        <v>56.714360292024878</v>
      </c>
    </row>
    <row r="19" spans="1:7" ht="12">
      <c r="A19" s="98" t="s">
        <v>4</v>
      </c>
      <c r="B19" s="95">
        <v>100</v>
      </c>
      <c r="C19" s="95">
        <v>100</v>
      </c>
      <c r="D19" s="95">
        <v>100</v>
      </c>
      <c r="E19" s="95">
        <v>100</v>
      </c>
      <c r="F19" s="95">
        <v>100</v>
      </c>
      <c r="G19" s="95">
        <v>100</v>
      </c>
    </row>
    <row r="21" spans="1:7" ht="51.75" customHeight="1">
      <c r="A21" s="108" t="s">
        <v>58</v>
      </c>
      <c r="B21" s="108"/>
      <c r="C21" s="108"/>
      <c r="D21" s="108"/>
      <c r="E21" s="108"/>
      <c r="F21" s="108"/>
      <c r="G21" s="108"/>
    </row>
    <row r="22" spans="1:7" ht="12">
      <c r="A22" s="117"/>
      <c r="B22" s="32" t="s">
        <v>0</v>
      </c>
      <c r="C22" s="32" t="s">
        <v>1</v>
      </c>
      <c r="D22" s="32" t="s">
        <v>2</v>
      </c>
      <c r="E22" s="32" t="s">
        <v>3</v>
      </c>
      <c r="F22" s="32">
        <v>2015</v>
      </c>
      <c r="G22" s="89">
        <v>2019</v>
      </c>
    </row>
    <row r="23" spans="1:7" ht="24">
      <c r="A23" s="113"/>
      <c r="B23" s="16" t="s">
        <v>61</v>
      </c>
      <c r="C23" s="16" t="s">
        <v>61</v>
      </c>
      <c r="D23" s="16" t="s">
        <v>61</v>
      </c>
      <c r="E23" s="16" t="s">
        <v>61</v>
      </c>
      <c r="F23" s="16" t="s">
        <v>61</v>
      </c>
      <c r="G23" s="16" t="s">
        <v>61</v>
      </c>
    </row>
    <row r="24" spans="1:7">
      <c r="A24" s="21" t="s">
        <v>9</v>
      </c>
      <c r="B24" s="5">
        <v>2.4076795078056552</v>
      </c>
      <c r="C24" s="5">
        <v>3.2136982919400316</v>
      </c>
      <c r="D24" s="5">
        <v>3.3862387213222753</v>
      </c>
      <c r="E24" s="5">
        <v>8.7440628995567646</v>
      </c>
      <c r="F24" s="5">
        <f>+'1.2 y 1.3'!F4/'1.2 y 1.3'!$F$7*100</f>
        <v>5.299349684117117</v>
      </c>
      <c r="G24" s="5">
        <v>0</v>
      </c>
    </row>
    <row r="25" spans="1:7">
      <c r="A25" s="21" t="s">
        <v>10</v>
      </c>
      <c r="B25" s="5">
        <v>6.2986194678729293</v>
      </c>
      <c r="C25" s="5">
        <v>7.1350626544713531</v>
      </c>
      <c r="D25" s="5">
        <v>17.012395777860867</v>
      </c>
      <c r="E25" s="5">
        <v>15.815733225370966</v>
      </c>
      <c r="F25" s="5">
        <f>+'1.2 y 1.3'!F5/'1.2 y 1.3'!$F$7*100</f>
        <v>20.343984503194118</v>
      </c>
      <c r="G25" s="5">
        <v>15.900179580696889</v>
      </c>
    </row>
    <row r="26" spans="1:7">
      <c r="A26" s="21" t="s">
        <v>16</v>
      </c>
      <c r="B26" s="5">
        <v>91.293701024321408</v>
      </c>
      <c r="C26" s="5">
        <v>89.651239053588611</v>
      </c>
      <c r="D26" s="5">
        <v>79.601365500816868</v>
      </c>
      <c r="E26" s="5">
        <v>75.440203875072243</v>
      </c>
      <c r="F26" s="5">
        <f>+'1.2 y 1.3'!F6/'1.2 y 1.3'!$F$7*100</f>
        <v>74.356665812688718</v>
      </c>
      <c r="G26" s="5">
        <v>84.0998204193031</v>
      </c>
    </row>
    <row r="27" spans="1:7" ht="12">
      <c r="A27" s="39" t="s">
        <v>11</v>
      </c>
      <c r="B27" s="45">
        <v>100</v>
      </c>
      <c r="C27" s="45">
        <v>100</v>
      </c>
      <c r="D27" s="45">
        <v>100.00000000000001</v>
      </c>
      <c r="E27" s="45">
        <v>99.999999999999972</v>
      </c>
      <c r="F27" s="45">
        <f>+'1.2 y 1.3'!F7/'1.2 y 1.3'!$F$7*100</f>
        <v>100</v>
      </c>
      <c r="G27" s="45">
        <v>100</v>
      </c>
    </row>
    <row r="28" spans="1:7">
      <c r="A28" s="21" t="s">
        <v>12</v>
      </c>
      <c r="B28" s="5">
        <v>85.172876274905548</v>
      </c>
      <c r="C28" s="5">
        <v>86.974316947990161</v>
      </c>
      <c r="D28" s="5">
        <v>91.9657017192106</v>
      </c>
      <c r="E28" s="5">
        <v>93.212238232720054</v>
      </c>
      <c r="F28" s="5">
        <f>+'1.2 y 1.3'!F8/'1.2 y 1.3'!$F$10*100</f>
        <v>85.01524848464463</v>
      </c>
      <c r="G28" s="5">
        <v>87.913073968500925</v>
      </c>
    </row>
    <row r="29" spans="1:7">
      <c r="A29" s="21" t="s">
        <v>17</v>
      </c>
      <c r="B29" s="5">
        <v>14.827123725094598</v>
      </c>
      <c r="C29" s="5">
        <v>13.025683052010015</v>
      </c>
      <c r="D29" s="5">
        <v>8.034298280789379</v>
      </c>
      <c r="E29" s="5">
        <v>6.7877617672799557</v>
      </c>
      <c r="F29" s="5">
        <f>+'1.2 y 1.3'!F9/'1.2 y 1.3'!$F$10*100</f>
        <v>14.984751515355294</v>
      </c>
      <c r="G29" s="5">
        <v>12.086926031499022</v>
      </c>
    </row>
    <row r="30" spans="1:7" ht="12">
      <c r="A30" s="39" t="s">
        <v>13</v>
      </c>
      <c r="B30" s="45">
        <v>100.00000000000014</v>
      </c>
      <c r="C30" s="45">
        <v>100.00000000000017</v>
      </c>
      <c r="D30" s="45">
        <v>99.999999999999972</v>
      </c>
      <c r="E30" s="45">
        <v>100.00000000000001</v>
      </c>
      <c r="F30" s="45">
        <f>+'1.2 y 1.3'!F10/'1.2 y 1.3'!$F$10*100</f>
        <v>100</v>
      </c>
      <c r="G30" s="45">
        <v>100.00000000000001</v>
      </c>
    </row>
    <row r="31" spans="1:7">
      <c r="A31" s="21" t="s">
        <v>18</v>
      </c>
      <c r="B31" s="5">
        <v>41.930272545314921</v>
      </c>
      <c r="C31" s="5">
        <v>40.240638040352962</v>
      </c>
      <c r="D31" s="5">
        <v>41.49402928814628</v>
      </c>
      <c r="E31" s="5">
        <v>41.773228941927847</v>
      </c>
      <c r="F31" s="5">
        <f>+'1.2 y 1.3'!F11/'1.2 y 1.3'!$F$13*100</f>
        <v>48.122147937500628</v>
      </c>
      <c r="G31" s="5">
        <v>56.775669813445909</v>
      </c>
    </row>
    <row r="32" spans="1:7">
      <c r="A32" s="21" t="s">
        <v>19</v>
      </c>
      <c r="B32" s="5">
        <v>58.069727454684852</v>
      </c>
      <c r="C32" s="5">
        <v>59.759361959647109</v>
      </c>
      <c r="D32" s="5">
        <v>58.505970711853898</v>
      </c>
      <c r="E32" s="5">
        <v>58.226771058072138</v>
      </c>
      <c r="F32" s="5">
        <f>+'1.2 y 1.3'!F12/'1.2 y 1.3'!$F$13*100</f>
        <v>51.877852062499564</v>
      </c>
      <c r="G32" s="5">
        <v>43.224330186554162</v>
      </c>
    </row>
    <row r="33" spans="1:7" ht="12">
      <c r="A33" s="39" t="s">
        <v>14</v>
      </c>
      <c r="B33" s="45">
        <v>99.999999999999773</v>
      </c>
      <c r="C33" s="45">
        <v>100.00000000000007</v>
      </c>
      <c r="D33" s="45">
        <v>100.00000000000017</v>
      </c>
      <c r="E33" s="45">
        <v>99.999999999999986</v>
      </c>
      <c r="F33" s="45">
        <f>+'1.2 y 1.3'!F13/'1.2 y 1.3'!$F$13*100</f>
        <v>100</v>
      </c>
      <c r="G33" s="45">
        <v>100</v>
      </c>
    </row>
    <row r="34" spans="1:7">
      <c r="A34" s="21" t="s">
        <v>20</v>
      </c>
      <c r="B34" s="5">
        <v>44.07292672459581</v>
      </c>
      <c r="C34" s="5">
        <v>45.969621822009316</v>
      </c>
      <c r="D34" s="5">
        <v>40.545324674223792</v>
      </c>
      <c r="E34" s="5">
        <v>42.27261885093445</v>
      </c>
      <c r="F34" s="5">
        <f>+'1.2 y 1.3'!F14/'1.2 y 1.3'!$F$17*100</f>
        <v>40.892954869787225</v>
      </c>
      <c r="G34" s="5">
        <v>34.0731109594918</v>
      </c>
    </row>
    <row r="35" spans="1:7">
      <c r="A35" s="21" t="s">
        <v>21</v>
      </c>
      <c r="B35" s="5">
        <v>22.547169647250165</v>
      </c>
      <c r="C35" s="5">
        <v>19.517596171831688</v>
      </c>
      <c r="D35" s="5">
        <v>22.525914698706302</v>
      </c>
      <c r="E35" s="5">
        <v>24.024059946849221</v>
      </c>
      <c r="F35" s="5">
        <f>+'1.2 y 1.3'!F15/'1.2 y 1.3'!$F$17*100</f>
        <v>20.443580125958331</v>
      </c>
      <c r="G35" s="5">
        <v>21.786902206440971</v>
      </c>
    </row>
    <row r="36" spans="1:7">
      <c r="A36" s="21" t="s">
        <v>22</v>
      </c>
      <c r="B36" s="5">
        <v>33.379903628154452</v>
      </c>
      <c r="C36" s="5">
        <v>34.512782006159071</v>
      </c>
      <c r="D36" s="5">
        <v>36.928760627069657</v>
      </c>
      <c r="E36" s="5">
        <v>33.703321202216067</v>
      </c>
      <c r="F36" s="5">
        <f>+'1.2 y 1.3'!F16/'1.2 y 1.3'!$F$17*100</f>
        <v>38.663465004254199</v>
      </c>
      <c r="G36" s="5">
        <v>44.139986834067258</v>
      </c>
    </row>
    <row r="37" spans="1:7" ht="12">
      <c r="A37" s="39" t="s">
        <v>15</v>
      </c>
      <c r="B37" s="45">
        <v>100.00000000000043</v>
      </c>
      <c r="C37" s="45">
        <v>100.00000000000007</v>
      </c>
      <c r="D37" s="45">
        <v>99.999999999999744</v>
      </c>
      <c r="E37" s="45">
        <v>99.999999999999744</v>
      </c>
      <c r="F37" s="45">
        <f>+'1.2 y 1.3'!F17/'1.2 y 1.3'!$F$17*100</f>
        <v>100</v>
      </c>
      <c r="G37" s="45">
        <v>100</v>
      </c>
    </row>
    <row r="41" spans="1:7" ht="14.4">
      <c r="A41" s="83"/>
      <c r="B41"/>
      <c r="C41"/>
      <c r="D41"/>
      <c r="E41"/>
      <c r="F41"/>
    </row>
  </sheetData>
  <mergeCells count="5">
    <mergeCell ref="A2:A4"/>
    <mergeCell ref="A22:A23"/>
    <mergeCell ref="B2:G2"/>
    <mergeCell ref="A1:G1"/>
    <mergeCell ref="A21:G21"/>
  </mergeCells>
  <phoneticPr fontId="1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baseColWidth="10" defaultColWidth="11.44140625" defaultRowHeight="11.4"/>
  <cols>
    <col min="1" max="16384" width="11.44140625" style="17"/>
  </cols>
  <sheetData>
    <row r="1" spans="1:2" ht="60" customHeight="1">
      <c r="A1" s="119" t="s">
        <v>26</v>
      </c>
      <c r="B1" s="120"/>
    </row>
    <row r="2" spans="1:2" ht="12">
      <c r="A2" s="34" t="s">
        <v>27</v>
      </c>
      <c r="B2" s="58" t="s">
        <v>62</v>
      </c>
    </row>
    <row r="3" spans="1:2">
      <c r="A3" s="21" t="s">
        <v>0</v>
      </c>
      <c r="B3" s="3">
        <v>3.3407607214230475</v>
      </c>
    </row>
    <row r="4" spans="1:2">
      <c r="A4" s="21" t="s">
        <v>1</v>
      </c>
      <c r="B4" s="3">
        <v>3.411969547616585</v>
      </c>
    </row>
    <row r="5" spans="1:2">
      <c r="A5" s="21" t="s">
        <v>2</v>
      </c>
      <c r="B5" s="3">
        <v>3.6386650003517436</v>
      </c>
    </row>
    <row r="6" spans="1:2">
      <c r="A6" s="21">
        <v>2011</v>
      </c>
      <c r="B6" s="3">
        <v>3.63</v>
      </c>
    </row>
    <row r="7" spans="1:2">
      <c r="A7" s="21">
        <v>2015</v>
      </c>
      <c r="B7" s="3">
        <v>3.75</v>
      </c>
    </row>
    <row r="8" spans="1:2">
      <c r="A8" s="99" t="s">
        <v>91</v>
      </c>
      <c r="B8" s="100">
        <v>3.9780480502810791</v>
      </c>
    </row>
  </sheetData>
  <mergeCells count="1">
    <mergeCell ref="A1:B1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E1"/>
    </sheetView>
  </sheetViews>
  <sheetFormatPr baseColWidth="10" defaultColWidth="11.44140625" defaultRowHeight="11.4"/>
  <cols>
    <col min="1" max="1" width="33.33203125" style="17" customWidth="1"/>
    <col min="2" max="16384" width="11.44140625" style="17"/>
  </cols>
  <sheetData>
    <row r="1" spans="1:10" ht="40.5" customHeight="1">
      <c r="A1" s="119" t="s">
        <v>28</v>
      </c>
      <c r="B1" s="120"/>
      <c r="C1" s="120"/>
      <c r="D1" s="120"/>
      <c r="E1" s="120"/>
    </row>
    <row r="2" spans="1:10" ht="12">
      <c r="A2" s="112" t="s">
        <v>6</v>
      </c>
      <c r="B2" s="110" t="s">
        <v>29</v>
      </c>
      <c r="C2" s="121"/>
      <c r="D2" s="110" t="s">
        <v>30</v>
      </c>
      <c r="E2" s="121"/>
    </row>
    <row r="3" spans="1:10" ht="12">
      <c r="A3" s="113"/>
      <c r="B3" s="59" t="s">
        <v>7</v>
      </c>
      <c r="C3" s="59" t="s">
        <v>8</v>
      </c>
      <c r="D3" s="59" t="s">
        <v>7</v>
      </c>
      <c r="E3" s="59" t="s">
        <v>8</v>
      </c>
    </row>
    <row r="4" spans="1:10" ht="12">
      <c r="A4" s="22" t="s">
        <v>11</v>
      </c>
      <c r="B4" s="6">
        <v>16385.261999999999</v>
      </c>
      <c r="C4" s="7">
        <v>2.9743964802884015</v>
      </c>
      <c r="D4" s="6">
        <v>10898.293999999998</v>
      </c>
      <c r="E4" s="7">
        <v>2.1524563914772181</v>
      </c>
      <c r="G4" s="6"/>
      <c r="H4" s="7"/>
      <c r="I4" s="6"/>
      <c r="J4" s="7"/>
    </row>
    <row r="5" spans="1:10" ht="12">
      <c r="A5" s="22" t="s">
        <v>13</v>
      </c>
      <c r="B5" s="6">
        <v>104396.73220000009</v>
      </c>
      <c r="C5" s="7">
        <v>18.951010536742782</v>
      </c>
      <c r="D5" s="6">
        <v>78043.401400000002</v>
      </c>
      <c r="E5" s="7">
        <v>15.413882040258054</v>
      </c>
      <c r="G5" s="6"/>
      <c r="H5" s="7"/>
      <c r="I5" s="6"/>
      <c r="J5" s="7"/>
    </row>
    <row r="6" spans="1:10">
      <c r="A6" s="21" t="s">
        <v>18</v>
      </c>
      <c r="B6" s="4">
        <v>83109.91839999998</v>
      </c>
      <c r="C6" s="5">
        <v>15.086841380138821</v>
      </c>
      <c r="D6" s="4">
        <v>57631.442000000025</v>
      </c>
      <c r="E6" s="5">
        <v>11.382438910433933</v>
      </c>
      <c r="G6" s="4"/>
      <c r="H6" s="5"/>
      <c r="I6" s="4"/>
      <c r="J6" s="5"/>
    </row>
    <row r="7" spans="1:10">
      <c r="A7" s="21" t="s">
        <v>19</v>
      </c>
      <c r="B7" s="4">
        <v>56256.176400000011</v>
      </c>
      <c r="C7" s="5">
        <v>10.212114586794124</v>
      </c>
      <c r="D7" s="4">
        <v>50892.731800000016</v>
      </c>
      <c r="E7" s="5">
        <v>10.051516856000207</v>
      </c>
      <c r="G7" s="4"/>
      <c r="H7" s="5"/>
      <c r="I7" s="4"/>
      <c r="J7" s="5"/>
    </row>
    <row r="8" spans="1:10" ht="12">
      <c r="A8" s="22" t="s">
        <v>14</v>
      </c>
      <c r="B8" s="6">
        <v>139366.09479999999</v>
      </c>
      <c r="C8" s="7">
        <v>25.298955966932944</v>
      </c>
      <c r="D8" s="6">
        <v>108524.17380000005</v>
      </c>
      <c r="E8" s="7">
        <v>21.433955766434138</v>
      </c>
      <c r="G8" s="6"/>
      <c r="H8" s="7"/>
      <c r="I8" s="6"/>
      <c r="J8" s="7"/>
    </row>
    <row r="9" spans="1:10">
      <c r="A9" s="21" t="s">
        <v>20</v>
      </c>
      <c r="B9" s="4">
        <v>128447.30740000008</v>
      </c>
      <c r="C9" s="5">
        <v>23.316881904792403</v>
      </c>
      <c r="D9" s="4">
        <v>75848.873500000002</v>
      </c>
      <c r="E9" s="5">
        <v>14.980454055600081</v>
      </c>
      <c r="G9" s="4"/>
      <c r="H9" s="5"/>
      <c r="I9" s="4"/>
      <c r="J9" s="5"/>
    </row>
    <row r="10" spans="1:10">
      <c r="A10" s="21" t="s">
        <v>21</v>
      </c>
      <c r="B10" s="4">
        <v>44430.832000000024</v>
      </c>
      <c r="C10" s="5">
        <v>8.0654743462195082</v>
      </c>
      <c r="D10" s="4">
        <v>86199.474099999963</v>
      </c>
      <c r="E10" s="5">
        <v>17.024738823206633</v>
      </c>
      <c r="G10" s="4"/>
      <c r="H10" s="5"/>
      <c r="I10" s="4"/>
      <c r="J10" s="5"/>
    </row>
    <row r="11" spans="1:10">
      <c r="A11" s="21" t="s">
        <v>22</v>
      </c>
      <c r="B11" s="4">
        <v>117850.63380000001</v>
      </c>
      <c r="C11" s="5">
        <v>21.393280765023917</v>
      </c>
      <c r="D11" s="4">
        <v>146804.70530000003</v>
      </c>
      <c r="E11" s="5">
        <v>28.994512923023969</v>
      </c>
      <c r="G11" s="4"/>
      <c r="H11" s="5"/>
      <c r="I11" s="4"/>
      <c r="J11" s="5"/>
    </row>
    <row r="12" spans="1:10" ht="12">
      <c r="A12" s="22" t="s">
        <v>15</v>
      </c>
      <c r="B12" s="6">
        <v>290728.77320000011</v>
      </c>
      <c r="C12" s="7">
        <v>52.77563701603583</v>
      </c>
      <c r="D12" s="6">
        <v>308853.05290000001</v>
      </c>
      <c r="E12" s="7">
        <v>60.999705801830679</v>
      </c>
      <c r="G12" s="4"/>
      <c r="H12" s="5"/>
      <c r="I12" s="4"/>
      <c r="J12" s="5"/>
    </row>
    <row r="13" spans="1:10" ht="12">
      <c r="A13" s="23" t="s">
        <v>4</v>
      </c>
      <c r="B13" s="14">
        <v>550876.86220000044</v>
      </c>
      <c r="C13" s="24">
        <v>100</v>
      </c>
      <c r="D13" s="14">
        <v>506318.92209999956</v>
      </c>
      <c r="E13" s="24">
        <v>100</v>
      </c>
      <c r="G13" s="4"/>
      <c r="H13" s="5"/>
      <c r="I13" s="4"/>
      <c r="J13" s="5"/>
    </row>
    <row r="14" spans="1:10">
      <c r="G14" s="4"/>
      <c r="H14" s="5"/>
      <c r="I14" s="4"/>
      <c r="J14" s="5"/>
    </row>
  </sheetData>
  <mergeCells count="4">
    <mergeCell ref="A1:E1"/>
    <mergeCell ref="A2:A3"/>
    <mergeCell ref="B2:C2"/>
    <mergeCell ref="D2:E2"/>
  </mergeCells>
  <phoneticPr fontId="1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baseColWidth="10" defaultColWidth="11.44140625" defaultRowHeight="11.4"/>
  <cols>
    <col min="1" max="16384" width="11.44140625" style="17"/>
  </cols>
  <sheetData>
    <row r="1" spans="1:3" ht="59.25" customHeight="1">
      <c r="A1" s="119" t="s">
        <v>31</v>
      </c>
      <c r="B1" s="119"/>
      <c r="C1" s="119"/>
    </row>
    <row r="2" spans="1:3" ht="12">
      <c r="A2" s="112" t="s">
        <v>27</v>
      </c>
      <c r="B2" s="110" t="s">
        <v>62</v>
      </c>
      <c r="C2" s="110"/>
    </row>
    <row r="3" spans="1:3" ht="12">
      <c r="A3" s="122"/>
      <c r="B3" s="59" t="s">
        <v>29</v>
      </c>
      <c r="C3" s="59" t="s">
        <v>30</v>
      </c>
    </row>
    <row r="4" spans="1:3">
      <c r="A4" s="21" t="s">
        <v>0</v>
      </c>
      <c r="B4" s="3">
        <v>3.2179867629716536</v>
      </c>
      <c r="C4" s="3">
        <v>3.5140797454800659</v>
      </c>
    </row>
    <row r="5" spans="1:3">
      <c r="A5" s="21" t="s">
        <v>1</v>
      </c>
      <c r="B5" s="3">
        <v>3.2992085416688961</v>
      </c>
      <c r="C5" s="3">
        <v>3.567703350182073</v>
      </c>
    </row>
    <row r="6" spans="1:3">
      <c r="A6" s="21" t="s">
        <v>2</v>
      </c>
      <c r="B6" s="3">
        <v>3.4825953129599494</v>
      </c>
      <c r="C6" s="3">
        <v>3.8500293726929864</v>
      </c>
    </row>
    <row r="7" spans="1:3">
      <c r="A7" s="21">
        <v>2011</v>
      </c>
      <c r="B7" s="3">
        <v>3.49</v>
      </c>
      <c r="C7" s="3">
        <v>3.79</v>
      </c>
    </row>
    <row r="8" spans="1:3">
      <c r="A8" s="21">
        <v>2015</v>
      </c>
      <c r="B8" s="3">
        <v>3.57</v>
      </c>
      <c r="C8" s="3">
        <v>3.96</v>
      </c>
    </row>
    <row r="9" spans="1:3">
      <c r="A9" s="30">
        <v>2019</v>
      </c>
      <c r="B9" s="33">
        <v>3.7988150489614081</v>
      </c>
      <c r="C9" s="33">
        <v>4.1730542194366134</v>
      </c>
    </row>
  </sheetData>
  <mergeCells count="3">
    <mergeCell ref="A2:A3"/>
    <mergeCell ref="B2:C2"/>
    <mergeCell ref="A1:C1"/>
  </mergeCells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I1"/>
    </sheetView>
  </sheetViews>
  <sheetFormatPr baseColWidth="10" defaultColWidth="11.44140625" defaultRowHeight="11.4"/>
  <cols>
    <col min="1" max="1" width="30.5546875" style="17" customWidth="1"/>
    <col min="2" max="16384" width="11.44140625" style="17"/>
  </cols>
  <sheetData>
    <row r="1" spans="1:11" ht="45" customHeight="1">
      <c r="A1" s="119" t="s">
        <v>32</v>
      </c>
      <c r="B1" s="120"/>
      <c r="C1" s="120"/>
      <c r="D1" s="120"/>
      <c r="E1" s="120"/>
      <c r="F1" s="120"/>
      <c r="G1" s="120"/>
      <c r="H1" s="120"/>
      <c r="I1" s="120"/>
    </row>
    <row r="2" spans="1:11" ht="24">
      <c r="A2" s="34" t="s">
        <v>6</v>
      </c>
      <c r="B2" s="58" t="s">
        <v>33</v>
      </c>
      <c r="C2" s="58" t="s">
        <v>34</v>
      </c>
      <c r="D2" s="58" t="s">
        <v>35</v>
      </c>
      <c r="E2" s="58" t="s">
        <v>36</v>
      </c>
      <c r="F2" s="58" t="s">
        <v>37</v>
      </c>
      <c r="G2" s="58" t="s">
        <v>38</v>
      </c>
      <c r="H2" s="58" t="s">
        <v>39</v>
      </c>
      <c r="I2" s="58" t="s">
        <v>40</v>
      </c>
    </row>
    <row r="3" spans="1:11" ht="12">
      <c r="A3" s="22" t="s">
        <v>11</v>
      </c>
      <c r="B3" s="6">
        <v>0</v>
      </c>
      <c r="C3" s="6">
        <v>1882.5092999999999</v>
      </c>
      <c r="D3" s="6">
        <v>1767.7674999999999</v>
      </c>
      <c r="E3" s="6">
        <v>3100.5290999999997</v>
      </c>
      <c r="F3" s="6">
        <v>4575.2782000000007</v>
      </c>
      <c r="G3" s="6">
        <v>3722.0210000000006</v>
      </c>
      <c r="H3" s="6">
        <v>5359.7470000000003</v>
      </c>
      <c r="I3" s="6">
        <v>6875.7039000000004</v>
      </c>
    </row>
    <row r="4" spans="1:11" ht="12">
      <c r="A4" s="22" t="s">
        <v>13</v>
      </c>
      <c r="B4" s="6">
        <v>4545.973</v>
      </c>
      <c r="C4" s="6">
        <v>3982.6882999999998</v>
      </c>
      <c r="D4" s="6">
        <v>4464.5398999999998</v>
      </c>
      <c r="E4" s="6">
        <v>24116.470100000002</v>
      </c>
      <c r="F4" s="6">
        <v>21144.542300000001</v>
      </c>
      <c r="G4" s="6">
        <v>24238.892499999998</v>
      </c>
      <c r="H4" s="6">
        <v>31161.70919999999</v>
      </c>
      <c r="I4" s="6">
        <v>68785.318299999999</v>
      </c>
    </row>
    <row r="5" spans="1:11">
      <c r="A5" s="21" t="s">
        <v>18</v>
      </c>
      <c r="B5" s="4">
        <v>7333.3238999999994</v>
      </c>
      <c r="C5" s="4">
        <v>14704.056600000002</v>
      </c>
      <c r="D5" s="4">
        <v>17286.503700000001</v>
      </c>
      <c r="E5" s="4">
        <v>18964.178200000002</v>
      </c>
      <c r="F5" s="4">
        <v>15911.656800000001</v>
      </c>
      <c r="G5" s="4">
        <v>16643.7111</v>
      </c>
      <c r="H5" s="4">
        <v>21038.794500000007</v>
      </c>
      <c r="I5" s="4">
        <v>28859.135600000016</v>
      </c>
    </row>
    <row r="6" spans="1:11">
      <c r="A6" s="21" t="s">
        <v>19</v>
      </c>
      <c r="B6" s="4">
        <v>9511.8416000000016</v>
      </c>
      <c r="C6" s="4">
        <v>6122.7028000000009</v>
      </c>
      <c r="D6" s="4">
        <v>12504.127699999997</v>
      </c>
      <c r="E6" s="4">
        <v>15936.685599999997</v>
      </c>
      <c r="F6" s="4">
        <v>13176.883899999997</v>
      </c>
      <c r="G6" s="4">
        <v>18120.4103</v>
      </c>
      <c r="H6" s="4">
        <v>13273.915499999997</v>
      </c>
      <c r="I6" s="4">
        <v>18502.340799999998</v>
      </c>
    </row>
    <row r="7" spans="1:11" ht="12">
      <c r="A7" s="22" t="s">
        <v>14</v>
      </c>
      <c r="B7" s="6">
        <v>16845.165500000003</v>
      </c>
      <c r="C7" s="6">
        <v>20826.759400000003</v>
      </c>
      <c r="D7" s="6">
        <v>29790.631399999998</v>
      </c>
      <c r="E7" s="6">
        <v>34900.863799999999</v>
      </c>
      <c r="F7" s="6">
        <v>29088.540699999998</v>
      </c>
      <c r="G7" s="6">
        <v>34764.121400000004</v>
      </c>
      <c r="H7" s="6">
        <v>34312.710000000006</v>
      </c>
      <c r="I7" s="6">
        <v>47361.476400000014</v>
      </c>
    </row>
    <row r="8" spans="1:11">
      <c r="A8" s="21" t="s">
        <v>20</v>
      </c>
      <c r="B8" s="4">
        <v>9104.2036000000007</v>
      </c>
      <c r="C8" s="4">
        <v>11899.023300000003</v>
      </c>
      <c r="D8" s="4">
        <v>18695.579899999997</v>
      </c>
      <c r="E8" s="4">
        <v>25448.182799999995</v>
      </c>
      <c r="F8" s="4">
        <v>36716.041300000019</v>
      </c>
      <c r="G8" s="4">
        <v>36642.652100000007</v>
      </c>
      <c r="H8" s="4">
        <v>28559.233399999994</v>
      </c>
      <c r="I8" s="4">
        <v>37231.264499999997</v>
      </c>
    </row>
    <row r="9" spans="1:11">
      <c r="A9" s="21" t="s">
        <v>21</v>
      </c>
      <c r="B9" s="4">
        <v>6892.0857999999989</v>
      </c>
      <c r="C9" s="4">
        <v>14393.644799999998</v>
      </c>
      <c r="D9" s="4">
        <v>17305.767400000001</v>
      </c>
      <c r="E9" s="4">
        <v>21284.289500000006</v>
      </c>
      <c r="F9" s="4">
        <v>24177.92560000001</v>
      </c>
      <c r="G9" s="4">
        <v>17165.216399999994</v>
      </c>
      <c r="H9" s="4">
        <v>12314.5383</v>
      </c>
      <c r="I9" s="4">
        <v>17096.838299999996</v>
      </c>
    </row>
    <row r="10" spans="1:11">
      <c r="A10" s="21" t="s">
        <v>22</v>
      </c>
      <c r="B10" s="4">
        <v>7139.5719000000017</v>
      </c>
      <c r="C10" s="4">
        <v>26978.127300000007</v>
      </c>
      <c r="D10" s="4">
        <v>33642.027000000002</v>
      </c>
      <c r="E10" s="4">
        <v>33062.885200000026</v>
      </c>
      <c r="F10" s="4">
        <v>42537.670599999998</v>
      </c>
      <c r="G10" s="4">
        <v>44932.319099999993</v>
      </c>
      <c r="H10" s="4">
        <v>36471.459199999976</v>
      </c>
      <c r="I10" s="4">
        <v>39891.278800000007</v>
      </c>
    </row>
    <row r="11" spans="1:11" ht="12">
      <c r="A11" s="22" t="s">
        <v>15</v>
      </c>
      <c r="B11" s="6">
        <v>23135.8613</v>
      </c>
      <c r="C11" s="6">
        <v>53270.79540000001</v>
      </c>
      <c r="D11" s="6">
        <v>69643.374299999996</v>
      </c>
      <c r="E11" s="6">
        <v>79795.357500000027</v>
      </c>
      <c r="F11" s="6">
        <v>103431.63750000003</v>
      </c>
      <c r="G11" s="6">
        <v>98740.18759999999</v>
      </c>
      <c r="H11" s="6">
        <v>77345.230899999966</v>
      </c>
      <c r="I11" s="6">
        <v>94219.381599999993</v>
      </c>
    </row>
    <row r="12" spans="1:11" ht="12">
      <c r="A12" s="23" t="s">
        <v>4</v>
      </c>
      <c r="B12" s="14">
        <v>44526.999800000005</v>
      </c>
      <c r="C12" s="14">
        <v>79962.752399999968</v>
      </c>
      <c r="D12" s="14">
        <v>105666.31309999994</v>
      </c>
      <c r="E12" s="14">
        <v>141913.22050000002</v>
      </c>
      <c r="F12" s="14">
        <v>158239.99870000003</v>
      </c>
      <c r="G12" s="14">
        <v>161465.22250000009</v>
      </c>
      <c r="H12" s="14">
        <v>148179.39710000012</v>
      </c>
      <c r="I12" s="14">
        <v>217241.88020000001</v>
      </c>
      <c r="K12" s="29"/>
    </row>
    <row r="15" spans="1:11" ht="49.5" customHeight="1">
      <c r="A15" s="119" t="s">
        <v>41</v>
      </c>
      <c r="B15" s="120"/>
      <c r="C15" s="120"/>
      <c r="D15" s="120"/>
      <c r="E15" s="120"/>
      <c r="F15" s="120"/>
      <c r="G15" s="120"/>
      <c r="H15" s="120"/>
      <c r="I15" s="120"/>
    </row>
    <row r="16" spans="1:11" ht="24">
      <c r="A16" s="34" t="s">
        <v>6</v>
      </c>
      <c r="B16" s="58" t="s">
        <v>33</v>
      </c>
      <c r="C16" s="58" t="s">
        <v>34</v>
      </c>
      <c r="D16" s="58" t="s">
        <v>35</v>
      </c>
      <c r="E16" s="58" t="s">
        <v>36</v>
      </c>
      <c r="F16" s="58" t="s">
        <v>37</v>
      </c>
      <c r="G16" s="58" t="s">
        <v>38</v>
      </c>
      <c r="H16" s="58" t="s">
        <v>39</v>
      </c>
      <c r="I16" s="58" t="s">
        <v>40</v>
      </c>
    </row>
    <row r="17" spans="1:9" ht="12">
      <c r="A17" s="22" t="s">
        <v>11</v>
      </c>
      <c r="B17" s="27">
        <v>0</v>
      </c>
      <c r="C17" s="27">
        <v>2.3542327439944408</v>
      </c>
      <c r="D17" s="27">
        <v>1.6729716861863337</v>
      </c>
      <c r="E17" s="27">
        <v>2.1848063831375031</v>
      </c>
      <c r="F17" s="27">
        <v>2.8913537901842767</v>
      </c>
      <c r="G17" s="27">
        <v>2.3051533589531936</v>
      </c>
      <c r="H17" s="27">
        <v>3.6170662756732161</v>
      </c>
      <c r="I17" s="27">
        <v>3.1649992596593259</v>
      </c>
    </row>
    <row r="18" spans="1:9" ht="12">
      <c r="A18" s="22" t="s">
        <v>13</v>
      </c>
      <c r="B18" s="27">
        <v>10.209475195766501</v>
      </c>
      <c r="C18" s="27">
        <v>4.9806793544040149</v>
      </c>
      <c r="D18" s="27">
        <v>4.2251307621331229</v>
      </c>
      <c r="E18" s="27">
        <v>16.993814963137982</v>
      </c>
      <c r="F18" s="27">
        <v>13.362324616854282</v>
      </c>
      <c r="G18" s="27">
        <v>15.011834824059392</v>
      </c>
      <c r="H18" s="27">
        <v>21.029717902665141</v>
      </c>
      <c r="I18" s="27">
        <v>31.663010022134763</v>
      </c>
    </row>
    <row r="19" spans="1:9">
      <c r="A19" s="21" t="s">
        <v>18</v>
      </c>
      <c r="B19" s="1">
        <v>16.469386962828782</v>
      </c>
      <c r="C19" s="1">
        <v>18.388632405304758</v>
      </c>
      <c r="D19" s="1">
        <v>16.359521963864196</v>
      </c>
      <c r="E19" s="1">
        <v>13.36322164572398</v>
      </c>
      <c r="F19" s="1">
        <v>10.055394925884816</v>
      </c>
      <c r="G19" s="1">
        <v>10.307923181414495</v>
      </c>
      <c r="H19" s="1">
        <v>14.19819145694175</v>
      </c>
      <c r="I19" s="1">
        <v>13.284333376893695</v>
      </c>
    </row>
    <row r="20" spans="1:9">
      <c r="A20" s="21" t="s">
        <v>19</v>
      </c>
      <c r="B20" s="1">
        <v>21.361963848280656</v>
      </c>
      <c r="C20" s="1">
        <v>7.6569435346250074</v>
      </c>
      <c r="D20" s="1">
        <v>11.833598933433406</v>
      </c>
      <c r="E20" s="1">
        <v>11.22988086934437</v>
      </c>
      <c r="F20" s="1">
        <v>8.3271511680061678</v>
      </c>
      <c r="G20" s="1">
        <v>11.222484953377492</v>
      </c>
      <c r="H20" s="1">
        <v>8.9580034470257583</v>
      </c>
      <c r="I20" s="1">
        <v>8.5169308896452822</v>
      </c>
    </row>
    <row r="21" spans="1:9" ht="12">
      <c r="A21" s="22" t="s">
        <v>14</v>
      </c>
      <c r="B21" s="27">
        <v>37.831350811109438</v>
      </c>
      <c r="C21" s="27">
        <v>26.045575939929765</v>
      </c>
      <c r="D21" s="27">
        <v>28.193120897297604</v>
      </c>
      <c r="E21" s="27">
        <v>24.593102515068352</v>
      </c>
      <c r="F21" s="27">
        <v>18.382546093890983</v>
      </c>
      <c r="G21" s="27">
        <v>21.530408134791987</v>
      </c>
      <c r="H21" s="27">
        <v>23.15619490396751</v>
      </c>
      <c r="I21" s="27">
        <v>21.801264266538979</v>
      </c>
    </row>
    <row r="22" spans="1:9">
      <c r="A22" s="21" t="s">
        <v>20</v>
      </c>
      <c r="B22" s="1">
        <v>20.446478857531289</v>
      </c>
      <c r="C22" s="1">
        <v>14.880707508012204</v>
      </c>
      <c r="D22" s="1">
        <v>17.693037025250394</v>
      </c>
      <c r="E22" s="1">
        <v>17.932214285842377</v>
      </c>
      <c r="F22" s="1">
        <v>23.202756320548438</v>
      </c>
      <c r="G22" s="1">
        <v>22.693835571929423</v>
      </c>
      <c r="H22" s="1">
        <v>19.273417194919855</v>
      </c>
      <c r="I22" s="1">
        <v>17.138161603887646</v>
      </c>
    </row>
    <row r="23" spans="1:9">
      <c r="A23" s="21" t="s">
        <v>21</v>
      </c>
      <c r="B23" s="1">
        <v>15.478441913798106</v>
      </c>
      <c r="C23" s="1">
        <v>18.000436913424711</v>
      </c>
      <c r="D23" s="1">
        <v>16.377752655779954</v>
      </c>
      <c r="E23" s="1">
        <v>14.998101956258544</v>
      </c>
      <c r="F23" s="1">
        <v>15.279275656364124</v>
      </c>
      <c r="G23" s="1">
        <v>10.630906231216438</v>
      </c>
      <c r="H23" s="1">
        <v>8.310560402462313</v>
      </c>
      <c r="I23" s="1">
        <v>7.8699550400963592</v>
      </c>
    </row>
    <row r="24" spans="1:9">
      <c r="A24" s="21" t="s">
        <v>22</v>
      </c>
      <c r="B24" s="1">
        <v>16.034253221794657</v>
      </c>
      <c r="C24" s="1">
        <v>33.738367540234918</v>
      </c>
      <c r="D24" s="1">
        <v>31.837986973352645</v>
      </c>
      <c r="E24" s="1">
        <v>23.297959896555248</v>
      </c>
      <c r="F24" s="1">
        <v>26.881743522157898</v>
      </c>
      <c r="G24" s="1">
        <v>27.827861879049507</v>
      </c>
      <c r="H24" s="1">
        <v>24.613043320311867</v>
      </c>
      <c r="I24" s="1">
        <v>18.362609807682929</v>
      </c>
    </row>
    <row r="25" spans="1:9" ht="12">
      <c r="A25" s="22" t="s">
        <v>15</v>
      </c>
      <c r="B25" s="27">
        <v>51.959173993124054</v>
      </c>
      <c r="C25" s="27">
        <v>66.619511961671833</v>
      </c>
      <c r="D25" s="27">
        <v>65.90877665438299</v>
      </c>
      <c r="E25" s="27">
        <v>56.22827613865617</v>
      </c>
      <c r="F25" s="27">
        <v>65.363775499070471</v>
      </c>
      <c r="G25" s="27">
        <v>61.15260368219537</v>
      </c>
      <c r="H25" s="27">
        <v>52.197020917694033</v>
      </c>
      <c r="I25" s="27">
        <v>43.370726451666933</v>
      </c>
    </row>
    <row r="26" spans="1:9" ht="12">
      <c r="A26" s="23" t="s">
        <v>4</v>
      </c>
      <c r="B26" s="28">
        <v>100</v>
      </c>
      <c r="C26" s="28">
        <v>100</v>
      </c>
      <c r="D26" s="28">
        <v>100</v>
      </c>
      <c r="E26" s="28">
        <v>100</v>
      </c>
      <c r="F26" s="28">
        <v>100</v>
      </c>
      <c r="G26" s="28">
        <v>100</v>
      </c>
      <c r="H26" s="28">
        <v>100</v>
      </c>
      <c r="I26" s="28">
        <v>100</v>
      </c>
    </row>
  </sheetData>
  <mergeCells count="2">
    <mergeCell ref="A1:I1"/>
    <mergeCell ref="A15:I15"/>
  </mergeCells>
  <phoneticPr fontId="15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baseColWidth="10" defaultColWidth="11.44140625" defaultRowHeight="11.4"/>
  <cols>
    <col min="1" max="1" width="17.109375" style="17" customWidth="1"/>
    <col min="2" max="16384" width="11.44140625" style="17"/>
  </cols>
  <sheetData>
    <row r="1" spans="1:7" ht="39.75" customHeight="1">
      <c r="A1" s="108" t="s">
        <v>42</v>
      </c>
      <c r="B1" s="108"/>
      <c r="C1" s="108"/>
      <c r="D1" s="108"/>
      <c r="E1" s="108"/>
      <c r="F1" s="108"/>
      <c r="G1" s="108"/>
    </row>
    <row r="2" spans="1:7" ht="12">
      <c r="A2" s="34" t="s">
        <v>62</v>
      </c>
      <c r="B2" s="58" t="s">
        <v>0</v>
      </c>
      <c r="C2" s="58" t="s">
        <v>1</v>
      </c>
      <c r="D2" s="58" t="s">
        <v>2</v>
      </c>
      <c r="E2" s="58" t="s">
        <v>3</v>
      </c>
      <c r="F2" s="58">
        <v>2015</v>
      </c>
      <c r="G2" s="58">
        <v>2019</v>
      </c>
    </row>
    <row r="3" spans="1:7">
      <c r="A3" s="21" t="s">
        <v>33</v>
      </c>
      <c r="B3" s="3">
        <v>3.2940562361000261</v>
      </c>
      <c r="C3" s="3">
        <v>3.4105500154581758</v>
      </c>
      <c r="D3" s="3">
        <v>3.449525667011534</v>
      </c>
      <c r="E3" s="3">
        <v>3.4631178207510556</v>
      </c>
      <c r="F3" s="3">
        <v>3.7971778964365202</v>
      </c>
      <c r="G3" s="3">
        <v>3.8929664715474503</v>
      </c>
    </row>
    <row r="4" spans="1:7">
      <c r="A4" s="21" t="s">
        <v>34</v>
      </c>
      <c r="B4" s="3">
        <v>3.8216130333550669</v>
      </c>
      <c r="C4" s="3">
        <v>3.9314578624882159</v>
      </c>
      <c r="D4" s="3">
        <v>4.0580097057129949</v>
      </c>
      <c r="E4" s="3">
        <v>3.9847647357236391</v>
      </c>
      <c r="F4" s="3">
        <v>4.1767772530964704</v>
      </c>
      <c r="G4" s="3">
        <v>4.4302190422099548</v>
      </c>
    </row>
    <row r="5" spans="1:7">
      <c r="A5" s="21" t="s">
        <v>35</v>
      </c>
      <c r="B5" s="3">
        <v>3.6391730916595195</v>
      </c>
      <c r="C5" s="3">
        <v>3.7889589999367073</v>
      </c>
      <c r="D5" s="3">
        <v>3.9555080696890945</v>
      </c>
      <c r="E5" s="3">
        <v>4.0936858258356743</v>
      </c>
      <c r="F5" s="3">
        <v>4.0535375675180711</v>
      </c>
      <c r="G5" s="3">
        <v>4.386402233144632</v>
      </c>
    </row>
    <row r="6" spans="1:7">
      <c r="A6" s="21" t="s">
        <v>36</v>
      </c>
      <c r="B6" s="3">
        <v>3.5854410939325718</v>
      </c>
      <c r="C6" s="3">
        <v>3.5429015502509347</v>
      </c>
      <c r="D6" s="3">
        <v>3.7078312122279065</v>
      </c>
      <c r="E6" s="3">
        <v>3.7255357412731134</v>
      </c>
      <c r="F6" s="3">
        <v>3.9016536187152657</v>
      </c>
      <c r="G6" s="3">
        <v>3.9743545059637366</v>
      </c>
    </row>
    <row r="7" spans="1:7">
      <c r="A7" s="21" t="s">
        <v>37</v>
      </c>
      <c r="B7" s="3">
        <v>3.1937511310023305</v>
      </c>
      <c r="C7" s="3">
        <v>3.4315969494580307</v>
      </c>
      <c r="D7" s="3">
        <v>3.7441405525447338</v>
      </c>
      <c r="E7" s="3">
        <v>3.5230687145944741</v>
      </c>
      <c r="F7" s="3">
        <v>3.9917820147613927</v>
      </c>
      <c r="G7" s="3">
        <v>4.1670718289762005</v>
      </c>
    </row>
    <row r="8" spans="1:7">
      <c r="A8" s="21" t="s">
        <v>38</v>
      </c>
      <c r="B8" s="3">
        <v>3.0857290307168284</v>
      </c>
      <c r="C8" s="3">
        <v>3.0630493314866931</v>
      </c>
      <c r="D8" s="3">
        <v>3.3835160560556576</v>
      </c>
      <c r="E8" s="3">
        <v>3.5221754777082284</v>
      </c>
      <c r="F8" s="3">
        <v>3.6527082204640871</v>
      </c>
      <c r="G8" s="3">
        <v>4.0892861557231006</v>
      </c>
    </row>
    <row r="9" spans="1:7">
      <c r="A9" s="21" t="s">
        <v>39</v>
      </c>
      <c r="B9" s="3">
        <v>2.8765724535018755</v>
      </c>
      <c r="C9" s="3">
        <v>2.9531655825392167</v>
      </c>
      <c r="D9" s="3">
        <v>3.249791987952217</v>
      </c>
      <c r="E9" s="3">
        <v>3.3356148133050567</v>
      </c>
      <c r="F9" s="3">
        <v>3.5083906326522976</v>
      </c>
      <c r="G9" s="3">
        <v>3.8284138746843368</v>
      </c>
    </row>
    <row r="10" spans="1:7">
      <c r="A10" s="30" t="s">
        <v>40</v>
      </c>
      <c r="B10" s="33">
        <v>2.6445418730523733</v>
      </c>
      <c r="C10" s="33">
        <v>2.7211824693548508</v>
      </c>
      <c r="D10" s="33">
        <v>3.240039690766626</v>
      </c>
      <c r="E10" s="33">
        <v>3.2575652507588693</v>
      </c>
      <c r="F10" s="33">
        <v>3.2997948691093399</v>
      </c>
      <c r="G10" s="33">
        <v>3.514541502987782</v>
      </c>
    </row>
  </sheetData>
  <mergeCells count="1">
    <mergeCell ref="A1:G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INDICE</vt:lpstr>
      <vt:lpstr>1.1</vt:lpstr>
      <vt:lpstr>1.2 y 1.3</vt:lpstr>
      <vt:lpstr>1.3a_1.3b</vt:lpstr>
      <vt:lpstr>1.4</vt:lpstr>
      <vt:lpstr>1.5</vt:lpstr>
      <vt:lpstr>1.6</vt:lpstr>
      <vt:lpstr>1.7a_1.7b</vt:lpstr>
      <vt:lpstr>1.8</vt:lpstr>
      <vt:lpstr>1.9a_1.9b</vt:lpstr>
      <vt:lpstr>1.10</vt:lpstr>
      <vt:lpstr>1.11</vt:lpstr>
      <vt:lpstr>1.12</vt:lpstr>
      <vt:lpstr>1.13</vt:lpstr>
      <vt:lpstr>1.14</vt:lpstr>
      <vt:lpstr>1.15</vt:lpstr>
      <vt:lpstr>'1.10'!Área_de_impresión</vt:lpstr>
      <vt:lpstr>'1.11'!Área_de_impresión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Sanzo Gonzalez, Luis</cp:lastModifiedBy>
  <cp:lastPrinted>2020-10-06T08:32:53Z</cp:lastPrinted>
  <dcterms:created xsi:type="dcterms:W3CDTF">2012-05-17T12:16:21Z</dcterms:created>
  <dcterms:modified xsi:type="dcterms:W3CDTF">2020-11-16T11:33:35Z</dcterms:modified>
</cp:coreProperties>
</file>