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BARZAQ\OneDrive - ELKARLAN\Organo_Estadistico\3 EMPLEO\3 CENSO DEL MERCADO DE TRABAJO (050404)\CMT-Demanda\2020\Difusión\"/>
    </mc:Choice>
  </mc:AlternateContent>
  <bookViews>
    <workbookView xWindow="480" yWindow="75" windowWidth="15120" windowHeight="8595"/>
  </bookViews>
  <sheets>
    <sheet name="INDICE" sheetId="9" r:id="rId1"/>
    <sheet name="Tabla 1" sheetId="1" r:id="rId2"/>
    <sheet name="Tabla 2" sheetId="2" r:id="rId3"/>
    <sheet name="Tabla 3" sheetId="3" r:id="rId4"/>
    <sheet name="Tabla 4" sheetId="4" r:id="rId5"/>
    <sheet name="Tabla 5" sheetId="5" r:id="rId6"/>
    <sheet name="Tabla 6" sheetId="6" r:id="rId7"/>
    <sheet name="Tabla 7" sheetId="7" r:id="rId8"/>
    <sheet name="Tabla 8" sheetId="8" r:id="rId9"/>
    <sheet name="Tabla 9" sheetId="10" r:id="rId10"/>
    <sheet name="Tabla 10" sheetId="11" r:id="rId11"/>
    <sheet name="Tabla 11" sheetId="12" r:id="rId12"/>
    <sheet name="Tabla 12" sheetId="13" r:id="rId13"/>
    <sheet name="Tabla 13" sheetId="14" r:id="rId14"/>
    <sheet name="Tabla 14" sheetId="15" r:id="rId15"/>
    <sheet name="Tabla 15" sheetId="16" r:id="rId16"/>
    <sheet name="Tabla 16" sheetId="17" r:id="rId17"/>
    <sheet name="Tabla 17" sheetId="18" r:id="rId18"/>
    <sheet name="Tabla 18" sheetId="19" r:id="rId19"/>
    <sheet name="Tabla 19" sheetId="20" r:id="rId20"/>
    <sheet name="Tabla 20" sheetId="21" r:id="rId21"/>
    <sheet name="Tabla 21" sheetId="22" r:id="rId22"/>
    <sheet name="Tabla 22" sheetId="23" r:id="rId23"/>
    <sheet name="Tabla 23" sheetId="24" r:id="rId24"/>
    <sheet name="Tabla 24" sheetId="25" r:id="rId25"/>
    <sheet name="Tabla 25" sheetId="26" r:id="rId26"/>
    <sheet name="Tabla 26" sheetId="27" r:id="rId27"/>
    <sheet name="Tabla 27" sheetId="28" r:id="rId28"/>
    <sheet name="Tabla 28" sheetId="29" r:id="rId29"/>
    <sheet name="Tabla 29" sheetId="30" r:id="rId30"/>
    <sheet name="Tabla 30" sheetId="31" r:id="rId31"/>
    <sheet name="Tabla 31" sheetId="32" r:id="rId32"/>
    <sheet name="Tabla 32" sheetId="33" r:id="rId33"/>
    <sheet name="Tabla 33" sheetId="34" r:id="rId34"/>
    <sheet name="Tabla 34" sheetId="35" r:id="rId35"/>
  </sheets>
  <definedNames>
    <definedName name="_Toc421627915" localSheetId="0">INDICE!$B$11</definedName>
  </definedNames>
  <calcPr calcId="162913"/>
</workbook>
</file>

<file path=xl/calcChain.xml><?xml version="1.0" encoding="utf-8"?>
<calcChain xmlns="http://schemas.openxmlformats.org/spreadsheetml/2006/main">
  <c r="J6" i="17" l="1"/>
  <c r="K9" i="17"/>
  <c r="L9" i="17"/>
  <c r="J9" i="17"/>
  <c r="L8" i="17"/>
  <c r="K8" i="17"/>
  <c r="L6" i="17"/>
  <c r="K6" i="17"/>
  <c r="C8" i="12"/>
  <c r="K13" i="12"/>
  <c r="I13" i="12"/>
  <c r="G13" i="12"/>
  <c r="J13" i="12"/>
  <c r="C13" i="12"/>
  <c r="I12" i="12"/>
  <c r="G12" i="12"/>
  <c r="K12" i="12"/>
  <c r="C12" i="12"/>
  <c r="K11" i="12"/>
  <c r="E11" i="12"/>
  <c r="K10" i="12"/>
  <c r="I10" i="12"/>
  <c r="G10" i="12"/>
  <c r="E10" i="12"/>
  <c r="J10" i="12"/>
  <c r="C10" i="12"/>
  <c r="I9" i="12"/>
  <c r="G9" i="12"/>
  <c r="L9" i="12"/>
  <c r="K9" i="12"/>
  <c r="C9" i="12"/>
  <c r="K8" i="12"/>
  <c r="E8" i="12"/>
  <c r="K6" i="12"/>
  <c r="L6" i="12"/>
  <c r="G6" i="12"/>
  <c r="E6" i="12"/>
  <c r="J6" i="12"/>
  <c r="J8" i="17" l="1"/>
  <c r="I8" i="12"/>
  <c r="L11" i="12"/>
  <c r="I6" i="12"/>
  <c r="E9" i="12"/>
  <c r="G11" i="12"/>
  <c r="L8" i="12"/>
  <c r="C11" i="12"/>
  <c r="I11" i="12"/>
  <c r="J12" i="12"/>
  <c r="E13" i="12"/>
  <c r="G8" i="12"/>
  <c r="J11" i="12"/>
  <c r="E12" i="12"/>
  <c r="L13" i="12"/>
  <c r="L12" i="12"/>
  <c r="J9" i="12"/>
  <c r="C6" i="12"/>
  <c r="J8" i="12"/>
  <c r="L10" i="12"/>
</calcChain>
</file>

<file path=xl/sharedStrings.xml><?xml version="1.0" encoding="utf-8"?>
<sst xmlns="http://schemas.openxmlformats.org/spreadsheetml/2006/main" count="784" uniqueCount="248">
  <si>
    <t>Abs.</t>
  </si>
  <si>
    <t>Gasteiz</t>
  </si>
  <si>
    <t>Ayala</t>
  </si>
  <si>
    <t>Bilbao</t>
  </si>
  <si>
    <t>Duranguesado</t>
  </si>
  <si>
    <t>Donostialdea</t>
  </si>
  <si>
    <t>Tolosa-Goierri</t>
  </si>
  <si>
    <t>Alto Deba</t>
  </si>
  <si>
    <t>Bajo Deba</t>
  </si>
  <si>
    <t>ÍNDICE</t>
  </si>
  <si>
    <t>Capítulo 2</t>
  </si>
  <si>
    <t>Tablas relativas a la caracterización del empleo</t>
  </si>
  <si>
    <t>Tabla 1</t>
  </si>
  <si>
    <t>Tabla 2</t>
  </si>
  <si>
    <t>Tabla 3</t>
  </si>
  <si>
    <t>Tabla 4</t>
  </si>
  <si>
    <t>Tabla 5</t>
  </si>
  <si>
    <t>Tabla 6</t>
  </si>
  <si>
    <t>Tabla 7</t>
  </si>
  <si>
    <t>Tabla 8</t>
  </si>
  <si>
    <t>Tabla 9</t>
  </si>
  <si>
    <t>Tabla 10</t>
  </si>
  <si>
    <t>Tabla 11</t>
  </si>
  <si>
    <t>Tabla 12</t>
  </si>
  <si>
    <t>Tabla 13</t>
  </si>
  <si>
    <t>Tabla 14</t>
  </si>
  <si>
    <t>Tabla 15</t>
  </si>
  <si>
    <t>Tabla 16</t>
  </si>
  <si>
    <t>Tabla 17</t>
  </si>
  <si>
    <t>Tabla 18</t>
  </si>
  <si>
    <t>Tabla 19</t>
  </si>
  <si>
    <t>Tabla 20</t>
  </si>
  <si>
    <t>Tabla 21</t>
  </si>
  <si>
    <t>Tabla 22</t>
  </si>
  <si>
    <t>Tabla 23</t>
  </si>
  <si>
    <t>Tabla 24</t>
  </si>
  <si>
    <t>Tabla 25</t>
  </si>
  <si>
    <t>Tabla 26</t>
  </si>
  <si>
    <t>Tabla 27</t>
  </si>
  <si>
    <t>Tabla 28</t>
  </si>
  <si>
    <t>Tabla 29</t>
  </si>
  <si>
    <t>Tabla 30</t>
  </si>
  <si>
    <t>Tabla 31</t>
  </si>
  <si>
    <t>Tabla 32</t>
  </si>
  <si>
    <t>Tabla 33</t>
  </si>
  <si>
    <t>Tabla 34</t>
  </si>
  <si>
    <t>Tabla 2.1.</t>
  </si>
  <si>
    <t xml:space="preserve">Peso relativo del empleo femenino por sector de actividad </t>
  </si>
  <si>
    <t>(% sobre el empleo total)</t>
  </si>
  <si>
    <t>Sector</t>
  </si>
  <si>
    <t>TOTAL</t>
  </si>
  <si>
    <t>Industria</t>
  </si>
  <si>
    <t>Construcción</t>
  </si>
  <si>
    <t>Servicios</t>
  </si>
  <si>
    <t>Tabla 2.2.</t>
  </si>
  <si>
    <t>Peso relativo del empleo femenino por rama de actividad</t>
  </si>
  <si>
    <t>Rama</t>
  </si>
  <si>
    <t>Ind. Metálica</t>
  </si>
  <si>
    <t>Ind. Manufacturera</t>
  </si>
  <si>
    <t>Otros Servicios</t>
  </si>
  <si>
    <t>Tabla 2.3.</t>
  </si>
  <si>
    <t>Peso relativo del empleo femenino por tipo de establecimiento</t>
  </si>
  <si>
    <t>Tipo</t>
  </si>
  <si>
    <t>Tabla 2.4.</t>
  </si>
  <si>
    <t>Peso relativo del empleo femenino por tamaño del establecimiento</t>
  </si>
  <si>
    <t>Tamaño</t>
  </si>
  <si>
    <t>Menos de 3 empleos</t>
  </si>
  <si>
    <t>De 3 a 9 empleos</t>
  </si>
  <si>
    <t>De 10 a 49 empleos</t>
  </si>
  <si>
    <t>De 50 a 99 empleos</t>
  </si>
  <si>
    <t>De 100 a 249 empleos</t>
  </si>
  <si>
    <t>De 250 a 499 empleos</t>
  </si>
  <si>
    <t>De 500 a 999 empleos</t>
  </si>
  <si>
    <t>De 1000 en adelante</t>
  </si>
  <si>
    <t>Tabla 2.5.</t>
  </si>
  <si>
    <t>Peso relativo del empleo femenino por categoría profesional</t>
  </si>
  <si>
    <t>Categoría profesional</t>
  </si>
  <si>
    <t>Personal directivo</t>
  </si>
  <si>
    <t>Personal técnico</t>
  </si>
  <si>
    <t>Mandos Intermedios</t>
  </si>
  <si>
    <t>Personal administrativo</t>
  </si>
  <si>
    <t>Otro personal cualificado</t>
  </si>
  <si>
    <t>Personal no cualificado</t>
  </si>
  <si>
    <t>Tabla 2.6.</t>
  </si>
  <si>
    <t xml:space="preserve">Peso relativo del empleo femenino por Territorio Histórico </t>
  </si>
  <si>
    <t>Territorio Histórico</t>
  </si>
  <si>
    <t>Álava</t>
  </si>
  <si>
    <t>Bizkaia</t>
  </si>
  <si>
    <t>Gipuzkoa</t>
  </si>
  <si>
    <t>Tabla 2.7.</t>
  </si>
  <si>
    <t xml:space="preserve">Distribución del empleo por edad según sector y rama de actividad </t>
  </si>
  <si>
    <t>(% horizontales)</t>
  </si>
  <si>
    <t>Sector y rama de actividad</t>
  </si>
  <si>
    <t>&lt; 35 años</t>
  </si>
  <si>
    <t>35-54 años</t>
  </si>
  <si>
    <t>&gt;= 55 años</t>
  </si>
  <si>
    <t>SECTOR DE ACTIVIDAD</t>
  </si>
  <si>
    <t>RAMA DE ACTIVIDAD</t>
  </si>
  <si>
    <t>Ind. Energía y similares</t>
  </si>
  <si>
    <t>Comercio/Hostelería/Reparaciones</t>
  </si>
  <si>
    <t>Transportes/Comunicaciones</t>
  </si>
  <si>
    <t>Servicios comerciales</t>
  </si>
  <si>
    <t>Educación/Sanidad/Servicios sociales</t>
  </si>
  <si>
    <t>Tabla 2.8.</t>
  </si>
  <si>
    <t xml:space="preserve">Distribución del empleo por edad según tipo de establecimiento </t>
  </si>
  <si>
    <t>Tabla 2.9.</t>
  </si>
  <si>
    <t>Distribución del empleo por edad según tamaño del establecimiento</t>
  </si>
  <si>
    <t>Tabla 2.10.</t>
  </si>
  <si>
    <t>Distribución del empleo por edad según Territorio Histórico</t>
  </si>
  <si>
    <t>Álava/Araba</t>
  </si>
  <si>
    <t>Tabla 2.11.</t>
  </si>
  <si>
    <t xml:space="preserve">Empleos por categoría profesional </t>
  </si>
  <si>
    <t>Datos absolutos, % verticales y variación cuatrienal (en %)</t>
  </si>
  <si>
    <t>2008/2012</t>
  </si>
  <si>
    <t>%ver.</t>
  </si>
  <si>
    <t>% variación</t>
  </si>
  <si>
    <t>Tabla 2.12.</t>
  </si>
  <si>
    <t>Distribución del empleo por categoría profesional según sector y rama de actividad</t>
  </si>
  <si>
    <t xml:space="preserve"> </t>
  </si>
  <si>
    <t>Direc-
tivos/as</t>
  </si>
  <si>
    <t>Técni-
cos</t>
  </si>
  <si>
    <t>Mandos Inter-
medios</t>
  </si>
  <si>
    <t>Adminis-
trativos/as</t>
  </si>
  <si>
    <t>Ob.Cualifi-
cados/as</t>
  </si>
  <si>
    <t>Ob.No Cualifi-
cados/as</t>
  </si>
  <si>
    <t>SECTOR ACTIVIDAD</t>
  </si>
  <si>
    <t>RAMA ACTIVIDAD</t>
  </si>
  <si>
    <t>Tabla 2.13.</t>
  </si>
  <si>
    <t xml:space="preserve">Distribución del empleo por categoría profesional según tamaño del establecimiento </t>
  </si>
  <si>
    <t xml:space="preserve">Menos de 3 </t>
  </si>
  <si>
    <t xml:space="preserve">De 3 a 9 </t>
  </si>
  <si>
    <t xml:space="preserve">De 10 a 49 </t>
  </si>
  <si>
    <t xml:space="preserve">De 50 a 99 </t>
  </si>
  <si>
    <t xml:space="preserve">De 100 a 249 </t>
  </si>
  <si>
    <t xml:space="preserve">De 250 a 499 </t>
  </si>
  <si>
    <t xml:space="preserve">De 500 a 999 </t>
  </si>
  <si>
    <t xml:space="preserve">Más de 1.000 </t>
  </si>
  <si>
    <t>Tabla 2.14.</t>
  </si>
  <si>
    <t xml:space="preserve">Distribución del empleo por categoría profesional según Territorio Histórico y comarca </t>
  </si>
  <si>
    <t>Territorio Histórico y comarca</t>
  </si>
  <si>
    <t>TERRITORIO HISTÓRICO</t>
  </si>
  <si>
    <t>Alava/Araba</t>
  </si>
  <si>
    <t>COMARCA</t>
  </si>
  <si>
    <t>Margen Derecha</t>
  </si>
  <si>
    <t>Margen Izquierda</t>
  </si>
  <si>
    <t>Bizkaia Costa</t>
  </si>
  <si>
    <t>Tabla 2.16.</t>
  </si>
  <si>
    <t>Empleos por tipo de relación contractual</t>
  </si>
  <si>
    <t>Tabla 2.17.</t>
  </si>
  <si>
    <t>Distribución del empleo por tipo de relación contractual según sector de actividad</t>
  </si>
  <si>
    <t>Sector de actividad</t>
  </si>
  <si>
    <t>Tabla 2.18.</t>
  </si>
  <si>
    <t>Distribución del empleo por tipo de relación contractual según rama de actividad</t>
  </si>
  <si>
    <t>Rama de actividad</t>
  </si>
  <si>
    <t>Educación/Sanidad/Serv. sociales</t>
  </si>
  <si>
    <t>Tabla 2.19.</t>
  </si>
  <si>
    <t>Distribución del empleo por tipo de relación contractual según tipo de establecimiento</t>
  </si>
  <si>
    <t>Tipo de establecimiento</t>
  </si>
  <si>
    <t>Tabla 2.20.</t>
  </si>
  <si>
    <t>Distribución del empleo por tipo de relación contractual según tamaño del establecimiento</t>
  </si>
  <si>
    <t>Más de 1000 empleos</t>
  </si>
  <si>
    <t>Tabla 2.21.</t>
  </si>
  <si>
    <t>Distribución del empleo por tipo de relación contractual según Territorio Histórico</t>
  </si>
  <si>
    <t>Tabla 2.22.</t>
  </si>
  <si>
    <t>Distribución del empleo por tipo de relación contractual según categoría profesional</t>
  </si>
  <si>
    <t>Tabla 2.23.</t>
  </si>
  <si>
    <t>Distribución del empleo por antigüedad en la empresa según sector de actividad</t>
  </si>
  <si>
    <r>
      <t>³</t>
    </r>
    <r>
      <rPr>
        <sz val="8"/>
        <rFont val="Arial"/>
        <family val="2"/>
      </rPr>
      <t xml:space="preserve"> 5 años</t>
    </r>
  </si>
  <si>
    <t>&lt; 5 años</t>
  </si>
  <si>
    <t>Tabla 2.24.</t>
  </si>
  <si>
    <t>Distribución del empleo por antigüedad en la empresa según rama de actividad</t>
  </si>
  <si>
    <t>Tabla 2.25.</t>
  </si>
  <si>
    <t>Distribución del empleo por antigüedad en la empresa según tipo de establecimiento</t>
  </si>
  <si>
    <t>Tabla 2.26.</t>
  </si>
  <si>
    <t>Distribución del empleo por antigüedad en la empresa según tamaño del establecimiento</t>
  </si>
  <si>
    <t>Tabla 2.27.</t>
  </si>
  <si>
    <t>Distribución del empleo por antigüedad en la empresa según Territorio Histórico</t>
  </si>
  <si>
    <t>Tabla 2.28.</t>
  </si>
  <si>
    <t>Distribución del empleo por duración de la jornada según sector y rama de actividad</t>
  </si>
  <si>
    <t>Completa</t>
  </si>
  <si>
    <t>Parcial</t>
  </si>
  <si>
    <t>Tabla 2.29.</t>
  </si>
  <si>
    <t>Distribución del empleo por duración de la jornada según tamaño del establecimiento</t>
  </si>
  <si>
    <t>Tabla 2.30.</t>
  </si>
  <si>
    <t>No afectados</t>
  </si>
  <si>
    <t>Tabla 2.31.</t>
  </si>
  <si>
    <t>Tabla 2.32.</t>
  </si>
  <si>
    <t>Tabla 2.33.</t>
  </si>
  <si>
    <t>Tabla 2.34.</t>
  </si>
  <si>
    <t>Distribución del empleo por reducción de jornada según Territorio Histórico</t>
  </si>
  <si>
    <t xml:space="preserve">Distribución del empleo por categoría profesional según tipo del establecimiento </t>
  </si>
  <si>
    <t>Personas físicas/Sociedades privadas</t>
  </si>
  <si>
    <t>Admón.y sociedades del sector público</t>
  </si>
  <si>
    <t>Economía social y otras</t>
  </si>
  <si>
    <t>2012/2016</t>
  </si>
  <si>
    <t>Indefinida/No asalariada</t>
  </si>
  <si>
    <t>Afectados ERE</t>
  </si>
  <si>
    <t>Tamaño del establecimiento</t>
  </si>
  <si>
    <t>Peso relativo del empleo femenino por sector de actividad. Años 1966 a 2020</t>
  </si>
  <si>
    <t>Fuente: Censo del Mercado de Trabajo-Demanda 1996 a 2020</t>
  </si>
  <si>
    <t>Peso relativo del empleo femenino por rama de actividad. Años 1996 a 2020</t>
  </si>
  <si>
    <t>Peso relativo del empleo femenino por tipo de establecimiento. Años 1996 a 2020</t>
  </si>
  <si>
    <t>Nota: Se han ajustado los datos anteriores a 2016 a la aproximación actual, aunque no son por completo homogéneos</t>
  </si>
  <si>
    <t>Peso relativo del empleo femenino por tamaño del establecimiento. Años 1996 a 2020</t>
  </si>
  <si>
    <t>Peso relativo del empleo femenino por categoría profesional. Años 1996 a 2020</t>
  </si>
  <si>
    <t>Peso relativo del empleo femenino por Territorio Histórico. Años 1996 a 2020</t>
  </si>
  <si>
    <t>Distribución del empleo por edad según sector y rama de actividad. Años 2008 a 2020</t>
  </si>
  <si>
    <t>Fuente: Censo del Mercado de Trabajo-Demanda 2008 a 2020</t>
  </si>
  <si>
    <t>Distribución del empleo por edad según tipo de establecimiento. Años 2008 a 2020</t>
  </si>
  <si>
    <t>Nota: Los datos posteriores a 2016 reflejan una ligera ruptura en la aproximación</t>
  </si>
  <si>
    <t>Distribución del empleo por edad según tamaño del establecimiento. Años 2008 a 2020</t>
  </si>
  <si>
    <t>Distribución del empleo por edad según Territorio Histórico. Años 2008 a 2020</t>
  </si>
  <si>
    <t>Empleos por categoría profesional. Años 2008 a 2020</t>
  </si>
  <si>
    <t>2016/2020</t>
  </si>
  <si>
    <t>Distribución del empleo por categoría profesional según sector y rama de actividad. Años 2012 a 2020</t>
  </si>
  <si>
    <t>Fuente: Censo del Mercado de Trabajo-Demanda 2012 a 2020</t>
  </si>
  <si>
    <t>Distribución del empleo por categoría profesional según tamaño del establecimiento. Años 2012 a 2020</t>
  </si>
  <si>
    <t>Distribución del empleo por categoría profesional según tipo del establecimiento. Años 2012 a 2020</t>
  </si>
  <si>
    <t>Distribución del empleo por categoría profesional según Territorio Histórico y comarca. Años 2012 a 2020</t>
  </si>
  <si>
    <t>Empleos por tipo de relación contractual. Años 2008 a 2020</t>
  </si>
  <si>
    <t>Tipo de relación contractual</t>
  </si>
  <si>
    <t>Determinada/Temporal/Interina/Otra relación</t>
  </si>
  <si>
    <t>Distribución del empleo por tipo de relación contractual según sector de actividad. Años 2008 a 2020</t>
  </si>
  <si>
    <t>Distribución del empleo por tipo de relación contractual según rama de actividad. Años 2008 a 2020</t>
  </si>
  <si>
    <t>Distribución del empleo por tipo de relación contractual según tipo de establecimiento. Años 2008 a 2020</t>
  </si>
  <si>
    <t>Distribución del empleo por tipo de relación contractual según tamaño del establecimiento. Años 2008 a 2020</t>
  </si>
  <si>
    <t>Distribución del empleo por tipo de relación contractual según Territorio Histórico. Años 2008 a 2020</t>
  </si>
  <si>
    <t>Distribución del empleo por tipo de relación contractual según categoría profesional. Años 2008 a 2020</t>
  </si>
  <si>
    <t>Determinada/Temporal/Otra relación</t>
  </si>
  <si>
    <t>Nota: En los datos de 2020, al no poder desagregarse, el personal funcionario interino se agrupa junto al colectivo con relación indefinida/no asalariada. 
Esto introduce algunas diferencias con las tablas anteriores</t>
  </si>
  <si>
    <t>Distribución del empleo por antigüedad en la empresa según sector de actividad. Años 2008 a 2020</t>
  </si>
  <si>
    <t>Distribución del empleo por antigüedad en la empresa según rama de actividad. Años 2008 a 2020</t>
  </si>
  <si>
    <t>Distribución del empleo por antigüedad en la empresa según tipo de establecimiento. Años 2008 a 2020</t>
  </si>
  <si>
    <t>Distribución del empleo por antigüedad en la empresa según tamaño del establecimiento. Años 2008 a 2020</t>
  </si>
  <si>
    <t>Distribución del empleo por antigüedad en la empresa según Territorio Histórico. Años 2008 a 2020</t>
  </si>
  <si>
    <t>Distribución del empleo por duración de la jornada según sector y rama de actividad. Años 2008 a 2020</t>
  </si>
  <si>
    <t>Distribución del empleo por duración de la jornada según tamaño del establecimiento. Años 2008 a 2020</t>
  </si>
  <si>
    <t>Distribución del empleo por reducción de jornada según sector de actividad. 2012 a 2020</t>
  </si>
  <si>
    <t>Afectados ERTE</t>
  </si>
  <si>
    <t>Distribución del empleo por reducción de jornada según rama de actividad. 2012 a 2020</t>
  </si>
  <si>
    <t>Distribución del empleo por reducción de jornada según tipo de establecimiento. 2012 a 2020</t>
  </si>
  <si>
    <t>Distribución del empleo por reducción de jornada según tamaño del establecimiento. 2012 a 2020</t>
  </si>
  <si>
    <t>Distribución del empleo por reducción de jornada según Territorio Histórico. Años 2012 a 2020</t>
  </si>
  <si>
    <t>CENSO DEL MERCADO DE TRABAJO  FASE DEMANDA- 2020</t>
  </si>
  <si>
    <t>Distribución del empleo por ERE de reducción de jornada según sector de actividad</t>
  </si>
  <si>
    <t>Distribución del empleo por ERE de reducción de jornada según rama de actividad</t>
  </si>
  <si>
    <t>Distribución del empleo por ERE de reducción de jornada según tamaño del establecimiento</t>
  </si>
  <si>
    <t>Distribución del empleo por ERE de reducción de jornada según tipo de establecimiento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</si>
</sst>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sz val="10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theme="1"/>
      <name val="Calibri"/>
      <family val="2"/>
    </font>
    <font>
      <sz val="8"/>
      <color indexed="8"/>
      <name val="Calibri"/>
      <family val="2"/>
    </font>
    <font>
      <sz val="8"/>
      <name val="Symbol"/>
      <family val="1"/>
      <charset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8"/>
      </bottom>
      <diagonal/>
    </border>
    <border>
      <left style="hair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auto="1"/>
      </bottom>
      <diagonal/>
    </border>
  </borders>
  <cellStyleXfs count="47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2" fillId="2" borderId="1" applyNumberFormat="0" applyFill="0" applyBorder="0" applyAlignment="0" applyProtection="0">
      <alignment vertical="top"/>
      <protection locked="0"/>
    </xf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6" fillId="2" borderId="1"/>
    <xf numFmtId="0" fontId="21" fillId="2" borderId="1"/>
  </cellStyleXfs>
  <cellXfs count="204">
    <xf numFmtId="0" fontId="0" fillId="0" borderId="0" xfId="0"/>
    <xf numFmtId="0" fontId="2" fillId="2" borderId="1" xfId="235" applyFont="1" applyAlignment="1">
      <alignment horizontal="left"/>
    </xf>
    <xf numFmtId="0" fontId="1" fillId="2" borderId="1" xfId="235"/>
    <xf numFmtId="0" fontId="3" fillId="2" borderId="1" xfId="235" applyFont="1"/>
    <xf numFmtId="0" fontId="4" fillId="2" borderId="1" xfId="235" applyFont="1"/>
    <xf numFmtId="0" fontId="5" fillId="2" borderId="1" xfId="235" applyFont="1"/>
    <xf numFmtId="0" fontId="6" fillId="2" borderId="1" xfId="235" applyFont="1"/>
    <xf numFmtId="0" fontId="7" fillId="2" borderId="1" xfId="235" applyFont="1"/>
    <xf numFmtId="0" fontId="8" fillId="2" borderId="1" xfId="235" applyFont="1" applyFill="1"/>
    <xf numFmtId="0" fontId="7" fillId="2" borderId="1" xfId="235" applyFont="1" applyFill="1"/>
    <xf numFmtId="0" fontId="1" fillId="2" borderId="1" xfId="235" applyFill="1"/>
    <xf numFmtId="0" fontId="9" fillId="2" borderId="1" xfId="235" applyFont="1"/>
    <xf numFmtId="0" fontId="10" fillId="2" borderId="1" xfId="235" applyFont="1" applyFill="1"/>
    <xf numFmtId="0" fontId="11" fillId="2" borderId="1" xfId="235" applyFont="1"/>
    <xf numFmtId="0" fontId="3" fillId="2" borderId="1" xfId="235" applyFont="1" applyFill="1" applyAlignment="1">
      <alignment horizontal="center"/>
    </xf>
    <xf numFmtId="0" fontId="13" fillId="2" borderId="0" xfId="0" applyFont="1" applyFill="1" applyAlignment="1"/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164" fontId="4" fillId="2" borderId="0" xfId="0" applyNumberFormat="1" applyFont="1" applyFill="1" applyAlignment="1">
      <alignment horizontal="center" wrapText="1"/>
    </xf>
    <xf numFmtId="164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164" fontId="13" fillId="2" borderId="2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left"/>
    </xf>
    <xf numFmtId="0" fontId="0" fillId="0" borderId="0" xfId="0" applyAlignment="1"/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wrapText="1"/>
    </xf>
    <xf numFmtId="0" fontId="13" fillId="2" borderId="2" xfId="0" applyFont="1" applyFill="1" applyBorder="1" applyAlignment="1">
      <alignment wrapText="1"/>
    </xf>
    <xf numFmtId="165" fontId="13" fillId="2" borderId="0" xfId="0" applyNumberFormat="1" applyFont="1" applyFill="1" applyAlignment="1">
      <alignment horizontal="right"/>
    </xf>
    <xf numFmtId="0" fontId="13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wrapText="1"/>
    </xf>
    <xf numFmtId="164" fontId="4" fillId="2" borderId="9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164" fontId="13" fillId="2" borderId="9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right" wrapText="1"/>
    </xf>
    <xf numFmtId="0" fontId="15" fillId="2" borderId="14" xfId="0" applyFont="1" applyFill="1" applyBorder="1" applyAlignment="1">
      <alignment wrapText="1"/>
    </xf>
    <xf numFmtId="3" fontId="15" fillId="2" borderId="14" xfId="0" applyNumberFormat="1" applyFont="1" applyFill="1" applyBorder="1" applyAlignment="1">
      <alignment horizontal="right" wrapText="1"/>
    </xf>
    <xf numFmtId="0" fontId="15" fillId="2" borderId="14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right" wrapText="1"/>
    </xf>
    <xf numFmtId="164" fontId="4" fillId="2" borderId="15" xfId="0" applyNumberFormat="1" applyFont="1" applyFill="1" applyBorder="1" applyAlignment="1"/>
    <xf numFmtId="164" fontId="4" fillId="2" borderId="16" xfId="0" applyNumberFormat="1" applyFont="1" applyFill="1" applyBorder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right" wrapText="1"/>
    </xf>
    <xf numFmtId="0" fontId="15" fillId="2" borderId="17" xfId="0" applyFont="1" applyFill="1" applyBorder="1" applyAlignment="1">
      <alignment horizontal="right" wrapText="1"/>
    </xf>
    <xf numFmtId="3" fontId="14" fillId="2" borderId="0" xfId="0" applyNumberFormat="1" applyFont="1" applyFill="1" applyAlignment="1">
      <alignment horizontal="right" wrapText="1"/>
    </xf>
    <xf numFmtId="164" fontId="14" fillId="2" borderId="0" xfId="0" applyNumberFormat="1" applyFont="1" applyFill="1" applyAlignment="1">
      <alignment horizontal="right" wrapText="1"/>
    </xf>
    <xf numFmtId="164" fontId="13" fillId="2" borderId="17" xfId="0" applyNumberFormat="1" applyFont="1" applyFill="1" applyBorder="1" applyAlignment="1"/>
    <xf numFmtId="164" fontId="13" fillId="2" borderId="0" xfId="0" applyNumberFormat="1" applyFont="1" applyFill="1" applyAlignment="1"/>
    <xf numFmtId="3" fontId="14" fillId="2" borderId="2" xfId="0" applyNumberFormat="1" applyFont="1" applyFill="1" applyBorder="1" applyAlignment="1">
      <alignment horizontal="right" wrapText="1"/>
    </xf>
    <xf numFmtId="164" fontId="14" fillId="2" borderId="2" xfId="0" applyNumberFormat="1" applyFont="1" applyFill="1" applyBorder="1" applyAlignment="1">
      <alignment horizontal="right" wrapText="1"/>
    </xf>
    <xf numFmtId="164" fontId="13" fillId="2" borderId="18" xfId="0" applyNumberFormat="1" applyFont="1" applyFill="1" applyBorder="1" applyAlignment="1"/>
    <xf numFmtId="164" fontId="13" fillId="2" borderId="2" xfId="0" applyNumberFormat="1" applyFont="1" applyFill="1" applyBorder="1" applyAlignment="1"/>
    <xf numFmtId="0" fontId="15" fillId="2" borderId="6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right" wrapText="1"/>
    </xf>
    <xf numFmtId="0" fontId="13" fillId="2" borderId="19" xfId="0" applyFont="1" applyFill="1" applyBorder="1" applyAlignment="1">
      <alignment horizontal="right" wrapText="1"/>
    </xf>
    <xf numFmtId="164" fontId="4" fillId="2" borderId="14" xfId="0" applyNumberFormat="1" applyFont="1" applyFill="1" applyBorder="1" applyAlignment="1">
      <alignment horizontal="right" wrapText="1"/>
    </xf>
    <xf numFmtId="164" fontId="4" fillId="2" borderId="20" xfId="0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left" wrapText="1"/>
    </xf>
    <xf numFmtId="164" fontId="13" fillId="2" borderId="9" xfId="0" applyNumberFormat="1" applyFont="1" applyFill="1" applyBorder="1" applyAlignment="1">
      <alignment horizontal="right" wrapText="1"/>
    </xf>
    <xf numFmtId="164" fontId="13" fillId="2" borderId="1" xfId="0" applyNumberFormat="1" applyFont="1" applyFill="1" applyBorder="1" applyAlignment="1">
      <alignment horizontal="right" wrapText="1"/>
    </xf>
    <xf numFmtId="0" fontId="14" fillId="2" borderId="0" xfId="0" applyFont="1" applyFill="1" applyAlignment="1">
      <alignment horizontal="left" wrapText="1"/>
    </xf>
    <xf numFmtId="164" fontId="14" fillId="2" borderId="9" xfId="0" applyNumberFormat="1" applyFont="1" applyFill="1" applyBorder="1" applyAlignment="1">
      <alignment horizontal="right" wrapText="1"/>
    </xf>
    <xf numFmtId="164" fontId="14" fillId="2" borderId="1" xfId="0" applyNumberFormat="1" applyFont="1" applyFill="1" applyBorder="1" applyAlignment="1">
      <alignment horizontal="right" wrapText="1"/>
    </xf>
    <xf numFmtId="164" fontId="14" fillId="2" borderId="1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left" wrapText="1"/>
    </xf>
    <xf numFmtId="164" fontId="13" fillId="2" borderId="1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/>
    <xf numFmtId="0" fontId="13" fillId="2" borderId="9" xfId="0" applyFont="1" applyFill="1" applyBorder="1" applyAlignment="1">
      <alignment wrapText="1"/>
    </xf>
    <xf numFmtId="164" fontId="13" fillId="2" borderId="9" xfId="0" applyNumberFormat="1" applyFont="1" applyFill="1" applyBorder="1" applyAlignment="1"/>
    <xf numFmtId="164" fontId="13" fillId="2" borderId="1" xfId="0" applyNumberFormat="1" applyFont="1" applyFill="1" applyBorder="1" applyAlignment="1"/>
    <xf numFmtId="164" fontId="13" fillId="2" borderId="10" xfId="0" applyNumberFormat="1" applyFont="1" applyFill="1" applyBorder="1" applyAlignment="1"/>
    <xf numFmtId="164" fontId="4" fillId="2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wrapText="1"/>
    </xf>
    <xf numFmtId="3" fontId="15" fillId="2" borderId="1" xfId="0" applyNumberFormat="1" applyFont="1" applyFill="1" applyBorder="1" applyAlignment="1">
      <alignment horizontal="right" wrapText="1"/>
    </xf>
    <xf numFmtId="164" fontId="4" fillId="2" borderId="17" xfId="0" applyNumberFormat="1" applyFont="1" applyFill="1" applyBorder="1" applyAlignment="1">
      <alignment horizontal="right"/>
    </xf>
    <xf numFmtId="164" fontId="13" fillId="2" borderId="17" xfId="0" applyNumberFormat="1" applyFont="1" applyFill="1" applyBorder="1" applyAlignment="1">
      <alignment horizontal="right"/>
    </xf>
    <xf numFmtId="164" fontId="13" fillId="2" borderId="0" xfId="0" applyNumberFormat="1" applyFont="1" applyFill="1" applyAlignment="1">
      <alignment horizontal="right"/>
    </xf>
    <xf numFmtId="164" fontId="13" fillId="2" borderId="18" xfId="0" applyNumberFormat="1" applyFont="1" applyFill="1" applyBorder="1" applyAlignment="1">
      <alignment horizontal="right"/>
    </xf>
    <xf numFmtId="0" fontId="4" fillId="2" borderId="0" xfId="0" applyFont="1" applyFill="1" applyAlignment="1"/>
    <xf numFmtId="164" fontId="13" fillId="2" borderId="0" xfId="0" applyNumberFormat="1" applyFont="1" applyFill="1" applyAlignment="1">
      <alignment horizontal="center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17" fillId="2" borderId="1" xfId="470" applyFont="1" applyFill="1" applyAlignment="1"/>
    <xf numFmtId="0" fontId="4" fillId="2" borderId="6" xfId="0" applyFont="1" applyFill="1" applyBorder="1" applyAlignment="1">
      <alignment wrapText="1"/>
    </xf>
    <xf numFmtId="0" fontId="18" fillId="2" borderId="6" xfId="0" applyFont="1" applyFill="1" applyBorder="1" applyAlignment="1">
      <alignment horizontal="center" wrapText="1"/>
    </xf>
    <xf numFmtId="0" fontId="13" fillId="2" borderId="21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 wrapText="1"/>
    </xf>
    <xf numFmtId="164" fontId="13" fillId="2" borderId="21" xfId="0" applyNumberFormat="1" applyFont="1" applyFill="1" applyBorder="1" applyAlignment="1">
      <alignment horizontal="center" wrapText="1"/>
    </xf>
    <xf numFmtId="164" fontId="13" fillId="2" borderId="8" xfId="0" applyNumberFormat="1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4" fillId="2" borderId="1" xfId="471" applyFont="1" applyBorder="1" applyAlignment="1">
      <alignment horizontal="left" wrapText="1"/>
    </xf>
    <xf numFmtId="0" fontId="14" fillId="2" borderId="4" xfId="471" applyFont="1" applyBorder="1" applyAlignment="1">
      <alignment horizontal="left" wrapText="1"/>
    </xf>
    <xf numFmtId="0" fontId="12" fillId="2" borderId="1" xfId="236" applyFont="1" applyFill="1" applyBorder="1" applyAlignment="1" applyProtection="1"/>
    <xf numFmtId="0" fontId="12" fillId="2" borderId="1" xfId="236" applyFont="1" applyAlignment="1" applyProtection="1"/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wrapText="1"/>
    </xf>
    <xf numFmtId="164" fontId="13" fillId="2" borderId="25" xfId="0" applyNumberFormat="1" applyFont="1" applyFill="1" applyBorder="1" applyAlignment="1">
      <alignment horizontal="center" wrapText="1"/>
    </xf>
    <xf numFmtId="164" fontId="13" fillId="2" borderId="26" xfId="0" applyNumberFormat="1" applyFont="1" applyFill="1" applyBorder="1" applyAlignment="1">
      <alignment horizontal="center" wrapText="1"/>
    </xf>
    <xf numFmtId="0" fontId="13" fillId="2" borderId="27" xfId="0" applyFont="1" applyFill="1" applyBorder="1" applyAlignment="1">
      <alignment horizontal="right" wrapText="1"/>
    </xf>
    <xf numFmtId="0" fontId="14" fillId="2" borderId="24" xfId="0" applyFont="1" applyFill="1" applyBorder="1" applyAlignment="1">
      <alignment horizontal="right" wrapText="1"/>
    </xf>
    <xf numFmtId="164" fontId="4" fillId="2" borderId="28" xfId="0" applyNumberFormat="1" applyFont="1" applyFill="1" applyBorder="1" applyAlignment="1">
      <alignment horizontal="right" wrapText="1"/>
    </xf>
    <xf numFmtId="164" fontId="13" fillId="2" borderId="25" xfId="0" applyNumberFormat="1" applyFont="1" applyFill="1" applyBorder="1" applyAlignment="1">
      <alignment horizontal="right" wrapText="1"/>
    </xf>
    <xf numFmtId="164" fontId="14" fillId="2" borderId="25" xfId="0" applyNumberFormat="1" applyFont="1" applyFill="1" applyBorder="1" applyAlignment="1">
      <alignment horizontal="right" wrapText="1"/>
    </xf>
    <xf numFmtId="164" fontId="14" fillId="2" borderId="26" xfId="0" applyNumberFormat="1" applyFont="1" applyFill="1" applyBorder="1" applyAlignment="1">
      <alignment horizontal="right" wrapText="1"/>
    </xf>
    <xf numFmtId="0" fontId="22" fillId="0" borderId="0" xfId="0" applyFont="1" applyAlignment="1">
      <alignment wrapText="1"/>
    </xf>
    <xf numFmtId="0" fontId="22" fillId="0" borderId="2" xfId="0" applyFont="1" applyBorder="1" applyAlignment="1">
      <alignment wrapText="1"/>
    </xf>
    <xf numFmtId="0" fontId="13" fillId="2" borderId="1" xfId="235" applyFont="1" applyFill="1" applyAlignment="1"/>
    <xf numFmtId="0" fontId="4" fillId="2" borderId="3" xfId="235" applyFont="1" applyFill="1" applyBorder="1" applyAlignment="1">
      <alignment horizontal="left" wrapText="1"/>
    </xf>
    <xf numFmtId="0" fontId="13" fillId="2" borderId="3" xfId="235" applyFont="1" applyFill="1" applyBorder="1" applyAlignment="1">
      <alignment horizontal="center" wrapText="1"/>
    </xf>
    <xf numFmtId="0" fontId="4" fillId="2" borderId="1" xfId="235" applyFont="1" applyFill="1" applyAlignment="1">
      <alignment horizontal="left" wrapText="1"/>
    </xf>
    <xf numFmtId="164" fontId="4" fillId="2" borderId="1" xfId="235" applyNumberFormat="1" applyFont="1" applyFill="1" applyAlignment="1">
      <alignment horizontal="center" wrapText="1"/>
    </xf>
    <xf numFmtId="0" fontId="13" fillId="2" borderId="1" xfId="235" applyFont="1" applyFill="1" applyAlignment="1">
      <alignment horizontal="left" wrapText="1"/>
    </xf>
    <xf numFmtId="164" fontId="13" fillId="2" borderId="1" xfId="235" applyNumberFormat="1" applyFont="1" applyFill="1" applyAlignment="1">
      <alignment horizontal="center" wrapText="1"/>
    </xf>
    <xf numFmtId="0" fontId="13" fillId="2" borderId="2" xfId="235" applyFont="1" applyFill="1" applyBorder="1" applyAlignment="1">
      <alignment horizontal="left" wrapText="1"/>
    </xf>
    <xf numFmtId="164" fontId="13" fillId="2" borderId="2" xfId="235" applyNumberFormat="1" applyFont="1" applyFill="1" applyBorder="1" applyAlignment="1">
      <alignment horizontal="center" wrapText="1"/>
    </xf>
    <xf numFmtId="0" fontId="13" fillId="2" borderId="1" xfId="235" applyFont="1" applyFill="1" applyAlignment="1">
      <alignment horizontal="left"/>
    </xf>
    <xf numFmtId="0" fontId="13" fillId="2" borderId="1" xfId="235" applyFont="1" applyFill="1" applyAlignment="1">
      <alignment horizontal="center"/>
    </xf>
    <xf numFmtId="0" fontId="14" fillId="2" borderId="11" xfId="235" applyFont="1" applyFill="1" applyBorder="1" applyAlignment="1">
      <alignment horizontal="right" wrapText="1"/>
    </xf>
    <xf numFmtId="0" fontId="14" fillId="2" borderId="5" xfId="235" applyFont="1" applyFill="1" applyBorder="1" applyAlignment="1">
      <alignment horizontal="right" wrapText="1"/>
    </xf>
    <xf numFmtId="0" fontId="14" fillId="2" borderId="1" xfId="235" applyFont="1" applyFill="1" applyAlignment="1">
      <alignment horizontal="right" wrapText="1"/>
    </xf>
    <xf numFmtId="0" fontId="14" fillId="2" borderId="1" xfId="235" applyFont="1" applyFill="1" applyBorder="1" applyAlignment="1">
      <alignment horizontal="right" wrapText="1"/>
    </xf>
    <xf numFmtId="0" fontId="14" fillId="2" borderId="6" xfId="235" applyFont="1" applyFill="1" applyBorder="1" applyAlignment="1">
      <alignment horizontal="right" wrapText="1"/>
    </xf>
    <xf numFmtId="0" fontId="14" fillId="2" borderId="13" xfId="235" applyFont="1" applyBorder="1" applyAlignment="1">
      <alignment vertical="center"/>
    </xf>
    <xf numFmtId="0" fontId="14" fillId="2" borderId="1" xfId="235" applyFont="1" applyAlignment="1">
      <alignment vertical="center"/>
    </xf>
    <xf numFmtId="0" fontId="15" fillId="2" borderId="29" xfId="0" applyFont="1" applyFill="1" applyBorder="1" applyAlignment="1">
      <alignment horizontal="right" wrapText="1"/>
    </xf>
    <xf numFmtId="164" fontId="14" fillId="2" borderId="23" xfId="0" applyNumberFormat="1" applyFont="1" applyFill="1" applyBorder="1" applyAlignment="1">
      <alignment horizontal="right" wrapText="1"/>
    </xf>
    <xf numFmtId="164" fontId="4" fillId="2" borderId="25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0" fontId="14" fillId="2" borderId="21" xfId="0" applyFont="1" applyFill="1" applyBorder="1" applyAlignment="1">
      <alignment horizontal="right" wrapText="1"/>
    </xf>
    <xf numFmtId="0" fontId="14" fillId="2" borderId="30" xfId="0" applyFont="1" applyFill="1" applyBorder="1" applyAlignment="1">
      <alignment horizontal="right" wrapText="1"/>
    </xf>
    <xf numFmtId="164" fontId="4" fillId="2" borderId="1" xfId="0" applyNumberFormat="1" applyFont="1" applyFill="1" applyBorder="1" applyAlignment="1"/>
    <xf numFmtId="164" fontId="4" fillId="2" borderId="25" xfId="0" applyNumberFormat="1" applyFont="1" applyFill="1" applyBorder="1" applyAlignment="1"/>
    <xf numFmtId="0" fontId="13" fillId="2" borderId="1" xfId="0" applyFont="1" applyFill="1" applyBorder="1" applyAlignment="1">
      <alignment wrapText="1"/>
    </xf>
    <xf numFmtId="0" fontId="13" fillId="2" borderId="25" xfId="0" applyFont="1" applyFill="1" applyBorder="1" applyAlignment="1">
      <alignment wrapText="1"/>
    </xf>
    <xf numFmtId="164" fontId="13" fillId="2" borderId="25" xfId="0" applyNumberFormat="1" applyFont="1" applyFill="1" applyBorder="1" applyAlignment="1"/>
    <xf numFmtId="164" fontId="13" fillId="2" borderId="26" xfId="0" applyNumberFormat="1" applyFont="1" applyFill="1" applyBorder="1" applyAlignment="1"/>
    <xf numFmtId="0" fontId="13" fillId="2" borderId="1" xfId="0" applyFont="1" applyFill="1" applyBorder="1" applyAlignment="1"/>
    <xf numFmtId="3" fontId="13" fillId="2" borderId="0" xfId="0" applyNumberFormat="1" applyFont="1" applyFill="1" applyAlignment="1">
      <alignment horizontal="center"/>
    </xf>
    <xf numFmtId="164" fontId="13" fillId="0" borderId="2" xfId="0" applyNumberFormat="1" applyFont="1" applyBorder="1" applyAlignment="1">
      <alignment wrapText="1"/>
    </xf>
    <xf numFmtId="0" fontId="13" fillId="2" borderId="30" xfId="0" applyFont="1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/>
    </xf>
    <xf numFmtId="164" fontId="13" fillId="2" borderId="25" xfId="0" applyNumberFormat="1" applyFont="1" applyFill="1" applyBorder="1" applyAlignment="1">
      <alignment horizontal="center"/>
    </xf>
    <xf numFmtId="164" fontId="13" fillId="2" borderId="2" xfId="0" applyNumberFormat="1" applyFont="1" applyFill="1" applyBorder="1" applyAlignment="1">
      <alignment horizontal="center"/>
    </xf>
    <xf numFmtId="164" fontId="13" fillId="2" borderId="10" xfId="0" applyNumberFormat="1" applyFont="1" applyFill="1" applyBorder="1" applyAlignment="1">
      <alignment horizontal="center"/>
    </xf>
    <xf numFmtId="164" fontId="13" fillId="2" borderId="26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164" fontId="13" fillId="2" borderId="31" xfId="0" applyNumberFormat="1" applyFont="1" applyFill="1" applyBorder="1" applyAlignment="1">
      <alignment horizontal="center"/>
    </xf>
    <xf numFmtId="164" fontId="13" fillId="2" borderId="32" xfId="0" applyNumberFormat="1" applyFont="1" applyFill="1" applyBorder="1" applyAlignment="1">
      <alignment horizontal="center"/>
    </xf>
    <xf numFmtId="164" fontId="13" fillId="2" borderId="33" xfId="0" applyNumberFormat="1" applyFont="1" applyFill="1" applyBorder="1" applyAlignment="1">
      <alignment horizontal="center"/>
    </xf>
    <xf numFmtId="0" fontId="13" fillId="2" borderId="31" xfId="0" applyFont="1" applyFill="1" applyBorder="1" applyAlignment="1">
      <alignment horizontal="left" wrapText="1"/>
    </xf>
    <xf numFmtId="164" fontId="13" fillId="2" borderId="30" xfId="0" applyNumberFormat="1" applyFont="1" applyFill="1" applyBorder="1" applyAlignment="1">
      <alignment horizontal="center" wrapText="1"/>
    </xf>
    <xf numFmtId="0" fontId="13" fillId="0" borderId="31" xfId="0" applyFont="1" applyBorder="1" applyAlignment="1">
      <alignment wrapText="1"/>
    </xf>
    <xf numFmtId="164" fontId="13" fillId="2" borderId="31" xfId="0" applyNumberFormat="1" applyFont="1" applyFill="1" applyBorder="1" applyAlignment="1">
      <alignment horizontal="center" wrapText="1"/>
    </xf>
    <xf numFmtId="164" fontId="13" fillId="2" borderId="32" xfId="0" applyNumberFormat="1" applyFont="1" applyFill="1" applyBorder="1" applyAlignment="1">
      <alignment horizontal="center" wrapText="1"/>
    </xf>
    <xf numFmtId="164" fontId="13" fillId="2" borderId="33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235" applyFont="1" applyFill="1" applyAlignment="1">
      <alignment horizontal="center"/>
    </xf>
    <xf numFmtId="0" fontId="4" fillId="2" borderId="1" xfId="235" applyFont="1" applyFill="1" applyAlignment="1">
      <alignment horizontal="center"/>
    </xf>
    <xf numFmtId="0" fontId="13" fillId="2" borderId="2" xfId="235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left" wrapText="1"/>
    </xf>
    <xf numFmtId="0" fontId="15" fillId="2" borderId="12" xfId="0" applyFont="1" applyFill="1" applyBorder="1" applyAlignment="1">
      <alignment horizontal="left" wrapText="1"/>
    </xf>
    <xf numFmtId="0" fontId="14" fillId="2" borderId="5" xfId="235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 wrapText="1"/>
    </xf>
    <xf numFmtId="1" fontId="13" fillId="2" borderId="22" xfId="0" applyNumberFormat="1" applyFont="1" applyFill="1" applyBorder="1" applyAlignment="1">
      <alignment horizontal="center" wrapText="1"/>
    </xf>
    <xf numFmtId="1" fontId="13" fillId="2" borderId="3" xfId="0" applyNumberFormat="1" applyFont="1" applyFill="1" applyBorder="1" applyAlignment="1">
      <alignment horizontal="center" wrapText="1"/>
    </xf>
  </cellXfs>
  <cellStyles count="472">
    <cellStyle name="Hipervínculo" xfId="236" builtinId="8"/>
    <cellStyle name="Normal" xfId="0" builtinId="0"/>
    <cellStyle name="Normal 2" xfId="235"/>
    <cellStyle name="Normal 3" xfId="470"/>
    <cellStyle name="Normal_Capitulo 2" xfId="471"/>
    <cellStyle name="style1433926473407" xfId="237"/>
    <cellStyle name="style1433926473578" xfId="238"/>
    <cellStyle name="style1433926473656" xfId="239"/>
    <cellStyle name="style1433926473734" xfId="240"/>
    <cellStyle name="style1433926473797" xfId="241"/>
    <cellStyle name="style1433926473875" xfId="242"/>
    <cellStyle name="style1433926473953" xfId="243"/>
    <cellStyle name="style1433926474015" xfId="244"/>
    <cellStyle name="style1433926474093" xfId="245"/>
    <cellStyle name="style1433926474171" xfId="246"/>
    <cellStyle name="style1433926474265" xfId="247"/>
    <cellStyle name="style1433926474343" xfId="248"/>
    <cellStyle name="style1433926474452" xfId="249"/>
    <cellStyle name="style1433926474577" xfId="250"/>
    <cellStyle name="style1433926474686" xfId="251"/>
    <cellStyle name="style1433926474764" xfId="252"/>
    <cellStyle name="style1433926474842" xfId="253"/>
    <cellStyle name="style1433926474951" xfId="254"/>
    <cellStyle name="style1433926475045" xfId="255"/>
    <cellStyle name="style1433926475123" xfId="256"/>
    <cellStyle name="style1433926475169" xfId="257"/>
    <cellStyle name="style1433926475247" xfId="258"/>
    <cellStyle name="style1433926475310" xfId="259"/>
    <cellStyle name="style1433926475388" xfId="260"/>
    <cellStyle name="style1433926475497" xfId="261"/>
    <cellStyle name="style1433926475591" xfId="262"/>
    <cellStyle name="style1433926475825" xfId="263"/>
    <cellStyle name="style1433926475949" xfId="264"/>
    <cellStyle name="style1433926476059" xfId="265"/>
    <cellStyle name="style1433926476168" xfId="266"/>
    <cellStyle name="style1433926480099" xfId="267"/>
    <cellStyle name="style1433926480177" xfId="268"/>
    <cellStyle name="style1433926480239" xfId="269"/>
    <cellStyle name="style1433926480317" xfId="270"/>
    <cellStyle name="style1433926480380" xfId="271"/>
    <cellStyle name="style1433926480458" xfId="272"/>
    <cellStyle name="style1433926480536" xfId="273"/>
    <cellStyle name="style1433926480598" xfId="274"/>
    <cellStyle name="style1433926480645" xfId="275"/>
    <cellStyle name="style1433926480723" xfId="276"/>
    <cellStyle name="style1433926480785" xfId="277"/>
    <cellStyle name="style1433926480848" xfId="278"/>
    <cellStyle name="style1433926480926" xfId="279"/>
    <cellStyle name="style1433926480972" xfId="280"/>
    <cellStyle name="style1433926481082" xfId="281"/>
    <cellStyle name="style1433926481175" xfId="282"/>
    <cellStyle name="style1433926481300" xfId="283"/>
    <cellStyle name="style1433926481362" xfId="284"/>
    <cellStyle name="style1433926481425" xfId="285"/>
    <cellStyle name="style1433926481503" xfId="286"/>
    <cellStyle name="style1433926481581" xfId="287"/>
    <cellStyle name="style1433926481643" xfId="288"/>
    <cellStyle name="style1433926481690" xfId="289"/>
    <cellStyle name="style1433926481752" xfId="290"/>
    <cellStyle name="style1433926481815" xfId="291"/>
    <cellStyle name="style1433926481877" xfId="292"/>
    <cellStyle name="style1433926481940" xfId="293"/>
    <cellStyle name="style1433926482002" xfId="294"/>
    <cellStyle name="style1433926482080" xfId="295"/>
    <cellStyle name="style1433926486526" xfId="296"/>
    <cellStyle name="style1433926486620" xfId="297"/>
    <cellStyle name="style1433926486698" xfId="298"/>
    <cellStyle name="style1433926486791" xfId="299"/>
    <cellStyle name="style1433926486885" xfId="300"/>
    <cellStyle name="style1433926486963" xfId="301"/>
    <cellStyle name="style1433926487025" xfId="302"/>
    <cellStyle name="style1433926487103" xfId="303"/>
    <cellStyle name="style1433926487181" xfId="304"/>
    <cellStyle name="style1433926487244" xfId="305"/>
    <cellStyle name="style1433926487322" xfId="306"/>
    <cellStyle name="style1433926487400" xfId="307"/>
    <cellStyle name="style1433926487462" xfId="308"/>
    <cellStyle name="style1433926487524" xfId="309"/>
    <cellStyle name="style1433926487587" xfId="310"/>
    <cellStyle name="style1433926487634" xfId="311"/>
    <cellStyle name="style1433926487712" xfId="312"/>
    <cellStyle name="style1433926487790" xfId="313"/>
    <cellStyle name="style1433926487821" xfId="314"/>
    <cellStyle name="style1433926487930" xfId="315"/>
    <cellStyle name="style1433926487992" xfId="316"/>
    <cellStyle name="style1433926488039" xfId="317"/>
    <cellStyle name="style1433926488102" xfId="318"/>
    <cellStyle name="style1433926488148" xfId="319"/>
    <cellStyle name="style1433926488211" xfId="320"/>
    <cellStyle name="style1433926488273" xfId="321"/>
    <cellStyle name="style1433926488320" xfId="322"/>
    <cellStyle name="style1433926488367" xfId="323"/>
    <cellStyle name="style1433926488414" xfId="324"/>
    <cellStyle name="style1433926493749" xfId="325"/>
    <cellStyle name="style1433926493858" xfId="326"/>
    <cellStyle name="style1433926493951" xfId="327"/>
    <cellStyle name="style1433926494045" xfId="328"/>
    <cellStyle name="style1433926494139" xfId="329"/>
    <cellStyle name="style1433926494232" xfId="330"/>
    <cellStyle name="style1433926494310" xfId="331"/>
    <cellStyle name="style1433926494482" xfId="332"/>
    <cellStyle name="style1433926494763" xfId="333"/>
    <cellStyle name="style1433926494856" xfId="334"/>
    <cellStyle name="style1433926494934" xfId="335"/>
    <cellStyle name="style1433926495028" xfId="336"/>
    <cellStyle name="style1433926495184" xfId="337"/>
    <cellStyle name="style1433926495277" xfId="338"/>
    <cellStyle name="style1433926495371" xfId="339"/>
    <cellStyle name="style1433926495465" xfId="340"/>
    <cellStyle name="style1433926495574" xfId="341"/>
    <cellStyle name="style1433926495652" xfId="342"/>
    <cellStyle name="style1433926495745" xfId="343"/>
    <cellStyle name="style1433926495823" xfId="344"/>
    <cellStyle name="style1433926495933" xfId="345"/>
    <cellStyle name="style1433926496026" xfId="346"/>
    <cellStyle name="style1433926496089" xfId="347"/>
    <cellStyle name="style1433926496167" xfId="348"/>
    <cellStyle name="style1433926496213" xfId="349"/>
    <cellStyle name="style1433926496276" xfId="350"/>
    <cellStyle name="style1433926496338" xfId="351"/>
    <cellStyle name="style1433926496401" xfId="352"/>
    <cellStyle name="style1433926496479" xfId="353"/>
    <cellStyle name="style1433926500035" xfId="354"/>
    <cellStyle name="style1433926500129" xfId="355"/>
    <cellStyle name="style1433926500191" xfId="356"/>
    <cellStyle name="style1433926500238" xfId="357"/>
    <cellStyle name="style1433926500301" xfId="358"/>
    <cellStyle name="style1433926500363" xfId="359"/>
    <cellStyle name="style1433926500410" xfId="360"/>
    <cellStyle name="style1433926500472" xfId="361"/>
    <cellStyle name="style1433926500519" xfId="362"/>
    <cellStyle name="style1433926500566" xfId="363"/>
    <cellStyle name="style1433926500644" xfId="364"/>
    <cellStyle name="style1433926500737" xfId="365"/>
    <cellStyle name="style1433926500815" xfId="366"/>
    <cellStyle name="style1433926500909" xfId="367"/>
    <cellStyle name="style1433926501002" xfId="368"/>
    <cellStyle name="style1433926501080" xfId="369"/>
    <cellStyle name="style1433926501158" xfId="370"/>
    <cellStyle name="style1433926501205" xfId="371"/>
    <cellStyle name="style1433926501268" xfId="372"/>
    <cellStyle name="style1433926501314" xfId="373"/>
    <cellStyle name="style1433926501377" xfId="374"/>
    <cellStyle name="style1433926501424" xfId="375"/>
    <cellStyle name="style1433926501502" xfId="376"/>
    <cellStyle name="style1433926501564" xfId="377"/>
    <cellStyle name="style1433926501626" xfId="378"/>
    <cellStyle name="style1433926501704" xfId="379"/>
    <cellStyle name="style1433926501782" xfId="380"/>
    <cellStyle name="style1433926501829" xfId="381"/>
    <cellStyle name="style1433926501876" xfId="382"/>
    <cellStyle name="style1433926505604" xfId="383"/>
    <cellStyle name="style1433926505667" xfId="384"/>
    <cellStyle name="style1433926505729" xfId="385"/>
    <cellStyle name="style1433926505776" xfId="386"/>
    <cellStyle name="style1433926505838" xfId="387"/>
    <cellStyle name="style1433926505885" xfId="388"/>
    <cellStyle name="style1433926505932" xfId="389"/>
    <cellStyle name="style1433926505979" xfId="390"/>
    <cellStyle name="style1433926506026" xfId="391"/>
    <cellStyle name="style1433926506088" xfId="392"/>
    <cellStyle name="style1433926506135" xfId="393"/>
    <cellStyle name="style1433926506213" xfId="394"/>
    <cellStyle name="style1433926506260" xfId="395"/>
    <cellStyle name="style1433926506306" xfId="396"/>
    <cellStyle name="style1433926506369" xfId="397"/>
    <cellStyle name="style1433926506431" xfId="398"/>
    <cellStyle name="style1433926506494" xfId="399"/>
    <cellStyle name="style1433926506525" xfId="400"/>
    <cellStyle name="style1433926506572" xfId="401"/>
    <cellStyle name="style1433926506618" xfId="402"/>
    <cellStyle name="style1433926506665" xfId="403"/>
    <cellStyle name="style1433926506712" xfId="404"/>
    <cellStyle name="style1433926506759" xfId="405"/>
    <cellStyle name="style1433926506806" xfId="406"/>
    <cellStyle name="style1433926506852" xfId="407"/>
    <cellStyle name="style1433926506899" xfId="408"/>
    <cellStyle name="style1433926506962" xfId="409"/>
    <cellStyle name="style1433926507008" xfId="410"/>
    <cellStyle name="style1433926507071" xfId="411"/>
    <cellStyle name="style1433926510971" xfId="412"/>
    <cellStyle name="style1433926511049" xfId="413"/>
    <cellStyle name="style1433926511111" xfId="414"/>
    <cellStyle name="style1433926511158" xfId="415"/>
    <cellStyle name="style1433926511220" xfId="416"/>
    <cellStyle name="style1433926511267" xfId="417"/>
    <cellStyle name="style1433926511314" xfId="418"/>
    <cellStyle name="style1433926511376" xfId="419"/>
    <cellStyle name="style1433926511423" xfId="420"/>
    <cellStyle name="style1433926511486" xfId="421"/>
    <cellStyle name="style1433926511532" xfId="422"/>
    <cellStyle name="style1433926511579" xfId="423"/>
    <cellStyle name="style1433926511626" xfId="424"/>
    <cellStyle name="style1433926511688" xfId="425"/>
    <cellStyle name="style1433926511751" xfId="426"/>
    <cellStyle name="style1433926511813" xfId="427"/>
    <cellStyle name="style1433926511860" xfId="428"/>
    <cellStyle name="style1433926511907" xfId="429"/>
    <cellStyle name="style1433926511954" xfId="430"/>
    <cellStyle name="style1433926511985" xfId="431"/>
    <cellStyle name="style1433926512032" xfId="432"/>
    <cellStyle name="style1433926512078" xfId="433"/>
    <cellStyle name="style1433926512125" xfId="434"/>
    <cellStyle name="style1433926512172" xfId="435"/>
    <cellStyle name="style1433926512219" xfId="436"/>
    <cellStyle name="style1433926512281" xfId="437"/>
    <cellStyle name="style1433926512344" xfId="438"/>
    <cellStyle name="style1433926512422" xfId="439"/>
    <cellStyle name="style1433926512484" xfId="440"/>
    <cellStyle name="style1433926517679" xfId="441"/>
    <cellStyle name="style1433926517741" xfId="442"/>
    <cellStyle name="style1433926517788" xfId="443"/>
    <cellStyle name="style1433926517835" xfId="444"/>
    <cellStyle name="style1433926517897" xfId="445"/>
    <cellStyle name="style1433926517944" xfId="446"/>
    <cellStyle name="style1433926517991" xfId="447"/>
    <cellStyle name="style1433926518022" xfId="448"/>
    <cellStyle name="style1433926518069" xfId="449"/>
    <cellStyle name="style1433926518116" xfId="450"/>
    <cellStyle name="style1433926518162" xfId="451"/>
    <cellStyle name="style1433926518209" xfId="452"/>
    <cellStyle name="style1433926518256" xfId="453"/>
    <cellStyle name="style1433926518303" xfId="454"/>
    <cellStyle name="style1433926518350" xfId="455"/>
    <cellStyle name="style1433926518396" xfId="456"/>
    <cellStyle name="style1433926518459" xfId="457"/>
    <cellStyle name="style1433926518506" xfId="458"/>
    <cellStyle name="style1433926518584" xfId="459"/>
    <cellStyle name="style1433926518662" xfId="460"/>
    <cellStyle name="style1433926518740" xfId="461"/>
    <cellStyle name="style1433926518818" xfId="462"/>
    <cellStyle name="style1433926518896" xfId="463"/>
    <cellStyle name="style1433926518974" xfId="464"/>
    <cellStyle name="style1433926519052" xfId="465"/>
    <cellStyle name="style1433926519145" xfId="466"/>
    <cellStyle name="style1433926519223" xfId="467"/>
    <cellStyle name="style1433926519286" xfId="468"/>
    <cellStyle name="style1433926519348" xfId="469"/>
    <cellStyle name="style1433926536274" xfId="1"/>
    <cellStyle name="style1433926536352" xfId="2"/>
    <cellStyle name="style1433926536399" xfId="3"/>
    <cellStyle name="style1433926536461" xfId="4"/>
    <cellStyle name="style1433926536508" xfId="5"/>
    <cellStyle name="style1433926536570" xfId="6"/>
    <cellStyle name="style1433926536617" xfId="7"/>
    <cellStyle name="style1433926536680" xfId="8"/>
    <cellStyle name="style1433926536726" xfId="9"/>
    <cellStyle name="style1433926536789" xfId="10"/>
    <cellStyle name="style1433926536836" xfId="11"/>
    <cellStyle name="style1433926536898" xfId="12"/>
    <cellStyle name="style1433926536945" xfId="13"/>
    <cellStyle name="style1433926537007" xfId="14"/>
    <cellStyle name="style1433926537085" xfId="15"/>
    <cellStyle name="style1433926537148" xfId="16"/>
    <cellStyle name="style1433926537241" xfId="17"/>
    <cellStyle name="style1433926537304" xfId="18"/>
    <cellStyle name="style1433926537382" xfId="19"/>
    <cellStyle name="style1433926537460" xfId="20"/>
    <cellStyle name="style1433926537553" xfId="21"/>
    <cellStyle name="style1433926537662" xfId="22"/>
    <cellStyle name="style1433926537756" xfId="23"/>
    <cellStyle name="style1433926537850" xfId="24"/>
    <cellStyle name="style1433926537928" xfId="25"/>
    <cellStyle name="style1433926538006" xfId="26"/>
    <cellStyle name="style1433926538084" xfId="27"/>
    <cellStyle name="style1433926538162" xfId="28"/>
    <cellStyle name="style1433926538240" xfId="29"/>
    <cellStyle name="style1433926541859" xfId="30"/>
    <cellStyle name="style1433926541906" xfId="31"/>
    <cellStyle name="style1433926541984" xfId="32"/>
    <cellStyle name="style1433926542030" xfId="33"/>
    <cellStyle name="style1433926542077" xfId="34"/>
    <cellStyle name="style1433926542140" xfId="35"/>
    <cellStyle name="style1433926542171" xfId="36"/>
    <cellStyle name="style1433926542233" xfId="37"/>
    <cellStyle name="style1433926542280" xfId="38"/>
    <cellStyle name="style1433926542327" xfId="39"/>
    <cellStyle name="style1433926542374" xfId="40"/>
    <cellStyle name="style1433926542420" xfId="41"/>
    <cellStyle name="style1433926542483" xfId="42"/>
    <cellStyle name="style1433926542561" xfId="43"/>
    <cellStyle name="style1433926542639" xfId="44"/>
    <cellStyle name="style1433926542717" xfId="45"/>
    <cellStyle name="style1433926542779" xfId="46"/>
    <cellStyle name="style1433926542810" xfId="47"/>
    <cellStyle name="style1433926542873" xfId="48"/>
    <cellStyle name="style1433926542920" xfId="49"/>
    <cellStyle name="style1433926542966" xfId="50"/>
    <cellStyle name="style1433926543013" xfId="51"/>
    <cellStyle name="style1433926543076" xfId="52"/>
    <cellStyle name="style1433926543122" xfId="53"/>
    <cellStyle name="style1433926543169" xfId="54"/>
    <cellStyle name="style1433926543216" xfId="55"/>
    <cellStyle name="style1433926543263" xfId="56"/>
    <cellStyle name="style1433926543310" xfId="57"/>
    <cellStyle name="style1433926543356" xfId="58"/>
    <cellStyle name="style1433926547381" xfId="59"/>
    <cellStyle name="style1433926547428" xfId="60"/>
    <cellStyle name="style1433926547475" xfId="61"/>
    <cellStyle name="style1433926547522" xfId="62"/>
    <cellStyle name="style1433926547568" xfId="63"/>
    <cellStyle name="style1433926547615" xfId="64"/>
    <cellStyle name="style1433926547662" xfId="65"/>
    <cellStyle name="style1433926547724" xfId="66"/>
    <cellStyle name="style1433926547787" xfId="67"/>
    <cellStyle name="style1433926547865" xfId="68"/>
    <cellStyle name="style1433926547943" xfId="69"/>
    <cellStyle name="style1433926548021" xfId="70"/>
    <cellStyle name="style1433926548083" xfId="71"/>
    <cellStyle name="style1433926548146" xfId="72"/>
    <cellStyle name="style1433926548208" xfId="73"/>
    <cellStyle name="style1433926548255" xfId="74"/>
    <cellStyle name="style1433926548317" xfId="75"/>
    <cellStyle name="style1433926548348" xfId="76"/>
    <cellStyle name="style1433926548411" xfId="77"/>
    <cellStyle name="style1433926548458" xfId="78"/>
    <cellStyle name="style1433926548536" xfId="79"/>
    <cellStyle name="style1433926548582" xfId="80"/>
    <cellStyle name="style1433926548645" xfId="81"/>
    <cellStyle name="style1433926548707" xfId="82"/>
    <cellStyle name="style1433926548754" xfId="83"/>
    <cellStyle name="style1433926548801" xfId="84"/>
    <cellStyle name="style1433926548848" xfId="85"/>
    <cellStyle name="style1433926548894" xfId="86"/>
    <cellStyle name="style1433926548941" xfId="87"/>
    <cellStyle name="style1433926554136" xfId="88"/>
    <cellStyle name="style1433926554183" xfId="89"/>
    <cellStyle name="style1433926554230" xfId="90"/>
    <cellStyle name="style1433926554276" xfId="91"/>
    <cellStyle name="style1433926554323" xfId="92"/>
    <cellStyle name="style1433926554370" xfId="93"/>
    <cellStyle name="style1433926554401" xfId="94"/>
    <cellStyle name="style1433926554448" xfId="95"/>
    <cellStyle name="style1433926554495" xfId="96"/>
    <cellStyle name="style1433926554542" xfId="97"/>
    <cellStyle name="style1433926554588" xfId="98"/>
    <cellStyle name="style1433926554635" xfId="99"/>
    <cellStyle name="style1433926554698" xfId="100"/>
    <cellStyle name="style1433926554916" xfId="101"/>
    <cellStyle name="style1433926554994" xfId="102"/>
    <cellStyle name="style1433926555072" xfId="103"/>
    <cellStyle name="style1433926555134" xfId="104"/>
    <cellStyle name="style1433926555197" xfId="105"/>
    <cellStyle name="style1433926555244" xfId="106"/>
    <cellStyle name="style1433926555306" xfId="107"/>
    <cellStyle name="style1433926555353" xfId="108"/>
    <cellStyle name="style1433926555415" xfId="109"/>
    <cellStyle name="style1433926555462" xfId="110"/>
    <cellStyle name="style1433926555524" xfId="111"/>
    <cellStyle name="style1433926555571" xfId="112"/>
    <cellStyle name="style1433926555649" xfId="113"/>
    <cellStyle name="style1433926555712" xfId="114"/>
    <cellStyle name="style1433926555758" xfId="115"/>
    <cellStyle name="style1433926555821" xfId="116"/>
    <cellStyle name="style1433926559175" xfId="117"/>
    <cellStyle name="style1433926559222" xfId="118"/>
    <cellStyle name="style1433926559268" xfId="119"/>
    <cellStyle name="style1433926559315" xfId="120"/>
    <cellStyle name="style1433926559362" xfId="121"/>
    <cellStyle name="style1433926559409" xfId="122"/>
    <cellStyle name="style1433926559456" xfId="123"/>
    <cellStyle name="style1433926559502" xfId="124"/>
    <cellStyle name="style1433926559534" xfId="125"/>
    <cellStyle name="style1433926559580" xfId="126"/>
    <cellStyle name="style1433926559612" xfId="127"/>
    <cellStyle name="style1433926559658" xfId="128"/>
    <cellStyle name="style1433926559721" xfId="129"/>
    <cellStyle name="style1433926559768" xfId="130"/>
    <cellStyle name="style1433926559814" xfId="131"/>
    <cellStyle name="style1433926559861" xfId="132"/>
    <cellStyle name="style1433926559924" xfId="133"/>
    <cellStyle name="style1433926559955" xfId="134"/>
    <cellStyle name="style1433926560017" xfId="135"/>
    <cellStyle name="style1433926560064" xfId="136"/>
    <cellStyle name="style1433926560111" xfId="137"/>
    <cellStyle name="style1433926560173" xfId="138"/>
    <cellStyle name="style1433926560220" xfId="139"/>
    <cellStyle name="style1433926560282" xfId="140"/>
    <cellStyle name="style1433926560329" xfId="141"/>
    <cellStyle name="style1433926560392" xfId="142"/>
    <cellStyle name="style1433926560454" xfId="143"/>
    <cellStyle name="style1433926560501" xfId="144"/>
    <cellStyle name="style1433926560563" xfId="145"/>
    <cellStyle name="style1433926564229" xfId="146"/>
    <cellStyle name="style1433926564307" xfId="147"/>
    <cellStyle name="style1433926564354" xfId="148"/>
    <cellStyle name="style1433926564416" xfId="149"/>
    <cellStyle name="style1433926564479" xfId="150"/>
    <cellStyle name="style1433926564557" xfId="151"/>
    <cellStyle name="style1433926564619" xfId="152"/>
    <cellStyle name="style1433926564682" xfId="153"/>
    <cellStyle name="style1433926564728" xfId="154"/>
    <cellStyle name="style1433926564791" xfId="155"/>
    <cellStyle name="style1433926564838" xfId="156"/>
    <cellStyle name="style1433926564884" xfId="157"/>
    <cellStyle name="style1433926564947" xfId="158"/>
    <cellStyle name="style1433926564994" xfId="159"/>
    <cellStyle name="style1433926565040" xfId="160"/>
    <cellStyle name="style1433926565103" xfId="161"/>
    <cellStyle name="style1433926565165" xfId="162"/>
    <cellStyle name="style1433926565228" xfId="163"/>
    <cellStyle name="style1433926565274" xfId="164"/>
    <cellStyle name="style1433926565321" xfId="165"/>
    <cellStyle name="style1433926565368" xfId="166"/>
    <cellStyle name="style1433926565415" xfId="167"/>
    <cellStyle name="style1433926565477" xfId="168"/>
    <cellStyle name="style1433926565524" xfId="169"/>
    <cellStyle name="style1433926565555" xfId="170"/>
    <cellStyle name="style1433926565618" xfId="171"/>
    <cellStyle name="style1433926565664" xfId="172"/>
    <cellStyle name="style1433926565711" xfId="173"/>
    <cellStyle name="style1433926565758" xfId="174"/>
    <cellStyle name="style1433926569611" xfId="175"/>
    <cellStyle name="style1433926569658" xfId="176"/>
    <cellStyle name="style1433926569720" xfId="177"/>
    <cellStyle name="style1433926569752" xfId="178"/>
    <cellStyle name="style1433926569798" xfId="179"/>
    <cellStyle name="style1433926569845" xfId="180"/>
    <cellStyle name="style1433926569892" xfId="181"/>
    <cellStyle name="style1433926569939" xfId="182"/>
    <cellStyle name="style1433926569970" xfId="183"/>
    <cellStyle name="style1433926570017" xfId="184"/>
    <cellStyle name="style1433926570064" xfId="185"/>
    <cellStyle name="style1433926570110" xfId="186"/>
    <cellStyle name="style1433926570157" xfId="187"/>
    <cellStyle name="style1433926570204" xfId="188"/>
    <cellStyle name="style1433926570251" xfId="189"/>
    <cellStyle name="style1433926570298" xfId="190"/>
    <cellStyle name="style1433926570344" xfId="191"/>
    <cellStyle name="style1433926570391" xfId="192"/>
    <cellStyle name="style1433926570438" xfId="193"/>
    <cellStyle name="style1433926570485" xfId="194"/>
    <cellStyle name="style1433926570547" xfId="195"/>
    <cellStyle name="style1433926570594" xfId="196"/>
    <cellStyle name="style1433926570656" xfId="197"/>
    <cellStyle name="style1433926570703" xfId="198"/>
    <cellStyle name="style1433926570766" xfId="199"/>
    <cellStyle name="style1433926570812" xfId="200"/>
    <cellStyle name="style1433926570859" xfId="201"/>
    <cellStyle name="style1433926570922" xfId="202"/>
    <cellStyle name="style1433926570968" xfId="203"/>
    <cellStyle name="style1433926571015" xfId="204"/>
    <cellStyle name="style1433926576054" xfId="205"/>
    <cellStyle name="style1433926576101" xfId="206"/>
    <cellStyle name="style1433926576148" xfId="207"/>
    <cellStyle name="style1433926576194" xfId="208"/>
    <cellStyle name="style1433926576241" xfId="209"/>
    <cellStyle name="style1433926576288" xfId="210"/>
    <cellStyle name="style1433926576335" xfId="211"/>
    <cellStyle name="style1433926576382" xfId="212"/>
    <cellStyle name="style1433926576413" xfId="213"/>
    <cellStyle name="style1433926576460" xfId="214"/>
    <cellStyle name="style1433926576506" xfId="215"/>
    <cellStyle name="style1433926576538" xfId="216"/>
    <cellStyle name="style1433926576584" xfId="217"/>
    <cellStyle name="style1433926576631" xfId="218"/>
    <cellStyle name="style1433926576678" xfId="219"/>
    <cellStyle name="style1433926576725" xfId="220"/>
    <cellStyle name="style1433926576772" xfId="221"/>
    <cellStyle name="style1433926576818" xfId="222"/>
    <cellStyle name="style1433926576865" xfId="223"/>
    <cellStyle name="style1433926576912" xfId="224"/>
    <cellStyle name="style1433926576959" xfId="225"/>
    <cellStyle name="style1433926577006" xfId="226"/>
    <cellStyle name="style1433926577068" xfId="227"/>
    <cellStyle name="style1433926577115" xfId="228"/>
    <cellStyle name="style1433926577162" xfId="229"/>
    <cellStyle name="style1433926577208" xfId="230"/>
    <cellStyle name="style1433926577255" xfId="231"/>
    <cellStyle name="style1433926577302" xfId="232"/>
    <cellStyle name="style1433926577364" xfId="233"/>
    <cellStyle name="style1433926577427" xfId="2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361950</xdr:colOff>
      <xdr:row>5</xdr:row>
      <xdr:rowOff>127000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188595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609600</xdr:colOff>
      <xdr:row>5</xdr:row>
      <xdr:rowOff>9525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96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</sheetPr>
  <dimension ref="A1:J50"/>
  <sheetViews>
    <sheetView tabSelected="1" workbookViewId="0">
      <selection activeCell="D9" sqref="D9"/>
    </sheetView>
  </sheetViews>
  <sheetFormatPr baseColWidth="10" defaultColWidth="11.42578125" defaultRowHeight="15" x14ac:dyDescent="0.25"/>
  <cols>
    <col min="1" max="16384" width="11.42578125" style="2"/>
  </cols>
  <sheetData>
    <row r="1" spans="1:10" ht="25.5" x14ac:dyDescent="0.35">
      <c r="A1" s="1"/>
    </row>
    <row r="2" spans="1:10" x14ac:dyDescent="0.25">
      <c r="D2" s="3"/>
    </row>
    <row r="3" spans="1:10" x14ac:dyDescent="0.25">
      <c r="D3" s="3"/>
    </row>
    <row r="4" spans="1:10" x14ac:dyDescent="0.25">
      <c r="D4" s="3"/>
    </row>
    <row r="5" spans="1:10" x14ac:dyDescent="0.25">
      <c r="C5" s="4"/>
      <c r="D5" s="5"/>
      <c r="E5" s="6"/>
      <c r="F5" s="6"/>
      <c r="G5" s="5"/>
    </row>
    <row r="6" spans="1:10" x14ac:dyDescent="0.25">
      <c r="C6" s="4"/>
      <c r="D6" s="5"/>
      <c r="E6" s="6"/>
      <c r="F6" s="6"/>
      <c r="G6" s="5"/>
    </row>
    <row r="9" spans="1:10" ht="15.75" x14ac:dyDescent="0.25">
      <c r="C9" s="7"/>
      <c r="D9" s="8" t="s">
        <v>243</v>
      </c>
      <c r="E9" s="9"/>
      <c r="F9" s="9"/>
      <c r="G9" s="9"/>
      <c r="H9" s="10"/>
      <c r="I9" s="10"/>
      <c r="J9" s="10"/>
    </row>
    <row r="10" spans="1:10" ht="15.75" x14ac:dyDescent="0.25">
      <c r="C10" s="7"/>
      <c r="D10" s="8"/>
      <c r="E10" s="9"/>
      <c r="F10" s="9"/>
      <c r="G10" s="9"/>
      <c r="H10" s="10"/>
      <c r="I10" s="10"/>
      <c r="J10" s="10"/>
    </row>
    <row r="11" spans="1:10" ht="15.75" x14ac:dyDescent="0.25">
      <c r="A11" s="11" t="s">
        <v>10</v>
      </c>
      <c r="B11" s="12" t="s">
        <v>11</v>
      </c>
      <c r="C11" s="7"/>
      <c r="D11" s="8"/>
      <c r="E11" s="9"/>
      <c r="F11" s="9"/>
      <c r="G11" s="9"/>
      <c r="H11" s="10"/>
      <c r="I11" s="10"/>
      <c r="J11" s="10"/>
    </row>
    <row r="12" spans="1:10" x14ac:dyDescent="0.25">
      <c r="E12" s="9"/>
      <c r="F12" s="9"/>
      <c r="G12" s="9"/>
      <c r="H12" s="10"/>
    </row>
    <row r="13" spans="1:10" ht="15.75" x14ac:dyDescent="0.25">
      <c r="D13" s="12"/>
      <c r="E13" s="9"/>
      <c r="F13" s="9"/>
      <c r="G13" s="9"/>
      <c r="H13" s="10"/>
    </row>
    <row r="14" spans="1:10" ht="20.25" x14ac:dyDescent="0.3">
      <c r="B14" s="13" t="s">
        <v>9</v>
      </c>
    </row>
    <row r="15" spans="1:10" x14ac:dyDescent="0.25">
      <c r="B15" s="3"/>
    </row>
    <row r="16" spans="1:10" x14ac:dyDescent="0.25">
      <c r="A16" s="14" t="s">
        <v>12</v>
      </c>
      <c r="B16" s="113" t="s">
        <v>47</v>
      </c>
    </row>
    <row r="17" spans="1:2" x14ac:dyDescent="0.25">
      <c r="A17" s="14" t="s">
        <v>13</v>
      </c>
      <c r="B17" s="114" t="s">
        <v>55</v>
      </c>
    </row>
    <row r="18" spans="1:2" x14ac:dyDescent="0.25">
      <c r="A18" s="14" t="s">
        <v>14</v>
      </c>
      <c r="B18" s="114" t="s">
        <v>61</v>
      </c>
    </row>
    <row r="19" spans="1:2" x14ac:dyDescent="0.25">
      <c r="A19" s="14" t="s">
        <v>15</v>
      </c>
      <c r="B19" s="114" t="s">
        <v>64</v>
      </c>
    </row>
    <row r="20" spans="1:2" x14ac:dyDescent="0.25">
      <c r="A20" s="14" t="s">
        <v>16</v>
      </c>
      <c r="B20" s="114" t="s">
        <v>75</v>
      </c>
    </row>
    <row r="21" spans="1:2" x14ac:dyDescent="0.25">
      <c r="A21" s="14" t="s">
        <v>17</v>
      </c>
      <c r="B21" s="114" t="s">
        <v>84</v>
      </c>
    </row>
    <row r="22" spans="1:2" x14ac:dyDescent="0.25">
      <c r="A22" s="14" t="s">
        <v>18</v>
      </c>
      <c r="B22" s="114" t="s">
        <v>90</v>
      </c>
    </row>
    <row r="23" spans="1:2" x14ac:dyDescent="0.25">
      <c r="A23" s="14" t="s">
        <v>19</v>
      </c>
      <c r="B23" s="114" t="s">
        <v>104</v>
      </c>
    </row>
    <row r="24" spans="1:2" x14ac:dyDescent="0.25">
      <c r="A24" s="14" t="s">
        <v>20</v>
      </c>
      <c r="B24" s="114" t="s">
        <v>106</v>
      </c>
    </row>
    <row r="25" spans="1:2" x14ac:dyDescent="0.25">
      <c r="A25" s="14" t="s">
        <v>21</v>
      </c>
      <c r="B25" s="114" t="s">
        <v>108</v>
      </c>
    </row>
    <row r="26" spans="1:2" x14ac:dyDescent="0.25">
      <c r="A26" s="14" t="s">
        <v>22</v>
      </c>
      <c r="B26" s="114" t="s">
        <v>111</v>
      </c>
    </row>
    <row r="27" spans="1:2" x14ac:dyDescent="0.25">
      <c r="A27" s="14" t="s">
        <v>23</v>
      </c>
      <c r="B27" s="114" t="s">
        <v>117</v>
      </c>
    </row>
    <row r="28" spans="1:2" x14ac:dyDescent="0.25">
      <c r="A28" s="14" t="s">
        <v>24</v>
      </c>
      <c r="B28" s="114" t="s">
        <v>128</v>
      </c>
    </row>
    <row r="29" spans="1:2" x14ac:dyDescent="0.25">
      <c r="A29" s="14" t="s">
        <v>25</v>
      </c>
      <c r="B29" s="114" t="s">
        <v>190</v>
      </c>
    </row>
    <row r="30" spans="1:2" x14ac:dyDescent="0.25">
      <c r="A30" s="14" t="s">
        <v>26</v>
      </c>
      <c r="B30" s="114" t="s">
        <v>138</v>
      </c>
    </row>
    <row r="31" spans="1:2" x14ac:dyDescent="0.25">
      <c r="A31" s="14" t="s">
        <v>27</v>
      </c>
      <c r="B31" s="114" t="s">
        <v>147</v>
      </c>
    </row>
    <row r="32" spans="1:2" x14ac:dyDescent="0.25">
      <c r="A32" s="14" t="s">
        <v>28</v>
      </c>
      <c r="B32" s="114" t="s">
        <v>149</v>
      </c>
    </row>
    <row r="33" spans="1:2" x14ac:dyDescent="0.25">
      <c r="A33" s="14" t="s">
        <v>29</v>
      </c>
      <c r="B33" s="114" t="s">
        <v>152</v>
      </c>
    </row>
    <row r="34" spans="1:2" x14ac:dyDescent="0.25">
      <c r="A34" s="14" t="s">
        <v>30</v>
      </c>
      <c r="B34" s="114" t="s">
        <v>156</v>
      </c>
    </row>
    <row r="35" spans="1:2" x14ac:dyDescent="0.25">
      <c r="A35" s="14" t="s">
        <v>31</v>
      </c>
      <c r="B35" s="114" t="s">
        <v>159</v>
      </c>
    </row>
    <row r="36" spans="1:2" x14ac:dyDescent="0.25">
      <c r="A36" s="14" t="s">
        <v>32</v>
      </c>
      <c r="B36" s="114" t="s">
        <v>162</v>
      </c>
    </row>
    <row r="37" spans="1:2" x14ac:dyDescent="0.25">
      <c r="A37" s="14" t="s">
        <v>33</v>
      </c>
      <c r="B37" s="114" t="s">
        <v>164</v>
      </c>
    </row>
    <row r="38" spans="1:2" x14ac:dyDescent="0.25">
      <c r="A38" s="14" t="s">
        <v>34</v>
      </c>
      <c r="B38" s="114" t="s">
        <v>166</v>
      </c>
    </row>
    <row r="39" spans="1:2" x14ac:dyDescent="0.25">
      <c r="A39" s="14" t="s">
        <v>35</v>
      </c>
      <c r="B39" s="114" t="s">
        <v>170</v>
      </c>
    </row>
    <row r="40" spans="1:2" x14ac:dyDescent="0.25">
      <c r="A40" s="14" t="s">
        <v>36</v>
      </c>
      <c r="B40" s="114" t="s">
        <v>172</v>
      </c>
    </row>
    <row r="41" spans="1:2" x14ac:dyDescent="0.25">
      <c r="A41" s="14" t="s">
        <v>37</v>
      </c>
      <c r="B41" s="114" t="s">
        <v>174</v>
      </c>
    </row>
    <row r="42" spans="1:2" x14ac:dyDescent="0.25">
      <c r="A42" s="14" t="s">
        <v>38</v>
      </c>
      <c r="B42" s="114" t="s">
        <v>176</v>
      </c>
    </row>
    <row r="43" spans="1:2" x14ac:dyDescent="0.25">
      <c r="A43" s="14" t="s">
        <v>39</v>
      </c>
      <c r="B43" s="114" t="s">
        <v>178</v>
      </c>
    </row>
    <row r="44" spans="1:2" x14ac:dyDescent="0.25">
      <c r="A44" s="14" t="s">
        <v>40</v>
      </c>
      <c r="B44" s="114" t="s">
        <v>182</v>
      </c>
    </row>
    <row r="45" spans="1:2" x14ac:dyDescent="0.25">
      <c r="A45" s="14" t="s">
        <v>41</v>
      </c>
      <c r="B45" s="114" t="s">
        <v>244</v>
      </c>
    </row>
    <row r="46" spans="1:2" x14ac:dyDescent="0.25">
      <c r="A46" s="14" t="s">
        <v>42</v>
      </c>
      <c r="B46" s="114" t="s">
        <v>245</v>
      </c>
    </row>
    <row r="47" spans="1:2" x14ac:dyDescent="0.25">
      <c r="A47" s="14" t="s">
        <v>43</v>
      </c>
      <c r="B47" s="114" t="s">
        <v>247</v>
      </c>
    </row>
    <row r="48" spans="1:2" x14ac:dyDescent="0.25">
      <c r="A48" s="14" t="s">
        <v>44</v>
      </c>
      <c r="B48" s="114" t="s">
        <v>246</v>
      </c>
    </row>
    <row r="49" spans="1:2" x14ac:dyDescent="0.25">
      <c r="A49" s="14" t="s">
        <v>45</v>
      </c>
      <c r="B49" s="114" t="s">
        <v>189</v>
      </c>
    </row>
    <row r="50" spans="1:2" x14ac:dyDescent="0.25">
      <c r="B50" s="109"/>
    </row>
  </sheetData>
  <hyperlinks>
    <hyperlink ref="B16" location="'Tabla 1'!A1" display="Peso relativo del empleo femenino por sector de actividad "/>
    <hyperlink ref="B17" location="'Tabla 2'!A1" display="Peso relativo del empleo femenino por rama de actividad"/>
    <hyperlink ref="B18" location="'Tabla 3'!A1" display="Peso relativo del empleo femenino por tipo de establecimiento"/>
    <hyperlink ref="B19" location="'Tabla 4'!A1" display="Peso relativo del empleo femenino por tamaño del establecimiento"/>
    <hyperlink ref="B20" location="'Tabla 5'!A1" display="Peso relativo del empleo femenino por categoría profesional"/>
    <hyperlink ref="B21" location="'Tabla 6'!A1" display="Peso relativo del empleo femenino por Territorio Histórico "/>
    <hyperlink ref="B22" location="'Tabla 7'!A1" display="Distribución del empleo por edad según sector y rama de actividad "/>
    <hyperlink ref="B23" location="'Tabla 8'!A1" display="Distribución del empleo por edad según tipo de establecimiento "/>
    <hyperlink ref="B24" location="'Tabla 9'!A1" display="Distribución del empleo por edad según tamaño del establecimiento"/>
    <hyperlink ref="B25" location="'Tabla 10'!A1" display="Distribución del empleo por edad según Territorio Histórico"/>
    <hyperlink ref="B26" location="'Tabla 11'!A1" display="Empleos por categoría profesional "/>
    <hyperlink ref="B27" location="'Tabla 12'!A1" display="Distribución del empleo por categoría profesional según sector y rama de actividad"/>
    <hyperlink ref="B28" location="'Tabla 13'!A1" display="Distribución del empleo por categoría profesional según tamaño del establecimiento "/>
    <hyperlink ref="B29" location="'Tabla 14'!A1" display="Distribución del empleo por categoría profesional según tipo del establecimiento "/>
    <hyperlink ref="B30" location="'Tabla 15'!A1" display="Distribución del empleo por categoría profesional según Territorio Histórico y comarca "/>
    <hyperlink ref="B31" location="'Tabla 16'!A1" display="Empleos por tipo de relación contractual"/>
    <hyperlink ref="B32" location="'Tabla 17'!A1" display="Distribución del empleo por tipo de relación contractual según sector de actividad"/>
    <hyperlink ref="B33" location="'Tabla 18'!A1" display="Distribución del empleo por tipo de relación contractual según rama de actividad"/>
    <hyperlink ref="B34" location="'Tabla 19'!A1" display="Distribución del empleo por tipo de relación contractual según tipo de establecimiento"/>
    <hyperlink ref="B35" location="'Tabla 20'!A1" display="Distribución del empleo por tipo de relación contractual según tamaño del establecimiento"/>
    <hyperlink ref="B36" location="'Tabla 21'!A1" display="Distribución del empleo por tipo de relación contractual según Territorio Histórico"/>
    <hyperlink ref="B37" location="'Tabla 22'!A1" display="Distribución del empleo por tipo de relación contractual según categoría profesional"/>
    <hyperlink ref="B38" location="'Tabla 23'!A1" display="Distribución del empleo por antigüedad en la empresa según sector de actividad"/>
    <hyperlink ref="B39" location="'Tabla 24'!A1" display="Distribución del empleo por antigüedad en la empresa según rama de actividad"/>
    <hyperlink ref="B40" location="'Tabla 25'!A1" display="Distribución del empleo por antigüedad en la empresa según tipo de establecimiento"/>
    <hyperlink ref="B41" location="'Tabla 26'!A1" display="Distribución del empleo por antigüedad en la empresa según tamaño del establecimiento"/>
    <hyperlink ref="B42" location="'Tabla 27'!A1" display="Distribución del empleo por antigüedad en la empresa según Territorio Histórico"/>
    <hyperlink ref="B43" location="'Tabla 28'!A1" display="Distribución del empleo por duración de la jornada según sector y rama de actividad"/>
    <hyperlink ref="B44" location="'Tabla 29'!A1" display="Distribución del empleo por duración de la jornada según tamaño del establecimiento"/>
    <hyperlink ref="B45" location="'Tabla 30'!A1" display="Distribución del empleo por ERE de reducción de jornada según sector de actividad. 2012"/>
    <hyperlink ref="B46" location="'Tabla 31'!A1" display="Distribución del empleo por ERE de reducción de jornada según rama de actividad. 2012"/>
    <hyperlink ref="B47" location="'Tabla 32'!A1" display="Distribución del empleo por ERE de reducción de jornada según tipo de establecimiento. 2012"/>
    <hyperlink ref="B48" location="'Tabla 33'!A1" display="Distribución del empleo por ERE de reducción de jornada según tamaño del establecimiento. 2012"/>
    <hyperlink ref="B49" location="'Tabla 34'!A1" display="Distribución del empleo por reducción de jornada según Territorio Históric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C000"/>
  </sheetPr>
  <dimension ref="A1:M17"/>
  <sheetViews>
    <sheetView workbookViewId="0">
      <selection sqref="A1:M1"/>
    </sheetView>
  </sheetViews>
  <sheetFormatPr baseColWidth="10" defaultColWidth="11.42578125" defaultRowHeight="15" x14ac:dyDescent="0.25"/>
  <cols>
    <col min="1" max="1" width="18" customWidth="1"/>
    <col min="2" max="13" width="9.7109375" customWidth="1"/>
  </cols>
  <sheetData>
    <row r="1" spans="1:13" s="15" customFormat="1" ht="12.6" customHeight="1" x14ac:dyDescent="0.2">
      <c r="A1" s="183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s="15" customFormat="1" ht="12.6" customHeight="1" x14ac:dyDescent="0.2">
      <c r="A2" s="184" t="s">
        <v>210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s="15" customFormat="1" ht="12.6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 s="15" customFormat="1" ht="12.6" customHeight="1" thickTop="1" thickBot="1" x14ac:dyDescent="0.25">
      <c r="A4" s="29"/>
      <c r="B4" s="190">
        <v>2008</v>
      </c>
      <c r="C4" s="190"/>
      <c r="D4" s="190"/>
      <c r="E4" s="190">
        <v>2012</v>
      </c>
      <c r="F4" s="190"/>
      <c r="G4" s="190"/>
      <c r="H4" s="190">
        <v>2016</v>
      </c>
      <c r="I4" s="190"/>
      <c r="J4" s="190"/>
      <c r="K4" s="190">
        <v>2020</v>
      </c>
      <c r="L4" s="190"/>
      <c r="M4" s="190"/>
    </row>
    <row r="5" spans="1:13" s="15" customFormat="1" ht="12.6" customHeight="1" thickBot="1" x14ac:dyDescent="0.25">
      <c r="A5" s="30" t="s">
        <v>65</v>
      </c>
      <c r="B5" s="31" t="s">
        <v>93</v>
      </c>
      <c r="C5" s="31" t="s">
        <v>94</v>
      </c>
      <c r="D5" s="31" t="s">
        <v>95</v>
      </c>
      <c r="E5" s="31" t="s">
        <v>93</v>
      </c>
      <c r="F5" s="31" t="s">
        <v>94</v>
      </c>
      <c r="G5" s="31" t="s">
        <v>95</v>
      </c>
      <c r="H5" s="31" t="s">
        <v>93</v>
      </c>
      <c r="I5" s="31" t="s">
        <v>94</v>
      </c>
      <c r="J5" s="31" t="s">
        <v>95</v>
      </c>
      <c r="K5" s="31" t="s">
        <v>93</v>
      </c>
      <c r="L5" s="31" t="s">
        <v>94</v>
      </c>
      <c r="M5" s="31" t="s">
        <v>95</v>
      </c>
    </row>
    <row r="6" spans="1:13" s="15" customFormat="1" ht="12.6" customHeight="1" x14ac:dyDescent="0.2">
      <c r="A6" s="17" t="s">
        <v>50</v>
      </c>
      <c r="B6" s="18">
        <v>30.359939845568739</v>
      </c>
      <c r="C6" s="18">
        <v>55.973837621618372</v>
      </c>
      <c r="D6" s="18">
        <v>13.666222532813418</v>
      </c>
      <c r="E6" s="18">
        <v>23.155354872860766</v>
      </c>
      <c r="F6" s="18">
        <v>61.000617379877134</v>
      </c>
      <c r="G6" s="18">
        <v>15.844027747262135</v>
      </c>
      <c r="H6" s="18">
        <v>22.466267036258298</v>
      </c>
      <c r="I6" s="18">
        <v>60.694372907195827</v>
      </c>
      <c r="J6" s="18">
        <v>16.839362908096209</v>
      </c>
      <c r="K6" s="18">
        <v>19.343952492327947</v>
      </c>
      <c r="L6" s="18">
        <v>58.838961749762987</v>
      </c>
      <c r="M6" s="18">
        <v>21.81708575791011</v>
      </c>
    </row>
    <row r="7" spans="1:13" s="15" customFormat="1" ht="12.6" customHeight="1" x14ac:dyDescent="0.2">
      <c r="A7" s="17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s="15" customFormat="1" ht="12.6" customHeight="1" x14ac:dyDescent="0.2">
      <c r="A8" s="20" t="s">
        <v>66</v>
      </c>
      <c r="B8" s="19">
        <v>20.537053890913061</v>
      </c>
      <c r="C8" s="19">
        <v>59.86836824998155</v>
      </c>
      <c r="D8" s="19">
        <v>19.594577859105534</v>
      </c>
      <c r="E8" s="19">
        <v>13.297390565542145</v>
      </c>
      <c r="F8" s="19">
        <v>63.499075578730938</v>
      </c>
      <c r="G8" s="19">
        <v>23.203533855726892</v>
      </c>
      <c r="H8" s="19">
        <v>13.99216387191867</v>
      </c>
      <c r="I8" s="19">
        <v>63.913841850296564</v>
      </c>
      <c r="J8" s="19">
        <v>22.093994277784688</v>
      </c>
      <c r="K8" s="19">
        <v>10.197821696710625</v>
      </c>
      <c r="L8" s="19">
        <v>57.479999593546083</v>
      </c>
      <c r="M8" s="19">
        <v>32.322178709743568</v>
      </c>
    </row>
    <row r="9" spans="1:13" s="15" customFormat="1" ht="12.6" customHeight="1" x14ac:dyDescent="0.2">
      <c r="A9" s="20" t="s">
        <v>67</v>
      </c>
      <c r="B9" s="19">
        <v>34.182992384344082</v>
      </c>
      <c r="C9" s="19">
        <v>56.548097612469363</v>
      </c>
      <c r="D9" s="19">
        <v>9.268910003186452</v>
      </c>
      <c r="E9" s="19">
        <v>27.957372464221447</v>
      </c>
      <c r="F9" s="19">
        <v>61.760633963383995</v>
      </c>
      <c r="G9" s="19">
        <v>10.281993572393008</v>
      </c>
      <c r="H9" s="19">
        <v>26.213306790069296</v>
      </c>
      <c r="I9" s="19">
        <v>59.949426599389625</v>
      </c>
      <c r="J9" s="19">
        <v>13.837276519528999</v>
      </c>
      <c r="K9" s="19">
        <v>22.428863539894184</v>
      </c>
      <c r="L9" s="19">
        <v>58.852948081816834</v>
      </c>
      <c r="M9" s="19">
        <v>18.718188378288918</v>
      </c>
    </row>
    <row r="10" spans="1:13" s="15" customFormat="1" ht="12.6" customHeight="1" x14ac:dyDescent="0.2">
      <c r="A10" s="20" t="s">
        <v>68</v>
      </c>
      <c r="B10" s="19">
        <v>34.748145886158319</v>
      </c>
      <c r="C10" s="19">
        <v>54.825467235838055</v>
      </c>
      <c r="D10" s="19">
        <v>10.426386878003655</v>
      </c>
      <c r="E10" s="19">
        <v>27.35880008168709</v>
      </c>
      <c r="F10" s="19">
        <v>60.473446164545329</v>
      </c>
      <c r="G10" s="19">
        <v>12.167753753768269</v>
      </c>
      <c r="H10" s="19">
        <v>26.241538113638686</v>
      </c>
      <c r="I10" s="19">
        <v>60.596618274410538</v>
      </c>
      <c r="J10" s="19">
        <v>13.161843611950651</v>
      </c>
      <c r="K10" s="19">
        <v>22.2980338165485</v>
      </c>
      <c r="L10" s="19">
        <v>61.575516498144268</v>
      </c>
      <c r="M10" s="19">
        <v>16.126449685307271</v>
      </c>
    </row>
    <row r="11" spans="1:13" s="15" customFormat="1" ht="12.6" customHeight="1" x14ac:dyDescent="0.2">
      <c r="A11" s="20" t="s">
        <v>69</v>
      </c>
      <c r="B11" s="19">
        <v>31.536028178929943</v>
      </c>
      <c r="C11" s="19">
        <v>55.924708331808823</v>
      </c>
      <c r="D11" s="19">
        <v>12.539263489261145</v>
      </c>
      <c r="E11" s="19">
        <v>21.911314191267394</v>
      </c>
      <c r="F11" s="19">
        <v>62.315582743979355</v>
      </c>
      <c r="G11" s="19">
        <v>15.773103064752478</v>
      </c>
      <c r="H11" s="19">
        <v>23.525910562456172</v>
      </c>
      <c r="I11" s="19">
        <v>59.60165839123389</v>
      </c>
      <c r="J11" s="19">
        <v>16.872445214075835</v>
      </c>
      <c r="K11" s="19">
        <v>21.461192093756011</v>
      </c>
      <c r="L11" s="19">
        <v>57.74249474871467</v>
      </c>
      <c r="M11" s="19">
        <v>20.79631315752934</v>
      </c>
    </row>
    <row r="12" spans="1:13" s="15" customFormat="1" ht="12.6" customHeight="1" x14ac:dyDescent="0.2">
      <c r="A12" s="20" t="s">
        <v>70</v>
      </c>
      <c r="B12" s="19">
        <v>31.108701615785435</v>
      </c>
      <c r="C12" s="19">
        <v>54.449649430286293</v>
      </c>
      <c r="D12" s="19">
        <v>14.441648953928363</v>
      </c>
      <c r="E12" s="19">
        <v>24.44510233409196</v>
      </c>
      <c r="F12" s="19">
        <v>59.834809072582182</v>
      </c>
      <c r="G12" s="19">
        <v>15.720088593325674</v>
      </c>
      <c r="H12" s="19">
        <v>22.425826882398823</v>
      </c>
      <c r="I12" s="19">
        <v>60.376536698056071</v>
      </c>
      <c r="J12" s="19">
        <v>17.197635189909683</v>
      </c>
      <c r="K12" s="19">
        <v>20.374910788353436</v>
      </c>
      <c r="L12" s="19">
        <v>58.152713315656378</v>
      </c>
      <c r="M12" s="19">
        <v>21.472375895990208</v>
      </c>
    </row>
    <row r="13" spans="1:13" s="15" customFormat="1" ht="12.6" customHeight="1" x14ac:dyDescent="0.2">
      <c r="A13" s="20" t="s">
        <v>71</v>
      </c>
      <c r="B13" s="19">
        <v>32.271983046583323</v>
      </c>
      <c r="C13" s="19">
        <v>53.155246461616692</v>
      </c>
      <c r="D13" s="19">
        <v>14.572770491799956</v>
      </c>
      <c r="E13" s="19">
        <v>26.063533935395895</v>
      </c>
      <c r="F13" s="19">
        <v>56.79241811294353</v>
      </c>
      <c r="G13" s="19">
        <v>17.14404795166007</v>
      </c>
      <c r="H13" s="19">
        <v>20.981751569193897</v>
      </c>
      <c r="I13" s="19">
        <v>60.586964464729597</v>
      </c>
      <c r="J13" s="19">
        <v>18.431283966076421</v>
      </c>
      <c r="K13" s="19">
        <v>20.057567511594122</v>
      </c>
      <c r="L13" s="19">
        <v>59.829778755413464</v>
      </c>
      <c r="M13" s="19">
        <v>20.112653732992449</v>
      </c>
    </row>
    <row r="14" spans="1:13" s="15" customFormat="1" ht="12.6" customHeight="1" x14ac:dyDescent="0.2">
      <c r="A14" s="20" t="s">
        <v>72</v>
      </c>
      <c r="B14" s="19">
        <v>33.314772622712695</v>
      </c>
      <c r="C14" s="19">
        <v>51.877723795493104</v>
      </c>
      <c r="D14" s="19">
        <v>14.807503581794181</v>
      </c>
      <c r="E14" s="19">
        <v>25.837037416643067</v>
      </c>
      <c r="F14" s="19">
        <v>56.884391779335161</v>
      </c>
      <c r="G14" s="19">
        <v>17.278570804022628</v>
      </c>
      <c r="H14" s="19">
        <v>19.001244583035998</v>
      </c>
      <c r="I14" s="19">
        <v>61.420048815798523</v>
      </c>
      <c r="J14" s="19">
        <v>19.578706601165461</v>
      </c>
      <c r="K14" s="19">
        <v>17.391839664218296</v>
      </c>
      <c r="L14" s="19">
        <v>63.109827720638236</v>
      </c>
      <c r="M14" s="19">
        <v>19.49833261514345</v>
      </c>
    </row>
    <row r="15" spans="1:13" s="15" customFormat="1" ht="12.6" customHeight="1" thickBot="1" x14ac:dyDescent="0.25">
      <c r="A15" s="21" t="s">
        <v>73</v>
      </c>
      <c r="B15" s="22">
        <v>24.546852251978144</v>
      </c>
      <c r="C15" s="22">
        <v>53.573364855946117</v>
      </c>
      <c r="D15" s="22">
        <v>21.879782892075756</v>
      </c>
      <c r="E15" s="22">
        <v>18.687453615237281</v>
      </c>
      <c r="F15" s="22">
        <v>57.746146805062715</v>
      </c>
      <c r="G15" s="22">
        <v>23.566399579700015</v>
      </c>
      <c r="H15" s="22">
        <v>23.733253820416074</v>
      </c>
      <c r="I15" s="22">
        <v>54.791980891439273</v>
      </c>
      <c r="J15" s="22">
        <v>21.474760882819428</v>
      </c>
      <c r="K15" s="22">
        <v>16.111529589584681</v>
      </c>
      <c r="L15" s="22">
        <v>48.953531302824608</v>
      </c>
      <c r="M15" s="22">
        <v>34.934939107590694</v>
      </c>
    </row>
    <row r="16" spans="1:13" s="15" customFormat="1" ht="12" thickTop="1" x14ac:dyDescent="0.2">
      <c r="A16" s="23" t="s">
        <v>207</v>
      </c>
      <c r="B16" s="115"/>
      <c r="C16" s="115"/>
      <c r="D16" s="115"/>
      <c r="E16" s="115"/>
      <c r="F16" s="115"/>
      <c r="G16" s="115"/>
    </row>
    <row r="17" spans="1:7" s="15" customFormat="1" ht="11.25" x14ac:dyDescent="0.2">
      <c r="A17" s="23"/>
      <c r="B17" s="115"/>
      <c r="C17" s="115"/>
      <c r="D17" s="115"/>
      <c r="E17" s="115"/>
      <c r="F17" s="115"/>
      <c r="G17" s="115"/>
    </row>
  </sheetData>
  <mergeCells count="7">
    <mergeCell ref="H4:J4"/>
    <mergeCell ref="B4:D4"/>
    <mergeCell ref="E4:G4"/>
    <mergeCell ref="A1:M1"/>
    <mergeCell ref="A2:M2"/>
    <mergeCell ref="A3:M3"/>
    <mergeCell ref="K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C000"/>
  </sheetPr>
  <dimension ref="A1:M13"/>
  <sheetViews>
    <sheetView workbookViewId="0">
      <selection sqref="A1:M1"/>
    </sheetView>
  </sheetViews>
  <sheetFormatPr baseColWidth="10" defaultColWidth="11.42578125" defaultRowHeight="15" x14ac:dyDescent="0.25"/>
  <cols>
    <col min="2" max="13" width="9.42578125" customWidth="1"/>
  </cols>
  <sheetData>
    <row r="1" spans="1:13" s="15" customFormat="1" ht="12.6" customHeight="1" x14ac:dyDescent="0.2">
      <c r="A1" s="183" t="s">
        <v>107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s="15" customFormat="1" ht="12.6" customHeight="1" x14ac:dyDescent="0.2">
      <c r="A2" s="184" t="s">
        <v>211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s="15" customFormat="1" ht="12.6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 s="15" customFormat="1" ht="12.6" customHeight="1" thickTop="1" thickBot="1" x14ac:dyDescent="0.25">
      <c r="A4" s="32"/>
      <c r="B4" s="190">
        <v>2008</v>
      </c>
      <c r="C4" s="190"/>
      <c r="D4" s="190"/>
      <c r="E4" s="191">
        <v>2012</v>
      </c>
      <c r="F4" s="190"/>
      <c r="G4" s="192"/>
      <c r="H4" s="191">
        <v>2016</v>
      </c>
      <c r="I4" s="190"/>
      <c r="J4" s="192"/>
      <c r="K4" s="190">
        <v>2020</v>
      </c>
      <c r="L4" s="190"/>
      <c r="M4" s="190"/>
    </row>
    <row r="5" spans="1:13" s="15" customFormat="1" ht="12.6" customHeight="1" thickBot="1" x14ac:dyDescent="0.25">
      <c r="A5" s="30" t="s">
        <v>85</v>
      </c>
      <c r="B5" s="31" t="s">
        <v>93</v>
      </c>
      <c r="C5" s="31" t="s">
        <v>94</v>
      </c>
      <c r="D5" s="31" t="s">
        <v>95</v>
      </c>
      <c r="E5" s="33" t="s">
        <v>93</v>
      </c>
      <c r="F5" s="31" t="s">
        <v>94</v>
      </c>
      <c r="G5" s="118" t="s">
        <v>95</v>
      </c>
      <c r="H5" s="33" t="s">
        <v>93</v>
      </c>
      <c r="I5" s="31" t="s">
        <v>94</v>
      </c>
      <c r="J5" s="118" t="s">
        <v>95</v>
      </c>
      <c r="K5" s="31" t="s">
        <v>93</v>
      </c>
      <c r="L5" s="31" t="s">
        <v>94</v>
      </c>
      <c r="M5" s="31" t="s">
        <v>95</v>
      </c>
    </row>
    <row r="6" spans="1:13" s="15" customFormat="1" ht="12.6" customHeight="1" x14ac:dyDescent="0.2">
      <c r="A6" s="17" t="s">
        <v>50</v>
      </c>
      <c r="B6" s="18">
        <v>30.359939845568739</v>
      </c>
      <c r="C6" s="18">
        <v>55.973837621618372</v>
      </c>
      <c r="D6" s="35">
        <v>13.666222532813418</v>
      </c>
      <c r="E6" s="34">
        <v>23.155354872860766</v>
      </c>
      <c r="F6" s="35">
        <v>61.000617379877134</v>
      </c>
      <c r="G6" s="119">
        <v>15.844027747262135</v>
      </c>
      <c r="H6" s="34">
        <v>22.466267036258298</v>
      </c>
      <c r="I6" s="35">
        <v>60.694372907195827</v>
      </c>
      <c r="J6" s="119">
        <v>16.839362908096209</v>
      </c>
      <c r="K6" s="35">
        <v>19.343952492327947</v>
      </c>
      <c r="L6" s="18">
        <v>58.838961749762987</v>
      </c>
      <c r="M6" s="18">
        <v>21.81708575791011</v>
      </c>
    </row>
    <row r="7" spans="1:13" s="15" customFormat="1" ht="12.6" customHeight="1" x14ac:dyDescent="0.2">
      <c r="A7" s="17"/>
      <c r="B7" s="25"/>
      <c r="C7" s="25"/>
      <c r="D7" s="37"/>
      <c r="E7" s="36"/>
      <c r="F7" s="37"/>
      <c r="G7" s="120"/>
      <c r="H7" s="36"/>
      <c r="I7" s="37"/>
      <c r="J7" s="120"/>
      <c r="K7" s="37"/>
      <c r="L7" s="25"/>
      <c r="M7" s="25"/>
    </row>
    <row r="8" spans="1:13" s="15" customFormat="1" ht="12.6" customHeight="1" x14ac:dyDescent="0.2">
      <c r="A8" s="20" t="s">
        <v>109</v>
      </c>
      <c r="B8" s="19">
        <v>31.854696816186802</v>
      </c>
      <c r="C8" s="19">
        <v>55.633417621223678</v>
      </c>
      <c r="D8" s="39">
        <v>12.511885562589315</v>
      </c>
      <c r="E8" s="38">
        <v>25.001568170379045</v>
      </c>
      <c r="F8" s="39">
        <v>60.104905758712803</v>
      </c>
      <c r="G8" s="121">
        <v>14.893526070908633</v>
      </c>
      <c r="H8" s="38">
        <v>24.01256204290938</v>
      </c>
      <c r="I8" s="39">
        <v>61.632785034476832</v>
      </c>
      <c r="J8" s="121">
        <v>14.354662533561966</v>
      </c>
      <c r="K8" s="39">
        <v>19.807345036081539</v>
      </c>
      <c r="L8" s="19">
        <v>60.926880841741102</v>
      </c>
      <c r="M8" s="19">
        <v>19.265774122177394</v>
      </c>
    </row>
    <row r="9" spans="1:13" s="15" customFormat="1" ht="12.6" customHeight="1" x14ac:dyDescent="0.2">
      <c r="A9" s="20" t="s">
        <v>87</v>
      </c>
      <c r="B9" s="19">
        <v>30.269335363947718</v>
      </c>
      <c r="C9" s="19">
        <v>56.314140231663444</v>
      </c>
      <c r="D9" s="39">
        <v>13.416524404389069</v>
      </c>
      <c r="E9" s="38">
        <v>22.547521770227412</v>
      </c>
      <c r="F9" s="39">
        <v>61.140288916558802</v>
      </c>
      <c r="G9" s="121">
        <v>16.312189313213459</v>
      </c>
      <c r="H9" s="38">
        <v>21.822214305695354</v>
      </c>
      <c r="I9" s="39">
        <v>60.630165506992398</v>
      </c>
      <c r="J9" s="121">
        <v>17.547622664925331</v>
      </c>
      <c r="K9" s="39">
        <v>19.062599030607654</v>
      </c>
      <c r="L9" s="19">
        <v>58.751733081057189</v>
      </c>
      <c r="M9" s="19">
        <v>22.185667888335839</v>
      </c>
    </row>
    <row r="10" spans="1:13" s="15" customFormat="1" ht="12.6" customHeight="1" thickBot="1" x14ac:dyDescent="0.25">
      <c r="A10" s="21" t="s">
        <v>88</v>
      </c>
      <c r="B10" s="22">
        <v>29.789329297156819</v>
      </c>
      <c r="C10" s="22">
        <v>55.611246859674388</v>
      </c>
      <c r="D10" s="22">
        <v>14.599423843169234</v>
      </c>
      <c r="E10" s="40">
        <v>23.210356792961189</v>
      </c>
      <c r="F10" s="22">
        <v>61.212886641458439</v>
      </c>
      <c r="G10" s="122">
        <v>15.576756565580013</v>
      </c>
      <c r="H10" s="40">
        <v>22.685527249674646</v>
      </c>
      <c r="I10" s="22">
        <v>60.331681137839169</v>
      </c>
      <c r="J10" s="122">
        <v>16.982791717172503</v>
      </c>
      <c r="K10" s="22">
        <v>19.538016118533296</v>
      </c>
      <c r="L10" s="22">
        <v>57.962298914616696</v>
      </c>
      <c r="M10" s="22">
        <v>22.499684966849998</v>
      </c>
    </row>
    <row r="11" spans="1:13" s="15" customFormat="1" ht="12" thickTop="1" x14ac:dyDescent="0.2">
      <c r="A11" s="23" t="s">
        <v>207</v>
      </c>
      <c r="B11" s="115"/>
      <c r="C11" s="115"/>
      <c r="D11" s="115"/>
      <c r="E11" s="115"/>
      <c r="F11" s="115"/>
      <c r="G11" s="115"/>
    </row>
    <row r="12" spans="1:13" s="15" customFormat="1" ht="11.25" x14ac:dyDescent="0.2">
      <c r="A12" s="23"/>
      <c r="B12" s="115"/>
      <c r="C12" s="115"/>
      <c r="D12" s="115"/>
      <c r="E12" s="115"/>
      <c r="F12" s="115"/>
      <c r="G12" s="115"/>
    </row>
    <row r="13" spans="1:13" s="15" customFormat="1" ht="11.25" x14ac:dyDescent="0.2">
      <c r="A13" s="23"/>
      <c r="B13" s="115"/>
      <c r="C13" s="115"/>
      <c r="D13" s="115"/>
      <c r="E13" s="115"/>
      <c r="F13" s="115"/>
      <c r="G13" s="115"/>
    </row>
  </sheetData>
  <mergeCells count="7">
    <mergeCell ref="H4:J4"/>
    <mergeCell ref="B4:D4"/>
    <mergeCell ref="E4:G4"/>
    <mergeCell ref="A1:M1"/>
    <mergeCell ref="A2:M2"/>
    <mergeCell ref="A3:M3"/>
    <mergeCell ref="K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C000"/>
  </sheetPr>
  <dimension ref="A1:L14"/>
  <sheetViews>
    <sheetView workbookViewId="0">
      <selection sqref="A1:L1"/>
    </sheetView>
  </sheetViews>
  <sheetFormatPr baseColWidth="10" defaultColWidth="11.42578125" defaultRowHeight="11.25" x14ac:dyDescent="0.2"/>
  <cols>
    <col min="1" max="1" width="23.28515625" style="110" customWidth="1"/>
    <col min="2" max="12" width="9.28515625" style="110" customWidth="1"/>
    <col min="13" max="16384" width="11.42578125" style="110"/>
  </cols>
  <sheetData>
    <row r="1" spans="1:12" s="15" customFormat="1" ht="14.25" customHeight="1" x14ac:dyDescent="0.2">
      <c r="A1" s="183" t="s">
        <v>110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s="15" customFormat="1" ht="14.25" customHeight="1" x14ac:dyDescent="0.2">
      <c r="A2" s="184" t="s">
        <v>212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s="15" customFormat="1" ht="14.25" customHeight="1" thickBot="1" x14ac:dyDescent="0.25">
      <c r="A3" s="185" t="s">
        <v>112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s="15" customFormat="1" ht="14.25" customHeight="1" thickTop="1" x14ac:dyDescent="0.2">
      <c r="A4" s="193" t="s">
        <v>76</v>
      </c>
      <c r="B4" s="195">
        <v>2008</v>
      </c>
      <c r="C4" s="195"/>
      <c r="D4" s="195">
        <v>2012</v>
      </c>
      <c r="E4" s="195"/>
      <c r="F4" s="195">
        <v>2016</v>
      </c>
      <c r="G4" s="195"/>
      <c r="H4" s="195">
        <v>2020</v>
      </c>
      <c r="I4" s="195"/>
      <c r="J4" s="142" t="s">
        <v>113</v>
      </c>
      <c r="K4" s="143" t="s">
        <v>194</v>
      </c>
      <c r="L4" s="143" t="s">
        <v>213</v>
      </c>
    </row>
    <row r="5" spans="1:12" s="15" customFormat="1" ht="14.25" customHeight="1" thickBot="1" x14ac:dyDescent="0.25">
      <c r="A5" s="194"/>
      <c r="B5" s="144" t="s">
        <v>0</v>
      </c>
      <c r="C5" s="145" t="s">
        <v>114</v>
      </c>
      <c r="D5" s="146" t="s">
        <v>0</v>
      </c>
      <c r="E5" s="146" t="s">
        <v>114</v>
      </c>
      <c r="F5" s="146" t="s">
        <v>0</v>
      </c>
      <c r="G5" s="146" t="s">
        <v>114</v>
      </c>
      <c r="H5" s="146" t="s">
        <v>0</v>
      </c>
      <c r="I5" s="146" t="s">
        <v>114</v>
      </c>
      <c r="J5" s="147" t="s">
        <v>115</v>
      </c>
      <c r="K5" s="148" t="s">
        <v>115</v>
      </c>
      <c r="L5" s="148" t="s">
        <v>115</v>
      </c>
    </row>
    <row r="6" spans="1:12" s="15" customFormat="1" ht="14.25" customHeight="1" x14ac:dyDescent="0.2">
      <c r="A6" s="42" t="s">
        <v>50</v>
      </c>
      <c r="B6" s="43">
        <v>901800.52806479018</v>
      </c>
      <c r="C6" s="149">
        <f>B6/B$6*100</f>
        <v>100</v>
      </c>
      <c r="D6" s="43">
        <v>814454.51662083133</v>
      </c>
      <c r="E6" s="45">
        <f>D6/D$6*100</f>
        <v>100</v>
      </c>
      <c r="F6" s="43">
        <v>841860.2815014458</v>
      </c>
      <c r="G6" s="45">
        <f>F6/F$6*100</f>
        <v>100</v>
      </c>
      <c r="H6" s="43">
        <v>858756.34521147865</v>
      </c>
      <c r="I6" s="45">
        <f>H6/H$6*100</f>
        <v>100</v>
      </c>
      <c r="J6" s="46">
        <f>((D6-B6)/B6)*100</f>
        <v>-9.685735229208408</v>
      </c>
      <c r="K6" s="47">
        <f>((F6-D6)/D6)*100</f>
        <v>3.3649226962754017</v>
      </c>
      <c r="L6" s="47">
        <f>((H6-F6)/F6)*100</f>
        <v>2.0069914309176049</v>
      </c>
    </row>
    <row r="7" spans="1:12" s="15" customFormat="1" ht="14.25" customHeight="1" x14ac:dyDescent="0.2">
      <c r="A7" s="48"/>
      <c r="B7" s="49"/>
      <c r="J7" s="50"/>
    </row>
    <row r="8" spans="1:12" s="15" customFormat="1" ht="14.25" customHeight="1" x14ac:dyDescent="0.2">
      <c r="A8" s="94" t="s">
        <v>77</v>
      </c>
      <c r="B8" s="51">
        <v>134606.49761203057</v>
      </c>
      <c r="C8" s="52">
        <f>B8/B$6*100</f>
        <v>14.926415922697235</v>
      </c>
      <c r="D8" s="51">
        <v>89367.214211646889</v>
      </c>
      <c r="E8" s="52">
        <f t="shared" ref="C8:E13" si="0">D8/D$6*100</f>
        <v>10.972646401720642</v>
      </c>
      <c r="F8" s="51">
        <v>91468.601785742547</v>
      </c>
      <c r="G8" s="52">
        <f t="shared" ref="G8:G13" si="1">F8/F$6*100</f>
        <v>10.865057277985558</v>
      </c>
      <c r="H8" s="51">
        <v>138733.73439936532</v>
      </c>
      <c r="I8" s="52">
        <f t="shared" ref="I8:I13" si="2">H8/H$6*100</f>
        <v>16.155191769232346</v>
      </c>
      <c r="J8" s="53">
        <f t="shared" ref="J8:J13" si="3">((D8-B8)/B8)*100</f>
        <v>-33.608543571778057</v>
      </c>
      <c r="K8" s="54">
        <f t="shared" ref="K8:K13" si="4">((F8-D8)/D8)*100</f>
        <v>2.3514077199709682</v>
      </c>
      <c r="L8" s="54">
        <f t="shared" ref="L8:L13" si="5">((H8-F8)/F8)*100</f>
        <v>51.673614432564897</v>
      </c>
    </row>
    <row r="9" spans="1:12" s="15" customFormat="1" ht="14.25" customHeight="1" x14ac:dyDescent="0.2">
      <c r="A9" s="94" t="s">
        <v>78</v>
      </c>
      <c r="B9" s="51">
        <v>175626.62014993108</v>
      </c>
      <c r="C9" s="52">
        <f t="shared" si="0"/>
        <v>19.475107264221201</v>
      </c>
      <c r="D9" s="51">
        <v>180497.7368115072</v>
      </c>
      <c r="E9" s="52">
        <f t="shared" si="0"/>
        <v>22.161794566551318</v>
      </c>
      <c r="F9" s="51">
        <v>165160.94857911504</v>
      </c>
      <c r="G9" s="52">
        <f t="shared" si="1"/>
        <v>19.618569994126915</v>
      </c>
      <c r="H9" s="51">
        <v>178811.47928115755</v>
      </c>
      <c r="I9" s="52">
        <f t="shared" si="2"/>
        <v>20.822143589183398</v>
      </c>
      <c r="J9" s="53">
        <f t="shared" si="3"/>
        <v>2.7735639719181995</v>
      </c>
      <c r="K9" s="54">
        <f t="shared" si="4"/>
        <v>-8.4969421242152698</v>
      </c>
      <c r="L9" s="54">
        <f t="shared" si="5"/>
        <v>8.2649868624989526</v>
      </c>
    </row>
    <row r="10" spans="1:12" s="15" customFormat="1" ht="14.25" customHeight="1" x14ac:dyDescent="0.2">
      <c r="A10" s="94" t="s">
        <v>79</v>
      </c>
      <c r="B10" s="51">
        <v>38341.354104570033</v>
      </c>
      <c r="C10" s="52">
        <f t="shared" si="0"/>
        <v>4.2516446721148276</v>
      </c>
      <c r="D10" s="51">
        <v>37668.354706899867</v>
      </c>
      <c r="E10" s="52">
        <f t="shared" si="0"/>
        <v>4.6249795339321986</v>
      </c>
      <c r="F10" s="51">
        <v>41846.338700205226</v>
      </c>
      <c r="G10" s="52">
        <f t="shared" si="1"/>
        <v>4.9706987750476692</v>
      </c>
      <c r="H10" s="51">
        <v>37190.77456458177</v>
      </c>
      <c r="I10" s="52">
        <f t="shared" si="2"/>
        <v>4.3307714431411988</v>
      </c>
      <c r="J10" s="53">
        <f t="shared" si="3"/>
        <v>-1.7552833315032792</v>
      </c>
      <c r="K10" s="54">
        <f t="shared" si="4"/>
        <v>11.091495834672228</v>
      </c>
      <c r="L10" s="54">
        <f t="shared" si="5"/>
        <v>-11.125379854559709</v>
      </c>
    </row>
    <row r="11" spans="1:12" s="15" customFormat="1" ht="14.25" customHeight="1" x14ac:dyDescent="0.2">
      <c r="A11" s="94" t="s">
        <v>80</v>
      </c>
      <c r="B11" s="51">
        <v>90247.890119870208</v>
      </c>
      <c r="C11" s="52">
        <f t="shared" si="0"/>
        <v>10.007522429992004</v>
      </c>
      <c r="D11" s="51">
        <v>81646.575873294772</v>
      </c>
      <c r="E11" s="52">
        <f t="shared" si="0"/>
        <v>10.024694345369475</v>
      </c>
      <c r="F11" s="51">
        <v>95232.088546740342</v>
      </c>
      <c r="G11" s="52">
        <f t="shared" si="1"/>
        <v>11.312101383010404</v>
      </c>
      <c r="H11" s="51">
        <v>86085.888014704673</v>
      </c>
      <c r="I11" s="52">
        <f t="shared" si="2"/>
        <v>10.024483486466121</v>
      </c>
      <c r="J11" s="53">
        <f t="shared" si="3"/>
        <v>-9.5307649133413399</v>
      </c>
      <c r="K11" s="54">
        <f t="shared" si="4"/>
        <v>16.639415098715933</v>
      </c>
      <c r="L11" s="54">
        <f t="shared" si="5"/>
        <v>-9.6041162927416774</v>
      </c>
    </row>
    <row r="12" spans="1:12" s="15" customFormat="1" ht="14.25" customHeight="1" x14ac:dyDescent="0.2">
      <c r="A12" s="94" t="s">
        <v>81</v>
      </c>
      <c r="B12" s="51">
        <v>362709.97606514161</v>
      </c>
      <c r="C12" s="52">
        <f t="shared" si="0"/>
        <v>40.220643565544975</v>
      </c>
      <c r="D12" s="51">
        <v>335513.04254196706</v>
      </c>
      <c r="E12" s="52">
        <f t="shared" si="0"/>
        <v>41.194816370349244</v>
      </c>
      <c r="F12" s="51">
        <v>327662.1600150119</v>
      </c>
      <c r="G12" s="52">
        <f t="shared" si="1"/>
        <v>38.921204291837014</v>
      </c>
      <c r="H12" s="51">
        <v>318445.2358118745</v>
      </c>
      <c r="I12" s="52">
        <f t="shared" si="2"/>
        <v>37.082140654629306</v>
      </c>
      <c r="J12" s="53">
        <f t="shared" si="3"/>
        <v>-7.4982590272868768</v>
      </c>
      <c r="K12" s="54">
        <f t="shared" si="4"/>
        <v>-2.3399634385221093</v>
      </c>
      <c r="L12" s="54">
        <f t="shared" si="5"/>
        <v>-2.812935189927066</v>
      </c>
    </row>
    <row r="13" spans="1:12" s="15" customFormat="1" ht="14.25" customHeight="1" thickBot="1" x14ac:dyDescent="0.25">
      <c r="A13" s="95" t="s">
        <v>82</v>
      </c>
      <c r="B13" s="55">
        <v>100268.19001325054</v>
      </c>
      <c r="C13" s="56">
        <f t="shared" si="0"/>
        <v>11.118666145430193</v>
      </c>
      <c r="D13" s="55">
        <v>89761.592475516693</v>
      </c>
      <c r="E13" s="56">
        <f t="shared" si="0"/>
        <v>11.021068782077261</v>
      </c>
      <c r="F13" s="55">
        <v>120490.14387462816</v>
      </c>
      <c r="G13" s="56">
        <f t="shared" si="1"/>
        <v>14.31236827799213</v>
      </c>
      <c r="H13" s="55">
        <v>99489.23313979918</v>
      </c>
      <c r="I13" s="150">
        <f t="shared" si="2"/>
        <v>11.585269057348137</v>
      </c>
      <c r="J13" s="57">
        <f t="shared" si="3"/>
        <v>-10.478495259907843</v>
      </c>
      <c r="K13" s="58">
        <f t="shared" si="4"/>
        <v>34.233518536887551</v>
      </c>
      <c r="L13" s="58">
        <f t="shared" si="5"/>
        <v>-17.429567315216048</v>
      </c>
    </row>
    <row r="14" spans="1:12" s="15" customFormat="1" ht="15.95" customHeight="1" thickTop="1" x14ac:dyDescent="0.2">
      <c r="A14" s="23" t="s">
        <v>207</v>
      </c>
      <c r="B14" s="115"/>
      <c r="C14" s="115"/>
      <c r="D14" s="115"/>
      <c r="E14" s="115"/>
      <c r="F14" s="115"/>
      <c r="G14" s="115"/>
    </row>
  </sheetData>
  <mergeCells count="8">
    <mergeCell ref="A1:L1"/>
    <mergeCell ref="A2:L2"/>
    <mergeCell ref="A3:L3"/>
    <mergeCell ref="A4:A5"/>
    <mergeCell ref="F4:G4"/>
    <mergeCell ref="H4:I4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C000"/>
  </sheetPr>
  <dimension ref="A1:V23"/>
  <sheetViews>
    <sheetView workbookViewId="0">
      <selection sqref="A1:S1"/>
    </sheetView>
  </sheetViews>
  <sheetFormatPr baseColWidth="10" defaultColWidth="11.42578125" defaultRowHeight="15" x14ac:dyDescent="0.25"/>
  <cols>
    <col min="1" max="1" width="26.85546875" customWidth="1"/>
    <col min="2" max="19" width="7.5703125" customWidth="1"/>
  </cols>
  <sheetData>
    <row r="1" spans="1:22" s="15" customFormat="1" ht="13.7" customHeight="1" x14ac:dyDescent="0.2">
      <c r="A1" s="183" t="s">
        <v>116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22" s="15" customFormat="1" ht="11.25" x14ac:dyDescent="0.2">
      <c r="A2" s="184" t="s">
        <v>214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22" s="15" customFormat="1" ht="12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22" s="15" customFormat="1" ht="12.95" customHeight="1" thickTop="1" thickBot="1" x14ac:dyDescent="0.25">
      <c r="A4" s="29" t="s">
        <v>118</v>
      </c>
      <c r="B4" s="196">
        <v>2012</v>
      </c>
      <c r="C4" s="197"/>
      <c r="D4" s="197"/>
      <c r="E4" s="197"/>
      <c r="F4" s="197"/>
      <c r="G4" s="197"/>
      <c r="H4" s="196">
        <v>2016</v>
      </c>
      <c r="I4" s="197"/>
      <c r="J4" s="197"/>
      <c r="K4" s="197"/>
      <c r="L4" s="197"/>
      <c r="M4" s="198"/>
      <c r="N4" s="197">
        <v>2020</v>
      </c>
      <c r="O4" s="197"/>
      <c r="P4" s="197"/>
      <c r="Q4" s="197"/>
      <c r="R4" s="197"/>
      <c r="S4" s="197"/>
    </row>
    <row r="5" spans="1:22" s="115" customFormat="1" ht="36.6" customHeight="1" thickBot="1" x14ac:dyDescent="0.25">
      <c r="A5" s="59" t="s">
        <v>92</v>
      </c>
      <c r="B5" s="61" t="s">
        <v>119</v>
      </c>
      <c r="C5" s="41" t="s">
        <v>120</v>
      </c>
      <c r="D5" s="41" t="s">
        <v>121</v>
      </c>
      <c r="E5" s="41" t="s">
        <v>122</v>
      </c>
      <c r="F5" s="41" t="s">
        <v>123</v>
      </c>
      <c r="G5" s="41" t="s">
        <v>124</v>
      </c>
      <c r="H5" s="61" t="s">
        <v>119</v>
      </c>
      <c r="I5" s="41" t="s">
        <v>120</v>
      </c>
      <c r="J5" s="41" t="s">
        <v>121</v>
      </c>
      <c r="K5" s="41" t="s">
        <v>122</v>
      </c>
      <c r="L5" s="41" t="s">
        <v>123</v>
      </c>
      <c r="M5" s="124" t="s">
        <v>124</v>
      </c>
      <c r="N5" s="123" t="s">
        <v>119</v>
      </c>
      <c r="O5" s="41" t="s">
        <v>120</v>
      </c>
      <c r="P5" s="41" t="s">
        <v>121</v>
      </c>
      <c r="Q5" s="41" t="s">
        <v>122</v>
      </c>
      <c r="R5" s="41" t="s">
        <v>123</v>
      </c>
      <c r="S5" s="41" t="s">
        <v>124</v>
      </c>
      <c r="T5" s="15"/>
      <c r="U5" s="15"/>
      <c r="V5" s="15"/>
    </row>
    <row r="6" spans="1:22" s="15" customFormat="1" ht="12" customHeight="1" x14ac:dyDescent="0.2">
      <c r="A6" s="17" t="s">
        <v>50</v>
      </c>
      <c r="B6" s="62">
        <v>10.972646401720642</v>
      </c>
      <c r="C6" s="62">
        <v>22.161794566551318</v>
      </c>
      <c r="D6" s="62">
        <v>4.6249795339321986</v>
      </c>
      <c r="E6" s="62">
        <v>10.024694345369475</v>
      </c>
      <c r="F6" s="62">
        <v>41.194816370349244</v>
      </c>
      <c r="G6" s="62">
        <v>11.021068782077261</v>
      </c>
      <c r="H6" s="63">
        <v>10.865057277985558</v>
      </c>
      <c r="I6" s="62">
        <v>19.618569994126915</v>
      </c>
      <c r="J6" s="62">
        <v>4.9706987750476692</v>
      </c>
      <c r="K6" s="62">
        <v>11.312101383010404</v>
      </c>
      <c r="L6" s="62">
        <v>38.921204291837014</v>
      </c>
      <c r="M6" s="125">
        <v>14.31236827799213</v>
      </c>
      <c r="N6" s="62">
        <v>16.155191769232346</v>
      </c>
      <c r="O6" s="62">
        <v>20.822143589183398</v>
      </c>
      <c r="P6" s="62">
        <v>4.3307714431411988</v>
      </c>
      <c r="Q6" s="62">
        <v>10.024483486466121</v>
      </c>
      <c r="R6" s="62">
        <v>37.082140654629306</v>
      </c>
      <c r="S6" s="62">
        <v>11.585269057348137</v>
      </c>
    </row>
    <row r="7" spans="1:22" s="15" customFormat="1" ht="12" customHeight="1" x14ac:dyDescent="0.2">
      <c r="A7" s="64"/>
      <c r="B7" s="66"/>
      <c r="C7" s="66"/>
      <c r="D7" s="66"/>
      <c r="E7" s="66"/>
      <c r="F7" s="66"/>
      <c r="G7" s="66"/>
      <c r="H7" s="65"/>
      <c r="I7" s="66"/>
      <c r="J7" s="66"/>
      <c r="K7" s="66"/>
      <c r="L7" s="66"/>
      <c r="M7" s="126"/>
      <c r="N7" s="66"/>
      <c r="O7" s="66"/>
      <c r="P7" s="66"/>
      <c r="Q7" s="66"/>
      <c r="R7" s="66"/>
      <c r="S7" s="66"/>
    </row>
    <row r="8" spans="1:22" s="15" customFormat="1" ht="12" customHeight="1" x14ac:dyDescent="0.2">
      <c r="A8" s="17" t="s">
        <v>125</v>
      </c>
      <c r="B8" s="66"/>
      <c r="C8" s="66"/>
      <c r="D8" s="66"/>
      <c r="E8" s="66"/>
      <c r="F8" s="66"/>
      <c r="G8" s="66"/>
      <c r="H8" s="65"/>
      <c r="I8" s="66"/>
      <c r="J8" s="66"/>
      <c r="K8" s="66"/>
      <c r="L8" s="66"/>
      <c r="M8" s="126"/>
      <c r="N8" s="66"/>
      <c r="O8" s="66"/>
      <c r="P8" s="66"/>
      <c r="Q8" s="66"/>
      <c r="R8" s="66"/>
      <c r="S8" s="66"/>
    </row>
    <row r="9" spans="1:22" s="15" customFormat="1" ht="12" customHeight="1" x14ac:dyDescent="0.2">
      <c r="A9" s="67" t="s">
        <v>51</v>
      </c>
      <c r="B9" s="69">
        <v>6.8035700137298925</v>
      </c>
      <c r="C9" s="69">
        <v>13.411235590185971</v>
      </c>
      <c r="D9" s="69">
        <v>6.3665068008883416</v>
      </c>
      <c r="E9" s="69">
        <v>8.0498806146050317</v>
      </c>
      <c r="F9" s="69">
        <v>50.387636264438726</v>
      </c>
      <c r="G9" s="69">
        <v>14.981170716153086</v>
      </c>
      <c r="H9" s="68">
        <v>8.0872121844988243</v>
      </c>
      <c r="I9" s="69">
        <v>11.847455967656698</v>
      </c>
      <c r="J9" s="69">
        <v>6.2918355025069523</v>
      </c>
      <c r="K9" s="69">
        <v>8.511470495730892</v>
      </c>
      <c r="L9" s="69">
        <v>48.184310637011443</v>
      </c>
      <c r="M9" s="127">
        <v>17.077715212595209</v>
      </c>
      <c r="N9" s="69">
        <v>7.5067449779455151</v>
      </c>
      <c r="O9" s="69">
        <v>12.668112380217037</v>
      </c>
      <c r="P9" s="69">
        <v>6.1058988693196277</v>
      </c>
      <c r="Q9" s="69">
        <v>9.1239895040066372</v>
      </c>
      <c r="R9" s="69">
        <v>49.500318747362137</v>
      </c>
      <c r="S9" s="69">
        <v>15.094935521148683</v>
      </c>
    </row>
    <row r="10" spans="1:22" s="15" customFormat="1" ht="12" customHeight="1" x14ac:dyDescent="0.2">
      <c r="A10" s="20" t="s">
        <v>52</v>
      </c>
      <c r="B10" s="69">
        <v>10.021236344497538</v>
      </c>
      <c r="C10" s="69">
        <v>7.1878626818391407</v>
      </c>
      <c r="D10" s="69">
        <v>4.3011890711816045</v>
      </c>
      <c r="E10" s="69">
        <v>9.0889728140438546</v>
      </c>
      <c r="F10" s="69">
        <v>63.746864639269177</v>
      </c>
      <c r="G10" s="69">
        <v>5.6538744491699404</v>
      </c>
      <c r="H10" s="68">
        <v>12.686386642447198</v>
      </c>
      <c r="I10" s="69">
        <v>9.3857483942911326</v>
      </c>
      <c r="J10" s="69">
        <v>5.494333842092745</v>
      </c>
      <c r="K10" s="69">
        <v>9.6550130039340551</v>
      </c>
      <c r="L10" s="69">
        <v>53.646168584095243</v>
      </c>
      <c r="M10" s="127">
        <v>9.1323495331396085</v>
      </c>
      <c r="N10" s="69">
        <v>28.05179985398193</v>
      </c>
      <c r="O10" s="69">
        <v>7.2590564057927578</v>
      </c>
      <c r="P10" s="69">
        <v>3.3525167063078869</v>
      </c>
      <c r="Q10" s="69">
        <v>8.3942331014030973</v>
      </c>
      <c r="R10" s="69">
        <v>46.624394294481341</v>
      </c>
      <c r="S10" s="69">
        <v>6.3179996380329717</v>
      </c>
    </row>
    <row r="11" spans="1:22" s="15" customFormat="1" ht="12" customHeight="1" x14ac:dyDescent="0.2">
      <c r="A11" s="67" t="s">
        <v>53</v>
      </c>
      <c r="B11" s="69">
        <v>12.467976968503475</v>
      </c>
      <c r="C11" s="69">
        <v>26.860695383009574</v>
      </c>
      <c r="D11" s="69">
        <v>4.0870600698764221</v>
      </c>
      <c r="E11" s="69">
        <v>10.791326483529218</v>
      </c>
      <c r="F11" s="69">
        <v>35.438250769469569</v>
      </c>
      <c r="G11" s="69">
        <v>10.354690325611728</v>
      </c>
      <c r="H11" s="68">
        <v>11.556299326302831</v>
      </c>
      <c r="I11" s="69">
        <v>22.801364456039277</v>
      </c>
      <c r="J11" s="69">
        <v>4.5286918901581332</v>
      </c>
      <c r="K11" s="69">
        <v>12.293673268588122</v>
      </c>
      <c r="L11" s="69">
        <v>34.921380806965971</v>
      </c>
      <c r="M11" s="127">
        <v>13.898590251946338</v>
      </c>
      <c r="N11" s="69">
        <v>17.78022779987813</v>
      </c>
      <c r="O11" s="69">
        <v>24.399178634763231</v>
      </c>
      <c r="P11" s="69">
        <v>3.8764474493269132</v>
      </c>
      <c r="Q11" s="69">
        <v>10.430441432459808</v>
      </c>
      <c r="R11" s="69">
        <v>32.551633972664611</v>
      </c>
      <c r="S11" s="69">
        <v>10.962070710906763</v>
      </c>
    </row>
    <row r="12" spans="1:22" s="15" customFormat="1" ht="12" customHeight="1" x14ac:dyDescent="0.2">
      <c r="A12" s="17" t="s">
        <v>126</v>
      </c>
      <c r="B12" s="69"/>
      <c r="C12" s="69"/>
      <c r="D12" s="69"/>
      <c r="E12" s="69"/>
      <c r="F12" s="69"/>
      <c r="G12" s="69"/>
      <c r="H12" s="68"/>
      <c r="I12" s="69"/>
      <c r="J12" s="69"/>
      <c r="K12" s="69"/>
      <c r="L12" s="69"/>
      <c r="M12" s="127"/>
      <c r="N12" s="69"/>
      <c r="O12" s="69"/>
      <c r="P12" s="69"/>
      <c r="Q12" s="69"/>
      <c r="R12" s="69"/>
      <c r="S12" s="69"/>
    </row>
    <row r="13" spans="1:22" s="15" customFormat="1" ht="12" customHeight="1" x14ac:dyDescent="0.2">
      <c r="A13" s="26" t="s">
        <v>98</v>
      </c>
      <c r="B13" s="69">
        <v>6.6424678943640529</v>
      </c>
      <c r="C13" s="69">
        <v>14.254804184746419</v>
      </c>
      <c r="D13" s="69">
        <v>8.7521473457993526</v>
      </c>
      <c r="E13" s="69">
        <v>13.000059036548727</v>
      </c>
      <c r="F13" s="69">
        <v>39.750949760711471</v>
      </c>
      <c r="G13" s="69">
        <v>17.59957177783058</v>
      </c>
      <c r="H13" s="68">
        <v>7.9404286524920025</v>
      </c>
      <c r="I13" s="69">
        <v>10.292616850618391</v>
      </c>
      <c r="J13" s="69">
        <v>9.5532867073710399</v>
      </c>
      <c r="K13" s="69">
        <v>10.6788820518384</v>
      </c>
      <c r="L13" s="69">
        <v>45.273418385498047</v>
      </c>
      <c r="M13" s="127">
        <v>16.26136735218212</v>
      </c>
      <c r="N13" s="69">
        <v>5.8818926781772713</v>
      </c>
      <c r="O13" s="69">
        <v>12.449089117018266</v>
      </c>
      <c r="P13" s="69">
        <v>7.6894250947825773</v>
      </c>
      <c r="Q13" s="69">
        <v>13.318035879128573</v>
      </c>
      <c r="R13" s="69">
        <v>36.764896881547074</v>
      </c>
      <c r="S13" s="69">
        <v>23.896660349346334</v>
      </c>
    </row>
    <row r="14" spans="1:22" s="15" customFormat="1" ht="12" customHeight="1" x14ac:dyDescent="0.2">
      <c r="A14" s="26" t="s">
        <v>57</v>
      </c>
      <c r="B14" s="69">
        <v>6.0739371029938996</v>
      </c>
      <c r="C14" s="69">
        <v>14.533367917938497</v>
      </c>
      <c r="D14" s="69">
        <v>6.454973934186893</v>
      </c>
      <c r="E14" s="69">
        <v>7.4649499573563443</v>
      </c>
      <c r="F14" s="69">
        <v>50.673725029729553</v>
      </c>
      <c r="G14" s="69">
        <v>14.799046057795366</v>
      </c>
      <c r="H14" s="68">
        <v>7.0261922762911659</v>
      </c>
      <c r="I14" s="69">
        <v>13.579315384676475</v>
      </c>
      <c r="J14" s="69">
        <v>6.0045175233413319</v>
      </c>
      <c r="K14" s="69">
        <v>8.092727486065181</v>
      </c>
      <c r="L14" s="69">
        <v>50.01437522419856</v>
      </c>
      <c r="M14" s="127">
        <v>15.282872105427231</v>
      </c>
      <c r="N14" s="69">
        <v>5.9708640313143073</v>
      </c>
      <c r="O14" s="69">
        <v>14.276103992621172</v>
      </c>
      <c r="P14" s="69">
        <v>6.2780404965305028</v>
      </c>
      <c r="Q14" s="69">
        <v>8.6950067219591318</v>
      </c>
      <c r="R14" s="69">
        <v>50.73113476296934</v>
      </c>
      <c r="S14" s="69">
        <v>14.048849994605558</v>
      </c>
    </row>
    <row r="15" spans="1:22" s="15" customFormat="1" ht="12" customHeight="1" x14ac:dyDescent="0.2">
      <c r="A15" s="26" t="s">
        <v>58</v>
      </c>
      <c r="B15" s="69">
        <v>8.7395528432526159</v>
      </c>
      <c r="C15" s="69">
        <v>10.207699732243739</v>
      </c>
      <c r="D15" s="69">
        <v>5.2338281910144255</v>
      </c>
      <c r="E15" s="69">
        <v>7.6742981426121277</v>
      </c>
      <c r="F15" s="69">
        <v>53.689157064299422</v>
      </c>
      <c r="G15" s="69">
        <v>14.455464026581005</v>
      </c>
      <c r="H15" s="68">
        <v>10.783107495452896</v>
      </c>
      <c r="I15" s="69">
        <v>8.131674418037143</v>
      </c>
      <c r="J15" s="69">
        <v>5.762379841388654</v>
      </c>
      <c r="K15" s="69">
        <v>8.7264126564066657</v>
      </c>
      <c r="L15" s="69">
        <v>44.741555019911232</v>
      </c>
      <c r="M15" s="127">
        <v>21.854870568803396</v>
      </c>
      <c r="N15" s="69">
        <v>12.6333045313235</v>
      </c>
      <c r="O15" s="69">
        <v>8.2341743389392175</v>
      </c>
      <c r="P15" s="69">
        <v>4.8501414168489507</v>
      </c>
      <c r="Q15" s="69">
        <v>8.2967211128749891</v>
      </c>
      <c r="R15" s="69">
        <v>52.215126465444619</v>
      </c>
      <c r="S15" s="69">
        <v>13.770532134568944</v>
      </c>
    </row>
    <row r="16" spans="1:22" s="15" customFormat="1" ht="12" customHeight="1" x14ac:dyDescent="0.2">
      <c r="A16" s="26" t="s">
        <v>52</v>
      </c>
      <c r="B16" s="69">
        <v>10.021236344497538</v>
      </c>
      <c r="C16" s="69">
        <v>7.1878626818391407</v>
      </c>
      <c r="D16" s="69">
        <v>4.3011890711816045</v>
      </c>
      <c r="E16" s="69">
        <v>9.0889728140438546</v>
      </c>
      <c r="F16" s="69">
        <v>63.746864639269177</v>
      </c>
      <c r="G16" s="69">
        <v>5.6538744491699404</v>
      </c>
      <c r="H16" s="68">
        <v>12.686386642447198</v>
      </c>
      <c r="I16" s="69">
        <v>9.3857483942911326</v>
      </c>
      <c r="J16" s="69">
        <v>5.494333842092745</v>
      </c>
      <c r="K16" s="69">
        <v>9.6550130039340551</v>
      </c>
      <c r="L16" s="69">
        <v>53.646168584095243</v>
      </c>
      <c r="M16" s="127">
        <v>9.1323495331396085</v>
      </c>
      <c r="N16" s="69">
        <v>28.05179985398193</v>
      </c>
      <c r="O16" s="69">
        <v>7.2590564057927578</v>
      </c>
      <c r="P16" s="69">
        <v>3.3525167063078869</v>
      </c>
      <c r="Q16" s="69">
        <v>8.3942331014030973</v>
      </c>
      <c r="R16" s="69">
        <v>46.624394294481341</v>
      </c>
      <c r="S16" s="69">
        <v>6.3179996380329717</v>
      </c>
    </row>
    <row r="17" spans="1:22" s="15" customFormat="1" ht="12" customHeight="1" x14ac:dyDescent="0.2">
      <c r="A17" s="26" t="s">
        <v>99</v>
      </c>
      <c r="B17" s="69">
        <v>10.459770709376789</v>
      </c>
      <c r="C17" s="69">
        <v>8.0939632472254441</v>
      </c>
      <c r="D17" s="69">
        <v>4.4963930010773545</v>
      </c>
      <c r="E17" s="69">
        <v>6.5933052601458293</v>
      </c>
      <c r="F17" s="69">
        <v>61.310664906195235</v>
      </c>
      <c r="G17" s="69">
        <v>9.0459028759794631</v>
      </c>
      <c r="H17" s="68">
        <v>9.940531996528561</v>
      </c>
      <c r="I17" s="69">
        <v>5.3827892038002503</v>
      </c>
      <c r="J17" s="69">
        <v>5.7030374398491448</v>
      </c>
      <c r="K17" s="69">
        <v>8.0374460151203913</v>
      </c>
      <c r="L17" s="69">
        <v>56.065157196925298</v>
      </c>
      <c r="M17" s="127">
        <v>14.871038147776231</v>
      </c>
      <c r="N17" s="69">
        <v>20.391135572572772</v>
      </c>
      <c r="O17" s="69">
        <v>5.5582789895882607</v>
      </c>
      <c r="P17" s="69">
        <v>4.1968610727802291</v>
      </c>
      <c r="Q17" s="69">
        <v>7.4785452095612603</v>
      </c>
      <c r="R17" s="69">
        <v>49.222096914632644</v>
      </c>
      <c r="S17" s="69">
        <v>13.153082240864714</v>
      </c>
    </row>
    <row r="18" spans="1:22" s="15" customFormat="1" ht="12" customHeight="1" x14ac:dyDescent="0.2">
      <c r="A18" s="26" t="s">
        <v>100</v>
      </c>
      <c r="B18" s="69">
        <v>5.7687002593399841</v>
      </c>
      <c r="C18" s="69">
        <v>8.0538215914133779</v>
      </c>
      <c r="D18" s="69">
        <v>6.3940900363635382</v>
      </c>
      <c r="E18" s="69">
        <v>14.438853285393282</v>
      </c>
      <c r="F18" s="69">
        <v>56.277024543984503</v>
      </c>
      <c r="G18" s="69">
        <v>9.0675102835050776</v>
      </c>
      <c r="H18" s="68">
        <v>6.141494022980595</v>
      </c>
      <c r="I18" s="69">
        <v>5.8839202011195226</v>
      </c>
      <c r="J18" s="69">
        <v>7.5217979902118914</v>
      </c>
      <c r="K18" s="69">
        <v>23.770462205462231</v>
      </c>
      <c r="L18" s="69">
        <v>42.220048452394551</v>
      </c>
      <c r="M18" s="127">
        <v>14.462277127831079</v>
      </c>
      <c r="N18" s="69">
        <v>20.605739356561422</v>
      </c>
      <c r="O18" s="69">
        <v>4.8697813528802509</v>
      </c>
      <c r="P18" s="69">
        <v>3.3972380736021277</v>
      </c>
      <c r="Q18" s="69">
        <v>12.015359875676916</v>
      </c>
      <c r="R18" s="69">
        <v>51.071677810649284</v>
      </c>
      <c r="S18" s="69">
        <v>8.0402035306299879</v>
      </c>
    </row>
    <row r="19" spans="1:22" s="15" customFormat="1" ht="12" customHeight="1" x14ac:dyDescent="0.2">
      <c r="A19" s="26" t="s">
        <v>101</v>
      </c>
      <c r="B19" s="69">
        <v>21.967079585034234</v>
      </c>
      <c r="C19" s="69">
        <v>27.727604561671086</v>
      </c>
      <c r="D19" s="69">
        <v>4.4742173165089101</v>
      </c>
      <c r="E19" s="69">
        <v>17.819826673110416</v>
      </c>
      <c r="F19" s="69">
        <v>11.677664921258199</v>
      </c>
      <c r="G19" s="69">
        <v>16.333606942417525</v>
      </c>
      <c r="H19" s="68">
        <v>19.055711008635107</v>
      </c>
      <c r="I19" s="69">
        <v>24.357077351174951</v>
      </c>
      <c r="J19" s="69">
        <v>4.1856873593825261</v>
      </c>
      <c r="K19" s="69">
        <v>18.974948747199836</v>
      </c>
      <c r="L19" s="69">
        <v>14.1984632270237</v>
      </c>
      <c r="M19" s="127">
        <v>19.228112306584116</v>
      </c>
      <c r="N19" s="69">
        <v>22.107405061820064</v>
      </c>
      <c r="O19" s="69">
        <v>23.03352347482771</v>
      </c>
      <c r="P19" s="69">
        <v>5.5600947257532463</v>
      </c>
      <c r="Q19" s="69">
        <v>16.649644466157202</v>
      </c>
      <c r="R19" s="69">
        <v>15.440364969699196</v>
      </c>
      <c r="S19" s="69">
        <v>17.208967301743236</v>
      </c>
    </row>
    <row r="20" spans="1:22" s="15" customFormat="1" ht="12" customHeight="1" x14ac:dyDescent="0.2">
      <c r="A20" s="26" t="s">
        <v>102</v>
      </c>
      <c r="B20" s="69">
        <v>6.2758392285474223</v>
      </c>
      <c r="C20" s="69">
        <v>62.821753344885153</v>
      </c>
      <c r="D20" s="69">
        <v>2.7616853752138901</v>
      </c>
      <c r="E20" s="69">
        <v>7.841363270551466</v>
      </c>
      <c r="F20" s="69">
        <v>14.408428859676276</v>
      </c>
      <c r="G20" s="69">
        <v>5.8909299211242869</v>
      </c>
      <c r="H20" s="68">
        <v>7.7989348665826794</v>
      </c>
      <c r="I20" s="69">
        <v>51.695237297050348</v>
      </c>
      <c r="J20" s="69">
        <v>2.51849478058999</v>
      </c>
      <c r="K20" s="69">
        <v>8.1431722278401146</v>
      </c>
      <c r="L20" s="69">
        <v>22.601943684605352</v>
      </c>
      <c r="M20" s="127">
        <v>7.242217143331561</v>
      </c>
      <c r="N20" s="69">
        <v>9.4048880820211416</v>
      </c>
      <c r="O20" s="69">
        <v>53.390926822488161</v>
      </c>
      <c r="P20" s="69">
        <v>2.2308474223239849</v>
      </c>
      <c r="Q20" s="69">
        <v>7.3651262363649455</v>
      </c>
      <c r="R20" s="69">
        <v>23.342807579601139</v>
      </c>
      <c r="S20" s="69">
        <v>4.2654038572009476</v>
      </c>
    </row>
    <row r="21" spans="1:22" s="15" customFormat="1" ht="12" customHeight="1" thickBot="1" x14ac:dyDescent="0.25">
      <c r="A21" s="27" t="s">
        <v>59</v>
      </c>
      <c r="B21" s="56">
        <v>16.476542387547987</v>
      </c>
      <c r="C21" s="56">
        <v>14.500160241970036</v>
      </c>
      <c r="D21" s="56">
        <v>2.353535447686983</v>
      </c>
      <c r="E21" s="56">
        <v>10.058241018930898</v>
      </c>
      <c r="F21" s="56">
        <v>45.29780202709032</v>
      </c>
      <c r="G21" s="56">
        <v>11.313718876773796</v>
      </c>
      <c r="H21" s="70">
        <v>11.451647832052773</v>
      </c>
      <c r="I21" s="56">
        <v>11.774029832960164</v>
      </c>
      <c r="J21" s="56">
        <v>4.2586508777385719</v>
      </c>
      <c r="K21" s="56">
        <v>9.1476849403444653</v>
      </c>
      <c r="L21" s="56">
        <v>49.855961990023928</v>
      </c>
      <c r="M21" s="128">
        <v>13.512024526880218</v>
      </c>
      <c r="N21" s="56">
        <v>22.438409091952039</v>
      </c>
      <c r="O21" s="56">
        <v>15.611843648071435</v>
      </c>
      <c r="P21" s="56">
        <v>3.8793024481826026</v>
      </c>
      <c r="Q21" s="56">
        <v>12.850979229709946</v>
      </c>
      <c r="R21" s="56">
        <v>35.040733363647938</v>
      </c>
      <c r="S21" s="56">
        <v>10.178732218436066</v>
      </c>
      <c r="T21" s="115"/>
      <c r="U21" s="115"/>
      <c r="V21" s="115"/>
    </row>
    <row r="22" spans="1:22" s="15" customFormat="1" ht="12" thickTop="1" x14ac:dyDescent="0.2">
      <c r="A22" s="23" t="s">
        <v>215</v>
      </c>
      <c r="B22" s="115"/>
      <c r="C22" s="115"/>
      <c r="D22" s="115"/>
      <c r="E22" s="115"/>
      <c r="F22" s="115"/>
      <c r="G22" s="115"/>
      <c r="I22" s="35"/>
      <c r="J22" s="35"/>
      <c r="K22" s="35"/>
      <c r="L22" s="35"/>
      <c r="M22" s="35"/>
      <c r="N22" s="35"/>
    </row>
    <row r="23" spans="1:22" s="15" customFormat="1" ht="11.25" x14ac:dyDescent="0.2">
      <c r="A23" s="23"/>
      <c r="B23" s="115"/>
      <c r="C23" s="115"/>
      <c r="D23" s="115"/>
      <c r="E23" s="115"/>
      <c r="F23" s="115"/>
      <c r="G23" s="115"/>
      <c r="I23" s="35"/>
      <c r="J23" s="35"/>
      <c r="K23" s="35"/>
      <c r="L23" s="35"/>
      <c r="M23" s="35"/>
      <c r="N23" s="35"/>
    </row>
  </sheetData>
  <mergeCells count="6">
    <mergeCell ref="B4:G4"/>
    <mergeCell ref="H4:M4"/>
    <mergeCell ref="A1:S1"/>
    <mergeCell ref="A2:S2"/>
    <mergeCell ref="A3:S3"/>
    <mergeCell ref="N4:S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C000"/>
  </sheetPr>
  <dimension ref="A1:V17"/>
  <sheetViews>
    <sheetView workbookViewId="0">
      <selection sqref="A1:S1"/>
    </sheetView>
  </sheetViews>
  <sheetFormatPr baseColWidth="10" defaultColWidth="11.42578125" defaultRowHeight="15" x14ac:dyDescent="0.25"/>
  <cols>
    <col min="2" max="20" width="8" customWidth="1"/>
  </cols>
  <sheetData>
    <row r="1" spans="1:22" s="15" customFormat="1" ht="11.25" x14ac:dyDescent="0.2">
      <c r="A1" s="183" t="s">
        <v>127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22" s="15" customFormat="1" ht="11.25" x14ac:dyDescent="0.2">
      <c r="A2" s="184" t="s">
        <v>216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22" s="15" customFormat="1" ht="12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22" s="15" customFormat="1" ht="12.95" customHeight="1" thickTop="1" thickBot="1" x14ac:dyDescent="0.25">
      <c r="A4" s="29" t="s">
        <v>118</v>
      </c>
      <c r="B4" s="197">
        <v>2012</v>
      </c>
      <c r="C4" s="197"/>
      <c r="D4" s="197"/>
      <c r="E4" s="197"/>
      <c r="F4" s="197"/>
      <c r="G4" s="197"/>
      <c r="H4" s="196">
        <v>2016</v>
      </c>
      <c r="I4" s="197"/>
      <c r="J4" s="197"/>
      <c r="K4" s="197"/>
      <c r="L4" s="197"/>
      <c r="M4" s="198"/>
      <c r="N4" s="197">
        <v>2020</v>
      </c>
      <c r="O4" s="197"/>
      <c r="P4" s="197"/>
      <c r="Q4" s="197"/>
      <c r="R4" s="197"/>
      <c r="S4" s="197"/>
    </row>
    <row r="5" spans="1:22" s="115" customFormat="1" ht="34.5" thickBot="1" x14ac:dyDescent="0.25">
      <c r="A5" s="59" t="s">
        <v>65</v>
      </c>
      <c r="B5" s="60" t="s">
        <v>119</v>
      </c>
      <c r="C5" s="41" t="s">
        <v>120</v>
      </c>
      <c r="D5" s="41" t="s">
        <v>121</v>
      </c>
      <c r="E5" s="41" t="s">
        <v>122</v>
      </c>
      <c r="F5" s="41" t="s">
        <v>123</v>
      </c>
      <c r="G5" s="41" t="s">
        <v>124</v>
      </c>
      <c r="H5" s="61" t="s">
        <v>119</v>
      </c>
      <c r="I5" s="41" t="s">
        <v>120</v>
      </c>
      <c r="J5" s="41" t="s">
        <v>121</v>
      </c>
      <c r="K5" s="41" t="s">
        <v>122</v>
      </c>
      <c r="L5" s="41" t="s">
        <v>123</v>
      </c>
      <c r="M5" s="124" t="s">
        <v>124</v>
      </c>
      <c r="N5" s="123" t="s">
        <v>119</v>
      </c>
      <c r="O5" s="41" t="s">
        <v>120</v>
      </c>
      <c r="P5" s="41" t="s">
        <v>121</v>
      </c>
      <c r="Q5" s="41" t="s">
        <v>122</v>
      </c>
      <c r="R5" s="41" t="s">
        <v>123</v>
      </c>
      <c r="S5" s="41" t="s">
        <v>124</v>
      </c>
      <c r="T5" s="15"/>
      <c r="U5" s="15"/>
      <c r="V5" s="15"/>
    </row>
    <row r="6" spans="1:22" s="15" customFormat="1" ht="11.25" x14ac:dyDescent="0.2">
      <c r="A6" s="17" t="s">
        <v>50</v>
      </c>
      <c r="B6" s="73">
        <v>10.972646401720642</v>
      </c>
      <c r="C6" s="73">
        <v>22.161794566551318</v>
      </c>
      <c r="D6" s="73">
        <v>4.6249795339321986</v>
      </c>
      <c r="E6" s="73">
        <v>10.024694345369475</v>
      </c>
      <c r="F6" s="73">
        <v>41.194816370349244</v>
      </c>
      <c r="G6" s="73">
        <v>11.021068782077261</v>
      </c>
      <c r="H6" s="72">
        <v>10.865057277985558</v>
      </c>
      <c r="I6" s="73">
        <v>19.618569994126915</v>
      </c>
      <c r="J6" s="73">
        <v>4.9706987750476692</v>
      </c>
      <c r="K6" s="73">
        <v>11.312101383010404</v>
      </c>
      <c r="L6" s="73">
        <v>38.921204291837014</v>
      </c>
      <c r="M6" s="151">
        <v>14.31236827799213</v>
      </c>
      <c r="N6" s="73">
        <v>16.155191769232346</v>
      </c>
      <c r="O6" s="73">
        <v>20.822143589183398</v>
      </c>
      <c r="P6" s="73">
        <v>4.3307714431411988</v>
      </c>
      <c r="Q6" s="73">
        <v>10.024483486466121</v>
      </c>
      <c r="R6" s="73">
        <v>37.082140654629306</v>
      </c>
      <c r="S6" s="73">
        <v>11.585269057348137</v>
      </c>
    </row>
    <row r="7" spans="1:22" s="15" customFormat="1" ht="11.25" x14ac:dyDescent="0.2">
      <c r="A7" s="17"/>
      <c r="B7" s="73"/>
      <c r="C7" s="73"/>
      <c r="D7" s="73"/>
      <c r="E7" s="73"/>
      <c r="F7" s="73"/>
      <c r="G7" s="73"/>
      <c r="H7" s="72"/>
      <c r="I7" s="73"/>
      <c r="J7" s="73"/>
      <c r="K7" s="73"/>
      <c r="L7" s="73"/>
      <c r="M7" s="151"/>
      <c r="N7" s="73"/>
      <c r="O7" s="73"/>
      <c r="P7" s="73"/>
      <c r="Q7" s="73"/>
      <c r="R7" s="73"/>
      <c r="S7" s="73"/>
    </row>
    <row r="8" spans="1:22" s="15" customFormat="1" ht="11.25" x14ac:dyDescent="0.2">
      <c r="A8" s="67" t="s">
        <v>129</v>
      </c>
      <c r="B8" s="75">
        <v>22.324036241757071</v>
      </c>
      <c r="C8" s="75">
        <v>14.569299190793725</v>
      </c>
      <c r="D8" s="75">
        <v>1.2948249282123214</v>
      </c>
      <c r="E8" s="75">
        <v>8.4570253831972977</v>
      </c>
      <c r="F8" s="75">
        <v>51.344753596149516</v>
      </c>
      <c r="G8" s="75">
        <v>2.0100606598899575</v>
      </c>
      <c r="H8" s="76">
        <v>26.439609520389222</v>
      </c>
      <c r="I8" s="75">
        <v>14.61625692208924</v>
      </c>
      <c r="J8" s="75">
        <v>1.1560916911244861</v>
      </c>
      <c r="K8" s="75">
        <v>9.0066765365927726</v>
      </c>
      <c r="L8" s="75">
        <v>44.561321515236742</v>
      </c>
      <c r="M8" s="152">
        <v>4.2200438145676564</v>
      </c>
      <c r="N8" s="75">
        <v>65.214515458368794</v>
      </c>
      <c r="O8" s="75">
        <v>5.9306926400516051</v>
      </c>
      <c r="P8" s="75">
        <v>0.55467004903432637</v>
      </c>
      <c r="Q8" s="75">
        <v>5.475578162756511</v>
      </c>
      <c r="R8" s="75">
        <v>18.740582357524076</v>
      </c>
      <c r="S8" s="75">
        <v>4.0839613322648809</v>
      </c>
    </row>
    <row r="9" spans="1:22" s="15" customFormat="1" ht="11.25" x14ac:dyDescent="0.2">
      <c r="A9" s="67" t="s">
        <v>130</v>
      </c>
      <c r="B9" s="75">
        <v>14.57024274297008</v>
      </c>
      <c r="C9" s="75">
        <v>17.460543972991243</v>
      </c>
      <c r="D9" s="75">
        <v>3.7748041736884779</v>
      </c>
      <c r="E9" s="75">
        <v>13.548633159371754</v>
      </c>
      <c r="F9" s="75">
        <v>45.29693736265483</v>
      </c>
      <c r="G9" s="75">
        <v>5.3488385883231127</v>
      </c>
      <c r="H9" s="76">
        <v>13.704330685154886</v>
      </c>
      <c r="I9" s="75">
        <v>15.456158490334804</v>
      </c>
      <c r="J9" s="75">
        <v>4.5757340578769048</v>
      </c>
      <c r="K9" s="75">
        <v>15.223967726763089</v>
      </c>
      <c r="L9" s="75">
        <v>39.969091578630014</v>
      </c>
      <c r="M9" s="152">
        <v>11.07071746124074</v>
      </c>
      <c r="N9" s="75">
        <v>16.580117588321965</v>
      </c>
      <c r="O9" s="75">
        <v>13.603991815144727</v>
      </c>
      <c r="P9" s="75">
        <v>3.7229790306457269</v>
      </c>
      <c r="Q9" s="75">
        <v>13.230812516175819</v>
      </c>
      <c r="R9" s="75">
        <v>42.385524922750371</v>
      </c>
      <c r="S9" s="75">
        <v>10.47657412696126</v>
      </c>
    </row>
    <row r="10" spans="1:22" s="15" customFormat="1" ht="11.25" x14ac:dyDescent="0.2">
      <c r="A10" s="67" t="s">
        <v>131</v>
      </c>
      <c r="B10" s="75">
        <v>8.416215668249091</v>
      </c>
      <c r="C10" s="75">
        <v>23.871813793809288</v>
      </c>
      <c r="D10" s="75">
        <v>6.219309683029465</v>
      </c>
      <c r="E10" s="75">
        <v>11.632230644979483</v>
      </c>
      <c r="F10" s="75">
        <v>39.353588564265721</v>
      </c>
      <c r="G10" s="75">
        <v>10.50684164566724</v>
      </c>
      <c r="H10" s="76">
        <v>7.3447206399342519</v>
      </c>
      <c r="I10" s="75">
        <v>18.797579758243035</v>
      </c>
      <c r="J10" s="75">
        <v>7.1927755916469067</v>
      </c>
      <c r="K10" s="75">
        <v>13.172925787282169</v>
      </c>
      <c r="L10" s="75">
        <v>40.172238291552517</v>
      </c>
      <c r="M10" s="152">
        <v>13.319759931341038</v>
      </c>
      <c r="N10" s="75">
        <v>6.8357502807470816</v>
      </c>
      <c r="O10" s="75">
        <v>19.992744551512843</v>
      </c>
      <c r="P10" s="75">
        <v>6.042053445056486</v>
      </c>
      <c r="Q10" s="75">
        <v>12.686635372583135</v>
      </c>
      <c r="R10" s="75">
        <v>44.529382536915541</v>
      </c>
      <c r="S10" s="75">
        <v>9.9134338131848665</v>
      </c>
    </row>
    <row r="11" spans="1:22" s="15" customFormat="1" ht="11.25" x14ac:dyDescent="0.2">
      <c r="A11" s="67" t="s">
        <v>132</v>
      </c>
      <c r="B11" s="75">
        <v>5.2864421574173797</v>
      </c>
      <c r="C11" s="75">
        <v>31.314735621329298</v>
      </c>
      <c r="D11" s="75">
        <v>6.1672809339289554</v>
      </c>
      <c r="E11" s="75">
        <v>7.9515903572159203</v>
      </c>
      <c r="F11" s="75">
        <v>33.696351614936873</v>
      </c>
      <c r="G11" s="75">
        <v>15.583599315173014</v>
      </c>
      <c r="H11" s="76">
        <v>4.3248793818674791</v>
      </c>
      <c r="I11" s="75">
        <v>27.46703319038426</v>
      </c>
      <c r="J11" s="75">
        <v>6.0099957318627713</v>
      </c>
      <c r="K11" s="75">
        <v>12.321010255891808</v>
      </c>
      <c r="L11" s="75">
        <v>34.164940219592879</v>
      </c>
      <c r="M11" s="152">
        <v>15.71214122040108</v>
      </c>
      <c r="N11" s="75">
        <v>4.4933736028344358</v>
      </c>
      <c r="O11" s="75">
        <v>32.702630497877848</v>
      </c>
      <c r="P11" s="75">
        <v>5.0384985429408777</v>
      </c>
      <c r="Q11" s="75">
        <v>9.4212153210105374</v>
      </c>
      <c r="R11" s="75">
        <v>34.948909565163142</v>
      </c>
      <c r="S11" s="75">
        <v>13.395372470173077</v>
      </c>
    </row>
    <row r="12" spans="1:22" s="15" customFormat="1" ht="11.25" x14ac:dyDescent="0.2">
      <c r="A12" s="67" t="s">
        <v>133</v>
      </c>
      <c r="B12" s="75">
        <v>4.4694197161561275</v>
      </c>
      <c r="C12" s="75">
        <v>26.07244754624508</v>
      </c>
      <c r="D12" s="75">
        <v>6.866885351500394</v>
      </c>
      <c r="E12" s="75">
        <v>8.7143108607378377</v>
      </c>
      <c r="F12" s="75">
        <v>37.688040852123912</v>
      </c>
      <c r="G12" s="75">
        <v>16.188895673236452</v>
      </c>
      <c r="H12" s="76">
        <v>4.1892133470326538</v>
      </c>
      <c r="I12" s="75">
        <v>24.495245513719574</v>
      </c>
      <c r="J12" s="75">
        <v>6.6650941186519628</v>
      </c>
      <c r="K12" s="75">
        <v>10.701445987514029</v>
      </c>
      <c r="L12" s="75">
        <v>35.410916622119245</v>
      </c>
      <c r="M12" s="152">
        <v>18.538084410962853</v>
      </c>
      <c r="N12" s="75">
        <v>3.1191164837290546</v>
      </c>
      <c r="O12" s="75">
        <v>27.418025640346034</v>
      </c>
      <c r="P12" s="75">
        <v>5.7269577430240721</v>
      </c>
      <c r="Q12" s="75">
        <v>10.000554770829478</v>
      </c>
      <c r="R12" s="75">
        <v>38.32362794479068</v>
      </c>
      <c r="S12" s="75">
        <v>15.411717417280723</v>
      </c>
    </row>
    <row r="13" spans="1:22" s="15" customFormat="1" ht="11.25" x14ac:dyDescent="0.2">
      <c r="A13" s="67" t="s">
        <v>134</v>
      </c>
      <c r="B13" s="75">
        <v>4.6373214198852084</v>
      </c>
      <c r="C13" s="75">
        <v>20.775506696528915</v>
      </c>
      <c r="D13" s="75">
        <v>6.1610472347772598</v>
      </c>
      <c r="E13" s="75">
        <v>8.3718409276773134</v>
      </c>
      <c r="F13" s="75">
        <v>37.348392211454424</v>
      </c>
      <c r="G13" s="75">
        <v>22.705891509676878</v>
      </c>
      <c r="H13" s="76">
        <v>2.4568958538501997</v>
      </c>
      <c r="I13" s="75">
        <v>16.563493416760156</v>
      </c>
      <c r="J13" s="75">
        <v>5.4228821001995211</v>
      </c>
      <c r="K13" s="75">
        <v>6.4936895752851882</v>
      </c>
      <c r="L13" s="75">
        <v>43.932852438220301</v>
      </c>
      <c r="M13" s="152">
        <v>25.13018661568433</v>
      </c>
      <c r="N13" s="75">
        <v>2.6232829365086126</v>
      </c>
      <c r="O13" s="75">
        <v>30.355508291918991</v>
      </c>
      <c r="P13" s="75">
        <v>4.0741939620726617</v>
      </c>
      <c r="Q13" s="75">
        <v>7.2780124897634035</v>
      </c>
      <c r="R13" s="75">
        <v>38.933401940248487</v>
      </c>
      <c r="S13" s="75">
        <v>16.735600379487853</v>
      </c>
      <c r="T13" s="115"/>
      <c r="U13" s="115"/>
      <c r="V13" s="115"/>
    </row>
    <row r="14" spans="1:22" s="15" customFormat="1" ht="11.25" x14ac:dyDescent="0.2">
      <c r="A14" s="67" t="s">
        <v>135</v>
      </c>
      <c r="B14" s="75">
        <v>2.0374003278161505</v>
      </c>
      <c r="C14" s="75">
        <v>20.562954638228028</v>
      </c>
      <c r="D14" s="75">
        <v>5.5493933380509377</v>
      </c>
      <c r="E14" s="75">
        <v>6.4283090043151141</v>
      </c>
      <c r="F14" s="75">
        <v>32.96340452981979</v>
      </c>
      <c r="G14" s="75">
        <v>32.458538161769994</v>
      </c>
      <c r="H14" s="76">
        <v>2.5399880468429212</v>
      </c>
      <c r="I14" s="75">
        <v>22.382857938458944</v>
      </c>
      <c r="J14" s="75">
        <v>4.9119654125671568</v>
      </c>
      <c r="K14" s="75">
        <v>6.0914990679953496</v>
      </c>
      <c r="L14" s="75">
        <v>30.429143314912345</v>
      </c>
      <c r="M14" s="152">
        <v>33.644546219223287</v>
      </c>
      <c r="N14" s="75">
        <v>1.6283583143479885</v>
      </c>
      <c r="O14" s="75">
        <v>22.205218382479426</v>
      </c>
      <c r="P14" s="75">
        <v>6.3412210218037375</v>
      </c>
      <c r="Q14" s="75">
        <v>8.6811585723399443</v>
      </c>
      <c r="R14" s="75">
        <v>38.460837615896416</v>
      </c>
      <c r="S14" s="75">
        <v>22.683206093132462</v>
      </c>
    </row>
    <row r="15" spans="1:22" s="15" customFormat="1" ht="12" thickBot="1" x14ac:dyDescent="0.25">
      <c r="A15" s="74" t="s">
        <v>136</v>
      </c>
      <c r="B15" s="77">
        <v>3.1265534721736468</v>
      </c>
      <c r="C15" s="77">
        <v>37.87326902169449</v>
      </c>
      <c r="D15" s="77">
        <v>3.0783100023535894</v>
      </c>
      <c r="E15" s="77">
        <v>6.7258589022547888</v>
      </c>
      <c r="F15" s="77">
        <v>27.388292318540753</v>
      </c>
      <c r="G15" s="77">
        <v>21.807716282982746</v>
      </c>
      <c r="H15" s="78">
        <v>5.1842861114815797</v>
      </c>
      <c r="I15" s="77">
        <v>30.080513850272141</v>
      </c>
      <c r="J15" s="77">
        <v>2.9327765197409503</v>
      </c>
      <c r="K15" s="77">
        <v>6.1759229176140646</v>
      </c>
      <c r="L15" s="77">
        <v>26.800774735830728</v>
      </c>
      <c r="M15" s="153">
        <v>28.825725865059926</v>
      </c>
      <c r="N15" s="77">
        <v>0.63561036944695215</v>
      </c>
      <c r="O15" s="77">
        <v>39.390643939721073</v>
      </c>
      <c r="P15" s="77">
        <v>2.8372230483078131</v>
      </c>
      <c r="Q15" s="77">
        <v>5.7506356498204978</v>
      </c>
      <c r="R15" s="77">
        <v>35.417553875009176</v>
      </c>
      <c r="S15" s="77">
        <v>15.968333117694456</v>
      </c>
    </row>
    <row r="16" spans="1:22" s="15" customFormat="1" ht="12" thickTop="1" x14ac:dyDescent="0.2">
      <c r="A16" s="23" t="s">
        <v>215</v>
      </c>
      <c r="B16" s="115"/>
      <c r="C16" s="115"/>
      <c r="D16" s="115"/>
      <c r="E16" s="115"/>
      <c r="F16" s="115"/>
      <c r="G16" s="115"/>
      <c r="I16" s="35"/>
      <c r="J16" s="35"/>
      <c r="K16" s="35"/>
      <c r="L16" s="35"/>
      <c r="M16" s="35"/>
      <c r="N16" s="35"/>
    </row>
    <row r="17" spans="1:14" s="15" customFormat="1" ht="11.25" x14ac:dyDescent="0.2">
      <c r="A17" s="23"/>
      <c r="B17" s="115"/>
      <c r="C17" s="115"/>
      <c r="D17" s="115"/>
      <c r="E17" s="115"/>
      <c r="F17" s="115"/>
      <c r="G17" s="115"/>
      <c r="I17" s="35"/>
      <c r="J17" s="35"/>
      <c r="K17" s="35"/>
      <c r="L17" s="35"/>
      <c r="M17" s="35"/>
      <c r="N17" s="35"/>
    </row>
  </sheetData>
  <mergeCells count="6">
    <mergeCell ref="B4:G4"/>
    <mergeCell ref="H4:M4"/>
    <mergeCell ref="A1:S1"/>
    <mergeCell ref="A2:S2"/>
    <mergeCell ref="A3:S3"/>
    <mergeCell ref="N4:S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C000"/>
  </sheetPr>
  <dimension ref="A1:V13"/>
  <sheetViews>
    <sheetView workbookViewId="0">
      <selection sqref="A1:S1"/>
    </sheetView>
  </sheetViews>
  <sheetFormatPr baseColWidth="10" defaultColWidth="11.42578125" defaultRowHeight="15" x14ac:dyDescent="0.25"/>
  <cols>
    <col min="1" max="1" width="28.42578125" customWidth="1"/>
    <col min="2" max="19" width="8" customWidth="1"/>
    <col min="20" max="20" width="8.42578125" customWidth="1"/>
  </cols>
  <sheetData>
    <row r="1" spans="1:22" s="15" customFormat="1" ht="13.15" customHeight="1" x14ac:dyDescent="0.2">
      <c r="A1" s="183" t="s">
        <v>137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22" s="15" customFormat="1" ht="13.15" customHeight="1" x14ac:dyDescent="0.2">
      <c r="A2" s="184" t="s">
        <v>217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22" s="15" customFormat="1" ht="13.15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22" s="15" customFormat="1" ht="13.15" customHeight="1" thickTop="1" thickBot="1" x14ac:dyDescent="0.25">
      <c r="A4" s="29" t="s">
        <v>118</v>
      </c>
      <c r="B4" s="197">
        <v>2008</v>
      </c>
      <c r="C4" s="197"/>
      <c r="D4" s="197"/>
      <c r="E4" s="197"/>
      <c r="F4" s="197"/>
      <c r="G4" s="198"/>
      <c r="H4" s="196">
        <v>2016</v>
      </c>
      <c r="I4" s="197"/>
      <c r="J4" s="197"/>
      <c r="K4" s="197"/>
      <c r="L4" s="197"/>
      <c r="M4" s="197"/>
      <c r="N4" s="196">
        <v>2020</v>
      </c>
      <c r="O4" s="197"/>
      <c r="P4" s="197"/>
      <c r="Q4" s="197"/>
      <c r="R4" s="197"/>
      <c r="S4" s="197"/>
    </row>
    <row r="5" spans="1:22" s="115" customFormat="1" ht="36.75" customHeight="1" thickBot="1" x14ac:dyDescent="0.25">
      <c r="A5" s="59" t="s">
        <v>62</v>
      </c>
      <c r="B5" s="60" t="s">
        <v>119</v>
      </c>
      <c r="C5" s="41" t="s">
        <v>120</v>
      </c>
      <c r="D5" s="41" t="s">
        <v>121</v>
      </c>
      <c r="E5" s="41" t="s">
        <v>122</v>
      </c>
      <c r="F5" s="41" t="s">
        <v>123</v>
      </c>
      <c r="G5" s="41" t="s">
        <v>124</v>
      </c>
      <c r="H5" s="61" t="s">
        <v>119</v>
      </c>
      <c r="I5" s="154" t="s">
        <v>120</v>
      </c>
      <c r="J5" s="154" t="s">
        <v>121</v>
      </c>
      <c r="K5" s="154" t="s">
        <v>122</v>
      </c>
      <c r="L5" s="154" t="s">
        <v>123</v>
      </c>
      <c r="M5" s="155" t="s">
        <v>124</v>
      </c>
      <c r="N5" s="123" t="s">
        <v>119</v>
      </c>
      <c r="O5" s="41" t="s">
        <v>120</v>
      </c>
      <c r="P5" s="41" t="s">
        <v>121</v>
      </c>
      <c r="Q5" s="41" t="s">
        <v>122</v>
      </c>
      <c r="R5" s="41" t="s">
        <v>123</v>
      </c>
      <c r="S5" s="41" t="s">
        <v>124</v>
      </c>
      <c r="T5" s="15"/>
      <c r="U5" s="15"/>
      <c r="V5" s="15"/>
    </row>
    <row r="6" spans="1:22" s="15" customFormat="1" ht="13.15" customHeight="1" x14ac:dyDescent="0.2">
      <c r="A6" s="17" t="s">
        <v>50</v>
      </c>
      <c r="B6" s="71">
        <v>10.972646401720642</v>
      </c>
      <c r="C6" s="71">
        <v>22.161794566551318</v>
      </c>
      <c r="D6" s="71">
        <v>4.6249795339321986</v>
      </c>
      <c r="E6" s="71">
        <v>10.024694345369475</v>
      </c>
      <c r="F6" s="71">
        <v>41.194816370349244</v>
      </c>
      <c r="G6" s="71">
        <v>11.021068782077261</v>
      </c>
      <c r="H6" s="72">
        <v>10.865057277985558</v>
      </c>
      <c r="I6" s="73">
        <v>19.618569994126915</v>
      </c>
      <c r="J6" s="73">
        <v>4.9706987750476692</v>
      </c>
      <c r="K6" s="73">
        <v>11.312101383010404</v>
      </c>
      <c r="L6" s="73">
        <v>38.921204291837014</v>
      </c>
      <c r="M6" s="151">
        <v>14.31236827799213</v>
      </c>
      <c r="N6" s="73">
        <v>16.155191769232346</v>
      </c>
      <c r="O6" s="71">
        <v>20.822143589183398</v>
      </c>
      <c r="P6" s="71">
        <v>4.3307714431411988</v>
      </c>
      <c r="Q6" s="71">
        <v>10.024483486466121</v>
      </c>
      <c r="R6" s="71">
        <v>37.082140654629306</v>
      </c>
      <c r="S6" s="71">
        <v>11.585269057348137</v>
      </c>
    </row>
    <row r="7" spans="1:22" s="15" customFormat="1" ht="13.15" customHeight="1" x14ac:dyDescent="0.2">
      <c r="A7" s="17"/>
      <c r="B7" s="71"/>
      <c r="C7" s="71"/>
      <c r="D7" s="71"/>
      <c r="E7" s="71"/>
      <c r="F7" s="71"/>
      <c r="G7" s="71"/>
      <c r="H7" s="72"/>
      <c r="I7" s="73"/>
      <c r="J7" s="73"/>
      <c r="K7" s="73"/>
      <c r="L7" s="73"/>
      <c r="M7" s="151"/>
      <c r="N7" s="73"/>
      <c r="O7" s="71"/>
      <c r="P7" s="71"/>
      <c r="Q7" s="71"/>
      <c r="R7" s="71"/>
      <c r="S7" s="71"/>
    </row>
    <row r="8" spans="1:22" s="15" customFormat="1" ht="13.15" customHeight="1" x14ac:dyDescent="0.2">
      <c r="A8" s="26" t="s">
        <v>192</v>
      </c>
      <c r="B8" s="90">
        <v>5.0997691853717342</v>
      </c>
      <c r="C8" s="90">
        <v>66.169861048188849</v>
      </c>
      <c r="D8" s="90">
        <v>4.1157460392972851</v>
      </c>
      <c r="E8" s="90">
        <v>7.6854309336471056</v>
      </c>
      <c r="F8" s="90">
        <v>10.039273060887005</v>
      </c>
      <c r="G8" s="90">
        <v>6.8899197326082922</v>
      </c>
      <c r="H8" s="76">
        <v>3.7651517675066186</v>
      </c>
      <c r="I8" s="75">
        <v>61.215954235176874</v>
      </c>
      <c r="J8" s="75">
        <v>3.5172871110225699</v>
      </c>
      <c r="K8" s="75">
        <v>8.2079498608678545</v>
      </c>
      <c r="L8" s="75">
        <v>15.35064013157243</v>
      </c>
      <c r="M8" s="152">
        <v>7.9430168938536552</v>
      </c>
      <c r="N8" s="75">
        <v>3.24161216353466</v>
      </c>
      <c r="O8" s="90">
        <v>61.893635280519078</v>
      </c>
      <c r="P8" s="90">
        <v>3.0587424307477113</v>
      </c>
      <c r="Q8" s="90">
        <v>8.2290136639253486</v>
      </c>
      <c r="R8" s="90">
        <v>20.20761343285313</v>
      </c>
      <c r="S8" s="90">
        <v>3.3693830284201662</v>
      </c>
    </row>
    <row r="9" spans="1:22" s="15" customFormat="1" ht="13.15" customHeight="1" x14ac:dyDescent="0.2">
      <c r="A9" s="26" t="s">
        <v>193</v>
      </c>
      <c r="B9" s="90">
        <v>7.7298449086842327</v>
      </c>
      <c r="C9" s="90">
        <v>35.813377045898122</v>
      </c>
      <c r="D9" s="90">
        <v>4.8967911350541975</v>
      </c>
      <c r="E9" s="90">
        <v>11.557927813029984</v>
      </c>
      <c r="F9" s="90">
        <v>26.36094013763044</v>
      </c>
      <c r="G9" s="90">
        <v>13.64111895970278</v>
      </c>
      <c r="H9" s="76">
        <v>7.0681731171387385</v>
      </c>
      <c r="I9" s="75">
        <v>34.605701251537695</v>
      </c>
      <c r="J9" s="75">
        <v>4.5611746067797272</v>
      </c>
      <c r="K9" s="75">
        <v>10.007619424739673</v>
      </c>
      <c r="L9" s="75">
        <v>33.074763787880869</v>
      </c>
      <c r="M9" s="152">
        <v>10.682567811923175</v>
      </c>
      <c r="N9" s="75">
        <v>6.8170633913071113</v>
      </c>
      <c r="O9" s="90">
        <v>32.942628885852791</v>
      </c>
      <c r="P9" s="90">
        <v>4.5553726401086632</v>
      </c>
      <c r="Q9" s="90">
        <v>8.8994138674138572</v>
      </c>
      <c r="R9" s="90">
        <v>38.477786202897846</v>
      </c>
      <c r="S9" s="90">
        <v>8.3077350124195721</v>
      </c>
      <c r="T9" s="115"/>
      <c r="U9" s="115"/>
      <c r="V9" s="115"/>
    </row>
    <row r="10" spans="1:22" s="15" customFormat="1" ht="14.25" customHeight="1" thickBot="1" x14ac:dyDescent="0.25">
      <c r="A10" s="27" t="s">
        <v>191</v>
      </c>
      <c r="B10" s="77">
        <v>12.117636232470124</v>
      </c>
      <c r="C10" s="77">
        <v>15.263178643856426</v>
      </c>
      <c r="D10" s="77">
        <v>4.6369456803271722</v>
      </c>
      <c r="E10" s="77">
        <v>10.034723868729428</v>
      </c>
      <c r="F10" s="77">
        <v>46.894895591330879</v>
      </c>
      <c r="G10" s="77">
        <v>11.052619983286524</v>
      </c>
      <c r="H10" s="78">
        <v>11.852032703774055</v>
      </c>
      <c r="I10" s="77">
        <v>14.595838566003355</v>
      </c>
      <c r="J10" s="77">
        <v>5.1342458070848904</v>
      </c>
      <c r="K10" s="77">
        <v>11.706396460812661</v>
      </c>
      <c r="L10" s="77">
        <v>41.490291493676786</v>
      </c>
      <c r="M10" s="153">
        <v>15.221194968648232</v>
      </c>
      <c r="N10" s="77">
        <v>19.447987222057726</v>
      </c>
      <c r="O10" s="77">
        <v>13.354142305796199</v>
      </c>
      <c r="P10" s="77">
        <v>4.459512703492452</v>
      </c>
      <c r="Q10" s="77">
        <v>10.452687803292037</v>
      </c>
      <c r="R10" s="77">
        <v>39.060720719978193</v>
      </c>
      <c r="S10" s="77">
        <v>13.224949245383277</v>
      </c>
    </row>
    <row r="11" spans="1:22" s="15" customFormat="1" ht="12" thickTop="1" x14ac:dyDescent="0.2">
      <c r="A11" s="23" t="s">
        <v>215</v>
      </c>
    </row>
    <row r="12" spans="1:22" s="15" customFormat="1" ht="11.25" x14ac:dyDescent="0.2">
      <c r="A12" s="23"/>
      <c r="B12" s="115"/>
      <c r="C12" s="115"/>
      <c r="D12" s="115"/>
      <c r="E12" s="115"/>
      <c r="F12" s="115"/>
      <c r="G12" s="115"/>
    </row>
    <row r="13" spans="1:22" s="15" customFormat="1" ht="11.25" x14ac:dyDescent="0.2">
      <c r="A13" s="23"/>
      <c r="B13" s="115"/>
      <c r="C13" s="115"/>
      <c r="D13" s="115"/>
      <c r="E13" s="115"/>
      <c r="F13" s="115"/>
      <c r="G13" s="115"/>
    </row>
  </sheetData>
  <mergeCells count="6">
    <mergeCell ref="B4:G4"/>
    <mergeCell ref="H4:M4"/>
    <mergeCell ref="A1:S1"/>
    <mergeCell ref="A2:S2"/>
    <mergeCell ref="A3:S3"/>
    <mergeCell ref="N4:S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C000"/>
  </sheetPr>
  <dimension ref="A1:V24"/>
  <sheetViews>
    <sheetView workbookViewId="0">
      <selection sqref="A1:S1"/>
    </sheetView>
  </sheetViews>
  <sheetFormatPr baseColWidth="10" defaultColWidth="11.42578125" defaultRowHeight="15" x14ac:dyDescent="0.25"/>
  <cols>
    <col min="1" max="1" width="13.5703125" customWidth="1"/>
    <col min="2" max="20" width="8" customWidth="1"/>
  </cols>
  <sheetData>
    <row r="1" spans="1:22" s="15" customFormat="1" ht="11.25" x14ac:dyDescent="0.2">
      <c r="A1" s="183" t="s">
        <v>26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22" s="15" customFormat="1" ht="11.25" x14ac:dyDescent="0.2">
      <c r="A2" s="184" t="s">
        <v>218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22" s="15" customFormat="1" ht="12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22" s="15" customFormat="1" ht="12.95" customHeight="1" thickTop="1" thickBot="1" x14ac:dyDescent="0.25">
      <c r="A4" s="29" t="s">
        <v>118</v>
      </c>
      <c r="B4" s="197">
        <v>2012</v>
      </c>
      <c r="C4" s="197"/>
      <c r="D4" s="197"/>
      <c r="E4" s="197"/>
      <c r="F4" s="197"/>
      <c r="G4" s="197"/>
      <c r="H4" s="196">
        <v>2016</v>
      </c>
      <c r="I4" s="197"/>
      <c r="J4" s="197"/>
      <c r="K4" s="197"/>
      <c r="L4" s="197"/>
      <c r="M4" s="198"/>
      <c r="N4" s="197">
        <v>2020</v>
      </c>
      <c r="O4" s="197"/>
      <c r="P4" s="197"/>
      <c r="Q4" s="197"/>
      <c r="R4" s="197"/>
      <c r="S4" s="197"/>
    </row>
    <row r="5" spans="1:22" s="115" customFormat="1" ht="34.5" thickBot="1" x14ac:dyDescent="0.25">
      <c r="A5" s="59" t="s">
        <v>139</v>
      </c>
      <c r="B5" s="60" t="s">
        <v>119</v>
      </c>
      <c r="C5" s="41" t="s">
        <v>120</v>
      </c>
      <c r="D5" s="41" t="s">
        <v>121</v>
      </c>
      <c r="E5" s="41" t="s">
        <v>122</v>
      </c>
      <c r="F5" s="41" t="s">
        <v>123</v>
      </c>
      <c r="G5" s="41" t="s">
        <v>124</v>
      </c>
      <c r="H5" s="61" t="s">
        <v>119</v>
      </c>
      <c r="I5" s="41" t="s">
        <v>120</v>
      </c>
      <c r="J5" s="41" t="s">
        <v>121</v>
      </c>
      <c r="K5" s="41" t="s">
        <v>122</v>
      </c>
      <c r="L5" s="41" t="s">
        <v>123</v>
      </c>
      <c r="M5" s="124" t="s">
        <v>124</v>
      </c>
      <c r="N5" s="123" t="s">
        <v>119</v>
      </c>
      <c r="O5" s="41" t="s">
        <v>120</v>
      </c>
      <c r="P5" s="41" t="s">
        <v>121</v>
      </c>
      <c r="Q5" s="41" t="s">
        <v>122</v>
      </c>
      <c r="R5" s="41" t="s">
        <v>123</v>
      </c>
      <c r="S5" s="41" t="s">
        <v>124</v>
      </c>
      <c r="T5" s="15"/>
      <c r="U5" s="15"/>
      <c r="V5" s="15"/>
    </row>
    <row r="6" spans="1:22" s="15" customFormat="1" ht="11.25" x14ac:dyDescent="0.2">
      <c r="A6" s="17" t="s">
        <v>50</v>
      </c>
      <c r="B6" s="156">
        <v>10.972646401720642</v>
      </c>
      <c r="C6" s="156">
        <v>22.161794566551318</v>
      </c>
      <c r="D6" s="156">
        <v>4.6249795339321986</v>
      </c>
      <c r="E6" s="156">
        <v>10.024694345369475</v>
      </c>
      <c r="F6" s="156">
        <v>41.194816370349244</v>
      </c>
      <c r="G6" s="156">
        <v>11.021068782077261</v>
      </c>
      <c r="H6" s="79">
        <v>10.865057277985558</v>
      </c>
      <c r="I6" s="156">
        <v>19.618569994126915</v>
      </c>
      <c r="J6" s="156">
        <v>4.9706987750476692</v>
      </c>
      <c r="K6" s="156">
        <v>11.312101383010404</v>
      </c>
      <c r="L6" s="156">
        <v>38.921204291837014</v>
      </c>
      <c r="M6" s="157">
        <v>14.31236827799213</v>
      </c>
      <c r="N6" s="156">
        <v>16.155191769232346</v>
      </c>
      <c r="O6" s="156">
        <v>20.822143589183398</v>
      </c>
      <c r="P6" s="156">
        <v>4.3307714431411988</v>
      </c>
      <c r="Q6" s="156">
        <v>10.024483486466121</v>
      </c>
      <c r="R6" s="156">
        <v>37.082140654629306</v>
      </c>
      <c r="S6" s="156">
        <v>11.585269057348137</v>
      </c>
    </row>
    <row r="7" spans="1:22" s="15" customFormat="1" ht="22.5" x14ac:dyDescent="0.2">
      <c r="A7" s="17" t="s">
        <v>140</v>
      </c>
      <c r="B7" s="158"/>
      <c r="C7" s="158"/>
      <c r="D7" s="158"/>
      <c r="E7" s="158"/>
      <c r="F7" s="158"/>
      <c r="G7" s="158"/>
      <c r="H7" s="80"/>
      <c r="I7" s="158"/>
      <c r="J7" s="158"/>
      <c r="K7" s="158"/>
      <c r="L7" s="158"/>
      <c r="M7" s="159"/>
      <c r="N7" s="158"/>
      <c r="O7" s="158"/>
      <c r="P7" s="158"/>
      <c r="Q7" s="158"/>
      <c r="R7" s="158"/>
      <c r="S7" s="158"/>
    </row>
    <row r="8" spans="1:22" s="15" customFormat="1" ht="11.25" x14ac:dyDescent="0.2">
      <c r="A8" s="67" t="s">
        <v>141</v>
      </c>
      <c r="B8" s="82">
        <v>9.3833841407850809</v>
      </c>
      <c r="C8" s="82">
        <v>22.087189585471556</v>
      </c>
      <c r="D8" s="82">
        <v>4.2819546651074187</v>
      </c>
      <c r="E8" s="82">
        <v>9.4127248177942455</v>
      </c>
      <c r="F8" s="82">
        <v>40.734783359816603</v>
      </c>
      <c r="G8" s="82">
        <v>14.099963431025284</v>
      </c>
      <c r="H8" s="81">
        <v>9.3524219809949845</v>
      </c>
      <c r="I8" s="82">
        <v>17.653045321172897</v>
      </c>
      <c r="J8" s="82">
        <v>4.8537919364393858</v>
      </c>
      <c r="K8" s="82">
        <v>10.067091190803238</v>
      </c>
      <c r="L8" s="82">
        <v>39.270954840969267</v>
      </c>
      <c r="M8" s="160">
        <v>18.802694729620757</v>
      </c>
      <c r="N8" s="82">
        <v>13.679378556839206</v>
      </c>
      <c r="O8" s="82">
        <v>19.470217651606987</v>
      </c>
      <c r="P8" s="82">
        <v>3.8924999686095481</v>
      </c>
      <c r="Q8" s="82">
        <v>8.8293426278562492</v>
      </c>
      <c r="R8" s="82">
        <v>42.463133534166928</v>
      </c>
      <c r="S8" s="82">
        <v>11.665427660920976</v>
      </c>
    </row>
    <row r="9" spans="1:22" s="15" customFormat="1" ht="11.25" x14ac:dyDescent="0.2">
      <c r="A9" s="20" t="s">
        <v>87</v>
      </c>
      <c r="B9" s="82">
        <v>11.176434131374579</v>
      </c>
      <c r="C9" s="82">
        <v>22.180841942058642</v>
      </c>
      <c r="D9" s="82">
        <v>4.5612088040923249</v>
      </c>
      <c r="E9" s="82">
        <v>9.6544297983587395</v>
      </c>
      <c r="F9" s="82">
        <v>42.52452631942834</v>
      </c>
      <c r="G9" s="82">
        <v>9.9025590046881877</v>
      </c>
      <c r="H9" s="81">
        <v>10.684609477463269</v>
      </c>
      <c r="I9" s="82">
        <v>20.426797044790014</v>
      </c>
      <c r="J9" s="82">
        <v>4.6159814158360426</v>
      </c>
      <c r="K9" s="82">
        <v>11.10632446396286</v>
      </c>
      <c r="L9" s="82">
        <v>40.374467930124887</v>
      </c>
      <c r="M9" s="160">
        <v>12.791819667822962</v>
      </c>
      <c r="N9" s="82">
        <v>15.955291377493557</v>
      </c>
      <c r="O9" s="82">
        <v>19.98463280190072</v>
      </c>
      <c r="P9" s="82">
        <v>4.4318620829815387</v>
      </c>
      <c r="Q9" s="82">
        <v>9.863147714584402</v>
      </c>
      <c r="R9" s="82">
        <v>37.819450250063717</v>
      </c>
      <c r="S9" s="82">
        <v>11.94561577297601</v>
      </c>
    </row>
    <row r="10" spans="1:22" s="15" customFormat="1" ht="11.25" x14ac:dyDescent="0.2">
      <c r="A10" s="67" t="s">
        <v>88</v>
      </c>
      <c r="B10" s="82">
        <v>11.3327446858308</v>
      </c>
      <c r="C10" s="82">
        <v>22.172539854275758</v>
      </c>
      <c r="D10" s="82">
        <v>4.7727016629712455</v>
      </c>
      <c r="E10" s="82">
        <v>10.454856720602416</v>
      </c>
      <c r="F10" s="82">
        <v>40.473585350326395</v>
      </c>
      <c r="G10" s="82">
        <v>10.79357172599299</v>
      </c>
      <c r="H10" s="81">
        <v>11.472661595177877</v>
      </c>
      <c r="I10" s="82">
        <v>19.721056769640004</v>
      </c>
      <c r="J10" s="82">
        <v>5.2421929214399521</v>
      </c>
      <c r="K10" s="82">
        <v>11.849929882216809</v>
      </c>
      <c r="L10" s="82">
        <v>37.85064936646846</v>
      </c>
      <c r="M10" s="160">
        <v>13.863509465056771</v>
      </c>
      <c r="N10" s="82">
        <v>17.094184156350959</v>
      </c>
      <c r="O10" s="82">
        <v>21.825901735751703</v>
      </c>
      <c r="P10" s="82">
        <v>4.404987243980969</v>
      </c>
      <c r="Q10" s="82">
        <v>10.521470804045405</v>
      </c>
      <c r="R10" s="82">
        <v>34.837152081922376</v>
      </c>
      <c r="S10" s="82">
        <v>11.316303977948957</v>
      </c>
    </row>
    <row r="11" spans="1:22" s="15" customFormat="1" ht="11.25" x14ac:dyDescent="0.2">
      <c r="A11" s="17" t="s">
        <v>142</v>
      </c>
      <c r="B11" s="82"/>
      <c r="C11" s="82"/>
      <c r="D11" s="82"/>
      <c r="E11" s="82"/>
      <c r="F11" s="82"/>
      <c r="G11" s="82"/>
      <c r="H11" s="81"/>
      <c r="I11" s="82"/>
      <c r="J11" s="82"/>
      <c r="K11" s="82"/>
      <c r="L11" s="82"/>
      <c r="M11" s="160"/>
      <c r="N11" s="82"/>
      <c r="O11" s="82"/>
      <c r="P11" s="82"/>
      <c r="Q11" s="82"/>
      <c r="R11" s="82"/>
      <c r="S11" s="82"/>
    </row>
    <row r="12" spans="1:22" s="15" customFormat="1" ht="11.25" x14ac:dyDescent="0.2">
      <c r="A12" s="67" t="s">
        <v>1</v>
      </c>
      <c r="B12" s="82">
        <v>9.8527622419212229</v>
      </c>
      <c r="C12" s="82">
        <v>22.975476131403649</v>
      </c>
      <c r="D12" s="82">
        <v>4.1932265885069837</v>
      </c>
      <c r="E12" s="82">
        <v>9.4495801886856672</v>
      </c>
      <c r="F12" s="82">
        <v>39.88177317909318</v>
      </c>
      <c r="G12" s="82">
        <v>13.647181670389719</v>
      </c>
      <c r="H12" s="81">
        <v>9.7303045107101429</v>
      </c>
      <c r="I12" s="82">
        <v>18.196298125071387</v>
      </c>
      <c r="J12" s="82">
        <v>4.8424331544265398</v>
      </c>
      <c r="K12" s="82">
        <v>10.007717386815933</v>
      </c>
      <c r="L12" s="82">
        <v>38.221114085941856</v>
      </c>
      <c r="M12" s="160">
        <v>19.002132737034039</v>
      </c>
      <c r="N12" s="82">
        <v>13.670678379468724</v>
      </c>
      <c r="O12" s="82">
        <v>20.803959582802499</v>
      </c>
      <c r="P12" s="82">
        <v>4.9497376406059947</v>
      </c>
      <c r="Q12" s="82">
        <v>11.312101383021943</v>
      </c>
      <c r="R12" s="82">
        <v>38.925836783337331</v>
      </c>
      <c r="S12" s="82">
        <v>14.312368277958623</v>
      </c>
    </row>
    <row r="13" spans="1:22" s="15" customFormat="1" ht="11.25" x14ac:dyDescent="0.2">
      <c r="A13" s="67" t="s">
        <v>2</v>
      </c>
      <c r="B13" s="82">
        <v>6.4098633461010746</v>
      </c>
      <c r="C13" s="82">
        <v>16.459874400604956</v>
      </c>
      <c r="D13" s="82">
        <v>4.8440490197546682</v>
      </c>
      <c r="E13" s="82">
        <v>9.1792452168579324</v>
      </c>
      <c r="F13" s="82">
        <v>46.138621980149978</v>
      </c>
      <c r="G13" s="82">
        <v>16.968346036529233</v>
      </c>
      <c r="H13" s="81">
        <v>6.6287662286812932</v>
      </c>
      <c r="I13" s="82">
        <v>13.737453813372991</v>
      </c>
      <c r="J13" s="82">
        <v>4.9356623843584257</v>
      </c>
      <c r="K13" s="82">
        <v>10.495038476137204</v>
      </c>
      <c r="L13" s="82">
        <v>46.837869388722964</v>
      </c>
      <c r="M13" s="160">
        <v>17.365209708731619</v>
      </c>
      <c r="N13" s="82">
        <v>13.742103577804842</v>
      </c>
      <c r="O13" s="82">
        <v>19.528005814382311</v>
      </c>
      <c r="P13" s="82">
        <v>4.8424331544282895</v>
      </c>
      <c r="Q13" s="82">
        <v>10.007717386832228</v>
      </c>
      <c r="R13" s="82">
        <v>38.2211140859417</v>
      </c>
      <c r="S13" s="82">
        <v>19.002132737024596</v>
      </c>
    </row>
    <row r="14" spans="1:22" s="15" customFormat="1" ht="11.25" x14ac:dyDescent="0.2">
      <c r="A14" s="67" t="s">
        <v>143</v>
      </c>
      <c r="B14" s="82">
        <v>11.775384689396164</v>
      </c>
      <c r="C14" s="82">
        <v>27.57096605545421</v>
      </c>
      <c r="D14" s="82">
        <v>5.3577332143299294</v>
      </c>
      <c r="E14" s="82">
        <v>9.1255132672899038</v>
      </c>
      <c r="F14" s="82">
        <v>37.252197137588546</v>
      </c>
      <c r="G14" s="82">
        <v>8.9182056359426713</v>
      </c>
      <c r="H14" s="81">
        <v>11.162326100107904</v>
      </c>
      <c r="I14" s="82">
        <v>25.513603213627707</v>
      </c>
      <c r="J14" s="82">
        <v>6.090507816132555</v>
      </c>
      <c r="K14" s="82">
        <v>12.276438333472974</v>
      </c>
      <c r="L14" s="82">
        <v>34.709587128934871</v>
      </c>
      <c r="M14" s="160">
        <v>10.247537407724154</v>
      </c>
      <c r="N14" s="82">
        <v>14.499312125235045</v>
      </c>
      <c r="O14" s="82">
        <v>14.31686837647298</v>
      </c>
      <c r="P14" s="82">
        <v>4.9356623843536021</v>
      </c>
      <c r="Q14" s="82">
        <v>10.495038476144503</v>
      </c>
      <c r="R14" s="82">
        <v>46.83786938875236</v>
      </c>
      <c r="S14" s="82">
        <v>17.36520970863306</v>
      </c>
    </row>
    <row r="15" spans="1:22" s="15" customFormat="1" ht="11.25" x14ac:dyDescent="0.2">
      <c r="A15" s="67" t="s">
        <v>3</v>
      </c>
      <c r="B15" s="82">
        <v>13.696181449481207</v>
      </c>
      <c r="C15" s="82">
        <v>24.19646356679656</v>
      </c>
      <c r="D15" s="82">
        <v>4.4392208230636081</v>
      </c>
      <c r="E15" s="82">
        <v>13.903967725573759</v>
      </c>
      <c r="F15" s="82">
        <v>33.862455355307823</v>
      </c>
      <c r="G15" s="82">
        <v>9.9017110797774084</v>
      </c>
      <c r="H15" s="81">
        <v>12.366608998496657</v>
      </c>
      <c r="I15" s="82">
        <v>21.137959824017059</v>
      </c>
      <c r="J15" s="82">
        <v>5.040711821453506</v>
      </c>
      <c r="K15" s="82">
        <v>14.259826429726354</v>
      </c>
      <c r="L15" s="82">
        <v>33.762095547905503</v>
      </c>
      <c r="M15" s="160">
        <v>13.432797378400874</v>
      </c>
      <c r="N15" s="82">
        <v>17.597442048932741</v>
      </c>
      <c r="O15" s="82">
        <v>26.37521246170127</v>
      </c>
      <c r="P15" s="82">
        <v>6.0905078161282393</v>
      </c>
      <c r="Q15" s="82">
        <v>12.27643833347895</v>
      </c>
      <c r="R15" s="82">
        <v>34.709587128991458</v>
      </c>
      <c r="S15" s="82">
        <v>10.247537407707757</v>
      </c>
    </row>
    <row r="16" spans="1:22" s="15" customFormat="1" ht="11.25" x14ac:dyDescent="0.2">
      <c r="A16" s="67" t="s">
        <v>144</v>
      </c>
      <c r="B16" s="82">
        <v>9.2627159357848647</v>
      </c>
      <c r="C16" s="82">
        <v>19.604592656591528</v>
      </c>
      <c r="D16" s="82">
        <v>4.8979680676663815</v>
      </c>
      <c r="E16" s="82">
        <v>8.5085532632224172</v>
      </c>
      <c r="F16" s="82">
        <v>44.190187029946578</v>
      </c>
      <c r="G16" s="82">
        <v>13.535983046787612</v>
      </c>
      <c r="H16" s="81">
        <v>9.987073495101976</v>
      </c>
      <c r="I16" s="82">
        <v>17.095384936749422</v>
      </c>
      <c r="J16" s="82">
        <v>5.4221542399672122</v>
      </c>
      <c r="K16" s="82">
        <v>9.2288309435882283</v>
      </c>
      <c r="L16" s="82">
        <v>42.530960509326476</v>
      </c>
      <c r="M16" s="160">
        <v>15.735595875266567</v>
      </c>
      <c r="N16" s="82">
        <v>17.676524857694382</v>
      </c>
      <c r="O16" s="82">
        <v>22.70028727765234</v>
      </c>
      <c r="P16" s="82">
        <v>5.0407118214494213</v>
      </c>
      <c r="Q16" s="82">
        <v>14.259826429740304</v>
      </c>
      <c r="R16" s="82">
        <v>33.762095547913084</v>
      </c>
      <c r="S16" s="82">
        <v>13.432797378366867</v>
      </c>
    </row>
    <row r="17" spans="1:19" s="15" customFormat="1" ht="11.25" x14ac:dyDescent="0.2">
      <c r="A17" s="67" t="s">
        <v>145</v>
      </c>
      <c r="B17" s="82">
        <v>11.188532950124891</v>
      </c>
      <c r="C17" s="82">
        <v>18.706831688392253</v>
      </c>
      <c r="D17" s="82">
        <v>4.2723734426144429</v>
      </c>
      <c r="E17" s="82">
        <v>7.6536707361559468</v>
      </c>
      <c r="F17" s="82">
        <v>47.46816258307858</v>
      </c>
      <c r="G17" s="82">
        <v>10.710428599634138</v>
      </c>
      <c r="H17" s="81">
        <v>12.953067982096933</v>
      </c>
      <c r="I17" s="82">
        <v>15.293445182533302</v>
      </c>
      <c r="J17" s="82">
        <v>4.1573850663685823</v>
      </c>
      <c r="K17" s="82">
        <v>11.427375709060424</v>
      </c>
      <c r="L17" s="82">
        <v>39.631078201503541</v>
      </c>
      <c r="M17" s="160">
        <v>16.537647858437111</v>
      </c>
      <c r="N17" s="82">
        <v>22.190884468593321</v>
      </c>
      <c r="O17" s="82">
        <v>17.902051492989923</v>
      </c>
      <c r="P17" s="82">
        <v>5.3661943622027826</v>
      </c>
      <c r="Q17" s="82">
        <v>9.2288309435941809</v>
      </c>
      <c r="R17" s="82">
        <v>42.530960509380307</v>
      </c>
      <c r="S17" s="82">
        <v>15.735595875204778</v>
      </c>
    </row>
    <row r="18" spans="1:19" s="15" customFormat="1" ht="11.25" x14ac:dyDescent="0.2">
      <c r="A18" s="67" t="s">
        <v>4</v>
      </c>
      <c r="B18" s="82">
        <v>8.4319105269933079</v>
      </c>
      <c r="C18" s="82">
        <v>15.626043193404222</v>
      </c>
      <c r="D18" s="82">
        <v>4.8695143096181353</v>
      </c>
      <c r="E18" s="82">
        <v>8.7715246306669634</v>
      </c>
      <c r="F18" s="82">
        <v>52.068989011950741</v>
      </c>
      <c r="G18" s="82">
        <v>10.23201832736358</v>
      </c>
      <c r="H18" s="81">
        <v>11.729722713530096</v>
      </c>
      <c r="I18" s="82">
        <v>14.973668272456786</v>
      </c>
      <c r="J18" s="82">
        <v>4.7753138209502985</v>
      </c>
      <c r="K18" s="82">
        <v>10.218124869903827</v>
      </c>
      <c r="L18" s="82">
        <v>43.390138834828228</v>
      </c>
      <c r="M18" s="160">
        <v>14.913031488330761</v>
      </c>
      <c r="N18" s="82">
        <v>15.226515688448695</v>
      </c>
      <c r="O18" s="82">
        <v>16.376653534732711</v>
      </c>
      <c r="P18" s="82">
        <v>4.1573850663676266</v>
      </c>
      <c r="Q18" s="82">
        <v>11.427375709080213</v>
      </c>
      <c r="R18" s="82">
        <v>39.631078201475965</v>
      </c>
      <c r="S18" s="82">
        <v>16.537647858431335</v>
      </c>
    </row>
    <row r="19" spans="1:19" s="15" customFormat="1" ht="11.25" x14ac:dyDescent="0.2">
      <c r="A19" s="67" t="s">
        <v>5</v>
      </c>
      <c r="B19" s="82">
        <v>12.000614255039482</v>
      </c>
      <c r="C19" s="82">
        <v>22.867131459887936</v>
      </c>
      <c r="D19" s="82">
        <v>4.4132526241079129</v>
      </c>
      <c r="E19" s="82">
        <v>10.455801576770087</v>
      </c>
      <c r="F19" s="82">
        <v>41.274694284534256</v>
      </c>
      <c r="G19" s="82">
        <v>8.9885057996600395</v>
      </c>
      <c r="H19" s="81">
        <v>10.926435767090318</v>
      </c>
      <c r="I19" s="82">
        <v>20.503987827118419</v>
      </c>
      <c r="J19" s="82">
        <v>4.4856362275434769</v>
      </c>
      <c r="K19" s="82">
        <v>11.371412510972259</v>
      </c>
      <c r="L19" s="82">
        <v>39.709443234615769</v>
      </c>
      <c r="M19" s="160">
        <v>13.003084432659954</v>
      </c>
      <c r="N19" s="82">
        <v>16.543626537670079</v>
      </c>
      <c r="O19" s="82">
        <v>15.929924792321426</v>
      </c>
      <c r="P19" s="82">
        <v>4.7753138209435475</v>
      </c>
      <c r="Q19" s="82">
        <v>10.218124869919109</v>
      </c>
      <c r="R19" s="82">
        <v>43.390138834806145</v>
      </c>
      <c r="S19" s="82">
        <v>14.913031488307379</v>
      </c>
    </row>
    <row r="20" spans="1:19" s="15" customFormat="1" ht="11.25" x14ac:dyDescent="0.2">
      <c r="A20" s="67" t="s">
        <v>6</v>
      </c>
      <c r="B20" s="82">
        <v>9.4885607730708479</v>
      </c>
      <c r="C20" s="82">
        <v>19.590360077397751</v>
      </c>
      <c r="D20" s="82">
        <v>4.3450185691166237</v>
      </c>
      <c r="E20" s="82">
        <v>7.853722518410561</v>
      </c>
      <c r="F20" s="82">
        <v>50.885529870611904</v>
      </c>
      <c r="G20" s="82">
        <v>7.8368081913954262</v>
      </c>
      <c r="H20" s="81">
        <v>10.679002895824489</v>
      </c>
      <c r="I20" s="82">
        <v>18.542402685805374</v>
      </c>
      <c r="J20" s="82">
        <v>4.483578118696613</v>
      </c>
      <c r="K20" s="82">
        <v>10.814273958997601</v>
      </c>
      <c r="L20" s="82">
        <v>45.557707578026971</v>
      </c>
      <c r="M20" s="160">
        <v>9.9230347626489603</v>
      </c>
      <c r="N20" s="82">
        <v>16.24375332920064</v>
      </c>
      <c r="O20" s="82">
        <v>21.959129288849702</v>
      </c>
      <c r="P20" s="82">
        <v>4.427607150632479</v>
      </c>
      <c r="Q20" s="82">
        <v>11.37141251098063</v>
      </c>
      <c r="R20" s="82">
        <v>39.729577931615708</v>
      </c>
      <c r="S20" s="82">
        <v>13.003084432618342</v>
      </c>
    </row>
    <row r="21" spans="1:19" s="15" customFormat="1" ht="11.25" x14ac:dyDescent="0.2">
      <c r="A21" s="67" t="s">
        <v>7</v>
      </c>
      <c r="B21" s="82">
        <v>7.9981078673669384</v>
      </c>
      <c r="C21" s="82">
        <v>22.98676795126514</v>
      </c>
      <c r="D21" s="82">
        <v>4.9144662380702027</v>
      </c>
      <c r="E21" s="82">
        <v>9.0529046955693175</v>
      </c>
      <c r="F21" s="82">
        <v>36.412767973525099</v>
      </c>
      <c r="G21" s="82">
        <v>18.634985274206645</v>
      </c>
      <c r="H21" s="81">
        <v>9.1725441153432801</v>
      </c>
      <c r="I21" s="82">
        <v>24.090722602591548</v>
      </c>
      <c r="J21" s="82">
        <v>5.2374044220007923</v>
      </c>
      <c r="K21" s="82">
        <v>9.028747356102599</v>
      </c>
      <c r="L21" s="82">
        <v>34.43097101178185</v>
      </c>
      <c r="M21" s="160">
        <v>18.039610492179527</v>
      </c>
      <c r="N21" s="82">
        <v>11.598043385783404</v>
      </c>
      <c r="O21" s="82">
        <v>19.712466729327254</v>
      </c>
      <c r="P21" s="82">
        <v>4.4835781186998842</v>
      </c>
      <c r="Q21" s="82">
        <v>10.814273959005103</v>
      </c>
      <c r="R21" s="82">
        <v>45.557707578022466</v>
      </c>
      <c r="S21" s="82">
        <v>9.923034762630639</v>
      </c>
    </row>
    <row r="22" spans="1:19" s="15" customFormat="1" ht="12" thickBot="1" x14ac:dyDescent="0.25">
      <c r="A22" s="74" t="s">
        <v>8</v>
      </c>
      <c r="B22" s="58">
        <v>11.831186693507064</v>
      </c>
      <c r="C22" s="58">
        <v>20.197939604424761</v>
      </c>
      <c r="D22" s="58">
        <v>5.8979549239657345</v>
      </c>
      <c r="E22" s="58">
        <v>6.9533148953724782</v>
      </c>
      <c r="F22" s="58">
        <v>45.066203790310034</v>
      </c>
      <c r="G22" s="58">
        <v>10.053400092420354</v>
      </c>
      <c r="H22" s="83">
        <v>10.267006568221952</v>
      </c>
      <c r="I22" s="58">
        <v>18.838952406952846</v>
      </c>
      <c r="J22" s="58">
        <v>5.3955420986563452</v>
      </c>
      <c r="K22" s="58">
        <v>11.834370075164673</v>
      </c>
      <c r="L22" s="58">
        <v>43.799372993273444</v>
      </c>
      <c r="M22" s="161">
        <v>9.8647558577308185</v>
      </c>
      <c r="N22" s="58">
        <v>16.288996219162815</v>
      </c>
      <c r="O22" s="58">
        <v>24.512416406734189</v>
      </c>
      <c r="P22" s="58">
        <v>5.2374044220019309</v>
      </c>
      <c r="Q22" s="58">
        <v>9.0287473561148079</v>
      </c>
      <c r="R22" s="58">
        <v>34.430971011853138</v>
      </c>
      <c r="S22" s="58">
        <v>18.039610492120595</v>
      </c>
    </row>
    <row r="23" spans="1:19" s="15" customFormat="1" ht="12" thickTop="1" x14ac:dyDescent="0.2">
      <c r="A23" s="23" t="s">
        <v>215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</row>
    <row r="24" spans="1:19" s="15" customFormat="1" ht="11.25" x14ac:dyDescent="0.2">
      <c r="A24" s="23"/>
    </row>
  </sheetData>
  <mergeCells count="6">
    <mergeCell ref="B4:G4"/>
    <mergeCell ref="H4:M4"/>
    <mergeCell ref="A1:S1"/>
    <mergeCell ref="A2:S2"/>
    <mergeCell ref="A3:S3"/>
    <mergeCell ref="N4:S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C000"/>
  </sheetPr>
  <dimension ref="A1:L12"/>
  <sheetViews>
    <sheetView workbookViewId="0">
      <selection sqref="A1:L1"/>
    </sheetView>
  </sheetViews>
  <sheetFormatPr baseColWidth="10" defaultColWidth="11.42578125" defaultRowHeight="15" x14ac:dyDescent="0.25"/>
  <cols>
    <col min="1" max="1" width="31.42578125" customWidth="1"/>
    <col min="2" max="9" width="8.5703125" customWidth="1"/>
    <col min="10" max="12" width="9.7109375" customWidth="1"/>
  </cols>
  <sheetData>
    <row r="1" spans="1:12" s="15" customFormat="1" ht="11.25" x14ac:dyDescent="0.2">
      <c r="A1" s="183" t="s">
        <v>146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s="15" customFormat="1" ht="11.25" x14ac:dyDescent="0.2">
      <c r="A2" s="184" t="s">
        <v>219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s="15" customFormat="1" ht="12" thickBot="1" x14ac:dyDescent="0.25">
      <c r="A3" s="185" t="s">
        <v>112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s="15" customFormat="1" ht="12" customHeight="1" thickTop="1" x14ac:dyDescent="0.2">
      <c r="A4" s="193" t="s">
        <v>220</v>
      </c>
      <c r="B4" s="195">
        <v>2008</v>
      </c>
      <c r="C4" s="195"/>
      <c r="D4" s="195">
        <v>2012</v>
      </c>
      <c r="E4" s="195"/>
      <c r="F4" s="195">
        <v>2016</v>
      </c>
      <c r="G4" s="195"/>
      <c r="H4" s="195">
        <v>2020</v>
      </c>
      <c r="I4" s="195"/>
      <c r="J4" s="142" t="s">
        <v>113</v>
      </c>
      <c r="K4" s="143" t="s">
        <v>194</v>
      </c>
      <c r="L4" s="143" t="s">
        <v>213</v>
      </c>
    </row>
    <row r="5" spans="1:12" s="15" customFormat="1" ht="12" thickBot="1" x14ac:dyDescent="0.25">
      <c r="A5" s="194"/>
      <c r="B5" s="144" t="s">
        <v>0</v>
      </c>
      <c r="C5" s="145" t="s">
        <v>114</v>
      </c>
      <c r="D5" s="146" t="s">
        <v>0</v>
      </c>
      <c r="E5" s="146" t="s">
        <v>114</v>
      </c>
      <c r="F5" s="146" t="s">
        <v>0</v>
      </c>
      <c r="G5" s="146" t="s">
        <v>114</v>
      </c>
      <c r="H5" s="146" t="s">
        <v>0</v>
      </c>
      <c r="I5" s="146" t="s">
        <v>114</v>
      </c>
      <c r="J5" s="147" t="s">
        <v>115</v>
      </c>
      <c r="K5" s="148" t="s">
        <v>115</v>
      </c>
      <c r="L5" s="148" t="s">
        <v>115</v>
      </c>
    </row>
    <row r="6" spans="1:12" s="15" customFormat="1" ht="11.45" customHeight="1" x14ac:dyDescent="0.2">
      <c r="A6" s="42" t="s">
        <v>50</v>
      </c>
      <c r="B6" s="43">
        <v>901800.52806479018</v>
      </c>
      <c r="C6" s="44">
        <v>100</v>
      </c>
      <c r="D6" s="43">
        <v>814454.51662083133</v>
      </c>
      <c r="E6" s="45">
        <v>100</v>
      </c>
      <c r="F6" s="43">
        <v>841860.2815014458</v>
      </c>
      <c r="G6" s="45">
        <v>100</v>
      </c>
      <c r="H6" s="43">
        <v>858756.34521147865</v>
      </c>
      <c r="I6" s="45">
        <v>100</v>
      </c>
      <c r="J6" s="84">
        <f>((D6-B6)/B6)*100</f>
        <v>-9.685735229208408</v>
      </c>
      <c r="K6" s="85">
        <f>((F6-D6)/D6)*100</f>
        <v>3.3649226962754017</v>
      </c>
      <c r="L6" s="85">
        <f>((H6-F6)/F6)*100</f>
        <v>2.0069914309176049</v>
      </c>
    </row>
    <row r="7" spans="1:12" s="15" customFormat="1" ht="11.45" customHeight="1" x14ac:dyDescent="0.2">
      <c r="A7" s="86"/>
      <c r="B7" s="87"/>
      <c r="C7" s="45"/>
      <c r="D7" s="87"/>
      <c r="E7" s="45"/>
      <c r="F7" s="87"/>
      <c r="G7" s="45"/>
      <c r="H7" s="87"/>
      <c r="I7" s="45"/>
      <c r="J7" s="88"/>
      <c r="K7" s="73"/>
      <c r="L7" s="73"/>
    </row>
    <row r="8" spans="1:12" s="15" customFormat="1" ht="11.45" customHeight="1" x14ac:dyDescent="0.2">
      <c r="A8" s="20" t="s">
        <v>195</v>
      </c>
      <c r="B8" s="51">
        <v>750376.80830278958</v>
      </c>
      <c r="C8" s="52">
        <v>83.208734631488085</v>
      </c>
      <c r="D8" s="51">
        <v>698940.85592360096</v>
      </c>
      <c r="E8" s="52">
        <v>85.817051985113167</v>
      </c>
      <c r="F8" s="51">
        <v>689037.72700742353</v>
      </c>
      <c r="G8" s="52">
        <v>81.847040672655865</v>
      </c>
      <c r="H8" s="51">
        <v>716106.72997040523</v>
      </c>
      <c r="I8" s="52">
        <v>83.3888138310123</v>
      </c>
      <c r="J8" s="89">
        <f>((D8-B8)/B8)*100</f>
        <v>-6.8546831152107455</v>
      </c>
      <c r="K8" s="90">
        <f>((F8-D8)/D8)*100</f>
        <v>-1.4168765257099112</v>
      </c>
      <c r="L8" s="90">
        <f>((H8-F8)/F8)*100</f>
        <v>3.9285226195880076</v>
      </c>
    </row>
    <row r="9" spans="1:12" s="15" customFormat="1" ht="12" customHeight="1" thickBot="1" x14ac:dyDescent="0.25">
      <c r="A9" s="21" t="s">
        <v>221</v>
      </c>
      <c r="B9" s="55">
        <v>151423.7197620006</v>
      </c>
      <c r="C9" s="56">
        <v>16.791265368511908</v>
      </c>
      <c r="D9" s="55">
        <v>115513.66069723041</v>
      </c>
      <c r="E9" s="56">
        <v>14.18294801488684</v>
      </c>
      <c r="F9" s="55">
        <v>152822.5544940223</v>
      </c>
      <c r="G9" s="56">
        <v>18.152959327344139</v>
      </c>
      <c r="H9" s="55">
        <v>142649.61524107348</v>
      </c>
      <c r="I9" s="56">
        <v>16.611186168987707</v>
      </c>
      <c r="J9" s="91">
        <f>((D9-B9)/B9)*100</f>
        <v>-23.714949759001843</v>
      </c>
      <c r="K9" s="77">
        <f>((F9-D9)/D9)*100</f>
        <v>32.298252493773163</v>
      </c>
      <c r="L9" s="77">
        <f>((H9-F9)/F9)*100</f>
        <v>-6.656700175330954</v>
      </c>
    </row>
    <row r="10" spans="1:12" s="15" customFormat="1" ht="12" thickTop="1" x14ac:dyDescent="0.2">
      <c r="A10" s="23" t="s">
        <v>207</v>
      </c>
      <c r="G10" s="115"/>
    </row>
    <row r="11" spans="1:12" s="15" customFormat="1" ht="11.25" x14ac:dyDescent="0.2">
      <c r="A11" s="23"/>
      <c r="B11" s="163"/>
      <c r="C11" s="115"/>
      <c r="D11" s="163"/>
      <c r="E11" s="115"/>
      <c r="F11" s="163"/>
      <c r="G11" s="115"/>
      <c r="H11" s="163"/>
    </row>
    <row r="12" spans="1:12" s="15" customFormat="1" ht="11.25" x14ac:dyDescent="0.2">
      <c r="A12" s="23"/>
      <c r="B12" s="115"/>
      <c r="C12" s="115"/>
      <c r="D12" s="115"/>
      <c r="E12" s="115"/>
      <c r="F12" s="115"/>
      <c r="G12" s="115"/>
    </row>
  </sheetData>
  <mergeCells count="8">
    <mergeCell ref="A1:L1"/>
    <mergeCell ref="A2:L2"/>
    <mergeCell ref="A3:L3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FC000"/>
  </sheetPr>
  <dimension ref="A1:V12"/>
  <sheetViews>
    <sheetView workbookViewId="0">
      <selection sqref="A1:I1"/>
    </sheetView>
  </sheetViews>
  <sheetFormatPr baseColWidth="10" defaultColWidth="11.42578125" defaultRowHeight="15" x14ac:dyDescent="0.25"/>
  <cols>
    <col min="9" max="9" width="11.42578125" customWidth="1"/>
  </cols>
  <sheetData>
    <row r="1" spans="1:22" s="15" customFormat="1" ht="11.25" x14ac:dyDescent="0.2">
      <c r="A1" s="183" t="s">
        <v>148</v>
      </c>
      <c r="B1" s="183"/>
      <c r="C1" s="183"/>
      <c r="D1" s="183"/>
      <c r="E1" s="183"/>
      <c r="F1" s="183"/>
      <c r="G1" s="183"/>
      <c r="H1" s="183"/>
      <c r="I1" s="183"/>
    </row>
    <row r="2" spans="1:22" s="15" customFormat="1" ht="11.25" x14ac:dyDescent="0.2">
      <c r="A2" s="184" t="s">
        <v>222</v>
      </c>
      <c r="B2" s="184"/>
      <c r="C2" s="184"/>
      <c r="D2" s="184"/>
      <c r="E2" s="184"/>
      <c r="F2" s="184"/>
      <c r="G2" s="184"/>
      <c r="H2" s="184"/>
      <c r="I2" s="184"/>
    </row>
    <row r="3" spans="1:22" s="15" customFormat="1" ht="12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</row>
    <row r="4" spans="1:22" s="15" customFormat="1" ht="12.75" thickTop="1" thickBot="1" x14ac:dyDescent="0.25">
      <c r="A4" s="29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</row>
    <row r="5" spans="1:22" s="115" customFormat="1" ht="34.5" thickBot="1" x14ac:dyDescent="0.25">
      <c r="A5" s="30" t="s">
        <v>150</v>
      </c>
      <c r="B5" s="31" t="s">
        <v>195</v>
      </c>
      <c r="C5" s="31" t="s">
        <v>221</v>
      </c>
      <c r="D5" s="33" t="s">
        <v>195</v>
      </c>
      <c r="E5" s="118" t="s">
        <v>221</v>
      </c>
      <c r="F5" s="33" t="s">
        <v>195</v>
      </c>
      <c r="G5" s="118" t="s">
        <v>221</v>
      </c>
      <c r="H5" s="31" t="s">
        <v>195</v>
      </c>
      <c r="I5" s="31" t="s">
        <v>221</v>
      </c>
      <c r="S5" s="15"/>
      <c r="T5" s="15"/>
      <c r="U5" s="15"/>
      <c r="V5" s="15"/>
    </row>
    <row r="6" spans="1:22" s="15" customFormat="1" ht="11.25" x14ac:dyDescent="0.2">
      <c r="A6" s="17" t="s">
        <v>50</v>
      </c>
      <c r="B6" s="18">
        <v>83.208734631488397</v>
      </c>
      <c r="C6" s="18">
        <v>16.791265368511908</v>
      </c>
      <c r="D6" s="34">
        <v>85.817051985112826</v>
      </c>
      <c r="E6" s="119">
        <v>14.18294801488684</v>
      </c>
      <c r="F6" s="34">
        <v>81.847040672655751</v>
      </c>
      <c r="G6" s="119">
        <v>18.152959327344139</v>
      </c>
      <c r="H6" s="18">
        <v>83.38881383101247</v>
      </c>
      <c r="I6" s="18">
        <v>16.611186168987707</v>
      </c>
      <c r="L6" s="92"/>
    </row>
    <row r="7" spans="1:22" s="15" customFormat="1" ht="11.25" x14ac:dyDescent="0.2">
      <c r="A7" s="17"/>
      <c r="B7" s="18"/>
      <c r="C7" s="18"/>
      <c r="D7" s="34"/>
      <c r="E7" s="119"/>
      <c r="F7" s="34"/>
      <c r="G7" s="119"/>
      <c r="H7" s="18"/>
      <c r="I7" s="18"/>
      <c r="L7" s="92"/>
    </row>
    <row r="8" spans="1:22" s="15" customFormat="1" ht="11.25" x14ac:dyDescent="0.2">
      <c r="A8" s="20" t="s">
        <v>51</v>
      </c>
      <c r="B8" s="39">
        <v>84.819027877954653</v>
      </c>
      <c r="C8" s="39">
        <v>15.180972122045475</v>
      </c>
      <c r="D8" s="38">
        <v>88.769726594427325</v>
      </c>
      <c r="E8" s="121">
        <v>11.230273405572532</v>
      </c>
      <c r="F8" s="38">
        <v>85.333138055457368</v>
      </c>
      <c r="G8" s="121">
        <v>14.666861944542761</v>
      </c>
      <c r="H8" s="39">
        <v>88.355716023338545</v>
      </c>
      <c r="I8" s="39">
        <v>11.644283976661171</v>
      </c>
      <c r="L8" s="92"/>
      <c r="S8" s="115"/>
      <c r="T8" s="115"/>
      <c r="U8" s="115"/>
      <c r="V8" s="115"/>
    </row>
    <row r="9" spans="1:22" s="15" customFormat="1" ht="11.25" x14ac:dyDescent="0.2">
      <c r="A9" s="20" t="s">
        <v>52</v>
      </c>
      <c r="B9" s="39">
        <v>77.415511869005499</v>
      </c>
      <c r="C9" s="39">
        <v>22.584488130994423</v>
      </c>
      <c r="D9" s="38">
        <v>85.720781614079513</v>
      </c>
      <c r="E9" s="121">
        <v>14.279218385920679</v>
      </c>
      <c r="F9" s="38">
        <v>84.779837482726236</v>
      </c>
      <c r="G9" s="121">
        <v>15.2201625172737</v>
      </c>
      <c r="H9" s="39">
        <v>84.988934555826603</v>
      </c>
      <c r="I9" s="39">
        <v>15.011065444173541</v>
      </c>
      <c r="L9" s="92"/>
    </row>
    <row r="10" spans="1:22" s="15" customFormat="1" ht="12" thickBot="1" x14ac:dyDescent="0.25">
      <c r="A10" s="21" t="s">
        <v>53</v>
      </c>
      <c r="B10" s="22">
        <v>83.480107230269283</v>
      </c>
      <c r="C10" s="22">
        <v>16.51989276973071</v>
      </c>
      <c r="D10" s="40">
        <v>84.850604185099769</v>
      </c>
      <c r="E10" s="122">
        <v>15.149395814900673</v>
      </c>
      <c r="F10" s="40">
        <v>80.554321493091734</v>
      </c>
      <c r="G10" s="122">
        <v>19.445678506908706</v>
      </c>
      <c r="H10" s="22">
        <v>81.759658982858383</v>
      </c>
      <c r="I10" s="22">
        <v>18.240341017141894</v>
      </c>
      <c r="L10" s="92"/>
    </row>
    <row r="11" spans="1:22" ht="15.75" thickTop="1" x14ac:dyDescent="0.25">
      <c r="A11" s="23" t="s">
        <v>207</v>
      </c>
    </row>
    <row r="12" spans="1:22" x14ac:dyDescent="0.25">
      <c r="A12" s="23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FC000"/>
  </sheetPr>
  <dimension ref="A1:V17"/>
  <sheetViews>
    <sheetView workbookViewId="0">
      <selection sqref="A1:I1"/>
    </sheetView>
  </sheetViews>
  <sheetFormatPr baseColWidth="10" defaultColWidth="11.42578125" defaultRowHeight="15" x14ac:dyDescent="0.25"/>
  <cols>
    <col min="1" max="1" width="27.140625" customWidth="1"/>
  </cols>
  <sheetData>
    <row r="1" spans="1:22" s="15" customFormat="1" ht="11.25" x14ac:dyDescent="0.2">
      <c r="A1" s="183" t="s">
        <v>151</v>
      </c>
      <c r="B1" s="183"/>
      <c r="C1" s="183"/>
      <c r="D1" s="183"/>
      <c r="E1" s="183"/>
      <c r="F1" s="183"/>
      <c r="G1" s="183"/>
      <c r="H1" s="183"/>
      <c r="I1" s="183"/>
      <c r="L1" s="92"/>
    </row>
    <row r="2" spans="1:22" s="15" customFormat="1" ht="11.25" x14ac:dyDescent="0.2">
      <c r="A2" s="184" t="s">
        <v>223</v>
      </c>
      <c r="B2" s="184"/>
      <c r="C2" s="184"/>
      <c r="D2" s="184"/>
      <c r="E2" s="184"/>
      <c r="F2" s="184"/>
      <c r="G2" s="184"/>
      <c r="H2" s="184"/>
      <c r="I2" s="184"/>
      <c r="L2" s="92"/>
    </row>
    <row r="3" spans="1:22" s="15" customFormat="1" ht="12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L3" s="92"/>
    </row>
    <row r="4" spans="1:22" s="15" customFormat="1" ht="12.95" customHeight="1" thickTop="1" thickBot="1" x14ac:dyDescent="0.25">
      <c r="A4" s="29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  <c r="L4" s="92"/>
    </row>
    <row r="5" spans="1:22" s="115" customFormat="1" ht="34.5" thickBot="1" x14ac:dyDescent="0.25">
      <c r="A5" s="30" t="s">
        <v>153</v>
      </c>
      <c r="B5" s="31" t="s">
        <v>195</v>
      </c>
      <c r="C5" s="31" t="s">
        <v>221</v>
      </c>
      <c r="D5" s="33" t="s">
        <v>195</v>
      </c>
      <c r="E5" s="118" t="s">
        <v>221</v>
      </c>
      <c r="F5" s="33" t="s">
        <v>195</v>
      </c>
      <c r="G5" s="118" t="s">
        <v>221</v>
      </c>
      <c r="H5" s="31" t="s">
        <v>195</v>
      </c>
      <c r="I5" s="31" t="s">
        <v>221</v>
      </c>
      <c r="J5" s="15"/>
      <c r="K5" s="15"/>
      <c r="L5" s="116"/>
      <c r="P5" s="15"/>
      <c r="Q5" s="15"/>
      <c r="S5" s="15"/>
      <c r="T5" s="15"/>
      <c r="U5" s="15"/>
      <c r="V5" s="15"/>
    </row>
    <row r="6" spans="1:22" s="15" customFormat="1" ht="14.25" customHeight="1" x14ac:dyDescent="0.2">
      <c r="A6" s="17" t="s">
        <v>50</v>
      </c>
      <c r="B6" s="18">
        <v>83.208734631488397</v>
      </c>
      <c r="C6" s="18">
        <v>16.791265368511908</v>
      </c>
      <c r="D6" s="34">
        <v>85.817051985112826</v>
      </c>
      <c r="E6" s="119">
        <v>14.18294801488684</v>
      </c>
      <c r="F6" s="34">
        <v>81.847040672655751</v>
      </c>
      <c r="G6" s="119">
        <v>18.152959327344139</v>
      </c>
      <c r="H6" s="18">
        <v>83.38881383101247</v>
      </c>
      <c r="I6" s="18">
        <v>16.611186168987707</v>
      </c>
      <c r="L6" s="92"/>
    </row>
    <row r="7" spans="1:22" s="15" customFormat="1" ht="14.25" customHeight="1" x14ac:dyDescent="0.2">
      <c r="A7" s="17"/>
      <c r="B7" s="18"/>
      <c r="C7" s="18"/>
      <c r="D7" s="34"/>
      <c r="E7" s="119"/>
      <c r="F7" s="34"/>
      <c r="G7" s="119"/>
      <c r="H7" s="18"/>
      <c r="I7" s="18"/>
      <c r="L7" s="92"/>
    </row>
    <row r="8" spans="1:22" s="15" customFormat="1" ht="14.25" customHeight="1" x14ac:dyDescent="0.2">
      <c r="A8" s="94" t="s">
        <v>98</v>
      </c>
      <c r="B8" s="39">
        <v>88.086441878850295</v>
      </c>
      <c r="C8" s="39">
        <v>11.913558121149624</v>
      </c>
      <c r="D8" s="38">
        <v>85.259202262167577</v>
      </c>
      <c r="E8" s="121">
        <v>14.740797737832509</v>
      </c>
      <c r="F8" s="38">
        <v>89.798932065461699</v>
      </c>
      <c r="G8" s="121">
        <v>10.201067934538301</v>
      </c>
      <c r="H8" s="39">
        <v>85.688416687417742</v>
      </c>
      <c r="I8" s="39">
        <v>14.311583312582348</v>
      </c>
      <c r="L8" s="92"/>
    </row>
    <row r="9" spans="1:22" s="15" customFormat="1" ht="14.25" customHeight="1" x14ac:dyDescent="0.2">
      <c r="A9" s="94" t="s">
        <v>57</v>
      </c>
      <c r="B9" s="39">
        <v>83.884443567536877</v>
      </c>
      <c r="C9" s="39">
        <v>16.115556432463084</v>
      </c>
      <c r="D9" s="38">
        <v>88.564379540177896</v>
      </c>
      <c r="E9" s="121">
        <v>11.435620459822085</v>
      </c>
      <c r="F9" s="38">
        <v>83.93066587420897</v>
      </c>
      <c r="G9" s="121">
        <v>16.069334125791109</v>
      </c>
      <c r="H9" s="39">
        <v>88.392527238780076</v>
      </c>
      <c r="I9" s="39">
        <v>11.607472761219933</v>
      </c>
      <c r="L9" s="92"/>
    </row>
    <row r="10" spans="1:22" s="15" customFormat="1" ht="14.25" customHeight="1" x14ac:dyDescent="0.2">
      <c r="A10" s="94" t="s">
        <v>58</v>
      </c>
      <c r="B10" s="39">
        <v>86.30791359967067</v>
      </c>
      <c r="C10" s="39">
        <v>13.692086400329353</v>
      </c>
      <c r="D10" s="38">
        <v>90.629632489844582</v>
      </c>
      <c r="E10" s="121">
        <v>9.3703675101552957</v>
      </c>
      <c r="F10" s="38">
        <v>87.118779958333064</v>
      </c>
      <c r="G10" s="121">
        <v>12.881220041666896</v>
      </c>
      <c r="H10" s="39">
        <v>89.548244997441657</v>
      </c>
      <c r="I10" s="39">
        <v>10.451755002558395</v>
      </c>
      <c r="L10" s="92"/>
    </row>
    <row r="11" spans="1:22" s="15" customFormat="1" ht="14.25" customHeight="1" x14ac:dyDescent="0.2">
      <c r="A11" s="94" t="s">
        <v>52</v>
      </c>
      <c r="B11" s="39">
        <v>77.415511869005499</v>
      </c>
      <c r="C11" s="39">
        <v>22.584488130994423</v>
      </c>
      <c r="D11" s="38">
        <v>85.720781614079513</v>
      </c>
      <c r="E11" s="121">
        <v>14.279218385920679</v>
      </c>
      <c r="F11" s="38">
        <v>84.779837482726236</v>
      </c>
      <c r="G11" s="121">
        <v>15.2201625172737</v>
      </c>
      <c r="H11" s="39">
        <v>84.988934555826603</v>
      </c>
      <c r="I11" s="39">
        <v>15.011065444173541</v>
      </c>
      <c r="L11" s="92"/>
    </row>
    <row r="12" spans="1:22" s="15" customFormat="1" ht="14.25" customHeight="1" x14ac:dyDescent="0.2">
      <c r="A12" s="94" t="s">
        <v>99</v>
      </c>
      <c r="B12" s="39">
        <v>90.076373717020502</v>
      </c>
      <c r="C12" s="39">
        <v>9.9236262829793898</v>
      </c>
      <c r="D12" s="38">
        <v>90.099598894989057</v>
      </c>
      <c r="E12" s="121">
        <v>9.9004011050109941</v>
      </c>
      <c r="F12" s="38">
        <v>85.625900677115823</v>
      </c>
      <c r="G12" s="121">
        <v>14.37409932288427</v>
      </c>
      <c r="H12" s="39">
        <v>90.368777278739699</v>
      </c>
      <c r="I12" s="39">
        <v>9.6312227212602828</v>
      </c>
      <c r="L12" s="92"/>
    </row>
    <row r="13" spans="1:22" s="15" customFormat="1" ht="14.25" customHeight="1" x14ac:dyDescent="0.2">
      <c r="A13" s="94" t="s">
        <v>100</v>
      </c>
      <c r="B13" s="39">
        <v>88.431213175668304</v>
      </c>
      <c r="C13" s="39">
        <v>11.568786824331591</v>
      </c>
      <c r="D13" s="38">
        <v>92.192541446473101</v>
      </c>
      <c r="E13" s="121">
        <v>7.8074585535269314</v>
      </c>
      <c r="F13" s="38">
        <v>86.065110069896917</v>
      </c>
      <c r="G13" s="121">
        <v>13.934889930103122</v>
      </c>
      <c r="H13" s="39">
        <v>87.625178815199192</v>
      </c>
      <c r="I13" s="39">
        <v>12.374821184800775</v>
      </c>
      <c r="L13" s="92"/>
    </row>
    <row r="14" spans="1:22" s="15" customFormat="1" ht="14.25" customHeight="1" x14ac:dyDescent="0.2">
      <c r="A14" s="94" t="s">
        <v>101</v>
      </c>
      <c r="B14" s="39">
        <v>81.2794650732219</v>
      </c>
      <c r="C14" s="39">
        <v>18.720534926778154</v>
      </c>
      <c r="D14" s="38">
        <v>83.899314746862245</v>
      </c>
      <c r="E14" s="121">
        <v>16.100685253137666</v>
      </c>
      <c r="F14" s="38">
        <v>78.464292221680495</v>
      </c>
      <c r="G14" s="121">
        <v>21.535707778319292</v>
      </c>
      <c r="H14" s="39">
        <v>84.677554183747517</v>
      </c>
      <c r="I14" s="39">
        <v>15.322445816252642</v>
      </c>
      <c r="L14" s="92"/>
    </row>
    <row r="15" spans="1:22" s="15" customFormat="1" ht="14.25" customHeight="1" x14ac:dyDescent="0.2">
      <c r="A15" s="94" t="s">
        <v>154</v>
      </c>
      <c r="B15" s="39">
        <v>73.964344167152092</v>
      </c>
      <c r="C15" s="39">
        <v>26.035655832848096</v>
      </c>
      <c r="D15" s="38">
        <v>75.6340645370517</v>
      </c>
      <c r="E15" s="121">
        <v>24.365935462948336</v>
      </c>
      <c r="F15" s="38">
        <v>74.139072545920712</v>
      </c>
      <c r="G15" s="121">
        <v>25.860927454079203</v>
      </c>
      <c r="H15" s="39">
        <v>67.787768817535465</v>
      </c>
      <c r="I15" s="39">
        <v>32.212231182464606</v>
      </c>
      <c r="L15" s="92"/>
    </row>
    <row r="16" spans="1:22" s="15" customFormat="1" ht="14.25" customHeight="1" thickBot="1" x14ac:dyDescent="0.25">
      <c r="A16" s="95" t="s">
        <v>59</v>
      </c>
      <c r="B16" s="22">
        <v>81.592409195626516</v>
      </c>
      <c r="C16" s="22">
        <v>18.407590804373498</v>
      </c>
      <c r="D16" s="40">
        <v>85.503237908755551</v>
      </c>
      <c r="E16" s="122">
        <v>14.496762091244431</v>
      </c>
      <c r="F16" s="40">
        <v>81.89633336664086</v>
      </c>
      <c r="G16" s="122">
        <v>18.103666633359218</v>
      </c>
      <c r="H16" s="22">
        <v>84.12532745421521</v>
      </c>
      <c r="I16" s="22">
        <v>15.874672545784829</v>
      </c>
      <c r="L16" s="92"/>
      <c r="S16" s="115"/>
      <c r="T16" s="115"/>
      <c r="U16" s="115"/>
      <c r="V16" s="115"/>
    </row>
    <row r="17" spans="1:12" s="15" customFormat="1" ht="12" thickTop="1" x14ac:dyDescent="0.2">
      <c r="A17" s="23" t="s">
        <v>207</v>
      </c>
      <c r="B17" s="54"/>
      <c r="C17" s="54"/>
      <c r="D17" s="54"/>
      <c r="E17" s="115"/>
      <c r="F17" s="115"/>
      <c r="G17" s="115"/>
      <c r="L17" s="92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A1:H12"/>
  <sheetViews>
    <sheetView workbookViewId="0">
      <selection sqref="A1:H1"/>
    </sheetView>
  </sheetViews>
  <sheetFormatPr baseColWidth="10" defaultColWidth="9.140625" defaultRowHeight="15" x14ac:dyDescent="0.25"/>
  <cols>
    <col min="1" max="1" width="14.42578125" customWidth="1"/>
    <col min="2" max="6" width="9.5703125" customWidth="1"/>
  </cols>
  <sheetData>
    <row r="1" spans="1:8" s="15" customFormat="1" ht="13.7" customHeight="1" x14ac:dyDescent="0.2">
      <c r="A1" s="183" t="s">
        <v>46</v>
      </c>
      <c r="B1" s="183"/>
      <c r="C1" s="183"/>
      <c r="D1" s="183"/>
      <c r="E1" s="183"/>
      <c r="F1" s="183"/>
      <c r="G1" s="183"/>
      <c r="H1" s="183"/>
    </row>
    <row r="2" spans="1:8" s="15" customFormat="1" ht="13.7" customHeight="1" x14ac:dyDescent="0.2">
      <c r="A2" s="184" t="s">
        <v>198</v>
      </c>
      <c r="B2" s="184"/>
      <c r="C2" s="184"/>
      <c r="D2" s="184"/>
      <c r="E2" s="184"/>
      <c r="F2" s="184"/>
      <c r="G2" s="184"/>
      <c r="H2" s="184"/>
    </row>
    <row r="3" spans="1:8" s="15" customFormat="1" ht="13.7" customHeight="1" thickBot="1" x14ac:dyDescent="0.25">
      <c r="A3" s="185" t="s">
        <v>48</v>
      </c>
      <c r="B3" s="185"/>
      <c r="C3" s="185"/>
      <c r="D3" s="185"/>
      <c r="E3" s="185"/>
      <c r="F3" s="185"/>
      <c r="G3" s="185"/>
      <c r="H3" s="185"/>
    </row>
    <row r="4" spans="1:8" s="15" customFormat="1" ht="13.7" customHeight="1" thickTop="1" thickBot="1" x14ac:dyDescent="0.25">
      <c r="A4" s="16" t="s">
        <v>49</v>
      </c>
      <c r="B4" s="117">
        <v>1996</v>
      </c>
      <c r="C4" s="117">
        <v>2000</v>
      </c>
      <c r="D4" s="117">
        <v>2004</v>
      </c>
      <c r="E4" s="117">
        <v>2008</v>
      </c>
      <c r="F4" s="117">
        <v>2012</v>
      </c>
      <c r="G4" s="117">
        <v>2016</v>
      </c>
      <c r="H4" s="117">
        <v>2020</v>
      </c>
    </row>
    <row r="5" spans="1:8" s="15" customFormat="1" ht="13.7" customHeight="1" x14ac:dyDescent="0.2">
      <c r="A5" s="17" t="s">
        <v>50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</row>
    <row r="6" spans="1:8" s="15" customFormat="1" ht="13.7" customHeight="1" x14ac:dyDescent="0.2">
      <c r="A6" s="17"/>
      <c r="B6" s="18"/>
      <c r="C6" s="19"/>
      <c r="D6" s="19"/>
      <c r="E6" s="19"/>
      <c r="F6" s="19"/>
      <c r="G6" s="19"/>
      <c r="H6" s="19"/>
    </row>
    <row r="7" spans="1:8" s="15" customFormat="1" ht="13.7" customHeight="1" x14ac:dyDescent="0.2">
      <c r="A7" s="20" t="s">
        <v>51</v>
      </c>
      <c r="B7" s="39">
        <v>14.91468263259852</v>
      </c>
      <c r="C7" s="39">
        <v>17.326407916465012</v>
      </c>
      <c r="D7" s="39">
        <v>18.596195971500297</v>
      </c>
      <c r="E7" s="39">
        <v>19.914982404164377</v>
      </c>
      <c r="F7" s="39">
        <v>20.508560894969836</v>
      </c>
      <c r="G7" s="39">
        <v>20.457272330135588</v>
      </c>
      <c r="H7" s="39">
        <v>21.614910289198651</v>
      </c>
    </row>
    <row r="8" spans="1:8" s="15" customFormat="1" ht="13.7" customHeight="1" x14ac:dyDescent="0.2">
      <c r="A8" s="20" t="s">
        <v>52</v>
      </c>
      <c r="B8" s="39">
        <v>5.9929983192146183</v>
      </c>
      <c r="C8" s="39">
        <v>7.7221228689815664</v>
      </c>
      <c r="D8" s="39">
        <v>8.3705931750109688</v>
      </c>
      <c r="E8" s="39">
        <v>11.572279456829031</v>
      </c>
      <c r="F8" s="39">
        <v>11.953519343232056</v>
      </c>
      <c r="G8" s="39">
        <v>11.889681730071851</v>
      </c>
      <c r="H8" s="39">
        <v>10.071873444070956</v>
      </c>
    </row>
    <row r="9" spans="1:8" s="15" customFormat="1" ht="13.7" customHeight="1" thickBot="1" x14ac:dyDescent="0.25">
      <c r="A9" s="21" t="s">
        <v>53</v>
      </c>
      <c r="B9" s="22">
        <v>45.353597765396181</v>
      </c>
      <c r="C9" s="22">
        <v>48.308370393551655</v>
      </c>
      <c r="D9" s="22">
        <v>51.324673364186211</v>
      </c>
      <c r="E9" s="22">
        <v>52.887791048883301</v>
      </c>
      <c r="F9" s="22">
        <v>53.325311690911292</v>
      </c>
      <c r="G9" s="22">
        <v>55.071555438287675</v>
      </c>
      <c r="H9" s="22">
        <v>54.893540809293576</v>
      </c>
    </row>
    <row r="10" spans="1:8" s="15" customFormat="1" ht="13.7" customHeight="1" thickTop="1" x14ac:dyDescent="0.2">
      <c r="A10" s="23" t="s">
        <v>199</v>
      </c>
      <c r="B10" s="115"/>
      <c r="C10" s="115"/>
      <c r="D10" s="115"/>
      <c r="E10" s="115"/>
      <c r="F10" s="115"/>
    </row>
    <row r="11" spans="1:8" s="15" customFormat="1" ht="11.25" x14ac:dyDescent="0.2">
      <c r="A11" s="23"/>
      <c r="B11" s="115"/>
      <c r="C11" s="115"/>
      <c r="D11" s="115"/>
      <c r="E11" s="115"/>
      <c r="F11" s="115"/>
    </row>
    <row r="12" spans="1:8" s="15" customFormat="1" ht="11.25" x14ac:dyDescent="0.2">
      <c r="A12" s="23"/>
      <c r="B12" s="115"/>
      <c r="C12" s="115"/>
      <c r="D12" s="115"/>
      <c r="E12" s="115"/>
      <c r="F12" s="115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FFC000"/>
  </sheetPr>
  <dimension ref="A1:V11"/>
  <sheetViews>
    <sheetView workbookViewId="0">
      <selection sqref="A1:I1"/>
    </sheetView>
  </sheetViews>
  <sheetFormatPr baseColWidth="10" defaultColWidth="11.42578125" defaultRowHeight="15" x14ac:dyDescent="0.25"/>
  <cols>
    <col min="1" max="1" width="31" customWidth="1"/>
    <col min="2" max="9" width="12.5703125" customWidth="1"/>
  </cols>
  <sheetData>
    <row r="1" spans="1:22" s="15" customFormat="1" ht="15.95" customHeight="1" x14ac:dyDescent="0.2">
      <c r="A1" s="183" t="s">
        <v>155</v>
      </c>
      <c r="B1" s="183"/>
      <c r="C1" s="183"/>
      <c r="D1" s="183"/>
      <c r="E1" s="183"/>
      <c r="F1" s="183"/>
      <c r="G1" s="183"/>
      <c r="H1" s="183"/>
      <c r="I1" s="183"/>
      <c r="L1" s="92"/>
    </row>
    <row r="2" spans="1:22" s="15" customFormat="1" ht="15.95" customHeight="1" x14ac:dyDescent="0.2">
      <c r="A2" s="184" t="s">
        <v>224</v>
      </c>
      <c r="B2" s="184"/>
      <c r="C2" s="184"/>
      <c r="D2" s="184"/>
      <c r="E2" s="184"/>
      <c r="F2" s="184"/>
      <c r="G2" s="184"/>
      <c r="H2" s="184"/>
      <c r="I2" s="184"/>
      <c r="L2" s="92"/>
    </row>
    <row r="3" spans="1:22" s="15" customFormat="1" ht="15.95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L3" s="92"/>
    </row>
    <row r="4" spans="1:22" s="15" customFormat="1" ht="15.95" customHeight="1" thickTop="1" thickBot="1" x14ac:dyDescent="0.25">
      <c r="A4" s="29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  <c r="L4" s="92"/>
    </row>
    <row r="5" spans="1:22" s="115" customFormat="1" ht="25.15" customHeight="1" thickBot="1" x14ac:dyDescent="0.25">
      <c r="A5" s="30" t="s">
        <v>157</v>
      </c>
      <c r="B5" s="31" t="s">
        <v>195</v>
      </c>
      <c r="C5" s="31" t="s">
        <v>221</v>
      </c>
      <c r="D5" s="33" t="s">
        <v>195</v>
      </c>
      <c r="E5" s="118" t="s">
        <v>221</v>
      </c>
      <c r="F5" s="33" t="s">
        <v>195</v>
      </c>
      <c r="G5" s="118" t="s">
        <v>221</v>
      </c>
      <c r="H5" s="31" t="s">
        <v>195</v>
      </c>
      <c r="I5" s="31" t="s">
        <v>221</v>
      </c>
      <c r="J5" s="15"/>
      <c r="K5" s="15"/>
      <c r="L5" s="116"/>
      <c r="P5" s="15"/>
      <c r="Q5" s="15"/>
      <c r="S5" s="15"/>
      <c r="T5" s="15"/>
      <c r="U5" s="15"/>
      <c r="V5" s="15"/>
    </row>
    <row r="6" spans="1:22" s="15" customFormat="1" ht="15.95" customHeight="1" x14ac:dyDescent="0.2">
      <c r="A6" s="17" t="s">
        <v>50</v>
      </c>
      <c r="B6" s="18">
        <v>83.208734631488397</v>
      </c>
      <c r="C6" s="18">
        <v>16.791265368511908</v>
      </c>
      <c r="D6" s="34">
        <v>85.817051985112826</v>
      </c>
      <c r="E6" s="119">
        <v>14.18294801488684</v>
      </c>
      <c r="F6" s="34">
        <v>81.847040672655751</v>
      </c>
      <c r="G6" s="119">
        <v>18.152959327344139</v>
      </c>
      <c r="H6" s="18">
        <v>83.38881383101247</v>
      </c>
      <c r="I6" s="18">
        <v>16.611186168987707</v>
      </c>
      <c r="L6" s="92"/>
    </row>
    <row r="7" spans="1:22" s="15" customFormat="1" ht="15.95" customHeight="1" x14ac:dyDescent="0.2">
      <c r="A7" s="17"/>
      <c r="B7" s="18"/>
      <c r="C7" s="18"/>
      <c r="D7" s="34"/>
      <c r="E7" s="119"/>
      <c r="F7" s="34"/>
      <c r="G7" s="119"/>
      <c r="H7" s="18"/>
      <c r="I7" s="18"/>
      <c r="L7" s="92"/>
    </row>
    <row r="8" spans="1:22" s="15" customFormat="1" ht="15.95" customHeight="1" x14ac:dyDescent="0.2">
      <c r="A8" s="94" t="s">
        <v>192</v>
      </c>
      <c r="B8" s="39">
        <v>68.970025542098739</v>
      </c>
      <c r="C8" s="39">
        <v>31.029974457901265</v>
      </c>
      <c r="D8" s="38">
        <v>69.780364710567326</v>
      </c>
      <c r="E8" s="121">
        <v>30.219635289432677</v>
      </c>
      <c r="F8" s="38">
        <v>69.57977045306643</v>
      </c>
      <c r="G8" s="121">
        <v>30.420229546933548</v>
      </c>
      <c r="H8" s="39">
        <v>54.967189593296673</v>
      </c>
      <c r="I8" s="39">
        <v>45.032810406703447</v>
      </c>
    </row>
    <row r="9" spans="1:22" s="15" customFormat="1" ht="15.95" customHeight="1" x14ac:dyDescent="0.2">
      <c r="A9" s="94" t="s">
        <v>193</v>
      </c>
      <c r="B9" s="39">
        <v>81.097950205360249</v>
      </c>
      <c r="C9" s="39">
        <v>18.902049794639517</v>
      </c>
      <c r="D9" s="38">
        <v>80.126197680965447</v>
      </c>
      <c r="E9" s="121">
        <v>19.873802319034425</v>
      </c>
      <c r="F9" s="38">
        <v>77.271875959539813</v>
      </c>
      <c r="G9" s="121">
        <v>22.728124040460113</v>
      </c>
      <c r="H9" s="39">
        <v>77.357044135913682</v>
      </c>
      <c r="I9" s="39">
        <v>22.642955864086346</v>
      </c>
      <c r="S9" s="115"/>
      <c r="T9" s="115"/>
      <c r="U9" s="115"/>
      <c r="V9" s="115"/>
    </row>
    <row r="10" spans="1:22" s="15" customFormat="1" ht="15.95" customHeight="1" thickBot="1" x14ac:dyDescent="0.25">
      <c r="A10" s="95" t="s">
        <v>191</v>
      </c>
      <c r="B10" s="22">
        <v>84.563137643456912</v>
      </c>
      <c r="C10" s="22">
        <v>15.436862356543072</v>
      </c>
      <c r="D10" s="40">
        <v>88.444011254943533</v>
      </c>
      <c r="E10" s="122">
        <v>11.555988745056681</v>
      </c>
      <c r="F10" s="40">
        <v>83.344534970912292</v>
      </c>
      <c r="G10" s="122">
        <v>16.655465029087743</v>
      </c>
      <c r="H10" s="22">
        <v>88.154065308767159</v>
      </c>
      <c r="I10" s="22">
        <v>11.845934691233101</v>
      </c>
    </row>
    <row r="11" spans="1:22" s="15" customFormat="1" ht="12" thickTop="1" x14ac:dyDescent="0.2">
      <c r="A11" s="23" t="s">
        <v>207</v>
      </c>
      <c r="B11" s="54"/>
      <c r="C11" s="54"/>
      <c r="D11" s="54"/>
      <c r="E11" s="115"/>
      <c r="F11" s="115"/>
      <c r="G11" s="115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FFC000"/>
  </sheetPr>
  <dimension ref="A1:V18"/>
  <sheetViews>
    <sheetView workbookViewId="0">
      <selection sqref="A1:I1"/>
    </sheetView>
  </sheetViews>
  <sheetFormatPr baseColWidth="10" defaultColWidth="11.42578125" defaultRowHeight="15" x14ac:dyDescent="0.25"/>
  <cols>
    <col min="1" max="1" width="21.85546875" customWidth="1"/>
  </cols>
  <sheetData>
    <row r="1" spans="1:22" s="15" customFormat="1" ht="12.6" customHeight="1" x14ac:dyDescent="0.2">
      <c r="A1" s="183" t="s">
        <v>158</v>
      </c>
      <c r="B1" s="183"/>
      <c r="C1" s="183"/>
      <c r="D1" s="183"/>
      <c r="E1" s="183"/>
      <c r="F1" s="183"/>
      <c r="G1" s="183"/>
      <c r="H1" s="183"/>
      <c r="I1" s="183"/>
    </row>
    <row r="2" spans="1:22" s="15" customFormat="1" ht="12.6" customHeight="1" x14ac:dyDescent="0.2">
      <c r="A2" s="184" t="s">
        <v>225</v>
      </c>
      <c r="B2" s="184"/>
      <c r="C2" s="184"/>
      <c r="D2" s="184"/>
      <c r="E2" s="184"/>
      <c r="F2" s="184"/>
      <c r="G2" s="184"/>
      <c r="H2" s="184"/>
      <c r="I2" s="184"/>
    </row>
    <row r="3" spans="1:22" s="15" customFormat="1" ht="12.6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</row>
    <row r="4" spans="1:22" s="15" customFormat="1" ht="12.95" customHeight="1" thickTop="1" thickBot="1" x14ac:dyDescent="0.25">
      <c r="A4" s="29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</row>
    <row r="5" spans="1:22" s="115" customFormat="1" ht="34.5" thickBot="1" x14ac:dyDescent="0.25">
      <c r="A5" s="30" t="s">
        <v>65</v>
      </c>
      <c r="B5" s="31" t="s">
        <v>195</v>
      </c>
      <c r="C5" s="31" t="s">
        <v>221</v>
      </c>
      <c r="D5" s="33" t="s">
        <v>195</v>
      </c>
      <c r="E5" s="118" t="s">
        <v>221</v>
      </c>
      <c r="F5" s="33" t="s">
        <v>195</v>
      </c>
      <c r="G5" s="118" t="s">
        <v>221</v>
      </c>
      <c r="H5" s="31" t="s">
        <v>195</v>
      </c>
      <c r="I5" s="31" t="s">
        <v>221</v>
      </c>
      <c r="S5" s="15"/>
      <c r="T5" s="15"/>
      <c r="U5" s="15"/>
      <c r="V5" s="15"/>
    </row>
    <row r="6" spans="1:22" s="15" customFormat="1" ht="15.4" customHeight="1" x14ac:dyDescent="0.2">
      <c r="A6" s="17" t="s">
        <v>50</v>
      </c>
      <c r="B6" s="18">
        <v>83.208734631488397</v>
      </c>
      <c r="C6" s="18">
        <v>16.791265368511908</v>
      </c>
      <c r="D6" s="34">
        <v>85.817051985112826</v>
      </c>
      <c r="E6" s="119">
        <v>14.18294801488684</v>
      </c>
      <c r="F6" s="34">
        <v>81.847040672655751</v>
      </c>
      <c r="G6" s="119">
        <v>18.152959327344139</v>
      </c>
      <c r="H6" s="18">
        <v>83.38881383101247</v>
      </c>
      <c r="I6" s="18">
        <v>16.611186168987707</v>
      </c>
    </row>
    <row r="7" spans="1:22" s="15" customFormat="1" ht="15.4" customHeight="1" x14ac:dyDescent="0.2">
      <c r="A7" s="17"/>
      <c r="B7" s="18"/>
      <c r="C7" s="18"/>
      <c r="D7" s="34"/>
      <c r="E7" s="119"/>
      <c r="F7" s="34"/>
      <c r="G7" s="119"/>
      <c r="H7" s="35"/>
      <c r="I7" s="35"/>
    </row>
    <row r="8" spans="1:22" s="15" customFormat="1" ht="15.4" customHeight="1" x14ac:dyDescent="0.2">
      <c r="A8" s="20" t="s">
        <v>66</v>
      </c>
      <c r="B8" s="19">
        <v>96.308927439178362</v>
      </c>
      <c r="C8" s="19">
        <v>3.6910725608215982</v>
      </c>
      <c r="D8" s="38">
        <v>98.024543415883542</v>
      </c>
      <c r="E8" s="121">
        <v>1.9754565841164295</v>
      </c>
      <c r="F8" s="38">
        <v>96.169143758370311</v>
      </c>
      <c r="G8" s="121">
        <v>3.8308562416300456</v>
      </c>
      <c r="H8" s="19">
        <v>97.556485394308055</v>
      </c>
      <c r="I8" s="19">
        <v>2.443514605692426</v>
      </c>
    </row>
    <row r="9" spans="1:22" s="15" customFormat="1" ht="15.4" customHeight="1" x14ac:dyDescent="0.2">
      <c r="A9" s="20" t="s">
        <v>67</v>
      </c>
      <c r="B9" s="19">
        <v>88.739290829359874</v>
      </c>
      <c r="C9" s="19">
        <v>11.260709170640311</v>
      </c>
      <c r="D9" s="38">
        <v>89.371628833301088</v>
      </c>
      <c r="E9" s="121">
        <v>10.628371166699162</v>
      </c>
      <c r="F9" s="38">
        <v>84.535168290212866</v>
      </c>
      <c r="G9" s="121">
        <v>15.464831709787068</v>
      </c>
      <c r="H9" s="19">
        <v>90.573714510197362</v>
      </c>
      <c r="I9" s="19">
        <v>9.4262854898024635</v>
      </c>
    </row>
    <row r="10" spans="1:22" s="15" customFormat="1" ht="15.4" customHeight="1" x14ac:dyDescent="0.2">
      <c r="A10" s="20" t="s">
        <v>68</v>
      </c>
      <c r="B10" s="19">
        <v>79.757310408231746</v>
      </c>
      <c r="C10" s="19">
        <v>20.242689591768045</v>
      </c>
      <c r="D10" s="38">
        <v>84.088571530479129</v>
      </c>
      <c r="E10" s="121">
        <v>15.911428469520535</v>
      </c>
      <c r="F10" s="38">
        <v>80.653525533103704</v>
      </c>
      <c r="G10" s="121">
        <v>19.34647446689624</v>
      </c>
      <c r="H10" s="19">
        <v>84.42326216380161</v>
      </c>
      <c r="I10" s="19">
        <v>15.576737836198214</v>
      </c>
    </row>
    <row r="11" spans="1:22" s="15" customFormat="1" ht="15.4" customHeight="1" x14ac:dyDescent="0.2">
      <c r="A11" s="20" t="s">
        <v>69</v>
      </c>
      <c r="B11" s="19">
        <v>76.625355518081832</v>
      </c>
      <c r="C11" s="19">
        <v>23.374644481918192</v>
      </c>
      <c r="D11" s="38">
        <v>80.351556098173006</v>
      </c>
      <c r="E11" s="121">
        <v>19.648443901826891</v>
      </c>
      <c r="F11" s="38">
        <v>78.712161417499672</v>
      </c>
      <c r="G11" s="121">
        <v>21.28783858250026</v>
      </c>
      <c r="H11" s="19">
        <v>75.783645109146036</v>
      </c>
      <c r="I11" s="19">
        <v>24.216354890853978</v>
      </c>
    </row>
    <row r="12" spans="1:22" s="15" customFormat="1" ht="15.4" customHeight="1" x14ac:dyDescent="0.2">
      <c r="A12" s="20" t="s">
        <v>70</v>
      </c>
      <c r="B12" s="19">
        <v>77.194211855609282</v>
      </c>
      <c r="C12" s="19">
        <v>22.805788144390821</v>
      </c>
      <c r="D12" s="38">
        <v>80.473046117652714</v>
      </c>
      <c r="E12" s="121">
        <v>19.52695388234719</v>
      </c>
      <c r="F12" s="38">
        <v>76.514299256518754</v>
      </c>
      <c r="G12" s="121">
        <v>23.48570074348136</v>
      </c>
      <c r="H12" s="19">
        <v>75.159434504830827</v>
      </c>
      <c r="I12" s="19">
        <v>24.840565495169223</v>
      </c>
    </row>
    <row r="13" spans="1:22" s="15" customFormat="1" ht="15.4" customHeight="1" x14ac:dyDescent="0.2">
      <c r="A13" s="20" t="s">
        <v>71</v>
      </c>
      <c r="B13" s="19">
        <v>74.723383776595711</v>
      </c>
      <c r="C13" s="19">
        <v>25.276616223404247</v>
      </c>
      <c r="D13" s="38">
        <v>77.50768733744556</v>
      </c>
      <c r="E13" s="121">
        <v>22.492312662554461</v>
      </c>
      <c r="F13" s="38">
        <v>73.121664237467968</v>
      </c>
      <c r="G13" s="121">
        <v>26.87833576253195</v>
      </c>
      <c r="H13" s="19">
        <v>78.789519741121438</v>
      </c>
      <c r="I13" s="19">
        <v>21.210480258878576</v>
      </c>
    </row>
    <row r="14" spans="1:22" s="15" customFormat="1" ht="15.4" customHeight="1" x14ac:dyDescent="0.2">
      <c r="A14" s="20" t="s">
        <v>72</v>
      </c>
      <c r="B14" s="19">
        <v>71.825152914041709</v>
      </c>
      <c r="C14" s="19">
        <v>28.174847085958277</v>
      </c>
      <c r="D14" s="38">
        <v>75.172633627690516</v>
      </c>
      <c r="E14" s="121">
        <v>24.827366372309488</v>
      </c>
      <c r="F14" s="38">
        <v>71.551181061730603</v>
      </c>
      <c r="G14" s="121">
        <v>28.448818938269373</v>
      </c>
      <c r="H14" s="19">
        <v>70.245524789049256</v>
      </c>
      <c r="I14" s="19">
        <v>29.754475210950737</v>
      </c>
      <c r="S14" s="115"/>
      <c r="T14" s="115"/>
      <c r="U14" s="115"/>
      <c r="V14" s="115"/>
    </row>
    <row r="15" spans="1:22" s="15" customFormat="1" ht="15.4" customHeight="1" thickBot="1" x14ac:dyDescent="0.25">
      <c r="A15" s="21" t="s">
        <v>160</v>
      </c>
      <c r="B15" s="22">
        <v>70.770022357733666</v>
      </c>
      <c r="C15" s="22">
        <v>29.229977642266331</v>
      </c>
      <c r="D15" s="40">
        <v>70.795205159348583</v>
      </c>
      <c r="E15" s="122">
        <v>29.204794840651431</v>
      </c>
      <c r="F15" s="40">
        <v>62.407395133076967</v>
      </c>
      <c r="G15" s="122">
        <v>37.592604866923033</v>
      </c>
      <c r="H15" s="22">
        <v>66.733616217919305</v>
      </c>
      <c r="I15" s="22">
        <v>33.266383782080695</v>
      </c>
    </row>
    <row r="16" spans="1:22" s="15" customFormat="1" ht="12" thickTop="1" x14ac:dyDescent="0.2">
      <c r="A16" s="23" t="s">
        <v>207</v>
      </c>
      <c r="B16" s="54"/>
      <c r="C16" s="54"/>
      <c r="D16" s="54"/>
      <c r="E16" s="54"/>
      <c r="F16" s="54"/>
      <c r="G16" s="54"/>
    </row>
    <row r="17" spans="1:7" s="15" customFormat="1" ht="11.25" x14ac:dyDescent="0.2">
      <c r="A17" s="23"/>
      <c r="B17" s="93"/>
      <c r="C17" s="93"/>
      <c r="D17" s="93"/>
      <c r="E17" s="93"/>
      <c r="F17" s="93"/>
      <c r="G17" s="93"/>
    </row>
    <row r="18" spans="1:7" s="15" customFormat="1" ht="11.25" x14ac:dyDescent="0.2">
      <c r="A18" s="23"/>
      <c r="B18" s="93"/>
      <c r="C18" s="93"/>
      <c r="D18" s="93"/>
      <c r="E18" s="93"/>
      <c r="F18" s="93"/>
      <c r="G18" s="93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FFC000"/>
  </sheetPr>
  <dimension ref="A1:V12"/>
  <sheetViews>
    <sheetView workbookViewId="0">
      <selection sqref="A1:I1"/>
    </sheetView>
  </sheetViews>
  <sheetFormatPr baseColWidth="10" defaultColWidth="11.42578125" defaultRowHeight="15" x14ac:dyDescent="0.25"/>
  <cols>
    <col min="1" max="1" width="16.5703125" customWidth="1"/>
  </cols>
  <sheetData>
    <row r="1" spans="1:22" s="15" customFormat="1" ht="11.25" x14ac:dyDescent="0.2">
      <c r="A1" s="183" t="s">
        <v>161</v>
      </c>
      <c r="B1" s="183"/>
      <c r="C1" s="183"/>
      <c r="D1" s="183"/>
      <c r="E1" s="183"/>
      <c r="F1" s="183"/>
      <c r="G1" s="183"/>
      <c r="H1" s="183"/>
      <c r="I1" s="183"/>
    </row>
    <row r="2" spans="1:22" s="15" customFormat="1" ht="11.25" x14ac:dyDescent="0.2">
      <c r="A2" s="184" t="s">
        <v>226</v>
      </c>
      <c r="B2" s="184"/>
      <c r="C2" s="184"/>
      <c r="D2" s="184"/>
      <c r="E2" s="184"/>
      <c r="F2" s="184"/>
      <c r="G2" s="184"/>
      <c r="H2" s="184"/>
      <c r="I2" s="184"/>
    </row>
    <row r="3" spans="1:22" s="15" customFormat="1" ht="12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</row>
    <row r="4" spans="1:22" s="15" customFormat="1" ht="12.95" customHeight="1" thickTop="1" thickBot="1" x14ac:dyDescent="0.25">
      <c r="A4" s="96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</row>
    <row r="5" spans="1:22" s="115" customFormat="1" ht="34.5" thickBot="1" x14ac:dyDescent="0.25">
      <c r="A5" s="30" t="s">
        <v>85</v>
      </c>
      <c r="B5" s="31" t="s">
        <v>195</v>
      </c>
      <c r="C5" s="31" t="s">
        <v>221</v>
      </c>
      <c r="D5" s="33" t="s">
        <v>195</v>
      </c>
      <c r="E5" s="118" t="s">
        <v>221</v>
      </c>
      <c r="F5" s="33" t="s">
        <v>195</v>
      </c>
      <c r="G5" s="118" t="s">
        <v>221</v>
      </c>
      <c r="H5" s="31" t="s">
        <v>195</v>
      </c>
      <c r="I5" s="31" t="s">
        <v>221</v>
      </c>
      <c r="S5" s="15"/>
      <c r="T5" s="15"/>
      <c r="U5" s="15"/>
      <c r="V5" s="15"/>
    </row>
    <row r="6" spans="1:22" s="15" customFormat="1" ht="11.25" x14ac:dyDescent="0.2">
      <c r="A6" s="17" t="s">
        <v>50</v>
      </c>
      <c r="B6" s="18">
        <v>83.208734631488426</v>
      </c>
      <c r="C6" s="18">
        <v>16.791265368511908</v>
      </c>
      <c r="D6" s="34">
        <v>85.817051985112826</v>
      </c>
      <c r="E6" s="119">
        <v>14.18294801488684</v>
      </c>
      <c r="F6" s="34">
        <v>81.847040672655751</v>
      </c>
      <c r="G6" s="119">
        <v>18.152959327344139</v>
      </c>
      <c r="H6" s="18">
        <v>83.38881383101247</v>
      </c>
      <c r="I6" s="18">
        <v>16.611186168987707</v>
      </c>
    </row>
    <row r="7" spans="1:22" s="15" customFormat="1" ht="11.25" x14ac:dyDescent="0.2">
      <c r="A7" s="17"/>
      <c r="B7" s="18"/>
      <c r="C7" s="18"/>
      <c r="D7" s="34"/>
      <c r="E7" s="119"/>
      <c r="F7" s="34"/>
      <c r="G7" s="119"/>
      <c r="H7" s="18"/>
      <c r="I7" s="18"/>
    </row>
    <row r="8" spans="1:22" s="15" customFormat="1" ht="11.25" x14ac:dyDescent="0.2">
      <c r="A8" s="20" t="s">
        <v>109</v>
      </c>
      <c r="B8" s="19">
        <v>81.346618501629408</v>
      </c>
      <c r="C8" s="19">
        <v>18.653381498370262</v>
      </c>
      <c r="D8" s="38">
        <v>85.228186089650819</v>
      </c>
      <c r="E8" s="121">
        <v>14.771813910349316</v>
      </c>
      <c r="F8" s="38">
        <v>80.075276571457437</v>
      </c>
      <c r="G8" s="121">
        <v>19.924723428542507</v>
      </c>
      <c r="H8" s="19">
        <v>82.693743483244361</v>
      </c>
      <c r="I8" s="19">
        <v>17.3062565167556</v>
      </c>
    </row>
    <row r="9" spans="1:22" s="15" customFormat="1" ht="11.25" x14ac:dyDescent="0.2">
      <c r="A9" s="20" t="s">
        <v>87</v>
      </c>
      <c r="B9" s="19">
        <v>83.004581874015955</v>
      </c>
      <c r="C9" s="19">
        <v>16.995418125984401</v>
      </c>
      <c r="D9" s="38">
        <v>85.462772793476333</v>
      </c>
      <c r="E9" s="121">
        <v>14.537227206523436</v>
      </c>
      <c r="F9" s="38">
        <v>82.214244780894177</v>
      </c>
      <c r="G9" s="121">
        <v>17.785755219105894</v>
      </c>
      <c r="H9" s="19">
        <v>83.300090128908465</v>
      </c>
      <c r="I9" s="19">
        <v>16.699909871091791</v>
      </c>
      <c r="S9" s="115"/>
      <c r="T9" s="115"/>
      <c r="U9" s="115"/>
      <c r="V9" s="115"/>
    </row>
    <row r="10" spans="1:22" s="15" customFormat="1" ht="12" thickBot="1" x14ac:dyDescent="0.25">
      <c r="A10" s="21" t="s">
        <v>88</v>
      </c>
      <c r="B10" s="22">
        <v>84.408051519194387</v>
      </c>
      <c r="C10" s="22">
        <v>15.591948480805929</v>
      </c>
      <c r="D10" s="40">
        <v>86.643333968603159</v>
      </c>
      <c r="E10" s="122">
        <v>13.356666031396911</v>
      </c>
      <c r="F10" s="40">
        <v>82.158503723914293</v>
      </c>
      <c r="G10" s="122">
        <v>17.841496276085788</v>
      </c>
      <c r="H10" s="22">
        <v>83.855338958467257</v>
      </c>
      <c r="I10" s="22">
        <v>16.14466104153307</v>
      </c>
    </row>
    <row r="11" spans="1:22" s="15" customFormat="1" ht="12" thickTop="1" x14ac:dyDescent="0.2">
      <c r="A11" s="23" t="s">
        <v>207</v>
      </c>
      <c r="B11" s="54"/>
      <c r="C11" s="54"/>
      <c r="D11" s="54"/>
      <c r="E11" s="115"/>
      <c r="F11" s="115"/>
      <c r="G11" s="115"/>
    </row>
    <row r="12" spans="1:22" s="15" customFormat="1" ht="11.25" x14ac:dyDescent="0.2">
      <c r="A12" s="23"/>
      <c r="B12" s="93"/>
      <c r="C12" s="93"/>
      <c r="D12" s="93"/>
      <c r="E12" s="115"/>
      <c r="F12" s="115"/>
      <c r="G12" s="115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FFC000"/>
  </sheetPr>
  <dimension ref="A1:V15"/>
  <sheetViews>
    <sheetView workbookViewId="0">
      <selection sqref="A1:I1"/>
    </sheetView>
  </sheetViews>
  <sheetFormatPr baseColWidth="10" defaultColWidth="11.42578125" defaultRowHeight="15" x14ac:dyDescent="0.25"/>
  <cols>
    <col min="1" max="1" width="21.85546875" customWidth="1"/>
  </cols>
  <sheetData>
    <row r="1" spans="1:22" s="15" customFormat="1" ht="15" customHeight="1" x14ac:dyDescent="0.2">
      <c r="A1" s="183" t="s">
        <v>163</v>
      </c>
      <c r="B1" s="183"/>
      <c r="C1" s="183"/>
      <c r="D1" s="183"/>
      <c r="E1" s="183"/>
      <c r="F1" s="183"/>
      <c r="G1" s="183"/>
      <c r="H1" s="183"/>
      <c r="I1" s="183"/>
    </row>
    <row r="2" spans="1:22" s="15" customFormat="1" ht="15" customHeight="1" x14ac:dyDescent="0.2">
      <c r="A2" s="184" t="s">
        <v>227</v>
      </c>
      <c r="B2" s="184"/>
      <c r="C2" s="184"/>
      <c r="D2" s="184"/>
      <c r="E2" s="184"/>
      <c r="F2" s="184"/>
      <c r="G2" s="184"/>
      <c r="H2" s="184"/>
      <c r="I2" s="184"/>
    </row>
    <row r="3" spans="1:22" s="15" customFormat="1" ht="15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</row>
    <row r="4" spans="1:22" s="15" customFormat="1" ht="15" customHeight="1" thickTop="1" thickBot="1" x14ac:dyDescent="0.25">
      <c r="A4" s="29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</row>
    <row r="5" spans="1:22" s="115" customFormat="1" ht="34.5" thickBot="1" x14ac:dyDescent="0.25">
      <c r="A5" s="30" t="s">
        <v>76</v>
      </c>
      <c r="B5" s="31" t="s">
        <v>195</v>
      </c>
      <c r="C5" s="31" t="s">
        <v>228</v>
      </c>
      <c r="D5" s="33" t="s">
        <v>195</v>
      </c>
      <c r="E5" s="118" t="s">
        <v>228</v>
      </c>
      <c r="F5" s="33" t="s">
        <v>195</v>
      </c>
      <c r="G5" s="118" t="s">
        <v>228</v>
      </c>
      <c r="H5" s="31" t="s">
        <v>195</v>
      </c>
      <c r="I5" s="31" t="s">
        <v>228</v>
      </c>
      <c r="S5" s="15"/>
      <c r="T5" s="15"/>
      <c r="U5" s="15"/>
      <c r="V5" s="15"/>
    </row>
    <row r="6" spans="1:22" s="15" customFormat="1" ht="15" customHeight="1" x14ac:dyDescent="0.2">
      <c r="A6" s="17" t="s">
        <v>50</v>
      </c>
      <c r="B6" s="18">
        <v>83.208734631488142</v>
      </c>
      <c r="C6" s="18">
        <v>16.791265368511858</v>
      </c>
      <c r="D6" s="34">
        <v>85.817051985113352</v>
      </c>
      <c r="E6" s="119">
        <v>14.182948014886648</v>
      </c>
      <c r="F6" s="34">
        <v>81.856802750834873</v>
      </c>
      <c r="G6" s="119">
        <v>18.143197249165127</v>
      </c>
      <c r="H6" s="18">
        <v>85.73409964721732</v>
      </c>
      <c r="I6" s="18">
        <v>14.26590035278268</v>
      </c>
    </row>
    <row r="7" spans="1:22" s="15" customFormat="1" ht="15" customHeight="1" x14ac:dyDescent="0.2">
      <c r="A7" s="17"/>
      <c r="B7" s="18"/>
      <c r="C7" s="18"/>
      <c r="D7" s="34"/>
      <c r="E7" s="119"/>
      <c r="F7" s="34"/>
      <c r="G7" s="119"/>
      <c r="H7" s="18"/>
      <c r="I7" s="18"/>
    </row>
    <row r="8" spans="1:22" s="15" customFormat="1" ht="15" customHeight="1" x14ac:dyDescent="0.2">
      <c r="A8" s="94" t="s">
        <v>77</v>
      </c>
      <c r="B8" s="19">
        <v>99.141404541123194</v>
      </c>
      <c r="C8" s="19">
        <v>0.85859545887680611</v>
      </c>
      <c r="D8" s="38">
        <v>98.563210858205167</v>
      </c>
      <c r="E8" s="121">
        <v>1.4367891417948329</v>
      </c>
      <c r="F8" s="38">
        <v>97.860811591849668</v>
      </c>
      <c r="G8" s="121">
        <v>2.1391884081503321</v>
      </c>
      <c r="H8" s="19">
        <v>99.604227089034865</v>
      </c>
      <c r="I8" s="19">
        <v>0.39577291096513534</v>
      </c>
      <c r="J8" s="97"/>
    </row>
    <row r="9" spans="1:22" s="15" customFormat="1" ht="15" customHeight="1" x14ac:dyDescent="0.2">
      <c r="A9" s="94" t="s">
        <v>78</v>
      </c>
      <c r="B9" s="19">
        <v>80.491686475477792</v>
      </c>
      <c r="C9" s="19">
        <v>19.508313524522208</v>
      </c>
      <c r="D9" s="38">
        <v>82.945720614779546</v>
      </c>
      <c r="E9" s="121">
        <v>17.054279385220454</v>
      </c>
      <c r="F9" s="38">
        <v>80.724041619317234</v>
      </c>
      <c r="G9" s="121">
        <v>19.275958380682766</v>
      </c>
      <c r="H9" s="19">
        <v>84.208768986726085</v>
      </c>
      <c r="I9" s="19">
        <v>15.791231013273915</v>
      </c>
      <c r="J9" s="97"/>
    </row>
    <row r="10" spans="1:22" s="15" customFormat="1" ht="15" customHeight="1" x14ac:dyDescent="0.2">
      <c r="A10" s="94" t="s">
        <v>79</v>
      </c>
      <c r="B10" s="19">
        <v>93.854852900020134</v>
      </c>
      <c r="C10" s="19">
        <v>6.1451470999798659</v>
      </c>
      <c r="D10" s="38">
        <v>94.152812416982968</v>
      </c>
      <c r="E10" s="121">
        <v>5.8471875830170319</v>
      </c>
      <c r="F10" s="38">
        <v>94.295796691066101</v>
      </c>
      <c r="G10" s="121">
        <v>5.7042033089338986</v>
      </c>
      <c r="H10" s="19">
        <v>95.436725056406175</v>
      </c>
      <c r="I10" s="19">
        <v>4.5632749435938251</v>
      </c>
      <c r="J10" s="97"/>
    </row>
    <row r="11" spans="1:22" s="15" customFormat="1" ht="15" customHeight="1" x14ac:dyDescent="0.2">
      <c r="A11" s="94" t="s">
        <v>80</v>
      </c>
      <c r="B11" s="19">
        <v>87.962641096151074</v>
      </c>
      <c r="C11" s="19">
        <v>12.037358903848926</v>
      </c>
      <c r="D11" s="38">
        <v>90.566305104695402</v>
      </c>
      <c r="E11" s="121">
        <v>9.4336948953045976</v>
      </c>
      <c r="F11" s="38">
        <v>87.898335655203269</v>
      </c>
      <c r="G11" s="121">
        <v>12.101664344796731</v>
      </c>
      <c r="H11" s="19">
        <v>89.913387260415007</v>
      </c>
      <c r="I11" s="19">
        <v>10.086612739584993</v>
      </c>
      <c r="J11" s="97"/>
    </row>
    <row r="12" spans="1:22" s="15" customFormat="1" ht="15" customHeight="1" x14ac:dyDescent="0.2">
      <c r="A12" s="94" t="s">
        <v>81</v>
      </c>
      <c r="B12" s="19">
        <v>81.26583374712672</v>
      </c>
      <c r="C12" s="19">
        <v>18.73416625287328</v>
      </c>
      <c r="D12" s="38">
        <v>86.439665634059565</v>
      </c>
      <c r="E12" s="121">
        <v>13.560334365940435</v>
      </c>
      <c r="F12" s="38">
        <v>80.911397512130051</v>
      </c>
      <c r="G12" s="121">
        <v>19.088602487869949</v>
      </c>
      <c r="H12" s="19">
        <v>82.224129655934618</v>
      </c>
      <c r="I12" s="19">
        <v>17.775870344065382</v>
      </c>
      <c r="J12" s="97"/>
    </row>
    <row r="13" spans="1:22" s="15" customFormat="1" ht="12" thickBot="1" x14ac:dyDescent="0.25">
      <c r="A13" s="164" t="s">
        <v>82</v>
      </c>
      <c r="B13" s="22">
        <v>65.257258746122119</v>
      </c>
      <c r="C13" s="22">
        <v>34.742741253877881</v>
      </c>
      <c r="D13" s="40">
        <v>68.755528345380043</v>
      </c>
      <c r="E13" s="122">
        <v>31.244471654619957</v>
      </c>
      <c r="F13" s="40">
        <v>64.721243274473323</v>
      </c>
      <c r="G13" s="122">
        <v>35.278756725526677</v>
      </c>
      <c r="H13" s="22">
        <v>73.125694462280663</v>
      </c>
      <c r="I13" s="22">
        <v>26.874305537719337</v>
      </c>
      <c r="J13" s="97"/>
    </row>
    <row r="14" spans="1:22" s="15" customFormat="1" ht="12" thickTop="1" x14ac:dyDescent="0.2">
      <c r="A14" s="23" t="s">
        <v>207</v>
      </c>
      <c r="E14" s="115"/>
      <c r="F14" s="115"/>
      <c r="G14" s="115"/>
    </row>
    <row r="15" spans="1:22" s="15" customFormat="1" ht="26.25" customHeight="1" x14ac:dyDescent="0.2">
      <c r="A15" s="199" t="s">
        <v>229</v>
      </c>
      <c r="B15" s="199"/>
      <c r="C15" s="199"/>
      <c r="D15" s="199"/>
      <c r="E15" s="199"/>
      <c r="F15" s="199"/>
      <c r="G15" s="199"/>
      <c r="H15" s="199"/>
      <c r="I15" s="199"/>
    </row>
  </sheetData>
  <mergeCells count="8">
    <mergeCell ref="A15:I15"/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FFC000"/>
  </sheetPr>
  <dimension ref="A1:I12"/>
  <sheetViews>
    <sheetView workbookViewId="0">
      <selection sqref="A1:I1"/>
    </sheetView>
  </sheetViews>
  <sheetFormatPr baseColWidth="10" defaultColWidth="11.42578125" defaultRowHeight="15" x14ac:dyDescent="0.25"/>
  <cols>
    <col min="1" max="1" width="17.140625" customWidth="1"/>
    <col min="2" max="7" width="12" customWidth="1"/>
  </cols>
  <sheetData>
    <row r="1" spans="1:9" s="15" customFormat="1" ht="11.25" x14ac:dyDescent="0.2">
      <c r="A1" s="183" t="s">
        <v>165</v>
      </c>
      <c r="B1" s="183"/>
      <c r="C1" s="183"/>
      <c r="D1" s="183"/>
      <c r="E1" s="183"/>
      <c r="F1" s="183"/>
      <c r="G1" s="183"/>
      <c r="H1" s="183"/>
      <c r="I1" s="183"/>
    </row>
    <row r="2" spans="1:9" s="15" customFormat="1" ht="11.25" x14ac:dyDescent="0.2">
      <c r="A2" s="184" t="s">
        <v>230</v>
      </c>
      <c r="B2" s="184"/>
      <c r="C2" s="184"/>
      <c r="D2" s="184"/>
      <c r="E2" s="184"/>
      <c r="F2" s="184"/>
      <c r="G2" s="184"/>
      <c r="H2" s="184"/>
      <c r="I2" s="184"/>
    </row>
    <row r="3" spans="1:9" s="15" customFormat="1" ht="15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</row>
    <row r="4" spans="1:9" s="15" customFormat="1" ht="12.75" thickTop="1" thickBot="1" x14ac:dyDescent="0.25">
      <c r="A4" s="29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</row>
    <row r="5" spans="1:9" s="15" customFormat="1" ht="12" thickBot="1" x14ac:dyDescent="0.25">
      <c r="A5" s="98" t="s">
        <v>150</v>
      </c>
      <c r="B5" s="99" t="s">
        <v>167</v>
      </c>
      <c r="C5" s="100" t="s">
        <v>168</v>
      </c>
      <c r="D5" s="101" t="s">
        <v>167</v>
      </c>
      <c r="E5" s="165" t="s">
        <v>168</v>
      </c>
      <c r="F5" s="101" t="s">
        <v>167</v>
      </c>
      <c r="G5" s="165" t="s">
        <v>168</v>
      </c>
      <c r="H5" s="99" t="s">
        <v>167</v>
      </c>
      <c r="I5" s="100" t="s">
        <v>168</v>
      </c>
    </row>
    <row r="6" spans="1:9" s="15" customFormat="1" ht="11.25" x14ac:dyDescent="0.2">
      <c r="A6" s="17" t="s">
        <v>50</v>
      </c>
      <c r="B6" s="102">
        <v>62.602417424860079</v>
      </c>
      <c r="C6" s="103">
        <v>37.397582575140369</v>
      </c>
      <c r="D6" s="104">
        <v>68.875340886228514</v>
      </c>
      <c r="E6" s="166">
        <v>31.12465911377144</v>
      </c>
      <c r="F6" s="104">
        <v>66.645807734046898</v>
      </c>
      <c r="G6" s="166">
        <v>33.354192265952982</v>
      </c>
      <c r="H6" s="103">
        <v>67.23253692275226</v>
      </c>
      <c r="I6" s="102">
        <v>32.767463077248102</v>
      </c>
    </row>
    <row r="7" spans="1:9" s="15" customFormat="1" ht="11.25" x14ac:dyDescent="0.2">
      <c r="A7" s="17"/>
      <c r="B7" s="102"/>
      <c r="C7" s="103"/>
      <c r="D7" s="104"/>
      <c r="E7" s="166"/>
      <c r="F7" s="104"/>
      <c r="G7" s="166"/>
      <c r="H7" s="103"/>
      <c r="I7" s="102"/>
    </row>
    <row r="8" spans="1:9" s="15" customFormat="1" ht="11.25" x14ac:dyDescent="0.2">
      <c r="A8" s="20" t="s">
        <v>51</v>
      </c>
      <c r="B8" s="93">
        <v>66.568945726605634</v>
      </c>
      <c r="C8" s="167">
        <v>33.431054273394345</v>
      </c>
      <c r="D8" s="168">
        <v>74.109012967623613</v>
      </c>
      <c r="E8" s="169">
        <v>25.890987032376184</v>
      </c>
      <c r="F8" s="168">
        <v>73.043071721441422</v>
      </c>
      <c r="G8" s="169">
        <v>26.956928278558546</v>
      </c>
      <c r="H8" s="167">
        <v>72.422844226171406</v>
      </c>
      <c r="I8" s="93">
        <v>27.577155773828473</v>
      </c>
    </row>
    <row r="9" spans="1:9" s="15" customFormat="1" ht="11.25" x14ac:dyDescent="0.2">
      <c r="A9" s="20" t="s">
        <v>52</v>
      </c>
      <c r="B9" s="93">
        <v>60.097986655968747</v>
      </c>
      <c r="C9" s="167">
        <v>39.902013344031168</v>
      </c>
      <c r="D9" s="168">
        <v>74.375879411101664</v>
      </c>
      <c r="E9" s="169">
        <v>25.624120588898393</v>
      </c>
      <c r="F9" s="168">
        <v>69.798276925614175</v>
      </c>
      <c r="G9" s="169">
        <v>30.201723074385821</v>
      </c>
      <c r="H9" s="167">
        <v>66.693123009843688</v>
      </c>
      <c r="I9" s="93">
        <v>33.306876990156361</v>
      </c>
    </row>
    <row r="10" spans="1:9" s="15" customFormat="1" ht="12" thickBot="1" x14ac:dyDescent="0.25">
      <c r="A10" s="21" t="s">
        <v>53</v>
      </c>
      <c r="B10" s="170">
        <v>61.492278857717984</v>
      </c>
      <c r="C10" s="170">
        <v>38.507721142282122</v>
      </c>
      <c r="D10" s="171">
        <v>66.480405541658484</v>
      </c>
      <c r="E10" s="172">
        <v>33.519594458341636</v>
      </c>
      <c r="F10" s="171">
        <v>64.455234514965525</v>
      </c>
      <c r="G10" s="172">
        <v>35.544765485034944</v>
      </c>
      <c r="H10" s="170">
        <v>65.712606012653538</v>
      </c>
      <c r="I10" s="170">
        <v>34.287393987346263</v>
      </c>
    </row>
    <row r="11" spans="1:9" s="15" customFormat="1" ht="12" thickTop="1" x14ac:dyDescent="0.2">
      <c r="A11" s="23" t="s">
        <v>207</v>
      </c>
      <c r="F11" s="115"/>
      <c r="G11" s="115"/>
    </row>
    <row r="12" spans="1:9" s="15" customFormat="1" ht="11.25" x14ac:dyDescent="0.2">
      <c r="A12" s="23"/>
      <c r="B12" s="115"/>
      <c r="C12" s="115"/>
      <c r="D12" s="115"/>
      <c r="E12" s="115"/>
      <c r="F12" s="115"/>
      <c r="G12" s="115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FFC000"/>
  </sheetPr>
  <dimension ref="A1:I18"/>
  <sheetViews>
    <sheetView workbookViewId="0">
      <selection sqref="A1:I1"/>
    </sheetView>
  </sheetViews>
  <sheetFormatPr baseColWidth="10" defaultColWidth="11.42578125" defaultRowHeight="15" x14ac:dyDescent="0.25"/>
  <cols>
    <col min="1" max="1" width="24.85546875" customWidth="1"/>
  </cols>
  <sheetData>
    <row r="1" spans="1:9" s="15" customFormat="1" ht="11.25" x14ac:dyDescent="0.2">
      <c r="A1" s="183" t="s">
        <v>169</v>
      </c>
      <c r="B1" s="183"/>
      <c r="C1" s="183"/>
      <c r="D1" s="183"/>
      <c r="E1" s="183"/>
      <c r="F1" s="183"/>
      <c r="G1" s="183"/>
      <c r="H1" s="183"/>
      <c r="I1" s="183"/>
    </row>
    <row r="2" spans="1:9" s="15" customFormat="1" ht="11.25" x14ac:dyDescent="0.2">
      <c r="A2" s="184" t="s">
        <v>231</v>
      </c>
      <c r="B2" s="184"/>
      <c r="C2" s="184"/>
      <c r="D2" s="184"/>
      <c r="E2" s="184"/>
      <c r="F2" s="184"/>
      <c r="G2" s="184"/>
      <c r="H2" s="184"/>
      <c r="I2" s="184"/>
    </row>
    <row r="3" spans="1:9" s="15" customFormat="1" ht="15" customHeight="1" thickBot="1" x14ac:dyDescent="0.25">
      <c r="A3" s="185" t="s">
        <v>91</v>
      </c>
      <c r="B3" s="185"/>
      <c r="C3" s="185"/>
      <c r="D3" s="185"/>
      <c r="E3" s="185"/>
      <c r="F3" s="185"/>
      <c r="G3" s="185"/>
    </row>
    <row r="4" spans="1:9" s="15" customFormat="1" ht="12.95" customHeight="1" thickTop="1" thickBot="1" x14ac:dyDescent="0.25">
      <c r="A4" s="29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</row>
    <row r="5" spans="1:9" s="15" customFormat="1" ht="12" thickBot="1" x14ac:dyDescent="0.25">
      <c r="A5" s="98" t="s">
        <v>153</v>
      </c>
      <c r="B5" s="99" t="s">
        <v>167</v>
      </c>
      <c r="C5" s="100" t="s">
        <v>168</v>
      </c>
      <c r="D5" s="101" t="s">
        <v>167</v>
      </c>
      <c r="E5" s="165" t="s">
        <v>168</v>
      </c>
      <c r="F5" s="101" t="s">
        <v>167</v>
      </c>
      <c r="G5" s="165" t="s">
        <v>168</v>
      </c>
      <c r="H5" s="99" t="s">
        <v>167</v>
      </c>
      <c r="I5" s="100" t="s">
        <v>168</v>
      </c>
    </row>
    <row r="6" spans="1:9" s="15" customFormat="1" ht="13.9" customHeight="1" x14ac:dyDescent="0.2">
      <c r="A6" s="17" t="s">
        <v>50</v>
      </c>
      <c r="B6" s="102">
        <v>62.602417424860079</v>
      </c>
      <c r="C6" s="103">
        <v>37.397582575140369</v>
      </c>
      <c r="D6" s="104">
        <v>68.875340886228514</v>
      </c>
      <c r="E6" s="166">
        <v>31.12465911377144</v>
      </c>
      <c r="F6" s="104">
        <v>66.645807734046898</v>
      </c>
      <c r="G6" s="166">
        <v>33.354192265952982</v>
      </c>
      <c r="H6" s="103">
        <v>67.23253692275226</v>
      </c>
      <c r="I6" s="102">
        <v>32.767463077248102</v>
      </c>
    </row>
    <row r="7" spans="1:9" s="15" customFormat="1" ht="13.9" customHeight="1" x14ac:dyDescent="0.2">
      <c r="A7" s="17"/>
      <c r="B7" s="102"/>
      <c r="C7" s="103"/>
      <c r="D7" s="104"/>
      <c r="E7" s="166"/>
      <c r="F7" s="104"/>
      <c r="G7" s="166"/>
      <c r="H7" s="103"/>
      <c r="I7" s="102"/>
    </row>
    <row r="8" spans="1:9" s="15" customFormat="1" ht="13.9" customHeight="1" x14ac:dyDescent="0.2">
      <c r="A8" s="94" t="s">
        <v>98</v>
      </c>
      <c r="B8" s="93">
        <v>73.100248043879546</v>
      </c>
      <c r="C8" s="167">
        <v>26.899751956120426</v>
      </c>
      <c r="D8" s="168">
        <v>79.141294287700561</v>
      </c>
      <c r="E8" s="169">
        <v>20.858705712299511</v>
      </c>
      <c r="F8" s="168">
        <v>80.839444339572736</v>
      </c>
      <c r="G8" s="169">
        <v>19.160555660427249</v>
      </c>
      <c r="H8" s="167">
        <v>71.341425144422573</v>
      </c>
      <c r="I8" s="93">
        <v>28.658574855577516</v>
      </c>
    </row>
    <row r="9" spans="1:9" s="15" customFormat="1" ht="13.9" customHeight="1" x14ac:dyDescent="0.2">
      <c r="A9" s="94" t="s">
        <v>57</v>
      </c>
      <c r="B9" s="93">
        <v>65.012994721915334</v>
      </c>
      <c r="C9" s="167">
        <v>34.987005278084595</v>
      </c>
      <c r="D9" s="168">
        <v>72.56128929271209</v>
      </c>
      <c r="E9" s="169">
        <v>27.43871070728796</v>
      </c>
      <c r="F9" s="168">
        <v>70.944026520141961</v>
      </c>
      <c r="G9" s="169">
        <v>29.05597347985799</v>
      </c>
      <c r="H9" s="167">
        <v>73.173084852747323</v>
      </c>
      <c r="I9" s="93">
        <v>26.826915147252635</v>
      </c>
    </row>
    <row r="10" spans="1:9" s="15" customFormat="1" ht="13.9" customHeight="1" x14ac:dyDescent="0.2">
      <c r="A10" s="94" t="s">
        <v>58</v>
      </c>
      <c r="B10" s="93">
        <v>68.708207298529118</v>
      </c>
      <c r="C10" s="167">
        <v>31.29179270147079</v>
      </c>
      <c r="D10" s="168">
        <v>76.176238129295683</v>
      </c>
      <c r="E10" s="169">
        <v>23.823761870704196</v>
      </c>
      <c r="F10" s="168">
        <v>75.291140127645178</v>
      </c>
      <c r="G10" s="169">
        <v>24.708859872354779</v>
      </c>
      <c r="H10" s="167">
        <v>70.830067243882638</v>
      </c>
      <c r="I10" s="93">
        <v>29.169932756117291</v>
      </c>
    </row>
    <row r="11" spans="1:9" s="15" customFormat="1" ht="13.9" customHeight="1" x14ac:dyDescent="0.2">
      <c r="A11" s="94" t="s">
        <v>52</v>
      </c>
      <c r="B11" s="93">
        <v>60.097986655968747</v>
      </c>
      <c r="C11" s="167">
        <v>39.902013344031168</v>
      </c>
      <c r="D11" s="168">
        <v>74.375879411101664</v>
      </c>
      <c r="E11" s="169">
        <v>25.624120588898393</v>
      </c>
      <c r="F11" s="168">
        <v>69.798276925614175</v>
      </c>
      <c r="G11" s="169">
        <v>30.201723074385821</v>
      </c>
      <c r="H11" s="167">
        <v>66.693123009843688</v>
      </c>
      <c r="I11" s="93">
        <v>33.306876990156361</v>
      </c>
    </row>
    <row r="12" spans="1:9" s="15" customFormat="1" ht="13.9" customHeight="1" x14ac:dyDescent="0.2">
      <c r="A12" s="173" t="s">
        <v>99</v>
      </c>
      <c r="B12" s="93">
        <v>61.534956951513095</v>
      </c>
      <c r="C12" s="167">
        <v>38.465043048486677</v>
      </c>
      <c r="D12" s="168">
        <v>66.090677963287376</v>
      </c>
      <c r="E12" s="169">
        <v>33.909322036712844</v>
      </c>
      <c r="F12" s="168">
        <v>61.259190722116486</v>
      </c>
      <c r="G12" s="169">
        <v>38.740809277883443</v>
      </c>
      <c r="H12" s="167">
        <v>63.752598239736393</v>
      </c>
      <c r="I12" s="93">
        <v>36.247401760263479</v>
      </c>
    </row>
    <row r="13" spans="1:9" s="15" customFormat="1" ht="13.9" customHeight="1" x14ac:dyDescent="0.2">
      <c r="A13" s="94" t="s">
        <v>100</v>
      </c>
      <c r="B13" s="93">
        <v>68.876107790903859</v>
      </c>
      <c r="C13" s="167">
        <v>31.12389220909601</v>
      </c>
      <c r="D13" s="168">
        <v>72.758618857803043</v>
      </c>
      <c r="E13" s="169">
        <v>27.241381142197252</v>
      </c>
      <c r="F13" s="168">
        <v>72.286873141720903</v>
      </c>
      <c r="G13" s="169">
        <v>27.713126858279157</v>
      </c>
      <c r="H13" s="167">
        <v>72.666051317076423</v>
      </c>
      <c r="I13" s="93">
        <v>27.333948682923513</v>
      </c>
    </row>
    <row r="14" spans="1:9" s="15" customFormat="1" ht="13.9" customHeight="1" x14ac:dyDescent="0.2">
      <c r="A14" s="94" t="s">
        <v>101</v>
      </c>
      <c r="B14" s="93">
        <v>58.919514786736528</v>
      </c>
      <c r="C14" s="167">
        <v>41.080485213263486</v>
      </c>
      <c r="D14" s="168">
        <v>66.150153069028278</v>
      </c>
      <c r="E14" s="169">
        <v>33.849846930971658</v>
      </c>
      <c r="F14" s="168">
        <v>65.004883412113088</v>
      </c>
      <c r="G14" s="169">
        <v>34.995116587886891</v>
      </c>
      <c r="H14" s="167">
        <v>66.336562821181658</v>
      </c>
      <c r="I14" s="93">
        <v>33.663437178818647</v>
      </c>
    </row>
    <row r="15" spans="1:9" s="15" customFormat="1" ht="13.9" customHeight="1" x14ac:dyDescent="0.2">
      <c r="A15" s="94" t="s">
        <v>154</v>
      </c>
      <c r="B15" s="93">
        <v>62.28841117192232</v>
      </c>
      <c r="C15" s="167">
        <v>37.71158882807768</v>
      </c>
      <c r="D15" s="168">
        <v>64.679374817932583</v>
      </c>
      <c r="E15" s="169">
        <v>35.320625182067417</v>
      </c>
      <c r="F15" s="168">
        <v>65.697865206159349</v>
      </c>
      <c r="G15" s="169">
        <v>34.302134793840587</v>
      </c>
      <c r="H15" s="167">
        <v>66.381350949676659</v>
      </c>
      <c r="I15" s="93">
        <v>33.618649050323548</v>
      </c>
    </row>
    <row r="16" spans="1:9" s="15" customFormat="1" ht="12" thickBot="1" x14ac:dyDescent="0.25">
      <c r="A16" s="95" t="s">
        <v>59</v>
      </c>
      <c r="B16" s="170">
        <v>59.198943777911182</v>
      </c>
      <c r="C16" s="170">
        <v>40.80105622208881</v>
      </c>
      <c r="D16" s="171">
        <v>67.515381336113549</v>
      </c>
      <c r="E16" s="172">
        <v>32.484618663886494</v>
      </c>
      <c r="F16" s="171">
        <v>63.450949001819353</v>
      </c>
      <c r="G16" s="172">
        <v>36.549050998180668</v>
      </c>
      <c r="H16" s="170">
        <v>61.759212859227034</v>
      </c>
      <c r="I16" s="170">
        <v>38.24078714077298</v>
      </c>
    </row>
    <row r="17" spans="1:7" s="15" customFormat="1" ht="12" thickTop="1" x14ac:dyDescent="0.2">
      <c r="A17" s="23" t="s">
        <v>207</v>
      </c>
      <c r="B17" s="115"/>
      <c r="C17" s="115"/>
      <c r="D17" s="115"/>
      <c r="E17" s="115"/>
      <c r="F17" s="115"/>
      <c r="G17" s="115"/>
    </row>
    <row r="18" spans="1:7" s="15" customFormat="1" ht="11.25" x14ac:dyDescent="0.2">
      <c r="A18" s="23"/>
      <c r="B18" s="115"/>
      <c r="C18" s="115"/>
      <c r="D18" s="115"/>
      <c r="E18" s="115"/>
      <c r="F18" s="115"/>
      <c r="G18" s="115"/>
    </row>
  </sheetData>
  <mergeCells count="7">
    <mergeCell ref="F4:G4"/>
    <mergeCell ref="A3:G3"/>
    <mergeCell ref="B4:C4"/>
    <mergeCell ref="D4:E4"/>
    <mergeCell ref="A1:I1"/>
    <mergeCell ref="A2:I2"/>
    <mergeCell ref="H4:I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FFC000"/>
  </sheetPr>
  <dimension ref="A1:I13"/>
  <sheetViews>
    <sheetView workbookViewId="0">
      <selection sqref="A1:I1"/>
    </sheetView>
  </sheetViews>
  <sheetFormatPr baseColWidth="10" defaultColWidth="11.42578125" defaultRowHeight="15" x14ac:dyDescent="0.25"/>
  <cols>
    <col min="1" max="1" width="30.42578125" customWidth="1"/>
  </cols>
  <sheetData>
    <row r="1" spans="1:9" s="15" customFormat="1" ht="15" customHeight="1" x14ac:dyDescent="0.2">
      <c r="A1" s="183" t="s">
        <v>171</v>
      </c>
      <c r="B1" s="183"/>
      <c r="C1" s="183"/>
      <c r="D1" s="183"/>
      <c r="E1" s="183"/>
      <c r="F1" s="183"/>
      <c r="G1" s="183"/>
      <c r="H1" s="183"/>
      <c r="I1" s="183"/>
    </row>
    <row r="2" spans="1:9" s="15" customFormat="1" ht="15" customHeight="1" x14ac:dyDescent="0.2">
      <c r="A2" s="184" t="s">
        <v>232</v>
      </c>
      <c r="B2" s="184"/>
      <c r="C2" s="184"/>
      <c r="D2" s="184"/>
      <c r="E2" s="184"/>
      <c r="F2" s="184"/>
      <c r="G2" s="184"/>
      <c r="H2" s="184"/>
      <c r="I2" s="184"/>
    </row>
    <row r="3" spans="1:9" s="15" customFormat="1" ht="15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</row>
    <row r="4" spans="1:9" s="15" customFormat="1" ht="15" customHeight="1" thickTop="1" thickBot="1" x14ac:dyDescent="0.25">
      <c r="A4" s="96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</row>
    <row r="5" spans="1:9" s="15" customFormat="1" ht="15" customHeight="1" thickBot="1" x14ac:dyDescent="0.25">
      <c r="A5" s="30" t="s">
        <v>157</v>
      </c>
      <c r="B5" s="99" t="s">
        <v>167</v>
      </c>
      <c r="C5" s="100" t="s">
        <v>168</v>
      </c>
      <c r="D5" s="101" t="s">
        <v>167</v>
      </c>
      <c r="E5" s="165" t="s">
        <v>168</v>
      </c>
      <c r="F5" s="101" t="s">
        <v>167</v>
      </c>
      <c r="G5" s="165" t="s">
        <v>168</v>
      </c>
      <c r="H5" s="99" t="s">
        <v>167</v>
      </c>
      <c r="I5" s="100" t="s">
        <v>168</v>
      </c>
    </row>
    <row r="6" spans="1:9" s="15" customFormat="1" ht="15" customHeight="1" x14ac:dyDescent="0.2">
      <c r="A6" s="17" t="s">
        <v>50</v>
      </c>
      <c r="B6" s="102">
        <v>62.602417424860079</v>
      </c>
      <c r="C6" s="103">
        <v>37.397582575140369</v>
      </c>
      <c r="D6" s="104">
        <v>68.875340886228514</v>
      </c>
      <c r="E6" s="166">
        <v>31.12465911377144</v>
      </c>
      <c r="F6" s="104">
        <v>66.645807734046898</v>
      </c>
      <c r="G6" s="166">
        <v>33.354192265952982</v>
      </c>
      <c r="H6" s="103">
        <v>67.23253692275226</v>
      </c>
      <c r="I6" s="102">
        <v>32.767463077248102</v>
      </c>
    </row>
    <row r="7" spans="1:9" s="15" customFormat="1" ht="15" customHeight="1" x14ac:dyDescent="0.2">
      <c r="A7" s="17"/>
      <c r="B7" s="102"/>
      <c r="C7" s="103"/>
      <c r="D7" s="104"/>
      <c r="E7" s="166"/>
      <c r="F7" s="104"/>
      <c r="G7" s="166"/>
      <c r="H7" s="103"/>
      <c r="I7" s="102"/>
    </row>
    <row r="8" spans="1:9" s="15" customFormat="1" ht="15" customHeight="1" x14ac:dyDescent="0.2">
      <c r="A8" s="111" t="s">
        <v>192</v>
      </c>
      <c r="B8" s="93">
        <v>65.341456573149031</v>
      </c>
      <c r="C8" s="167">
        <v>34.658543426850954</v>
      </c>
      <c r="D8" s="168">
        <v>65.665445639126744</v>
      </c>
      <c r="E8" s="169">
        <v>34.334554360873248</v>
      </c>
      <c r="F8" s="168">
        <v>75.503557287173834</v>
      </c>
      <c r="G8" s="169">
        <v>24.496442712826109</v>
      </c>
      <c r="H8" s="167">
        <v>68.001535290403567</v>
      </c>
      <c r="I8" s="93">
        <v>31.998464709596469</v>
      </c>
    </row>
    <row r="9" spans="1:9" s="15" customFormat="1" ht="15" customHeight="1" x14ac:dyDescent="0.2">
      <c r="A9" s="111" t="s">
        <v>193</v>
      </c>
      <c r="B9" s="93">
        <v>63.128549160662438</v>
      </c>
      <c r="C9" s="167">
        <v>36.871450839337356</v>
      </c>
      <c r="D9" s="168">
        <v>68.759232426042701</v>
      </c>
      <c r="E9" s="169">
        <v>31.240767573957275</v>
      </c>
      <c r="F9" s="168">
        <v>68.142603352955945</v>
      </c>
      <c r="G9" s="169">
        <v>31.857396647044091</v>
      </c>
      <c r="H9" s="167">
        <v>66.595294770546616</v>
      </c>
      <c r="I9" s="93">
        <v>33.404705229453377</v>
      </c>
    </row>
    <row r="10" spans="1:9" s="15" customFormat="1" ht="15" customHeight="1" thickBot="1" x14ac:dyDescent="0.25">
      <c r="A10" s="112" t="s">
        <v>191</v>
      </c>
      <c r="B10" s="174">
        <v>62.330029813176665</v>
      </c>
      <c r="C10" s="174">
        <v>37.669970186823583</v>
      </c>
      <c r="D10" s="175">
        <v>69.239629146740995</v>
      </c>
      <c r="E10" s="176">
        <v>30.760370853259317</v>
      </c>
      <c r="F10" s="175">
        <v>65.7536599354912</v>
      </c>
      <c r="G10" s="176">
        <v>34.246340064508644</v>
      </c>
      <c r="H10" s="174">
        <v>67.240417843763879</v>
      </c>
      <c r="I10" s="174">
        <v>32.759582156236085</v>
      </c>
    </row>
    <row r="11" spans="1:9" s="15" customFormat="1" ht="12" thickTop="1" x14ac:dyDescent="0.2">
      <c r="A11" s="23" t="s">
        <v>207</v>
      </c>
      <c r="F11" s="115"/>
      <c r="G11" s="115"/>
    </row>
    <row r="12" spans="1:9" s="15" customFormat="1" ht="11.25" x14ac:dyDescent="0.2">
      <c r="A12" s="23"/>
      <c r="B12" s="115"/>
      <c r="C12" s="115"/>
      <c r="D12" s="115"/>
      <c r="E12" s="115"/>
      <c r="F12" s="115"/>
      <c r="G12" s="115"/>
    </row>
    <row r="13" spans="1:9" s="15" customFormat="1" ht="11.25" x14ac:dyDescent="0.2">
      <c r="A13" s="23"/>
      <c r="B13" s="115"/>
      <c r="C13" s="115"/>
      <c r="D13" s="115"/>
      <c r="E13" s="115"/>
      <c r="F13" s="115"/>
      <c r="G13" s="115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FFC000"/>
  </sheetPr>
  <dimension ref="A1:I17"/>
  <sheetViews>
    <sheetView workbookViewId="0"/>
  </sheetViews>
  <sheetFormatPr baseColWidth="10" defaultColWidth="11.42578125" defaultRowHeight="15" x14ac:dyDescent="0.25"/>
  <cols>
    <col min="1" max="1" width="16.28515625" customWidth="1"/>
  </cols>
  <sheetData>
    <row r="1" spans="1:9" s="15" customFormat="1" ht="11.25" x14ac:dyDescent="0.2">
      <c r="A1" s="23"/>
      <c r="B1" s="115"/>
      <c r="C1" s="115"/>
      <c r="D1" s="115"/>
      <c r="E1" s="115"/>
      <c r="F1" s="115"/>
      <c r="G1" s="115"/>
    </row>
    <row r="2" spans="1:9" s="15" customFormat="1" ht="11.25" x14ac:dyDescent="0.2">
      <c r="A2" s="183" t="s">
        <v>173</v>
      </c>
      <c r="B2" s="183"/>
      <c r="C2" s="183"/>
      <c r="D2" s="183"/>
      <c r="E2" s="183"/>
      <c r="F2" s="183"/>
      <c r="G2" s="183"/>
      <c r="H2" s="183"/>
      <c r="I2" s="183"/>
    </row>
    <row r="3" spans="1:9" s="15" customFormat="1" ht="15" customHeight="1" x14ac:dyDescent="0.2">
      <c r="A3" s="184" t="s">
        <v>233</v>
      </c>
      <c r="B3" s="184"/>
      <c r="C3" s="184"/>
      <c r="D3" s="184"/>
      <c r="E3" s="184"/>
      <c r="F3" s="184"/>
      <c r="G3" s="184"/>
      <c r="H3" s="184"/>
      <c r="I3" s="184"/>
    </row>
    <row r="4" spans="1:9" s="15" customFormat="1" ht="12.6" customHeight="1" thickBot="1" x14ac:dyDescent="0.25">
      <c r="A4" s="200" t="s">
        <v>91</v>
      </c>
      <c r="B4" s="200"/>
      <c r="C4" s="200"/>
      <c r="D4" s="200"/>
      <c r="E4" s="200"/>
      <c r="F4" s="200"/>
      <c r="G4" s="200"/>
      <c r="H4" s="200"/>
      <c r="I4" s="200"/>
    </row>
    <row r="5" spans="1:9" s="15" customFormat="1" ht="12.6" customHeight="1" thickTop="1" thickBot="1" x14ac:dyDescent="0.25">
      <c r="A5" s="96"/>
      <c r="B5" s="190">
        <v>2008</v>
      </c>
      <c r="C5" s="190"/>
      <c r="D5" s="191">
        <v>2012</v>
      </c>
      <c r="E5" s="192"/>
      <c r="F5" s="191">
        <v>2016</v>
      </c>
      <c r="G5" s="192"/>
      <c r="H5" s="190">
        <v>2020</v>
      </c>
      <c r="I5" s="190"/>
    </row>
    <row r="6" spans="1:9" s="15" customFormat="1" ht="12.6" customHeight="1" thickBot="1" x14ac:dyDescent="0.25">
      <c r="A6" s="30" t="s">
        <v>65</v>
      </c>
      <c r="B6" s="99" t="s">
        <v>167</v>
      </c>
      <c r="C6" s="31" t="s">
        <v>168</v>
      </c>
      <c r="D6" s="101" t="s">
        <v>167</v>
      </c>
      <c r="E6" s="118" t="s">
        <v>168</v>
      </c>
      <c r="F6" s="101" t="s">
        <v>167</v>
      </c>
      <c r="G6" s="118" t="s">
        <v>168</v>
      </c>
      <c r="H6" s="99" t="s">
        <v>167</v>
      </c>
      <c r="I6" s="31" t="s">
        <v>168</v>
      </c>
    </row>
    <row r="7" spans="1:9" s="15" customFormat="1" ht="12.6" customHeight="1" x14ac:dyDescent="0.2">
      <c r="A7" s="17" t="s">
        <v>50</v>
      </c>
      <c r="B7" s="102">
        <v>62.602417424860079</v>
      </c>
      <c r="C7" s="103">
        <v>37.397582575140369</v>
      </c>
      <c r="D7" s="104">
        <v>68.875340886228514</v>
      </c>
      <c r="E7" s="166">
        <v>31.12465911377144</v>
      </c>
      <c r="F7" s="104">
        <v>66.645807734046898</v>
      </c>
      <c r="G7" s="166">
        <v>33.354192265952982</v>
      </c>
      <c r="H7" s="103">
        <v>67.23253692275226</v>
      </c>
      <c r="I7" s="102">
        <v>32.767463077248102</v>
      </c>
    </row>
    <row r="8" spans="1:9" s="15" customFormat="1" ht="12.6" customHeight="1" x14ac:dyDescent="0.2">
      <c r="A8" s="17"/>
      <c r="B8" s="102"/>
      <c r="C8" s="103"/>
      <c r="D8" s="104"/>
      <c r="E8" s="166"/>
      <c r="F8" s="104"/>
      <c r="G8" s="166"/>
      <c r="H8" s="103"/>
      <c r="I8" s="102"/>
    </row>
    <row r="9" spans="1:9" s="15" customFormat="1" ht="12.6" customHeight="1" x14ac:dyDescent="0.2">
      <c r="A9" s="20" t="s">
        <v>66</v>
      </c>
      <c r="B9" s="93">
        <v>72.885951164729647</v>
      </c>
      <c r="C9" s="167">
        <v>27.114048835270289</v>
      </c>
      <c r="D9" s="168">
        <v>79.501789732394172</v>
      </c>
      <c r="E9" s="169">
        <v>20.498210267605867</v>
      </c>
      <c r="F9" s="168">
        <v>73.525429002113867</v>
      </c>
      <c r="G9" s="169">
        <v>26.474570997886232</v>
      </c>
      <c r="H9" s="167">
        <v>81.396055480803938</v>
      </c>
      <c r="I9" s="93">
        <v>18.603944519196272</v>
      </c>
    </row>
    <row r="10" spans="1:9" s="15" customFormat="1" ht="12.6" customHeight="1" x14ac:dyDescent="0.2">
      <c r="A10" s="20" t="s">
        <v>67</v>
      </c>
      <c r="B10" s="93">
        <v>58.834533202781301</v>
      </c>
      <c r="C10" s="167">
        <v>41.165466797218819</v>
      </c>
      <c r="D10" s="168">
        <v>63.661666773670689</v>
      </c>
      <c r="E10" s="169">
        <v>36.338333226329397</v>
      </c>
      <c r="F10" s="168">
        <v>61.820607564686505</v>
      </c>
      <c r="G10" s="169">
        <v>38.179392435313552</v>
      </c>
      <c r="H10" s="167">
        <v>62.363733366132777</v>
      </c>
      <c r="I10" s="93">
        <v>37.636266633867173</v>
      </c>
    </row>
    <row r="11" spans="1:9" s="15" customFormat="1" ht="12.6" customHeight="1" x14ac:dyDescent="0.2">
      <c r="A11" s="20" t="s">
        <v>68</v>
      </c>
      <c r="B11" s="93">
        <v>57.514296702067384</v>
      </c>
      <c r="C11" s="167">
        <v>42.485703297932581</v>
      </c>
      <c r="D11" s="168">
        <v>66.578643063874082</v>
      </c>
      <c r="E11" s="169">
        <v>33.421356936125662</v>
      </c>
      <c r="F11" s="168">
        <v>63.787019513063527</v>
      </c>
      <c r="G11" s="169">
        <v>36.212980486936424</v>
      </c>
      <c r="H11" s="167">
        <v>61.657132014683079</v>
      </c>
      <c r="I11" s="93">
        <v>38.342867985316893</v>
      </c>
    </row>
    <row r="12" spans="1:9" s="15" customFormat="1" ht="12.6" customHeight="1" x14ac:dyDescent="0.2">
      <c r="A12" s="20" t="s">
        <v>69</v>
      </c>
      <c r="B12" s="93">
        <v>61.327474944092366</v>
      </c>
      <c r="C12" s="167">
        <v>38.672525055907528</v>
      </c>
      <c r="D12" s="168">
        <v>71.122023974643668</v>
      </c>
      <c r="E12" s="169">
        <v>28.877976025356183</v>
      </c>
      <c r="F12" s="168">
        <v>66.093241544316982</v>
      </c>
      <c r="G12" s="169">
        <v>33.90675845568304</v>
      </c>
      <c r="H12" s="167">
        <v>64.983713917573795</v>
      </c>
      <c r="I12" s="93">
        <v>35.016286082426127</v>
      </c>
    </row>
    <row r="13" spans="1:9" s="15" customFormat="1" ht="12.6" customHeight="1" x14ac:dyDescent="0.2">
      <c r="A13" s="20" t="s">
        <v>70</v>
      </c>
      <c r="B13" s="93">
        <v>62.598600868526852</v>
      </c>
      <c r="C13" s="167">
        <v>37.401399131473234</v>
      </c>
      <c r="D13" s="168">
        <v>67.480111249356469</v>
      </c>
      <c r="E13" s="169">
        <v>32.519888750643474</v>
      </c>
      <c r="F13" s="168">
        <v>66.403002132176155</v>
      </c>
      <c r="G13" s="169">
        <v>33.596997867823951</v>
      </c>
      <c r="H13" s="167">
        <v>65.650099308871702</v>
      </c>
      <c r="I13" s="93">
        <v>34.349900691128362</v>
      </c>
    </row>
    <row r="14" spans="1:9" s="15" customFormat="1" ht="12.6" customHeight="1" x14ac:dyDescent="0.2">
      <c r="A14" s="20" t="s">
        <v>71</v>
      </c>
      <c r="B14" s="93">
        <v>61.618077094281219</v>
      </c>
      <c r="C14" s="167">
        <v>38.381922905718767</v>
      </c>
      <c r="D14" s="168">
        <v>67.038622390600779</v>
      </c>
      <c r="E14" s="169">
        <v>32.96137760939942</v>
      </c>
      <c r="F14" s="168">
        <v>65.931781688755052</v>
      </c>
      <c r="G14" s="169">
        <v>34.068218311244905</v>
      </c>
      <c r="H14" s="167">
        <v>69.013551677262299</v>
      </c>
      <c r="I14" s="93">
        <v>30.986448322737743</v>
      </c>
    </row>
    <row r="15" spans="1:9" s="15" customFormat="1" ht="22.5" x14ac:dyDescent="0.2">
      <c r="A15" s="20" t="s">
        <v>72</v>
      </c>
      <c r="B15" s="93">
        <v>61.336248631496815</v>
      </c>
      <c r="C15" s="167">
        <v>38.663751368503192</v>
      </c>
      <c r="D15" s="168">
        <v>59.197691801450226</v>
      </c>
      <c r="E15" s="169">
        <v>40.802308198549788</v>
      </c>
      <c r="F15" s="168">
        <v>72.894840494860034</v>
      </c>
      <c r="G15" s="169">
        <v>27.105159505139977</v>
      </c>
      <c r="H15" s="167">
        <v>68.988589186730209</v>
      </c>
      <c r="I15" s="93">
        <v>31.011410813269784</v>
      </c>
    </row>
    <row r="16" spans="1:9" s="15" customFormat="1" ht="12" thickBot="1" x14ac:dyDescent="0.25">
      <c r="A16" s="177" t="s">
        <v>73</v>
      </c>
      <c r="B16" s="174">
        <v>66.158949109595909</v>
      </c>
      <c r="C16" s="174">
        <v>33.84105089040407</v>
      </c>
      <c r="D16" s="175">
        <v>64.604619830181221</v>
      </c>
      <c r="E16" s="176">
        <v>35.395380169818772</v>
      </c>
      <c r="F16" s="175">
        <v>69.218311819858812</v>
      </c>
      <c r="G16" s="176">
        <v>30.781688180141202</v>
      </c>
      <c r="H16" s="174">
        <v>73.129233400465338</v>
      </c>
      <c r="I16" s="174">
        <v>26.870766599534662</v>
      </c>
    </row>
    <row r="17" spans="1:7" s="15" customFormat="1" ht="12" thickTop="1" x14ac:dyDescent="0.2">
      <c r="A17" s="23" t="s">
        <v>207</v>
      </c>
      <c r="F17" s="115"/>
      <c r="G17" s="115"/>
    </row>
  </sheetData>
  <mergeCells count="7">
    <mergeCell ref="B5:C5"/>
    <mergeCell ref="D5:E5"/>
    <mergeCell ref="F5:G5"/>
    <mergeCell ref="H5:I5"/>
    <mergeCell ref="A2:I2"/>
    <mergeCell ref="A3:I3"/>
    <mergeCell ref="A4:I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FFC000"/>
  </sheetPr>
  <dimension ref="A1:I12"/>
  <sheetViews>
    <sheetView workbookViewId="0">
      <selection sqref="A1:I1"/>
    </sheetView>
  </sheetViews>
  <sheetFormatPr baseColWidth="10" defaultColWidth="11.42578125" defaultRowHeight="15" x14ac:dyDescent="0.25"/>
  <cols>
    <col min="1" max="1" width="15.7109375" customWidth="1"/>
  </cols>
  <sheetData>
    <row r="1" spans="1:9" s="15" customFormat="1" ht="11.25" x14ac:dyDescent="0.2">
      <c r="A1" s="183" t="s">
        <v>175</v>
      </c>
      <c r="B1" s="183"/>
      <c r="C1" s="183"/>
      <c r="D1" s="183"/>
      <c r="E1" s="183"/>
      <c r="F1" s="183"/>
      <c r="G1" s="183"/>
      <c r="H1" s="183"/>
      <c r="I1" s="183"/>
    </row>
    <row r="2" spans="1:9" s="15" customFormat="1" ht="11.25" x14ac:dyDescent="0.2">
      <c r="A2" s="184" t="s">
        <v>234</v>
      </c>
      <c r="B2" s="184"/>
      <c r="C2" s="184"/>
      <c r="D2" s="184"/>
      <c r="E2" s="184"/>
      <c r="F2" s="184"/>
      <c r="G2" s="184"/>
      <c r="H2" s="184"/>
      <c r="I2" s="184"/>
    </row>
    <row r="3" spans="1:9" s="15" customFormat="1" ht="15" customHeight="1" thickBot="1" x14ac:dyDescent="0.25">
      <c r="A3" s="200" t="s">
        <v>91</v>
      </c>
      <c r="B3" s="200"/>
      <c r="C3" s="200"/>
      <c r="D3" s="200"/>
      <c r="E3" s="200"/>
      <c r="F3" s="200"/>
      <c r="G3" s="200"/>
      <c r="H3" s="200"/>
      <c r="I3" s="200"/>
    </row>
    <row r="4" spans="1:9" s="15" customFormat="1" ht="12.95" customHeight="1" thickTop="1" thickBot="1" x14ac:dyDescent="0.25">
      <c r="A4" s="29"/>
      <c r="B4" s="190">
        <v>2008</v>
      </c>
      <c r="C4" s="190"/>
      <c r="D4" s="191">
        <v>2012</v>
      </c>
      <c r="E4" s="192"/>
      <c r="F4" s="191">
        <v>2016</v>
      </c>
      <c r="G4" s="192"/>
      <c r="H4" s="190">
        <v>2020</v>
      </c>
      <c r="I4" s="190"/>
    </row>
    <row r="5" spans="1:9" s="15" customFormat="1" ht="23.25" thickBot="1" x14ac:dyDescent="0.25">
      <c r="A5" s="30" t="s">
        <v>85</v>
      </c>
      <c r="B5" s="99" t="s">
        <v>167</v>
      </c>
      <c r="C5" s="100" t="s">
        <v>168</v>
      </c>
      <c r="D5" s="101" t="s">
        <v>167</v>
      </c>
      <c r="E5" s="165" t="s">
        <v>168</v>
      </c>
      <c r="F5" s="101" t="s">
        <v>167</v>
      </c>
      <c r="G5" s="165" t="s">
        <v>168</v>
      </c>
      <c r="H5" s="99" t="s">
        <v>167</v>
      </c>
      <c r="I5" s="100" t="s">
        <v>168</v>
      </c>
    </row>
    <row r="6" spans="1:9" s="15" customFormat="1" ht="14.45" customHeight="1" x14ac:dyDescent="0.2">
      <c r="A6" s="17" t="s">
        <v>50</v>
      </c>
      <c r="B6" s="102">
        <v>62.602417424860079</v>
      </c>
      <c r="C6" s="103">
        <v>37.397582575140369</v>
      </c>
      <c r="D6" s="104">
        <v>68.875340886228514</v>
      </c>
      <c r="E6" s="166">
        <v>31.12465911377144</v>
      </c>
      <c r="F6" s="104">
        <v>66.645807734046898</v>
      </c>
      <c r="G6" s="166">
        <v>33.354192265952982</v>
      </c>
      <c r="H6" s="103">
        <v>67.23253692275226</v>
      </c>
      <c r="I6" s="102">
        <v>32.767463077248102</v>
      </c>
    </row>
    <row r="7" spans="1:9" s="15" customFormat="1" ht="14.45" customHeight="1" x14ac:dyDescent="0.2">
      <c r="A7" s="17"/>
      <c r="B7" s="102"/>
      <c r="C7" s="103"/>
      <c r="D7" s="104"/>
      <c r="E7" s="166"/>
      <c r="F7" s="104"/>
      <c r="G7" s="166"/>
      <c r="H7" s="103"/>
      <c r="I7" s="102"/>
    </row>
    <row r="8" spans="1:9" s="15" customFormat="1" ht="14.45" customHeight="1" x14ac:dyDescent="0.2">
      <c r="A8" s="20" t="s">
        <v>109</v>
      </c>
      <c r="B8" s="93">
        <v>61.092081500148907</v>
      </c>
      <c r="C8" s="167">
        <v>38.907918499850787</v>
      </c>
      <c r="D8" s="168">
        <v>67.007308819205093</v>
      </c>
      <c r="E8" s="169">
        <v>32.992691180795056</v>
      </c>
      <c r="F8" s="168">
        <v>64.360338207642371</v>
      </c>
      <c r="G8" s="169">
        <v>35.639661792357749</v>
      </c>
      <c r="H8" s="167">
        <v>66.131856410517827</v>
      </c>
      <c r="I8" s="93">
        <v>33.868143589482031</v>
      </c>
    </row>
    <row r="9" spans="1:9" s="15" customFormat="1" ht="14.45" customHeight="1" x14ac:dyDescent="0.2">
      <c r="A9" s="20" t="s">
        <v>87</v>
      </c>
      <c r="B9" s="93">
        <v>61.891281812108843</v>
      </c>
      <c r="C9" s="167">
        <v>38.108718187891633</v>
      </c>
      <c r="D9" s="168">
        <v>68.492023510861415</v>
      </c>
      <c r="E9" s="169">
        <v>31.50797648913818</v>
      </c>
      <c r="F9" s="168">
        <v>66.006423270270659</v>
      </c>
      <c r="G9" s="169">
        <v>33.993576729729149</v>
      </c>
      <c r="H9" s="167">
        <v>66.571918705910534</v>
      </c>
      <c r="I9" s="93">
        <v>33.428081294089715</v>
      </c>
    </row>
    <row r="10" spans="1:9" s="15" customFormat="1" ht="12" thickBot="1" x14ac:dyDescent="0.25">
      <c r="A10" s="177" t="s">
        <v>88</v>
      </c>
      <c r="B10" s="174">
        <v>64.415747590317949</v>
      </c>
      <c r="C10" s="174">
        <v>35.584252409682215</v>
      </c>
      <c r="D10" s="175">
        <v>70.356521967934796</v>
      </c>
      <c r="E10" s="176">
        <v>29.643478032065197</v>
      </c>
      <c r="F10" s="175">
        <v>68.736838262894778</v>
      </c>
      <c r="G10" s="176">
        <v>31.263161737105268</v>
      </c>
      <c r="H10" s="174">
        <v>68.742826113744798</v>
      </c>
      <c r="I10" s="174">
        <v>31.257173886255192</v>
      </c>
    </row>
    <row r="11" spans="1:9" s="15" customFormat="1" ht="12" thickTop="1" x14ac:dyDescent="0.2">
      <c r="A11" s="23" t="s">
        <v>207</v>
      </c>
      <c r="F11" s="115"/>
      <c r="G11" s="115"/>
    </row>
    <row r="12" spans="1:9" s="15" customFormat="1" ht="11.25" x14ac:dyDescent="0.2">
      <c r="A12" s="23"/>
      <c r="B12" s="115"/>
      <c r="C12" s="115"/>
      <c r="D12" s="115"/>
      <c r="E12" s="115"/>
      <c r="F12" s="115"/>
      <c r="G12" s="115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rgb="FFFFC000"/>
  </sheetPr>
  <dimension ref="A1:I22"/>
  <sheetViews>
    <sheetView workbookViewId="0">
      <selection sqref="A1:I1"/>
    </sheetView>
  </sheetViews>
  <sheetFormatPr baseColWidth="10" defaultColWidth="11.42578125" defaultRowHeight="15" x14ac:dyDescent="0.25"/>
  <cols>
    <col min="1" max="1" width="25" customWidth="1"/>
  </cols>
  <sheetData>
    <row r="1" spans="1:9" s="15" customFormat="1" ht="12" customHeight="1" x14ac:dyDescent="0.2">
      <c r="A1" s="183" t="s">
        <v>177</v>
      </c>
      <c r="B1" s="183"/>
      <c r="C1" s="183"/>
      <c r="D1" s="183"/>
      <c r="E1" s="183"/>
      <c r="F1" s="183"/>
      <c r="G1" s="183"/>
      <c r="H1" s="183"/>
      <c r="I1" s="183"/>
    </row>
    <row r="2" spans="1:9" s="15" customFormat="1" ht="11.25" x14ac:dyDescent="0.2">
      <c r="A2" s="184" t="s">
        <v>235</v>
      </c>
      <c r="B2" s="184"/>
      <c r="C2" s="184"/>
      <c r="D2" s="184"/>
      <c r="E2" s="184"/>
      <c r="F2" s="184"/>
      <c r="G2" s="184"/>
      <c r="H2" s="184"/>
      <c r="I2" s="184"/>
    </row>
    <row r="3" spans="1:9" s="15" customFormat="1" ht="15" customHeight="1" thickBot="1" x14ac:dyDescent="0.25">
      <c r="A3" s="200" t="s">
        <v>91</v>
      </c>
      <c r="B3" s="200"/>
      <c r="C3" s="200"/>
      <c r="D3" s="200"/>
      <c r="E3" s="200"/>
      <c r="F3" s="200"/>
      <c r="G3" s="200"/>
      <c r="H3" s="200"/>
      <c r="I3" s="200"/>
    </row>
    <row r="4" spans="1:9" s="15" customFormat="1" ht="12.75" thickTop="1" thickBot="1" x14ac:dyDescent="0.25">
      <c r="A4" s="29"/>
      <c r="B4" s="203">
        <v>2008</v>
      </c>
      <c r="C4" s="203"/>
      <c r="D4" s="201">
        <v>2012</v>
      </c>
      <c r="E4" s="202"/>
      <c r="F4" s="201">
        <v>2016</v>
      </c>
      <c r="G4" s="202"/>
      <c r="H4" s="203">
        <v>2020</v>
      </c>
      <c r="I4" s="203"/>
    </row>
    <row r="5" spans="1:9" s="15" customFormat="1" ht="12" thickBot="1" x14ac:dyDescent="0.25">
      <c r="A5" s="30" t="s">
        <v>92</v>
      </c>
      <c r="B5" s="105" t="s">
        <v>179</v>
      </c>
      <c r="C5" s="106" t="s">
        <v>180</v>
      </c>
      <c r="D5" s="107" t="s">
        <v>179</v>
      </c>
      <c r="E5" s="178" t="s">
        <v>180</v>
      </c>
      <c r="F5" s="107" t="s">
        <v>179</v>
      </c>
      <c r="G5" s="178" t="s">
        <v>180</v>
      </c>
      <c r="H5" s="105" t="s">
        <v>179</v>
      </c>
      <c r="I5" s="106" t="s">
        <v>180</v>
      </c>
    </row>
    <row r="6" spans="1:9" s="15" customFormat="1" ht="15.6" customHeight="1" x14ac:dyDescent="0.2">
      <c r="A6" s="17" t="s">
        <v>50</v>
      </c>
      <c r="B6" s="18">
        <v>87.923108074256689</v>
      </c>
      <c r="C6" s="35">
        <v>12.07689192574369</v>
      </c>
      <c r="D6" s="34">
        <v>85.661667830371186</v>
      </c>
      <c r="E6" s="119">
        <v>14.338332169629014</v>
      </c>
      <c r="F6" s="34">
        <v>80.727957339229633</v>
      </c>
      <c r="G6" s="119">
        <v>19.27204266077014</v>
      </c>
      <c r="H6" s="35">
        <v>81.93384553644087</v>
      </c>
      <c r="I6" s="18">
        <v>18.066154463559638</v>
      </c>
    </row>
    <row r="7" spans="1:9" s="15" customFormat="1" ht="15.6" customHeight="1" x14ac:dyDescent="0.2">
      <c r="A7" s="17" t="s">
        <v>96</v>
      </c>
      <c r="B7" s="19"/>
      <c r="C7" s="39"/>
      <c r="D7" s="38"/>
      <c r="E7" s="121"/>
      <c r="F7" s="38"/>
      <c r="G7" s="121"/>
      <c r="H7" s="39"/>
      <c r="I7" s="39"/>
    </row>
    <row r="8" spans="1:9" s="15" customFormat="1" ht="15.6" customHeight="1" x14ac:dyDescent="0.2">
      <c r="A8" s="20" t="s">
        <v>51</v>
      </c>
      <c r="B8" s="19">
        <v>94.698260589276046</v>
      </c>
      <c r="C8" s="39">
        <v>5.3017394107240046</v>
      </c>
      <c r="D8" s="38">
        <v>94.297816351028828</v>
      </c>
      <c r="E8" s="121">
        <v>5.7021836489710536</v>
      </c>
      <c r="F8" s="38">
        <v>94.450228860808366</v>
      </c>
      <c r="G8" s="121">
        <v>5.5497711391917601</v>
      </c>
      <c r="H8" s="39">
        <v>94.102213627295143</v>
      </c>
      <c r="I8" s="19">
        <v>5.8977863727045134</v>
      </c>
    </row>
    <row r="9" spans="1:9" s="15" customFormat="1" ht="15.6" customHeight="1" x14ac:dyDescent="0.2">
      <c r="A9" s="20" t="s">
        <v>52</v>
      </c>
      <c r="B9" s="19">
        <v>96.612455517612034</v>
      </c>
      <c r="C9" s="39">
        <v>3.387544482387872</v>
      </c>
      <c r="D9" s="38">
        <v>95.134305573835135</v>
      </c>
      <c r="E9" s="121">
        <v>4.8656944261650716</v>
      </c>
      <c r="F9" s="38">
        <v>94.013760777499712</v>
      </c>
      <c r="G9" s="121">
        <v>5.9862392225001937</v>
      </c>
      <c r="H9" s="39">
        <v>93.780565090225082</v>
      </c>
      <c r="I9" s="19">
        <v>6.2194349097750461</v>
      </c>
    </row>
    <row r="10" spans="1:9" s="15" customFormat="1" ht="15.6" customHeight="1" x14ac:dyDescent="0.2">
      <c r="A10" s="20" t="s">
        <v>53</v>
      </c>
      <c r="B10" s="19">
        <v>84.066681305240422</v>
      </c>
      <c r="C10" s="39">
        <v>15.933318694759487</v>
      </c>
      <c r="D10" s="38">
        <v>81.66212511156678</v>
      </c>
      <c r="E10" s="121">
        <v>18.337874888433223</v>
      </c>
      <c r="F10" s="38">
        <v>75.497540403616156</v>
      </c>
      <c r="G10" s="121">
        <v>24.502459596384352</v>
      </c>
      <c r="H10" s="39">
        <v>77.288463078836855</v>
      </c>
      <c r="I10" s="19">
        <v>22.711536921163468</v>
      </c>
    </row>
    <row r="11" spans="1:9" s="15" customFormat="1" ht="15.6" customHeight="1" x14ac:dyDescent="0.2">
      <c r="A11" s="17" t="s">
        <v>97</v>
      </c>
      <c r="B11" s="18"/>
      <c r="C11" s="35"/>
      <c r="D11" s="34"/>
      <c r="E11" s="119"/>
      <c r="F11" s="34"/>
      <c r="G11" s="119"/>
      <c r="H11" s="35"/>
      <c r="I11" s="35"/>
    </row>
    <row r="12" spans="1:9" s="15" customFormat="1" ht="15.6" customHeight="1" x14ac:dyDescent="0.2">
      <c r="A12" s="94" t="s">
        <v>98</v>
      </c>
      <c r="B12" s="19">
        <v>94.823912310373629</v>
      </c>
      <c r="C12" s="39">
        <v>5.1760876896262786</v>
      </c>
      <c r="D12" s="38">
        <v>90.56711136902949</v>
      </c>
      <c r="E12" s="121">
        <v>9.4328886309705027</v>
      </c>
      <c r="F12" s="38">
        <v>92.561191795846398</v>
      </c>
      <c r="G12" s="121">
        <v>7.4388082041535766</v>
      </c>
      <c r="H12" s="39">
        <v>91.694221254957284</v>
      </c>
      <c r="I12" s="19">
        <v>8.3057787450428204</v>
      </c>
    </row>
    <row r="13" spans="1:9" s="15" customFormat="1" ht="15.6" customHeight="1" x14ac:dyDescent="0.2">
      <c r="A13" s="94" t="s">
        <v>57</v>
      </c>
      <c r="B13" s="19">
        <v>95.381292947746743</v>
      </c>
      <c r="C13" s="39">
        <v>4.6187070522532174</v>
      </c>
      <c r="D13" s="38">
        <v>95.318996868168384</v>
      </c>
      <c r="E13" s="121">
        <v>4.6810031318315346</v>
      </c>
      <c r="F13" s="38">
        <v>95.530685289665712</v>
      </c>
      <c r="G13" s="121">
        <v>4.4693147103342667</v>
      </c>
      <c r="H13" s="39">
        <v>95.500521669452411</v>
      </c>
      <c r="I13" s="19">
        <v>4.4994783305475465</v>
      </c>
    </row>
    <row r="14" spans="1:9" s="15" customFormat="1" ht="15.6" customHeight="1" x14ac:dyDescent="0.2">
      <c r="A14" s="94" t="s">
        <v>58</v>
      </c>
      <c r="B14" s="19">
        <v>92.828249384430208</v>
      </c>
      <c r="C14" s="39">
        <v>7.1717506155698292</v>
      </c>
      <c r="D14" s="38">
        <v>93.089630535969519</v>
      </c>
      <c r="E14" s="121">
        <v>6.9103694640304916</v>
      </c>
      <c r="F14" s="38">
        <v>92.482689466302219</v>
      </c>
      <c r="G14" s="121">
        <v>7.5173105336977093</v>
      </c>
      <c r="H14" s="39">
        <v>91.324320446416593</v>
      </c>
      <c r="I14" s="19">
        <v>8.6756795535835476</v>
      </c>
    </row>
    <row r="15" spans="1:9" s="15" customFormat="1" ht="15.6" customHeight="1" x14ac:dyDescent="0.2">
      <c r="A15" s="94" t="s">
        <v>52</v>
      </c>
      <c r="B15" s="19">
        <v>96.612455517612034</v>
      </c>
      <c r="C15" s="39">
        <v>3.387544482387872</v>
      </c>
      <c r="D15" s="38">
        <v>95.134305573835135</v>
      </c>
      <c r="E15" s="121">
        <v>4.8656944261650716</v>
      </c>
      <c r="F15" s="38">
        <v>94.013760777499712</v>
      </c>
      <c r="G15" s="121">
        <v>5.9862392225001937</v>
      </c>
      <c r="H15" s="39">
        <v>93.780565090225082</v>
      </c>
      <c r="I15" s="19">
        <v>6.2194349097750461</v>
      </c>
    </row>
    <row r="16" spans="1:9" s="15" customFormat="1" ht="15.6" customHeight="1" x14ac:dyDescent="0.2">
      <c r="A16" s="94" t="s">
        <v>99</v>
      </c>
      <c r="B16" s="19">
        <v>84.086546331001472</v>
      </c>
      <c r="C16" s="39">
        <v>15.913453668998176</v>
      </c>
      <c r="D16" s="38">
        <v>79.66329950812559</v>
      </c>
      <c r="E16" s="121">
        <v>20.336700491874414</v>
      </c>
      <c r="F16" s="38">
        <v>74.109570883151122</v>
      </c>
      <c r="G16" s="121">
        <v>25.8904291168488</v>
      </c>
      <c r="H16" s="39">
        <v>76.795682014475915</v>
      </c>
      <c r="I16" s="19">
        <v>23.204317985523904</v>
      </c>
    </row>
    <row r="17" spans="1:9" s="15" customFormat="1" ht="15.6" customHeight="1" x14ac:dyDescent="0.2">
      <c r="A17" s="94" t="s">
        <v>100</v>
      </c>
      <c r="B17" s="19">
        <v>93.956714031988255</v>
      </c>
      <c r="C17" s="39">
        <v>6.0432859680116069</v>
      </c>
      <c r="D17" s="38">
        <v>92.705758634631181</v>
      </c>
      <c r="E17" s="121">
        <v>7.2942413653689027</v>
      </c>
      <c r="F17" s="38">
        <v>88.894256614775827</v>
      </c>
      <c r="G17" s="121">
        <v>11.105743385224237</v>
      </c>
      <c r="H17" s="39">
        <v>83.127120426590679</v>
      </c>
      <c r="I17" s="19">
        <v>16.872879573409246</v>
      </c>
    </row>
    <row r="18" spans="1:9" s="15" customFormat="1" ht="15.6" customHeight="1" x14ac:dyDescent="0.2">
      <c r="A18" s="94" t="s">
        <v>101</v>
      </c>
      <c r="B18" s="19">
        <v>85.161658859721967</v>
      </c>
      <c r="C18" s="39">
        <v>14.838341140278041</v>
      </c>
      <c r="D18" s="38">
        <v>82.3495932907841</v>
      </c>
      <c r="E18" s="121">
        <v>17.650406709215815</v>
      </c>
      <c r="F18" s="38">
        <v>78.49204441355721</v>
      </c>
      <c r="G18" s="121">
        <v>21.507955586442655</v>
      </c>
      <c r="H18" s="39">
        <v>79.232309769397304</v>
      </c>
      <c r="I18" s="19">
        <v>20.767690230602827</v>
      </c>
    </row>
    <row r="19" spans="1:9" s="15" customFormat="1" ht="15.6" customHeight="1" x14ac:dyDescent="0.2">
      <c r="A19" s="94" t="s">
        <v>154</v>
      </c>
      <c r="B19" s="19">
        <v>80.744371015064345</v>
      </c>
      <c r="C19" s="39">
        <v>19.255628984935765</v>
      </c>
      <c r="D19" s="38">
        <v>80.990837076063869</v>
      </c>
      <c r="E19" s="121">
        <v>19.009162923936017</v>
      </c>
      <c r="F19" s="38">
        <v>70.60706434936958</v>
      </c>
      <c r="G19" s="121">
        <v>29.392935650630296</v>
      </c>
      <c r="H19" s="39">
        <v>76.480349966733058</v>
      </c>
      <c r="I19" s="19">
        <v>23.519650033267094</v>
      </c>
    </row>
    <row r="20" spans="1:9" s="15" customFormat="1" ht="15.6" customHeight="1" thickBot="1" x14ac:dyDescent="0.25">
      <c r="A20" s="179" t="s">
        <v>59</v>
      </c>
      <c r="B20" s="180">
        <v>78.12325939101278</v>
      </c>
      <c r="C20" s="180">
        <v>21.876740608987181</v>
      </c>
      <c r="D20" s="181">
        <v>76.820798241478727</v>
      </c>
      <c r="E20" s="182">
        <v>23.179201758521238</v>
      </c>
      <c r="F20" s="181">
        <v>73.168035049994501</v>
      </c>
      <c r="G20" s="182">
        <v>26.831964950005531</v>
      </c>
      <c r="H20" s="180">
        <v>69.417813280581115</v>
      </c>
      <c r="I20" s="180">
        <v>30.582186719418917</v>
      </c>
    </row>
    <row r="21" spans="1:9" s="15" customFormat="1" ht="12" thickTop="1" x14ac:dyDescent="0.2">
      <c r="A21" s="23" t="s">
        <v>207</v>
      </c>
      <c r="F21" s="115"/>
      <c r="G21" s="115"/>
    </row>
    <row r="22" spans="1:9" s="15" customFormat="1" ht="11.25" x14ac:dyDescent="0.2">
      <c r="A22" s="23"/>
      <c r="B22" s="115"/>
      <c r="C22" s="115"/>
      <c r="D22" s="115"/>
      <c r="E22" s="115"/>
      <c r="F22" s="115"/>
      <c r="G22" s="115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</sheetPr>
  <dimension ref="A1:U18"/>
  <sheetViews>
    <sheetView workbookViewId="0">
      <selection sqref="A1:H1"/>
    </sheetView>
  </sheetViews>
  <sheetFormatPr baseColWidth="10" defaultColWidth="9.140625" defaultRowHeight="15" x14ac:dyDescent="0.25"/>
  <cols>
    <col min="1" max="1" width="29.28515625" customWidth="1"/>
    <col min="2" max="6" width="9.5703125" customWidth="1"/>
  </cols>
  <sheetData>
    <row r="1" spans="1:21" s="15" customFormat="1" ht="13.7" customHeight="1" x14ac:dyDescent="0.2">
      <c r="A1" s="183" t="s">
        <v>54</v>
      </c>
      <c r="B1" s="183"/>
      <c r="C1" s="183"/>
      <c r="D1" s="183"/>
      <c r="E1" s="183"/>
      <c r="F1" s="183"/>
      <c r="G1" s="183"/>
      <c r="H1" s="183"/>
    </row>
    <row r="2" spans="1:21" s="15" customFormat="1" ht="13.7" customHeight="1" x14ac:dyDescent="0.2">
      <c r="A2" s="184" t="s">
        <v>200</v>
      </c>
      <c r="B2" s="184"/>
      <c r="C2" s="184"/>
      <c r="D2" s="184"/>
      <c r="E2" s="184"/>
      <c r="F2" s="184"/>
      <c r="G2" s="184"/>
      <c r="H2" s="184"/>
    </row>
    <row r="3" spans="1:21" s="15" customFormat="1" ht="13.7" customHeight="1" thickBot="1" x14ac:dyDescent="0.25">
      <c r="A3" s="185" t="s">
        <v>48</v>
      </c>
      <c r="B3" s="185"/>
      <c r="C3" s="185"/>
      <c r="D3" s="185"/>
      <c r="E3" s="185"/>
      <c r="F3" s="185"/>
      <c r="G3" s="185"/>
      <c r="H3" s="185"/>
    </row>
    <row r="4" spans="1:21" s="15" customFormat="1" ht="13.7" customHeight="1" thickTop="1" thickBot="1" x14ac:dyDescent="0.25">
      <c r="A4" s="16" t="s">
        <v>56</v>
      </c>
      <c r="B4" s="117">
        <v>1996</v>
      </c>
      <c r="C4" s="117">
        <v>2000</v>
      </c>
      <c r="D4" s="117">
        <v>2004</v>
      </c>
      <c r="E4" s="117">
        <v>2008</v>
      </c>
      <c r="F4" s="117">
        <v>2012</v>
      </c>
      <c r="G4" s="117">
        <v>2016</v>
      </c>
      <c r="H4" s="117">
        <v>2020</v>
      </c>
    </row>
    <row r="5" spans="1:21" s="15" customFormat="1" ht="13.7" customHeight="1" x14ac:dyDescent="0.25">
      <c r="A5" s="17" t="s">
        <v>50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  <c r="I5" s="24"/>
      <c r="J5" s="24"/>
      <c r="K5" s="24"/>
      <c r="L5" s="24"/>
      <c r="M5" s="24"/>
      <c r="N5" s="24"/>
      <c r="O5" s="24"/>
    </row>
    <row r="6" spans="1:21" s="15" customFormat="1" ht="13.7" customHeight="1" x14ac:dyDescent="0.25">
      <c r="A6" s="17"/>
      <c r="B6" s="18"/>
      <c r="C6" s="18"/>
      <c r="D6" s="18"/>
      <c r="E6" s="18"/>
      <c r="F6" s="18"/>
      <c r="G6" s="18"/>
      <c r="H6" s="18"/>
      <c r="I6" s="24"/>
      <c r="J6" s="24"/>
      <c r="K6" s="24"/>
      <c r="L6" s="24"/>
      <c r="M6" s="24"/>
      <c r="N6" s="24"/>
      <c r="O6" s="24"/>
    </row>
    <row r="7" spans="1:21" s="15" customFormat="1" ht="13.7" customHeight="1" x14ac:dyDescent="0.25">
      <c r="A7" s="94" t="s">
        <v>98</v>
      </c>
      <c r="B7" s="19">
        <v>11.823177756039801</v>
      </c>
      <c r="C7" s="19">
        <v>13.302918534928631</v>
      </c>
      <c r="D7" s="19">
        <v>17.761764943482827</v>
      </c>
      <c r="E7" s="19">
        <v>19.166320833664731</v>
      </c>
      <c r="F7" s="19">
        <v>18.451179528598562</v>
      </c>
      <c r="G7" s="19">
        <v>20.313600314782118</v>
      </c>
      <c r="H7" s="19">
        <v>21.236096822653789</v>
      </c>
      <c r="I7" s="24"/>
      <c r="J7" s="24"/>
      <c r="K7" s="24"/>
      <c r="L7" s="24"/>
      <c r="M7" s="24"/>
      <c r="N7" s="24"/>
      <c r="O7" s="24"/>
    </row>
    <row r="8" spans="1:21" s="15" customFormat="1" ht="13.7" customHeight="1" x14ac:dyDescent="0.25">
      <c r="A8" s="94" t="s">
        <v>57</v>
      </c>
      <c r="B8" s="19">
        <v>12.571197561343507</v>
      </c>
      <c r="C8" s="19">
        <v>14.48366091002417</v>
      </c>
      <c r="D8" s="19">
        <v>15.708744228586918</v>
      </c>
      <c r="E8" s="19">
        <v>17.51254403162228</v>
      </c>
      <c r="F8" s="19">
        <v>17.481981986278843</v>
      </c>
      <c r="G8" s="19">
        <v>16.448370336381672</v>
      </c>
      <c r="H8" s="19">
        <v>18.434231428637908</v>
      </c>
      <c r="I8" s="24"/>
      <c r="J8" s="24"/>
      <c r="K8" s="24"/>
      <c r="L8" s="24"/>
      <c r="M8" s="24"/>
      <c r="N8" s="24"/>
      <c r="O8" s="24"/>
    </row>
    <row r="9" spans="1:21" s="15" customFormat="1" ht="13.7" customHeight="1" x14ac:dyDescent="0.25">
      <c r="A9" s="94" t="s">
        <v>58</v>
      </c>
      <c r="B9" s="19">
        <v>21.067112215996303</v>
      </c>
      <c r="C9" s="19">
        <v>25.326494895820733</v>
      </c>
      <c r="D9" s="19">
        <v>25.355454306914094</v>
      </c>
      <c r="E9" s="19">
        <v>26.587798870742091</v>
      </c>
      <c r="F9" s="19">
        <v>29.066353818014722</v>
      </c>
      <c r="G9" s="19">
        <v>30.48652305442933</v>
      </c>
      <c r="H9" s="19">
        <v>30.780143358505068</v>
      </c>
      <c r="I9" s="24"/>
      <c r="J9" s="24"/>
      <c r="K9" s="24"/>
      <c r="L9" s="24"/>
      <c r="M9" s="24"/>
      <c r="N9" s="24"/>
      <c r="O9" s="24"/>
    </row>
    <row r="10" spans="1:21" s="15" customFormat="1" ht="13.7" customHeight="1" x14ac:dyDescent="0.25">
      <c r="A10" s="94" t="s">
        <v>52</v>
      </c>
      <c r="B10" s="19">
        <v>5.9929983192146183</v>
      </c>
      <c r="C10" s="19">
        <v>7.7221228689815664</v>
      </c>
      <c r="D10" s="19">
        <v>8.3705931750109688</v>
      </c>
      <c r="E10" s="19">
        <v>11.572279456829031</v>
      </c>
      <c r="F10" s="19">
        <v>11.953519343232056</v>
      </c>
      <c r="G10" s="19">
        <v>11.889681730071851</v>
      </c>
      <c r="H10" s="19">
        <v>10.071873444070956</v>
      </c>
      <c r="I10" s="24"/>
      <c r="J10" s="24"/>
      <c r="K10" s="24"/>
      <c r="L10" s="24"/>
      <c r="M10" s="24"/>
      <c r="N10" s="24"/>
      <c r="O10" s="24"/>
    </row>
    <row r="11" spans="1:21" s="15" customFormat="1" ht="13.7" customHeight="1" x14ac:dyDescent="0.25">
      <c r="A11" s="94" t="s">
        <v>99</v>
      </c>
      <c r="B11" s="19">
        <v>39.425245216895362</v>
      </c>
      <c r="C11" s="19">
        <v>45.039604498387945</v>
      </c>
      <c r="D11" s="19">
        <v>50.828552202699676</v>
      </c>
      <c r="E11" s="19">
        <v>50.411497936011052</v>
      </c>
      <c r="F11" s="19">
        <v>51.624906078011826</v>
      </c>
      <c r="G11" s="19">
        <v>51.391530384431363</v>
      </c>
      <c r="H11" s="19">
        <v>50.636493919723023</v>
      </c>
      <c r="I11" s="24"/>
      <c r="J11" s="24"/>
      <c r="K11" s="24"/>
      <c r="L11" s="24"/>
      <c r="M11" s="24"/>
      <c r="N11" s="24"/>
      <c r="O11" s="24"/>
    </row>
    <row r="12" spans="1:21" s="15" customFormat="1" ht="13.7" customHeight="1" x14ac:dyDescent="0.25">
      <c r="A12" s="94" t="s">
        <v>100</v>
      </c>
      <c r="B12" s="19">
        <v>28.029969386486194</v>
      </c>
      <c r="C12" s="19">
        <v>15.781878700410218</v>
      </c>
      <c r="D12" s="19">
        <v>20.68650527563852</v>
      </c>
      <c r="E12" s="19">
        <v>24.193929816118196</v>
      </c>
      <c r="F12" s="19">
        <v>22.353601500215046</v>
      </c>
      <c r="G12" s="19">
        <v>26.466071381841605</v>
      </c>
      <c r="H12" s="19">
        <v>20.698749162098188</v>
      </c>
      <c r="I12" s="24"/>
      <c r="J12" s="24"/>
      <c r="K12" s="24"/>
      <c r="L12" s="24"/>
      <c r="M12" s="24"/>
      <c r="N12" s="24"/>
      <c r="O12" s="24"/>
    </row>
    <row r="13" spans="1:21" s="15" customFormat="1" ht="13.7" customHeight="1" x14ac:dyDescent="0.25">
      <c r="A13" s="94" t="s">
        <v>101</v>
      </c>
      <c r="B13" s="19">
        <v>37.808120568363087</v>
      </c>
      <c r="C13" s="19">
        <v>45.189667441742102</v>
      </c>
      <c r="D13" s="19">
        <v>45.245655244019034</v>
      </c>
      <c r="E13" s="19">
        <v>49.239773043490096</v>
      </c>
      <c r="F13" s="19">
        <v>49.172454724299449</v>
      </c>
      <c r="G13" s="19">
        <v>49.914800100965792</v>
      </c>
      <c r="H13" s="19">
        <v>49.591972853593276</v>
      </c>
      <c r="I13" s="24"/>
      <c r="J13" s="24"/>
      <c r="K13" s="24"/>
      <c r="L13" s="24"/>
      <c r="M13" s="24"/>
      <c r="N13" s="24"/>
      <c r="O13" s="24"/>
    </row>
    <row r="14" spans="1:21" s="15" customFormat="1" ht="13.7" customHeight="1" x14ac:dyDescent="0.25">
      <c r="A14" s="94" t="s">
        <v>102</v>
      </c>
      <c r="B14" s="19">
        <v>66.218524633160357</v>
      </c>
      <c r="C14" s="19">
        <v>68.136979055642428</v>
      </c>
      <c r="D14" s="19">
        <v>69.709758016652927</v>
      </c>
      <c r="E14" s="19">
        <v>70.359262896703612</v>
      </c>
      <c r="F14" s="19">
        <v>69.5684753001172</v>
      </c>
      <c r="G14" s="19">
        <v>72.477854846526739</v>
      </c>
      <c r="H14" s="19">
        <v>72.925317329258803</v>
      </c>
      <c r="I14" s="24"/>
      <c r="J14" s="24"/>
      <c r="K14" s="24"/>
      <c r="L14" s="24"/>
      <c r="M14" s="24"/>
      <c r="N14" s="24"/>
      <c r="O14" s="24"/>
    </row>
    <row r="15" spans="1:21" s="15" customFormat="1" ht="13.7" customHeight="1" thickBot="1" x14ac:dyDescent="0.3">
      <c r="A15" s="95" t="s">
        <v>59</v>
      </c>
      <c r="B15" s="22">
        <v>51.794867908508415</v>
      </c>
      <c r="C15" s="22">
        <v>52.665815824692721</v>
      </c>
      <c r="D15" s="22">
        <v>59.103120037553992</v>
      </c>
      <c r="E15" s="22">
        <v>61.405878179874897</v>
      </c>
      <c r="F15" s="22">
        <v>60.911576084554554</v>
      </c>
      <c r="G15" s="22">
        <v>60.516653039309944</v>
      </c>
      <c r="H15" s="22">
        <v>56.181414227654194</v>
      </c>
      <c r="I15" s="24"/>
      <c r="J15" s="24"/>
      <c r="K15" s="24"/>
      <c r="L15" s="24"/>
      <c r="M15" s="24"/>
      <c r="N15" s="24"/>
      <c r="O15" s="24"/>
    </row>
    <row r="16" spans="1:21" s="15" customFormat="1" ht="15.75" thickTop="1" x14ac:dyDescent="0.25">
      <c r="A16" s="23" t="s">
        <v>199</v>
      </c>
      <c r="B16" s="115"/>
      <c r="C16" s="115"/>
      <c r="D16" s="115"/>
      <c r="E16" s="28"/>
      <c r="F16" s="28"/>
      <c r="G16" s="115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7" s="15" customFormat="1" ht="11.25" x14ac:dyDescent="0.2">
      <c r="A17" s="23"/>
      <c r="B17" s="115"/>
      <c r="C17" s="115"/>
      <c r="D17" s="115"/>
      <c r="E17" s="28"/>
      <c r="F17" s="28"/>
      <c r="G17" s="115"/>
    </row>
    <row r="18" spans="1:7" s="15" customFormat="1" ht="11.25" x14ac:dyDescent="0.2">
      <c r="A18" s="23"/>
      <c r="B18" s="115"/>
      <c r="C18" s="115"/>
      <c r="D18" s="115"/>
      <c r="E18" s="115"/>
      <c r="F18" s="115"/>
      <c r="G18" s="115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rgb="FFFFC000"/>
  </sheetPr>
  <dimension ref="A1:I17"/>
  <sheetViews>
    <sheetView workbookViewId="0">
      <selection sqref="A1:I1"/>
    </sheetView>
  </sheetViews>
  <sheetFormatPr baseColWidth="10" defaultColWidth="11.42578125" defaultRowHeight="15" x14ac:dyDescent="0.25"/>
  <cols>
    <col min="1" max="1" width="18.28515625" customWidth="1"/>
  </cols>
  <sheetData>
    <row r="1" spans="1:9" s="15" customFormat="1" ht="13.15" customHeight="1" x14ac:dyDescent="0.2">
      <c r="A1" s="183" t="s">
        <v>181</v>
      </c>
      <c r="B1" s="183"/>
      <c r="C1" s="183"/>
      <c r="D1" s="183"/>
      <c r="E1" s="183"/>
      <c r="F1" s="183"/>
      <c r="G1" s="183"/>
      <c r="H1" s="183"/>
      <c r="I1" s="183"/>
    </row>
    <row r="2" spans="1:9" s="15" customFormat="1" ht="11.25" x14ac:dyDescent="0.2">
      <c r="A2" s="184" t="s">
        <v>236</v>
      </c>
      <c r="B2" s="184"/>
      <c r="C2" s="184"/>
      <c r="D2" s="184"/>
      <c r="E2" s="184"/>
      <c r="F2" s="184"/>
      <c r="G2" s="184"/>
      <c r="H2" s="184"/>
      <c r="I2" s="184"/>
    </row>
    <row r="3" spans="1:9" s="15" customFormat="1" ht="15" customHeight="1" thickBot="1" x14ac:dyDescent="0.25">
      <c r="A3" s="200" t="s">
        <v>91</v>
      </c>
      <c r="B3" s="200"/>
      <c r="C3" s="200"/>
      <c r="D3" s="200"/>
      <c r="E3" s="200"/>
      <c r="F3" s="200"/>
      <c r="G3" s="200"/>
      <c r="H3" s="200"/>
      <c r="I3" s="200"/>
    </row>
    <row r="4" spans="1:9" s="15" customFormat="1" ht="12.95" customHeight="1" thickTop="1" thickBot="1" x14ac:dyDescent="0.25">
      <c r="A4" s="29"/>
      <c r="B4" s="203">
        <v>2008</v>
      </c>
      <c r="C4" s="203"/>
      <c r="D4" s="201">
        <v>2012</v>
      </c>
      <c r="E4" s="202"/>
      <c r="F4" s="201">
        <v>2016</v>
      </c>
      <c r="G4" s="202"/>
      <c r="H4" s="203">
        <v>2020</v>
      </c>
      <c r="I4" s="203"/>
    </row>
    <row r="5" spans="1:9" s="15" customFormat="1" ht="12" thickBot="1" x14ac:dyDescent="0.25">
      <c r="A5" s="30" t="s">
        <v>65</v>
      </c>
      <c r="B5" s="31" t="s">
        <v>179</v>
      </c>
      <c r="C5" s="100" t="s">
        <v>180</v>
      </c>
      <c r="D5" s="33" t="s">
        <v>179</v>
      </c>
      <c r="E5" s="165" t="s">
        <v>180</v>
      </c>
      <c r="F5" s="33" t="s">
        <v>179</v>
      </c>
      <c r="G5" s="165" t="s">
        <v>180</v>
      </c>
      <c r="H5" s="31" t="s">
        <v>179</v>
      </c>
      <c r="I5" s="100" t="s">
        <v>180</v>
      </c>
    </row>
    <row r="6" spans="1:9" s="15" customFormat="1" ht="16.899999999999999" customHeight="1" x14ac:dyDescent="0.2">
      <c r="A6" s="17" t="s">
        <v>50</v>
      </c>
      <c r="B6" s="18">
        <v>87.923108074256689</v>
      </c>
      <c r="C6" s="35">
        <v>12.07689192574369</v>
      </c>
      <c r="D6" s="34">
        <v>85.661667830371186</v>
      </c>
      <c r="E6" s="119">
        <v>14.338332169629014</v>
      </c>
      <c r="F6" s="34">
        <v>80.727957339229633</v>
      </c>
      <c r="G6" s="119">
        <v>19.27204266077014</v>
      </c>
      <c r="H6" s="35">
        <v>81.93384553644087</v>
      </c>
      <c r="I6" s="18">
        <v>18.066154463559638</v>
      </c>
    </row>
    <row r="7" spans="1:9" s="15" customFormat="1" ht="16.899999999999999" customHeight="1" x14ac:dyDescent="0.2">
      <c r="A7" s="17"/>
      <c r="B7" s="18"/>
      <c r="C7" s="35"/>
      <c r="D7" s="34"/>
      <c r="E7" s="119"/>
      <c r="F7" s="34"/>
      <c r="G7" s="119"/>
      <c r="H7" s="35"/>
      <c r="I7" s="18"/>
    </row>
    <row r="8" spans="1:9" s="15" customFormat="1" ht="16.899999999999999" customHeight="1" x14ac:dyDescent="0.2">
      <c r="A8" s="20" t="s">
        <v>66</v>
      </c>
      <c r="B8" s="19">
        <v>89.210869630304984</v>
      </c>
      <c r="C8" s="39">
        <v>10.789130369694998</v>
      </c>
      <c r="D8" s="38">
        <v>87.817117722266175</v>
      </c>
      <c r="E8" s="121">
        <v>12.182882277733732</v>
      </c>
      <c r="F8" s="38">
        <v>81.42047478738904</v>
      </c>
      <c r="G8" s="121">
        <v>18.579525212611106</v>
      </c>
      <c r="H8" s="39">
        <v>81.296068927140482</v>
      </c>
      <c r="I8" s="19">
        <v>18.703931072859792</v>
      </c>
    </row>
    <row r="9" spans="1:9" s="15" customFormat="1" ht="16.899999999999999" customHeight="1" x14ac:dyDescent="0.2">
      <c r="A9" s="20" t="s">
        <v>67</v>
      </c>
      <c r="B9" s="19">
        <v>86.398148101997108</v>
      </c>
      <c r="C9" s="39">
        <v>13.601851898002582</v>
      </c>
      <c r="D9" s="38">
        <v>82.044242404335805</v>
      </c>
      <c r="E9" s="121">
        <v>17.955757595664341</v>
      </c>
      <c r="F9" s="38">
        <v>75.907424597749397</v>
      </c>
      <c r="G9" s="121">
        <v>24.092575402250695</v>
      </c>
      <c r="H9" s="39">
        <v>77.793965756897776</v>
      </c>
      <c r="I9" s="19">
        <v>22.206034243102106</v>
      </c>
    </row>
    <row r="10" spans="1:9" s="15" customFormat="1" ht="16.899999999999999" customHeight="1" x14ac:dyDescent="0.2">
      <c r="A10" s="20" t="s">
        <v>68</v>
      </c>
      <c r="B10" s="19">
        <v>89.276380918699743</v>
      </c>
      <c r="C10" s="39">
        <v>10.723619081300347</v>
      </c>
      <c r="D10" s="38">
        <v>87.195967383925961</v>
      </c>
      <c r="E10" s="121">
        <v>12.804032616073686</v>
      </c>
      <c r="F10" s="38">
        <v>81.339356091731887</v>
      </c>
      <c r="G10" s="121">
        <v>18.660643908268018</v>
      </c>
      <c r="H10" s="39">
        <v>83.336583671041325</v>
      </c>
      <c r="I10" s="19">
        <v>16.663416328958682</v>
      </c>
    </row>
    <row r="11" spans="1:9" s="15" customFormat="1" ht="16.899999999999999" customHeight="1" x14ac:dyDescent="0.2">
      <c r="A11" s="20" t="s">
        <v>69</v>
      </c>
      <c r="B11" s="19">
        <v>89.07738881260255</v>
      </c>
      <c r="C11" s="39">
        <v>10.922611187397457</v>
      </c>
      <c r="D11" s="38">
        <v>89.278497756249465</v>
      </c>
      <c r="E11" s="121">
        <v>10.721502243750429</v>
      </c>
      <c r="F11" s="38">
        <v>83.622440902669908</v>
      </c>
      <c r="G11" s="121">
        <v>16.377559097330124</v>
      </c>
      <c r="H11" s="39">
        <v>83.190134923400407</v>
      </c>
      <c r="I11" s="19">
        <v>16.80986507659965</v>
      </c>
    </row>
    <row r="12" spans="1:9" s="15" customFormat="1" ht="16.899999999999999" customHeight="1" x14ac:dyDescent="0.2">
      <c r="A12" s="20" t="s">
        <v>70</v>
      </c>
      <c r="B12" s="19">
        <v>86.777160462411445</v>
      </c>
      <c r="C12" s="39">
        <v>13.222839537588667</v>
      </c>
      <c r="D12" s="38">
        <v>87.248395418175221</v>
      </c>
      <c r="E12" s="121">
        <v>12.751604581824653</v>
      </c>
      <c r="F12" s="38">
        <v>83.344110765927326</v>
      </c>
      <c r="G12" s="121">
        <v>16.65588923407277</v>
      </c>
      <c r="H12" s="39">
        <v>83.394167354764207</v>
      </c>
      <c r="I12" s="19">
        <v>16.605832645235733</v>
      </c>
    </row>
    <row r="13" spans="1:9" s="15" customFormat="1" ht="16.899999999999999" customHeight="1" x14ac:dyDescent="0.2">
      <c r="A13" s="20" t="s">
        <v>71</v>
      </c>
      <c r="B13" s="19">
        <v>87.309328306168538</v>
      </c>
      <c r="C13" s="39">
        <v>12.690671693831366</v>
      </c>
      <c r="D13" s="38">
        <v>83.174090927107713</v>
      </c>
      <c r="E13" s="121">
        <v>16.825909072892241</v>
      </c>
      <c r="F13" s="38">
        <v>79.096685049071624</v>
      </c>
      <c r="G13" s="121">
        <v>20.90331495092834</v>
      </c>
      <c r="H13" s="39">
        <v>81.478891118559375</v>
      </c>
      <c r="I13" s="19">
        <v>18.521108881440639</v>
      </c>
    </row>
    <row r="14" spans="1:9" s="15" customFormat="1" ht="16.899999999999999" customHeight="1" x14ac:dyDescent="0.2">
      <c r="A14" s="20" t="s">
        <v>72</v>
      </c>
      <c r="B14" s="19">
        <v>81.815818857265072</v>
      </c>
      <c r="C14" s="39">
        <v>18.18418114273496</v>
      </c>
      <c r="D14" s="38">
        <v>80.571888264263961</v>
      </c>
      <c r="E14" s="121">
        <v>19.428111735736049</v>
      </c>
      <c r="F14" s="38">
        <v>80.289206309174659</v>
      </c>
      <c r="G14" s="121">
        <v>19.710793690825344</v>
      </c>
      <c r="H14" s="39">
        <v>79.830988157967326</v>
      </c>
      <c r="I14" s="19">
        <v>20.16901184203266</v>
      </c>
    </row>
    <row r="15" spans="1:9" s="15" customFormat="1" ht="17.25" customHeight="1" thickBot="1" x14ac:dyDescent="0.25">
      <c r="A15" s="177" t="s">
        <v>73</v>
      </c>
      <c r="B15" s="180">
        <v>85.926647319781026</v>
      </c>
      <c r="C15" s="180">
        <v>14.07335268021899</v>
      </c>
      <c r="D15" s="181">
        <v>78.126963681420364</v>
      </c>
      <c r="E15" s="182">
        <v>21.873036318579658</v>
      </c>
      <c r="F15" s="181">
        <v>81.214486942388447</v>
      </c>
      <c r="G15" s="182">
        <v>18.785513057611546</v>
      </c>
      <c r="H15" s="180">
        <v>86.865697617302288</v>
      </c>
      <c r="I15" s="180">
        <v>13.134302382697696</v>
      </c>
    </row>
    <row r="16" spans="1:9" s="15" customFormat="1" ht="12" thickTop="1" x14ac:dyDescent="0.2">
      <c r="A16" s="23" t="s">
        <v>207</v>
      </c>
      <c r="F16" s="115"/>
      <c r="G16" s="115"/>
    </row>
    <row r="17" spans="1:7" s="15" customFormat="1" ht="11.25" x14ac:dyDescent="0.2">
      <c r="A17" s="23"/>
      <c r="B17" s="115"/>
      <c r="C17" s="115"/>
      <c r="D17" s="115"/>
      <c r="E17" s="115"/>
      <c r="F17" s="115"/>
      <c r="G17" s="115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FFC000"/>
  </sheetPr>
  <dimension ref="A1:H13"/>
  <sheetViews>
    <sheetView workbookViewId="0">
      <selection sqref="A1:H1"/>
    </sheetView>
  </sheetViews>
  <sheetFormatPr baseColWidth="10" defaultColWidth="11.42578125" defaultRowHeight="15" x14ac:dyDescent="0.25"/>
  <cols>
    <col min="1" max="1" width="16.28515625" customWidth="1"/>
  </cols>
  <sheetData>
    <row r="1" spans="1:8" s="15" customFormat="1" ht="11.45" customHeight="1" x14ac:dyDescent="0.2">
      <c r="A1" s="183" t="s">
        <v>183</v>
      </c>
      <c r="B1" s="183"/>
      <c r="C1" s="183"/>
      <c r="D1" s="183"/>
      <c r="E1" s="183"/>
      <c r="F1" s="183"/>
      <c r="G1" s="183"/>
      <c r="H1" s="183"/>
    </row>
    <row r="2" spans="1:8" s="15" customFormat="1" ht="11.25" x14ac:dyDescent="0.2">
      <c r="A2" s="184" t="s">
        <v>237</v>
      </c>
      <c r="B2" s="184"/>
      <c r="C2" s="184"/>
      <c r="D2" s="184"/>
      <c r="E2" s="184"/>
      <c r="F2" s="184"/>
      <c r="G2" s="184"/>
      <c r="H2" s="184"/>
    </row>
    <row r="3" spans="1:8" s="15" customFormat="1" ht="15" customHeight="1" thickBot="1" x14ac:dyDescent="0.25">
      <c r="A3" s="186" t="s">
        <v>91</v>
      </c>
      <c r="B3" s="186"/>
      <c r="C3" s="186"/>
      <c r="D3" s="186"/>
      <c r="E3" s="186"/>
      <c r="F3" s="186"/>
      <c r="G3" s="186"/>
      <c r="H3" s="186"/>
    </row>
    <row r="4" spans="1:8" s="15" customFormat="1" ht="12.75" thickTop="1" thickBot="1" x14ac:dyDescent="0.25">
      <c r="A4" s="29"/>
      <c r="B4" s="190">
        <v>2012</v>
      </c>
      <c r="C4" s="190"/>
      <c r="D4" s="191">
        <v>2016</v>
      </c>
      <c r="E4" s="192"/>
      <c r="F4" s="190">
        <v>2020</v>
      </c>
      <c r="G4" s="190"/>
      <c r="H4" s="190"/>
    </row>
    <row r="5" spans="1:8" s="15" customFormat="1" ht="24" customHeight="1" thickBot="1" x14ac:dyDescent="0.25">
      <c r="A5" s="30" t="s">
        <v>150</v>
      </c>
      <c r="B5" s="31" t="s">
        <v>184</v>
      </c>
      <c r="C5" s="100" t="s">
        <v>196</v>
      </c>
      <c r="D5" s="33" t="s">
        <v>184</v>
      </c>
      <c r="E5" s="165" t="s">
        <v>196</v>
      </c>
      <c r="F5" s="31" t="s">
        <v>184</v>
      </c>
      <c r="G5" s="100" t="s">
        <v>196</v>
      </c>
      <c r="H5" s="100" t="s">
        <v>238</v>
      </c>
    </row>
    <row r="6" spans="1:8" s="15" customFormat="1" ht="16.899999999999999" customHeight="1" x14ac:dyDescent="0.2">
      <c r="A6" s="17" t="s">
        <v>50</v>
      </c>
      <c r="B6" s="102">
        <v>95.856204440397349</v>
      </c>
      <c r="C6" s="102">
        <v>4.1437955596028804</v>
      </c>
      <c r="D6" s="104">
        <v>98.282972698773889</v>
      </c>
      <c r="E6" s="166">
        <v>1.717027301225772</v>
      </c>
      <c r="F6" s="102">
        <v>92.675500504183987</v>
      </c>
      <c r="G6" s="102">
        <v>0.63120570677474397</v>
      </c>
      <c r="H6" s="102">
        <v>6.693293789041066</v>
      </c>
    </row>
    <row r="7" spans="1:8" s="15" customFormat="1" ht="16.899999999999999" customHeight="1" x14ac:dyDescent="0.2">
      <c r="A7" s="17"/>
      <c r="B7" s="102"/>
      <c r="C7" s="103"/>
      <c r="D7" s="104"/>
      <c r="E7" s="166"/>
      <c r="F7" s="102"/>
      <c r="G7" s="103"/>
      <c r="H7" s="103"/>
    </row>
    <row r="8" spans="1:8" s="15" customFormat="1" ht="16.899999999999999" customHeight="1" x14ac:dyDescent="0.2">
      <c r="A8" s="20" t="s">
        <v>51</v>
      </c>
      <c r="B8" s="19">
        <v>89.790919766824786</v>
      </c>
      <c r="C8" s="19">
        <v>10.209080233174953</v>
      </c>
      <c r="D8" s="38">
        <v>96.698858252932951</v>
      </c>
      <c r="E8" s="121">
        <v>3.3011417470671427</v>
      </c>
      <c r="F8" s="19">
        <v>88.863195286353431</v>
      </c>
      <c r="G8" s="19">
        <v>1.3717347934890314</v>
      </c>
      <c r="H8" s="19">
        <v>9.7650699201573161</v>
      </c>
    </row>
    <row r="9" spans="1:8" s="15" customFormat="1" ht="16.899999999999999" customHeight="1" x14ac:dyDescent="0.2">
      <c r="A9" s="20" t="s">
        <v>52</v>
      </c>
      <c r="B9" s="19">
        <v>95.810506206544886</v>
      </c>
      <c r="C9" s="19">
        <v>4.1894937934552532</v>
      </c>
      <c r="D9" s="38">
        <v>99.201842973466924</v>
      </c>
      <c r="E9" s="121">
        <v>0.79815702653312293</v>
      </c>
      <c r="F9" s="19">
        <v>98.312104861506725</v>
      </c>
      <c r="G9" s="19">
        <v>4.2706372905440645E-2</v>
      </c>
      <c r="H9" s="19">
        <v>1.6451887655878794</v>
      </c>
    </row>
    <row r="10" spans="1:8" s="15" customFormat="1" ht="17.25" customHeight="1" thickBot="1" x14ac:dyDescent="0.25">
      <c r="A10" s="177" t="s">
        <v>53</v>
      </c>
      <c r="B10" s="180">
        <v>97.870721179273602</v>
      </c>
      <c r="C10" s="180">
        <v>2.1292788207264968</v>
      </c>
      <c r="D10" s="181">
        <v>98.686925434311348</v>
      </c>
      <c r="E10" s="182">
        <v>1.3130745656890108</v>
      </c>
      <c r="F10" s="180">
        <v>93.359440396837115</v>
      </c>
      <c r="G10" s="180">
        <v>0.45656292660782782</v>
      </c>
      <c r="H10" s="180">
        <v>6.1839966765553136</v>
      </c>
    </row>
    <row r="11" spans="1:8" s="15" customFormat="1" ht="12" thickTop="1" x14ac:dyDescent="0.2">
      <c r="A11" s="23" t="s">
        <v>215</v>
      </c>
      <c r="F11" s="115"/>
      <c r="G11" s="115"/>
    </row>
    <row r="12" spans="1:8" s="15" customFormat="1" ht="11.25" x14ac:dyDescent="0.2">
      <c r="A12" s="23"/>
      <c r="B12" s="115"/>
      <c r="C12" s="115"/>
      <c r="D12" s="115"/>
      <c r="E12" s="115"/>
      <c r="F12" s="115"/>
      <c r="G12" s="115"/>
    </row>
    <row r="13" spans="1:8" s="15" customFormat="1" ht="11.25" x14ac:dyDescent="0.2">
      <c r="A13" s="23"/>
      <c r="B13" s="115"/>
      <c r="C13" s="115"/>
      <c r="D13" s="115"/>
      <c r="E13" s="115"/>
      <c r="F13" s="115"/>
      <c r="G13" s="115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FFC000"/>
  </sheetPr>
  <dimension ref="A1:H18"/>
  <sheetViews>
    <sheetView workbookViewId="0">
      <selection sqref="A1:H1"/>
    </sheetView>
  </sheetViews>
  <sheetFormatPr baseColWidth="10" defaultColWidth="11.42578125" defaultRowHeight="15" x14ac:dyDescent="0.25"/>
  <cols>
    <col min="1" max="1" width="28" customWidth="1"/>
  </cols>
  <sheetData>
    <row r="1" spans="1:8" s="15" customFormat="1" ht="11.25" x14ac:dyDescent="0.2">
      <c r="A1" s="183" t="s">
        <v>185</v>
      </c>
      <c r="B1" s="183"/>
      <c r="C1" s="183"/>
      <c r="D1" s="183"/>
      <c r="E1" s="183"/>
      <c r="F1" s="183"/>
      <c r="G1" s="183"/>
      <c r="H1" s="183"/>
    </row>
    <row r="2" spans="1:8" s="15" customFormat="1" ht="11.25" x14ac:dyDescent="0.2">
      <c r="A2" s="184" t="s">
        <v>239</v>
      </c>
      <c r="B2" s="184"/>
      <c r="C2" s="184"/>
      <c r="D2" s="184"/>
      <c r="E2" s="184"/>
      <c r="F2" s="184"/>
      <c r="G2" s="184"/>
      <c r="H2" s="184"/>
    </row>
    <row r="3" spans="1:8" s="15" customFormat="1" ht="15" customHeight="1" thickBot="1" x14ac:dyDescent="0.25">
      <c r="A3" s="200" t="s">
        <v>91</v>
      </c>
      <c r="B3" s="200"/>
      <c r="C3" s="200"/>
      <c r="D3" s="200"/>
      <c r="E3" s="200"/>
      <c r="F3" s="200"/>
      <c r="G3" s="200"/>
      <c r="H3" s="200"/>
    </row>
    <row r="4" spans="1:8" s="15" customFormat="1" ht="12.95" customHeight="1" thickTop="1" thickBot="1" x14ac:dyDescent="0.25">
      <c r="A4" s="29"/>
      <c r="B4" s="190">
        <v>2012</v>
      </c>
      <c r="C4" s="190"/>
      <c r="D4" s="191">
        <v>2016</v>
      </c>
      <c r="E4" s="192"/>
      <c r="F4" s="190">
        <v>2020</v>
      </c>
      <c r="G4" s="190"/>
      <c r="H4" s="190"/>
    </row>
    <row r="5" spans="1:8" s="15" customFormat="1" ht="23.45" customHeight="1" thickBot="1" x14ac:dyDescent="0.25">
      <c r="A5" s="30" t="s">
        <v>153</v>
      </c>
      <c r="B5" s="31" t="s">
        <v>184</v>
      </c>
      <c r="C5" s="100" t="s">
        <v>196</v>
      </c>
      <c r="D5" s="33" t="s">
        <v>184</v>
      </c>
      <c r="E5" s="165" t="s">
        <v>196</v>
      </c>
      <c r="F5" s="31" t="s">
        <v>184</v>
      </c>
      <c r="G5" s="100" t="s">
        <v>196</v>
      </c>
      <c r="H5" s="100" t="s">
        <v>238</v>
      </c>
    </row>
    <row r="6" spans="1:8" s="15" customFormat="1" ht="13.9" customHeight="1" x14ac:dyDescent="0.2">
      <c r="A6" s="17" t="s">
        <v>50</v>
      </c>
      <c r="B6" s="102">
        <v>95.856204440397349</v>
      </c>
      <c r="C6" s="102">
        <v>4.1437955596028804</v>
      </c>
      <c r="D6" s="104">
        <v>98.282972698773889</v>
      </c>
      <c r="E6" s="166">
        <v>1.717027301225772</v>
      </c>
      <c r="F6" s="102">
        <v>92.675500504183987</v>
      </c>
      <c r="G6" s="102">
        <v>0.63120570677474397</v>
      </c>
      <c r="H6" s="102">
        <v>6.693293789041066</v>
      </c>
    </row>
    <row r="7" spans="1:8" s="15" customFormat="1" ht="13.9" customHeight="1" x14ac:dyDescent="0.2">
      <c r="A7" s="17"/>
      <c r="B7" s="102"/>
      <c r="C7" s="102"/>
      <c r="D7" s="104"/>
      <c r="E7" s="166"/>
      <c r="F7" s="102"/>
      <c r="G7" s="102"/>
      <c r="H7" s="102"/>
    </row>
    <row r="8" spans="1:8" s="15" customFormat="1" ht="13.9" customHeight="1" x14ac:dyDescent="0.2">
      <c r="A8" s="94" t="s">
        <v>98</v>
      </c>
      <c r="B8" s="93">
        <v>96.292885509819854</v>
      </c>
      <c r="C8" s="93">
        <v>3.707114490180194</v>
      </c>
      <c r="D8" s="168">
        <v>98.038364028533337</v>
      </c>
      <c r="E8" s="169">
        <v>1.9616359714666756</v>
      </c>
      <c r="F8" s="93">
        <v>95.133013112106937</v>
      </c>
      <c r="G8" s="93">
        <v>0.90528640444469832</v>
      </c>
      <c r="H8" s="93">
        <v>3.9617004834484755</v>
      </c>
    </row>
    <row r="9" spans="1:8" s="15" customFormat="1" ht="13.9" customHeight="1" x14ac:dyDescent="0.2">
      <c r="A9" s="94" t="s">
        <v>57</v>
      </c>
      <c r="B9" s="93">
        <v>87.206972302660049</v>
      </c>
      <c r="C9" s="93">
        <v>12.793027697339845</v>
      </c>
      <c r="D9" s="168">
        <v>96.104699675153057</v>
      </c>
      <c r="E9" s="169">
        <v>3.8953003248469744</v>
      </c>
      <c r="F9" s="93">
        <v>86.927072926931984</v>
      </c>
      <c r="G9" s="93">
        <v>1.6050769226771855</v>
      </c>
      <c r="H9" s="93">
        <v>11.467850150390808</v>
      </c>
    </row>
    <row r="10" spans="1:8" s="15" customFormat="1" ht="13.9" customHeight="1" x14ac:dyDescent="0.2">
      <c r="A10" s="94" t="s">
        <v>58</v>
      </c>
      <c r="B10" s="93">
        <v>93.96304789926549</v>
      </c>
      <c r="C10" s="93">
        <v>6.0369521007344744</v>
      </c>
      <c r="D10" s="168">
        <v>97.666113271794345</v>
      </c>
      <c r="E10" s="169">
        <v>2.3338867282056039</v>
      </c>
      <c r="F10" s="93">
        <v>91.282601353150568</v>
      </c>
      <c r="G10" s="93">
        <v>0.93958203354356751</v>
      </c>
      <c r="H10" s="93">
        <v>7.7778166133058173</v>
      </c>
    </row>
    <row r="11" spans="1:8" s="15" customFormat="1" ht="13.9" customHeight="1" x14ac:dyDescent="0.2">
      <c r="A11" s="94" t="s">
        <v>52</v>
      </c>
      <c r="B11" s="93">
        <v>95.810506206544886</v>
      </c>
      <c r="C11" s="93">
        <v>4.1894937934552532</v>
      </c>
      <c r="D11" s="168">
        <v>99.201842973466924</v>
      </c>
      <c r="E11" s="169">
        <v>0.79815702653312293</v>
      </c>
      <c r="F11" s="93">
        <v>98.312104861506725</v>
      </c>
      <c r="G11" s="93">
        <v>4.2706372905440645E-2</v>
      </c>
      <c r="H11" s="93">
        <v>1.6451887655878794</v>
      </c>
    </row>
    <row r="12" spans="1:8" s="15" customFormat="1" ht="13.9" customHeight="1" x14ac:dyDescent="0.2">
      <c r="A12" s="94" t="s">
        <v>99</v>
      </c>
      <c r="B12" s="93">
        <v>97.743997405515287</v>
      </c>
      <c r="C12" s="93">
        <v>2.2560025944849738</v>
      </c>
      <c r="D12" s="168">
        <v>98.121353652456207</v>
      </c>
      <c r="E12" s="169">
        <v>1.8786463475437827</v>
      </c>
      <c r="F12" s="93">
        <v>85.691042320198491</v>
      </c>
      <c r="G12" s="93">
        <v>0.99801122685367361</v>
      </c>
      <c r="H12" s="93">
        <v>13.31094645294778</v>
      </c>
    </row>
    <row r="13" spans="1:8" s="15" customFormat="1" ht="13.9" customHeight="1" x14ac:dyDescent="0.2">
      <c r="A13" s="94" t="s">
        <v>100</v>
      </c>
      <c r="B13" s="93">
        <v>96.754287323942521</v>
      </c>
      <c r="C13" s="93">
        <v>3.2457126760575132</v>
      </c>
      <c r="D13" s="168">
        <v>99.656855426348514</v>
      </c>
      <c r="E13" s="169">
        <v>0.34314457365163503</v>
      </c>
      <c r="F13" s="93">
        <v>94.034607879316255</v>
      </c>
      <c r="G13" s="93">
        <v>0.3317042249379708</v>
      </c>
      <c r="H13" s="93">
        <v>5.6336878957456014</v>
      </c>
    </row>
    <row r="14" spans="1:8" s="15" customFormat="1" ht="13.9" customHeight="1" x14ac:dyDescent="0.2">
      <c r="A14" s="94" t="s">
        <v>101</v>
      </c>
      <c r="B14" s="93">
        <v>96.858784709333463</v>
      </c>
      <c r="C14" s="93">
        <v>3.1412152906666964</v>
      </c>
      <c r="D14" s="168">
        <v>99.007413836987709</v>
      </c>
      <c r="E14" s="169">
        <v>0.99258616301209823</v>
      </c>
      <c r="F14" s="93">
        <v>97.692374836686497</v>
      </c>
      <c r="G14" s="93">
        <v>0.13554866562254958</v>
      </c>
      <c r="H14" s="93">
        <v>2.1720764976911275</v>
      </c>
    </row>
    <row r="15" spans="1:8" s="15" customFormat="1" ht="13.9" customHeight="1" x14ac:dyDescent="0.2">
      <c r="A15" s="94" t="s">
        <v>154</v>
      </c>
      <c r="B15" s="93">
        <v>99.323306658885826</v>
      </c>
      <c r="C15" s="93">
        <v>0.67669334111431856</v>
      </c>
      <c r="D15" s="168">
        <v>98.831520643889917</v>
      </c>
      <c r="E15" s="169">
        <v>1.1684793561099422</v>
      </c>
      <c r="F15" s="93">
        <v>98.855141295281967</v>
      </c>
      <c r="G15" s="93">
        <v>6.0242490004449797E-2</v>
      </c>
      <c r="H15" s="93">
        <v>1.0846162147138139</v>
      </c>
    </row>
    <row r="16" spans="1:8" s="15" customFormat="1" ht="12" thickBot="1" x14ac:dyDescent="0.25">
      <c r="A16" s="179" t="s">
        <v>59</v>
      </c>
      <c r="B16" s="174">
        <v>98.651017861050477</v>
      </c>
      <c r="C16" s="174">
        <v>1.3489821389495227</v>
      </c>
      <c r="D16" s="175">
        <v>98.452482131747729</v>
      </c>
      <c r="E16" s="176">
        <v>1.5475178682523136</v>
      </c>
      <c r="F16" s="174">
        <v>89.101146292260609</v>
      </c>
      <c r="G16" s="174">
        <v>0.93272993585709152</v>
      </c>
      <c r="H16" s="174">
        <v>9.9661237718823656</v>
      </c>
    </row>
    <row r="17" spans="1:7" s="15" customFormat="1" ht="12" thickTop="1" x14ac:dyDescent="0.2">
      <c r="A17" s="23" t="s">
        <v>215</v>
      </c>
      <c r="B17" s="115"/>
      <c r="C17" s="115"/>
      <c r="D17" s="115"/>
      <c r="E17" s="115"/>
      <c r="F17" s="115"/>
      <c r="G17" s="115"/>
    </row>
    <row r="18" spans="1:7" s="15" customFormat="1" ht="11.25" x14ac:dyDescent="0.2">
      <c r="A18" s="23"/>
      <c r="B18" s="115"/>
      <c r="C18" s="115"/>
      <c r="D18" s="115"/>
      <c r="E18" s="115"/>
      <c r="F18" s="115"/>
      <c r="G18" s="115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FFC000"/>
  </sheetPr>
  <dimension ref="A1:H12"/>
  <sheetViews>
    <sheetView workbookViewId="0">
      <selection sqref="A1:H1"/>
    </sheetView>
  </sheetViews>
  <sheetFormatPr baseColWidth="10" defaultColWidth="11.42578125" defaultRowHeight="15" x14ac:dyDescent="0.25"/>
  <cols>
    <col min="1" max="1" width="33.5703125" customWidth="1"/>
  </cols>
  <sheetData>
    <row r="1" spans="1:8" s="15" customFormat="1" ht="14.45" customHeight="1" x14ac:dyDescent="0.2">
      <c r="A1" s="183" t="s">
        <v>186</v>
      </c>
      <c r="B1" s="183"/>
      <c r="C1" s="183"/>
      <c r="D1" s="183"/>
      <c r="E1" s="183"/>
      <c r="F1" s="183"/>
      <c r="G1" s="183"/>
      <c r="H1" s="183"/>
    </row>
    <row r="2" spans="1:8" s="15" customFormat="1" ht="14.45" customHeight="1" x14ac:dyDescent="0.2">
      <c r="A2" s="184" t="s">
        <v>240</v>
      </c>
      <c r="B2" s="184"/>
      <c r="C2" s="184"/>
      <c r="D2" s="184"/>
      <c r="E2" s="184"/>
      <c r="F2" s="184"/>
      <c r="G2" s="184"/>
      <c r="H2" s="184"/>
    </row>
    <row r="3" spans="1:8" s="15" customFormat="1" ht="14.45" customHeight="1" thickBot="1" x14ac:dyDescent="0.25">
      <c r="A3" s="200" t="s">
        <v>91</v>
      </c>
      <c r="B3" s="200"/>
      <c r="C3" s="200"/>
      <c r="D3" s="200"/>
      <c r="E3" s="200"/>
      <c r="F3" s="200"/>
      <c r="G3" s="200"/>
      <c r="H3" s="200"/>
    </row>
    <row r="4" spans="1:8" s="15" customFormat="1" ht="12.95" customHeight="1" thickTop="1" thickBot="1" x14ac:dyDescent="0.25">
      <c r="A4" s="96"/>
      <c r="B4" s="190">
        <v>2012</v>
      </c>
      <c r="C4" s="190"/>
      <c r="D4" s="191">
        <v>2016</v>
      </c>
      <c r="E4" s="192"/>
      <c r="F4" s="190">
        <v>2020</v>
      </c>
      <c r="G4" s="190"/>
      <c r="H4" s="190"/>
    </row>
    <row r="5" spans="1:8" s="15" customFormat="1" ht="24" customHeight="1" thickBot="1" x14ac:dyDescent="0.25">
      <c r="A5" s="30" t="s">
        <v>157</v>
      </c>
      <c r="B5" s="31" t="s">
        <v>184</v>
      </c>
      <c r="C5" s="100" t="s">
        <v>196</v>
      </c>
      <c r="D5" s="33" t="s">
        <v>184</v>
      </c>
      <c r="E5" s="165" t="s">
        <v>196</v>
      </c>
      <c r="F5" s="31" t="s">
        <v>184</v>
      </c>
      <c r="G5" s="100" t="s">
        <v>196</v>
      </c>
      <c r="H5" s="100" t="s">
        <v>238</v>
      </c>
    </row>
    <row r="6" spans="1:8" s="15" customFormat="1" ht="11.25" x14ac:dyDescent="0.2">
      <c r="A6" s="17" t="s">
        <v>50</v>
      </c>
      <c r="B6" s="102">
        <v>95.856204440397349</v>
      </c>
      <c r="C6" s="102">
        <v>4.1437955596028804</v>
      </c>
      <c r="D6" s="104">
        <v>98.282972698773889</v>
      </c>
      <c r="E6" s="166">
        <v>1.717027301225772</v>
      </c>
      <c r="F6" s="102">
        <v>92.675500504183987</v>
      </c>
      <c r="G6" s="102">
        <v>0.63120570677474397</v>
      </c>
      <c r="H6" s="102">
        <v>6.693293789041066</v>
      </c>
    </row>
    <row r="7" spans="1:8" s="15" customFormat="1" ht="14.45" customHeight="1" x14ac:dyDescent="0.2">
      <c r="A7" s="17"/>
      <c r="B7" s="102"/>
      <c r="C7" s="102"/>
      <c r="D7" s="104"/>
      <c r="E7" s="166"/>
      <c r="F7" s="102"/>
      <c r="G7" s="102"/>
      <c r="H7" s="102"/>
    </row>
    <row r="8" spans="1:8" s="15" customFormat="1" ht="14.45" customHeight="1" x14ac:dyDescent="0.2">
      <c r="A8" s="111" t="s">
        <v>192</v>
      </c>
      <c r="B8" s="93">
        <v>100</v>
      </c>
      <c r="C8" s="93">
        <v>0</v>
      </c>
      <c r="D8" s="168">
        <v>99.551121680375104</v>
      </c>
      <c r="E8" s="169">
        <v>0.44887831962482017</v>
      </c>
      <c r="F8" s="93">
        <v>99.830727912930755</v>
      </c>
      <c r="G8" s="93">
        <v>0</v>
      </c>
      <c r="H8" s="93">
        <v>0.16927208706933222</v>
      </c>
    </row>
    <row r="9" spans="1:8" s="15" customFormat="1" ht="14.45" customHeight="1" x14ac:dyDescent="0.2">
      <c r="A9" s="111" t="s">
        <v>193</v>
      </c>
      <c r="B9" s="93">
        <v>98.214896029948164</v>
      </c>
      <c r="C9" s="93">
        <v>1.7851039700518743</v>
      </c>
      <c r="D9" s="168">
        <v>97.749809659936176</v>
      </c>
      <c r="E9" s="169">
        <v>2.2501903400636838</v>
      </c>
      <c r="F9" s="93">
        <v>94.307582137756469</v>
      </c>
      <c r="G9" s="93">
        <v>0.188412724455573</v>
      </c>
      <c r="H9" s="93">
        <v>5.5040051377879475</v>
      </c>
    </row>
    <row r="10" spans="1:8" s="15" customFormat="1" ht="12" thickBot="1" x14ac:dyDescent="0.25">
      <c r="A10" s="112" t="s">
        <v>191</v>
      </c>
      <c r="B10" s="174">
        <v>95.037168270094313</v>
      </c>
      <c r="C10" s="174">
        <v>4.9628317299062514</v>
      </c>
      <c r="D10" s="175">
        <v>98.233491772199443</v>
      </c>
      <c r="E10" s="176">
        <v>1.7665082278001696</v>
      </c>
      <c r="F10" s="174">
        <v>91.456423511895053</v>
      </c>
      <c r="G10" s="174">
        <v>0.78982232920776252</v>
      </c>
      <c r="H10" s="174">
        <v>7.7537541588971939</v>
      </c>
    </row>
    <row r="11" spans="1:8" s="15" customFormat="1" ht="12" thickTop="1" x14ac:dyDescent="0.2">
      <c r="A11" s="23" t="s">
        <v>215</v>
      </c>
      <c r="F11" s="115"/>
      <c r="G11" s="115"/>
    </row>
    <row r="12" spans="1:8" s="15" customFormat="1" ht="11.25" x14ac:dyDescent="0.2">
      <c r="A12" s="23"/>
      <c r="B12" s="115"/>
      <c r="C12" s="115"/>
      <c r="D12" s="115"/>
      <c r="E12" s="115"/>
      <c r="F12" s="115"/>
      <c r="G12" s="115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FFC000"/>
  </sheetPr>
  <dimension ref="A1:H17"/>
  <sheetViews>
    <sheetView workbookViewId="0">
      <selection sqref="A1:H1"/>
    </sheetView>
  </sheetViews>
  <sheetFormatPr baseColWidth="10" defaultColWidth="11.42578125" defaultRowHeight="15" x14ac:dyDescent="0.25"/>
  <cols>
    <col min="1" max="1" width="23.7109375" customWidth="1"/>
  </cols>
  <sheetData>
    <row r="1" spans="1:8" s="15" customFormat="1" ht="11.25" x14ac:dyDescent="0.2">
      <c r="A1" s="183" t="s">
        <v>187</v>
      </c>
      <c r="B1" s="183"/>
      <c r="C1" s="183"/>
      <c r="D1" s="183"/>
      <c r="E1" s="183"/>
      <c r="F1" s="183"/>
      <c r="G1" s="183"/>
      <c r="H1" s="183"/>
    </row>
    <row r="2" spans="1:8" s="15" customFormat="1" ht="11.25" x14ac:dyDescent="0.2">
      <c r="A2" s="184" t="s">
        <v>241</v>
      </c>
      <c r="B2" s="184"/>
      <c r="C2" s="184"/>
      <c r="D2" s="184"/>
      <c r="E2" s="184"/>
      <c r="F2" s="184"/>
      <c r="G2" s="184"/>
      <c r="H2" s="184"/>
    </row>
    <row r="3" spans="1:8" s="15" customFormat="1" ht="15" customHeight="1" thickBot="1" x14ac:dyDescent="0.25">
      <c r="A3" s="200" t="s">
        <v>91</v>
      </c>
      <c r="B3" s="200"/>
      <c r="C3" s="200"/>
      <c r="D3" s="200"/>
      <c r="E3" s="200"/>
      <c r="F3" s="200"/>
      <c r="G3" s="200"/>
      <c r="H3" s="200"/>
    </row>
    <row r="4" spans="1:8" s="15" customFormat="1" ht="12.95" customHeight="1" thickTop="1" thickBot="1" x14ac:dyDescent="0.25">
      <c r="A4" s="96"/>
      <c r="B4" s="190">
        <v>2012</v>
      </c>
      <c r="C4" s="190"/>
      <c r="D4" s="191">
        <v>2016</v>
      </c>
      <c r="E4" s="192"/>
      <c r="F4" s="190">
        <v>2020</v>
      </c>
      <c r="G4" s="190"/>
      <c r="H4" s="190"/>
    </row>
    <row r="5" spans="1:8" s="15" customFormat="1" ht="12" customHeight="1" thickBot="1" x14ac:dyDescent="0.25">
      <c r="A5" s="30" t="s">
        <v>197</v>
      </c>
      <c r="B5" s="31" t="s">
        <v>184</v>
      </c>
      <c r="C5" s="100" t="s">
        <v>196</v>
      </c>
      <c r="D5" s="33" t="s">
        <v>184</v>
      </c>
      <c r="E5" s="165" t="s">
        <v>196</v>
      </c>
      <c r="F5" s="31" t="s">
        <v>184</v>
      </c>
      <c r="G5" s="100" t="s">
        <v>196</v>
      </c>
      <c r="H5" s="100" t="s">
        <v>238</v>
      </c>
    </row>
    <row r="6" spans="1:8" s="15" customFormat="1" ht="13.9" customHeight="1" x14ac:dyDescent="0.2">
      <c r="A6" s="17" t="s">
        <v>50</v>
      </c>
      <c r="B6" s="102">
        <v>95.856204440397349</v>
      </c>
      <c r="C6" s="102">
        <v>4.1437955596028804</v>
      </c>
      <c r="D6" s="104">
        <v>98.282972698773889</v>
      </c>
      <c r="E6" s="166">
        <v>1.717027301225772</v>
      </c>
      <c r="F6" s="102">
        <v>92.675500504183987</v>
      </c>
      <c r="G6" s="102">
        <v>0.63120570677474397</v>
      </c>
      <c r="H6" s="102">
        <v>6.693293789041066</v>
      </c>
    </row>
    <row r="7" spans="1:8" s="15" customFormat="1" ht="13.9" customHeight="1" x14ac:dyDescent="0.2">
      <c r="A7" s="17"/>
      <c r="B7" s="102"/>
      <c r="C7" s="102"/>
      <c r="D7" s="104"/>
      <c r="E7" s="166"/>
      <c r="F7" s="102"/>
      <c r="G7" s="102"/>
      <c r="H7" s="102"/>
    </row>
    <row r="8" spans="1:8" s="15" customFormat="1" ht="13.9" customHeight="1" x14ac:dyDescent="0.2">
      <c r="A8" s="20" t="s">
        <v>66</v>
      </c>
      <c r="B8" s="93">
        <v>98.799052217497305</v>
      </c>
      <c r="C8" s="93">
        <v>1.2009477825027903</v>
      </c>
      <c r="D8" s="168">
        <v>99.350787349538876</v>
      </c>
      <c r="E8" s="169">
        <v>0.64921265046112608</v>
      </c>
      <c r="F8" s="93">
        <v>97.423956694518722</v>
      </c>
      <c r="G8" s="93">
        <v>2.6877123845580459E-2</v>
      </c>
      <c r="H8" s="93">
        <v>2.5491661816359965</v>
      </c>
    </row>
    <row r="9" spans="1:8" s="15" customFormat="1" ht="13.9" customHeight="1" x14ac:dyDescent="0.2">
      <c r="A9" s="20" t="s">
        <v>67</v>
      </c>
      <c r="B9" s="93">
        <v>97.662366809202567</v>
      </c>
      <c r="C9" s="93">
        <v>2.3376331907977166</v>
      </c>
      <c r="D9" s="168">
        <v>98.626268784050353</v>
      </c>
      <c r="E9" s="169">
        <v>1.3737312159494539</v>
      </c>
      <c r="F9" s="93">
        <v>88.401089497057143</v>
      </c>
      <c r="G9" s="93">
        <v>0.79381808937851861</v>
      </c>
      <c r="H9" s="93">
        <v>10.805092413564312</v>
      </c>
    </row>
    <row r="10" spans="1:8" s="15" customFormat="1" ht="13.9" customHeight="1" x14ac:dyDescent="0.2">
      <c r="A10" s="20" t="s">
        <v>68</v>
      </c>
      <c r="B10" s="93">
        <v>94.127353634362152</v>
      </c>
      <c r="C10" s="93">
        <v>5.8726463656375145</v>
      </c>
      <c r="D10" s="168">
        <v>97.905144665102227</v>
      </c>
      <c r="E10" s="169">
        <v>2.0948553348976233</v>
      </c>
      <c r="F10" s="93">
        <v>89.280163462773999</v>
      </c>
      <c r="G10" s="93">
        <v>0.9228040080140496</v>
      </c>
      <c r="H10" s="93">
        <v>9.7970325292118048</v>
      </c>
    </row>
    <row r="11" spans="1:8" s="15" customFormat="1" ht="13.9" customHeight="1" x14ac:dyDescent="0.2">
      <c r="A11" s="20" t="s">
        <v>69</v>
      </c>
      <c r="B11" s="93">
        <v>94.416662304667469</v>
      </c>
      <c r="C11" s="93">
        <v>5.5833376953324647</v>
      </c>
      <c r="D11" s="168">
        <v>99.086104227515079</v>
      </c>
      <c r="E11" s="169">
        <v>0.91389577248489995</v>
      </c>
      <c r="F11" s="93">
        <v>93.214405407959021</v>
      </c>
      <c r="G11" s="93">
        <v>1.3695717109545531</v>
      </c>
      <c r="H11" s="93">
        <v>5.4160228810863238</v>
      </c>
    </row>
    <row r="12" spans="1:8" s="15" customFormat="1" ht="13.9" customHeight="1" x14ac:dyDescent="0.2">
      <c r="A12" s="20" t="s">
        <v>70</v>
      </c>
      <c r="B12" s="93">
        <v>93.799813238532778</v>
      </c>
      <c r="C12" s="93">
        <v>6.2001867614672097</v>
      </c>
      <c r="D12" s="168">
        <v>98.330676729424198</v>
      </c>
      <c r="E12" s="169">
        <v>1.66932327057598</v>
      </c>
      <c r="F12" s="93">
        <v>95.206137068314447</v>
      </c>
      <c r="G12" s="93">
        <v>0.52340248758832619</v>
      </c>
      <c r="H12" s="93">
        <v>4.2704604440973144</v>
      </c>
    </row>
    <row r="13" spans="1:8" s="15" customFormat="1" ht="13.9" customHeight="1" x14ac:dyDescent="0.2">
      <c r="A13" s="20" t="s">
        <v>71</v>
      </c>
      <c r="B13" s="93">
        <v>99.128077373974207</v>
      </c>
      <c r="C13" s="93">
        <v>0.87192262602579018</v>
      </c>
      <c r="D13" s="168">
        <v>94.829831893102039</v>
      </c>
      <c r="E13" s="169">
        <v>5.1701681068978695</v>
      </c>
      <c r="F13" s="93">
        <v>95.875682083963838</v>
      </c>
      <c r="G13" s="93">
        <v>0.50771304693665065</v>
      </c>
      <c r="H13" s="93">
        <v>3.6166048690995689</v>
      </c>
    </row>
    <row r="14" spans="1:8" s="15" customFormat="1" ht="13.9" customHeight="1" x14ac:dyDescent="0.2">
      <c r="A14" s="20" t="s">
        <v>72</v>
      </c>
      <c r="B14" s="93">
        <v>93.610304915582844</v>
      </c>
      <c r="C14" s="93">
        <v>6.3896950844171618</v>
      </c>
      <c r="D14" s="168">
        <v>96.474487579672939</v>
      </c>
      <c r="E14" s="169">
        <v>3.5255124203270629</v>
      </c>
      <c r="F14" s="93">
        <v>92.49442808457502</v>
      </c>
      <c r="G14" s="93">
        <v>0</v>
      </c>
      <c r="H14" s="93">
        <v>7.5055719154249649</v>
      </c>
    </row>
    <row r="15" spans="1:8" s="15" customFormat="1" ht="13.9" customHeight="1" thickBot="1" x14ac:dyDescent="0.25">
      <c r="A15" s="177" t="s">
        <v>73</v>
      </c>
      <c r="B15" s="174">
        <v>91.586464625780678</v>
      </c>
      <c r="C15" s="174">
        <v>8.4135353742193129</v>
      </c>
      <c r="D15" s="175">
        <v>98.521443103760831</v>
      </c>
      <c r="E15" s="176">
        <v>1.4785568962391473</v>
      </c>
      <c r="F15" s="174">
        <v>98.197853533534101</v>
      </c>
      <c r="G15" s="174">
        <v>3.5220954369752731E-3</v>
      </c>
      <c r="H15" s="174">
        <v>1.7986243710289092</v>
      </c>
    </row>
    <row r="16" spans="1:8" s="15" customFormat="1" ht="12" thickTop="1" x14ac:dyDescent="0.2">
      <c r="A16" s="23" t="s">
        <v>215</v>
      </c>
      <c r="F16" s="115"/>
      <c r="G16" s="115"/>
    </row>
    <row r="17" spans="1:7" s="15" customFormat="1" ht="11.25" x14ac:dyDescent="0.2">
      <c r="A17" s="23"/>
      <c r="B17" s="115"/>
      <c r="C17" s="115"/>
      <c r="D17" s="115"/>
      <c r="E17" s="115"/>
      <c r="F17" s="115"/>
      <c r="G17" s="115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rgb="FFFFC000"/>
  </sheetPr>
  <dimension ref="A1:H11"/>
  <sheetViews>
    <sheetView workbookViewId="0">
      <selection sqref="A1:H1"/>
    </sheetView>
  </sheetViews>
  <sheetFormatPr baseColWidth="10" defaultColWidth="11.42578125" defaultRowHeight="15" x14ac:dyDescent="0.25"/>
  <cols>
    <col min="1" max="1" width="13" customWidth="1"/>
  </cols>
  <sheetData>
    <row r="1" spans="1:8" s="15" customFormat="1" ht="13.9" customHeight="1" x14ac:dyDescent="0.2">
      <c r="A1" s="183" t="s">
        <v>188</v>
      </c>
      <c r="B1" s="183"/>
      <c r="C1" s="183"/>
      <c r="D1" s="183"/>
      <c r="E1" s="183"/>
      <c r="F1" s="183"/>
      <c r="G1" s="183"/>
      <c r="H1" s="183"/>
    </row>
    <row r="2" spans="1:8" s="15" customFormat="1" ht="13.9" customHeight="1" x14ac:dyDescent="0.2">
      <c r="A2" s="184" t="s">
        <v>242</v>
      </c>
      <c r="B2" s="184"/>
      <c r="C2" s="184"/>
      <c r="D2" s="184"/>
      <c r="E2" s="184"/>
      <c r="F2" s="184"/>
      <c r="G2" s="184"/>
      <c r="H2" s="184"/>
    </row>
    <row r="3" spans="1:8" s="15" customFormat="1" ht="13.9" customHeight="1" thickBot="1" x14ac:dyDescent="0.25">
      <c r="A3" s="200" t="s">
        <v>91</v>
      </c>
      <c r="B3" s="200"/>
      <c r="C3" s="200"/>
      <c r="D3" s="200"/>
      <c r="E3" s="200"/>
      <c r="F3" s="200"/>
      <c r="G3" s="200"/>
      <c r="H3" s="200"/>
    </row>
    <row r="4" spans="1:8" s="15" customFormat="1" ht="12.95" customHeight="1" thickTop="1" thickBot="1" x14ac:dyDescent="0.25">
      <c r="A4" s="29"/>
      <c r="B4" s="190">
        <v>2012</v>
      </c>
      <c r="C4" s="190"/>
      <c r="D4" s="191">
        <v>2016</v>
      </c>
      <c r="E4" s="192"/>
      <c r="F4" s="191">
        <v>2020</v>
      </c>
      <c r="G4" s="190"/>
      <c r="H4" s="190"/>
    </row>
    <row r="5" spans="1:8" s="15" customFormat="1" ht="12" customHeight="1" thickBot="1" x14ac:dyDescent="0.25">
      <c r="A5" s="108"/>
      <c r="B5" s="31" t="s">
        <v>184</v>
      </c>
      <c r="C5" s="100" t="s">
        <v>196</v>
      </c>
      <c r="D5" s="33" t="s">
        <v>184</v>
      </c>
      <c r="E5" s="165" t="s">
        <v>196</v>
      </c>
      <c r="F5" s="33" t="s">
        <v>184</v>
      </c>
      <c r="G5" s="100" t="s">
        <v>196</v>
      </c>
      <c r="H5" s="100" t="s">
        <v>238</v>
      </c>
    </row>
    <row r="6" spans="1:8" s="15" customFormat="1" ht="13.15" customHeight="1" x14ac:dyDescent="0.2">
      <c r="A6" s="17" t="s">
        <v>50</v>
      </c>
      <c r="B6" s="102">
        <v>95.856204440397349</v>
      </c>
      <c r="C6" s="102">
        <v>4.1437955596028804</v>
      </c>
      <c r="D6" s="104">
        <v>98.282972698773889</v>
      </c>
      <c r="E6" s="166">
        <v>1.717027301225772</v>
      </c>
      <c r="F6" s="104">
        <v>92.675500504183987</v>
      </c>
      <c r="G6" s="103">
        <v>0.63120570677474397</v>
      </c>
      <c r="H6" s="103">
        <v>6.693293789041066</v>
      </c>
    </row>
    <row r="7" spans="1:8" s="15" customFormat="1" ht="13.15" customHeight="1" x14ac:dyDescent="0.2">
      <c r="A7" s="17"/>
      <c r="B7" s="102"/>
      <c r="C7" s="102"/>
      <c r="D7" s="104"/>
      <c r="E7" s="166"/>
      <c r="F7" s="104"/>
      <c r="G7" s="103"/>
      <c r="H7" s="103"/>
    </row>
    <row r="8" spans="1:8" s="15" customFormat="1" ht="13.15" customHeight="1" x14ac:dyDescent="0.2">
      <c r="A8" s="20" t="s">
        <v>86</v>
      </c>
      <c r="B8" s="93">
        <v>93.60066191356168</v>
      </c>
      <c r="C8" s="93">
        <v>6.3993380864384388</v>
      </c>
      <c r="D8" s="168">
        <v>97.201665178824925</v>
      </c>
      <c r="E8" s="169">
        <v>2.7983348211750525</v>
      </c>
      <c r="F8" s="168">
        <v>92.576857295038209</v>
      </c>
      <c r="G8" s="167">
        <v>0.70762346802069587</v>
      </c>
      <c r="H8" s="167">
        <v>6.7155192369412529</v>
      </c>
    </row>
    <row r="9" spans="1:8" s="15" customFormat="1" ht="13.15" customHeight="1" x14ac:dyDescent="0.2">
      <c r="A9" s="20" t="s">
        <v>87</v>
      </c>
      <c r="B9" s="93">
        <v>96.133290065005355</v>
      </c>
      <c r="C9" s="93">
        <v>3.866709934994224</v>
      </c>
      <c r="D9" s="168">
        <v>98.490545866587041</v>
      </c>
      <c r="E9" s="169">
        <v>1.5094541334125955</v>
      </c>
      <c r="F9" s="168">
        <v>92.655277495938407</v>
      </c>
      <c r="G9" s="167">
        <v>0.57958035792035623</v>
      </c>
      <c r="H9" s="167">
        <v>6.7651421461415797</v>
      </c>
    </row>
    <row r="10" spans="1:8" s="15" customFormat="1" ht="12" thickBot="1" x14ac:dyDescent="0.25">
      <c r="A10" s="177" t="s">
        <v>88</v>
      </c>
      <c r="B10" s="174">
        <v>96.505615861168593</v>
      </c>
      <c r="C10" s="174">
        <v>3.4943841388313821</v>
      </c>
      <c r="D10" s="175">
        <v>98.498148061525725</v>
      </c>
      <c r="E10" s="176">
        <v>1.5018519384741857</v>
      </c>
      <c r="F10" s="175">
        <v>92.753029173118762</v>
      </c>
      <c r="G10" s="174">
        <v>0.67096290168036521</v>
      </c>
      <c r="H10" s="174">
        <v>6.5760079252008179</v>
      </c>
    </row>
    <row r="11" spans="1:8" s="15" customFormat="1" ht="12" thickTop="1" x14ac:dyDescent="0.2">
      <c r="A11" s="23" t="s">
        <v>215</v>
      </c>
      <c r="D11" s="115"/>
      <c r="E11" s="115"/>
      <c r="F11" s="115"/>
      <c r="G11" s="115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H13"/>
  <sheetViews>
    <sheetView workbookViewId="0">
      <selection sqref="A1:H1"/>
    </sheetView>
  </sheetViews>
  <sheetFormatPr baseColWidth="10" defaultColWidth="9.140625" defaultRowHeight="15" x14ac:dyDescent="0.25"/>
  <cols>
    <col min="1" max="1" width="30.140625" customWidth="1"/>
    <col min="2" max="5" width="9.5703125" customWidth="1"/>
    <col min="6" max="6" width="9.42578125" customWidth="1"/>
    <col min="7" max="7" width="9.5703125" customWidth="1"/>
  </cols>
  <sheetData>
    <row r="1" spans="1:8" s="15" customFormat="1" ht="13.15" customHeight="1" x14ac:dyDescent="0.2">
      <c r="A1" s="183" t="s">
        <v>60</v>
      </c>
      <c r="B1" s="183"/>
      <c r="C1" s="183"/>
      <c r="D1" s="183"/>
      <c r="E1" s="183"/>
      <c r="F1" s="183"/>
      <c r="G1" s="183"/>
      <c r="H1" s="183"/>
    </row>
    <row r="2" spans="1:8" s="15" customFormat="1" ht="13.15" customHeight="1" x14ac:dyDescent="0.2">
      <c r="A2" s="184" t="s">
        <v>201</v>
      </c>
      <c r="B2" s="184"/>
      <c r="C2" s="184"/>
      <c r="D2" s="184"/>
      <c r="E2" s="184"/>
      <c r="F2" s="184"/>
      <c r="G2" s="184"/>
      <c r="H2" s="184"/>
    </row>
    <row r="3" spans="1:8" s="15" customFormat="1" ht="13.15" customHeight="1" thickBot="1" x14ac:dyDescent="0.25">
      <c r="A3" s="185" t="s">
        <v>48</v>
      </c>
      <c r="B3" s="185"/>
      <c r="C3" s="185"/>
      <c r="D3" s="185"/>
      <c r="E3" s="185"/>
      <c r="F3" s="185"/>
      <c r="G3" s="185"/>
      <c r="H3" s="185"/>
    </row>
    <row r="4" spans="1:8" s="15" customFormat="1" ht="13.15" customHeight="1" thickTop="1" thickBot="1" x14ac:dyDescent="0.25">
      <c r="A4" s="16" t="s">
        <v>62</v>
      </c>
      <c r="B4" s="117">
        <v>1996</v>
      </c>
      <c r="C4" s="117">
        <v>2000</v>
      </c>
      <c r="D4" s="117">
        <v>2004</v>
      </c>
      <c r="E4" s="117">
        <v>2008</v>
      </c>
      <c r="F4" s="117">
        <v>2012</v>
      </c>
      <c r="G4" s="117">
        <v>2016</v>
      </c>
      <c r="H4" s="117">
        <v>2020</v>
      </c>
    </row>
    <row r="5" spans="1:8" s="15" customFormat="1" ht="13.15" customHeight="1" x14ac:dyDescent="0.2">
      <c r="A5" s="17" t="s">
        <v>50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</row>
    <row r="6" spans="1:8" s="15" customFormat="1" ht="13.15" customHeight="1" x14ac:dyDescent="0.2">
      <c r="A6" s="17"/>
      <c r="B6" s="19"/>
      <c r="C6" s="19"/>
      <c r="D6" s="19"/>
      <c r="E6" s="19"/>
      <c r="F6" s="19"/>
      <c r="G6" s="19"/>
      <c r="H6" s="19"/>
    </row>
    <row r="7" spans="1:8" s="15" customFormat="1" ht="13.15" customHeight="1" x14ac:dyDescent="0.2">
      <c r="A7" s="26" t="s">
        <v>192</v>
      </c>
      <c r="B7" s="19">
        <v>65.063945332428816</v>
      </c>
      <c r="C7" s="19">
        <v>69.982578060032182</v>
      </c>
      <c r="D7" s="19">
        <v>71.568629786505184</v>
      </c>
      <c r="E7" s="19">
        <v>72.487224387737129</v>
      </c>
      <c r="F7" s="19">
        <v>67.002460711468061</v>
      </c>
      <c r="G7" s="19">
        <v>71.586802260722166</v>
      </c>
      <c r="H7" s="19">
        <v>72.410722878657111</v>
      </c>
    </row>
    <row r="8" spans="1:8" s="15" customFormat="1" ht="13.15" customHeight="1" x14ac:dyDescent="0.2">
      <c r="A8" s="26" t="s">
        <v>193</v>
      </c>
      <c r="B8" s="19">
        <v>45.438822694656672</v>
      </c>
      <c r="C8" s="19">
        <v>39.808291657133218</v>
      </c>
      <c r="D8" s="19">
        <v>42.757335768530766</v>
      </c>
      <c r="E8" s="19">
        <v>42.663177112727936</v>
      </c>
      <c r="F8" s="19">
        <v>51.901670334140746</v>
      </c>
      <c r="G8" s="19">
        <v>52.097906202653597</v>
      </c>
      <c r="H8" s="19">
        <v>54.784329260258616</v>
      </c>
    </row>
    <row r="9" spans="1:8" s="15" customFormat="1" ht="13.15" customHeight="1" thickBot="1" x14ac:dyDescent="0.25">
      <c r="A9" s="27" t="s">
        <v>191</v>
      </c>
      <c r="B9" s="22">
        <v>28.926323024684141</v>
      </c>
      <c r="C9" s="22">
        <v>31.994304822121556</v>
      </c>
      <c r="D9" s="22">
        <v>34.585774054532997</v>
      </c>
      <c r="E9" s="22">
        <v>37.934812440399462</v>
      </c>
      <c r="F9" s="22">
        <v>38.25976079975468</v>
      </c>
      <c r="G9" s="22">
        <v>42.010872638205264</v>
      </c>
      <c r="H9" s="22">
        <v>39.690878300613484</v>
      </c>
    </row>
    <row r="10" spans="1:8" s="15" customFormat="1" ht="12" thickTop="1" x14ac:dyDescent="0.2">
      <c r="A10" s="23" t="s">
        <v>199</v>
      </c>
      <c r="B10" s="115"/>
      <c r="C10" s="115"/>
      <c r="D10" s="115"/>
      <c r="E10" s="115"/>
      <c r="F10" s="115"/>
      <c r="G10" s="115"/>
    </row>
    <row r="11" spans="1:8" s="15" customFormat="1" ht="11.25" x14ac:dyDescent="0.2">
      <c r="A11" s="23" t="s">
        <v>202</v>
      </c>
      <c r="B11" s="115"/>
      <c r="C11" s="115"/>
      <c r="D11" s="115"/>
      <c r="E11" s="115"/>
      <c r="F11" s="115"/>
      <c r="G11" s="115"/>
    </row>
    <row r="12" spans="1:8" s="15" customFormat="1" ht="11.25" x14ac:dyDescent="0.2">
      <c r="A12" s="23"/>
      <c r="B12" s="115"/>
      <c r="C12" s="115"/>
      <c r="D12" s="115"/>
      <c r="E12" s="115"/>
      <c r="F12" s="115"/>
      <c r="G12" s="115"/>
    </row>
    <row r="13" spans="1:8" s="15" customFormat="1" ht="11.25" x14ac:dyDescent="0.2">
      <c r="A13" s="23"/>
      <c r="B13" s="115"/>
      <c r="C13" s="115"/>
      <c r="D13" s="115"/>
      <c r="E13" s="115"/>
      <c r="F13" s="115"/>
      <c r="G13" s="115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H18"/>
  <sheetViews>
    <sheetView workbookViewId="0">
      <selection sqref="A1:H1"/>
    </sheetView>
  </sheetViews>
  <sheetFormatPr baseColWidth="10" defaultColWidth="9.140625" defaultRowHeight="15" x14ac:dyDescent="0.25"/>
  <cols>
    <col min="1" max="1" width="17.85546875" customWidth="1"/>
    <col min="2" max="6" width="9.85546875" customWidth="1"/>
  </cols>
  <sheetData>
    <row r="1" spans="1:8" s="15" customFormat="1" ht="13.15" customHeight="1" x14ac:dyDescent="0.2">
      <c r="A1" s="183" t="s">
        <v>63</v>
      </c>
      <c r="B1" s="183"/>
      <c r="C1" s="183"/>
      <c r="D1" s="183"/>
      <c r="E1" s="183"/>
      <c r="F1" s="183"/>
      <c r="G1" s="183"/>
      <c r="H1" s="183"/>
    </row>
    <row r="2" spans="1:8" s="15" customFormat="1" ht="13.7" customHeight="1" x14ac:dyDescent="0.2">
      <c r="A2" s="184" t="s">
        <v>203</v>
      </c>
      <c r="B2" s="184"/>
      <c r="C2" s="184"/>
      <c r="D2" s="184"/>
      <c r="E2" s="184"/>
      <c r="F2" s="184"/>
      <c r="G2" s="184"/>
      <c r="H2" s="184"/>
    </row>
    <row r="3" spans="1:8" s="15" customFormat="1" ht="14.65" customHeight="1" thickBot="1" x14ac:dyDescent="0.25">
      <c r="A3" s="185" t="s">
        <v>48</v>
      </c>
      <c r="B3" s="185"/>
      <c r="C3" s="185"/>
      <c r="D3" s="185"/>
      <c r="E3" s="185"/>
      <c r="F3" s="185"/>
      <c r="G3" s="185"/>
      <c r="H3" s="185"/>
    </row>
    <row r="4" spans="1:8" s="15" customFormat="1" ht="12.75" thickTop="1" thickBot="1" x14ac:dyDescent="0.25">
      <c r="A4" s="16" t="s">
        <v>65</v>
      </c>
      <c r="B4" s="117">
        <v>1996</v>
      </c>
      <c r="C4" s="117">
        <v>2000</v>
      </c>
      <c r="D4" s="117">
        <v>2004</v>
      </c>
      <c r="E4" s="117">
        <v>2008</v>
      </c>
      <c r="F4" s="117">
        <v>2012</v>
      </c>
      <c r="G4" s="117">
        <v>2016</v>
      </c>
      <c r="H4" s="117">
        <v>2020</v>
      </c>
    </row>
    <row r="5" spans="1:8" s="15" customFormat="1" ht="11.25" x14ac:dyDescent="0.2">
      <c r="A5" s="17" t="s">
        <v>50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</row>
    <row r="6" spans="1:8" s="15" customFormat="1" ht="11.25" x14ac:dyDescent="0.2">
      <c r="A6" s="17"/>
      <c r="B6" s="19"/>
      <c r="C6" s="19"/>
      <c r="D6" s="19"/>
      <c r="E6" s="19"/>
      <c r="F6" s="19"/>
      <c r="G6" s="19"/>
      <c r="H6" s="19"/>
    </row>
    <row r="7" spans="1:8" s="15" customFormat="1" ht="12" customHeight="1" x14ac:dyDescent="0.2">
      <c r="A7" s="20" t="s">
        <v>66</v>
      </c>
      <c r="B7" s="19">
        <v>37.21244414987018</v>
      </c>
      <c r="C7" s="19">
        <v>37.765406858676528</v>
      </c>
      <c r="D7" s="19">
        <v>38.967946557191993</v>
      </c>
      <c r="E7" s="19">
        <v>42.492556171482818</v>
      </c>
      <c r="F7" s="19">
        <v>39.78395913823136</v>
      </c>
      <c r="G7" s="19">
        <v>44.273830191920965</v>
      </c>
      <c r="H7" s="19">
        <v>40.526858096733356</v>
      </c>
    </row>
    <row r="8" spans="1:8" s="15" customFormat="1" ht="12" customHeight="1" x14ac:dyDescent="0.2">
      <c r="A8" s="20" t="s">
        <v>67</v>
      </c>
      <c r="B8" s="19">
        <v>32.901348006263945</v>
      </c>
      <c r="C8" s="19">
        <v>38.622504135361197</v>
      </c>
      <c r="D8" s="19">
        <v>42.818694223918662</v>
      </c>
      <c r="E8" s="19">
        <v>46.605130163818139</v>
      </c>
      <c r="F8" s="19">
        <v>49.579103827028334</v>
      </c>
      <c r="G8" s="19">
        <v>52.031239361867542</v>
      </c>
      <c r="H8" s="19">
        <v>49.593403501718008</v>
      </c>
    </row>
    <row r="9" spans="1:8" s="15" customFormat="1" ht="12" customHeight="1" x14ac:dyDescent="0.2">
      <c r="A9" s="20" t="s">
        <v>68</v>
      </c>
      <c r="B9" s="19">
        <v>31.787028652571841</v>
      </c>
      <c r="C9" s="19">
        <v>34.278339798686154</v>
      </c>
      <c r="D9" s="19">
        <v>36.188733688849879</v>
      </c>
      <c r="E9" s="19">
        <v>37.083287726311504</v>
      </c>
      <c r="F9" s="19">
        <v>39.456429793847072</v>
      </c>
      <c r="G9" s="19">
        <v>41.611094795680373</v>
      </c>
      <c r="H9" s="19">
        <v>42.338564397359939</v>
      </c>
    </row>
    <row r="10" spans="1:8" s="15" customFormat="1" ht="12" customHeight="1" x14ac:dyDescent="0.2">
      <c r="A10" s="20" t="s">
        <v>69</v>
      </c>
      <c r="B10" s="19">
        <v>31.910396484184595</v>
      </c>
      <c r="C10" s="19">
        <v>34.345534333590862</v>
      </c>
      <c r="D10" s="19">
        <v>36.018534306397491</v>
      </c>
      <c r="E10" s="19">
        <v>41.643754068900002</v>
      </c>
      <c r="F10" s="19">
        <v>42.664940265904136</v>
      </c>
      <c r="G10" s="19">
        <v>45.688248463592934</v>
      </c>
      <c r="H10" s="19">
        <v>48.606181000716667</v>
      </c>
    </row>
    <row r="11" spans="1:8" s="15" customFormat="1" ht="12" customHeight="1" x14ac:dyDescent="0.2">
      <c r="A11" s="20" t="s">
        <v>70</v>
      </c>
      <c r="B11" s="19">
        <v>27.299620898306681</v>
      </c>
      <c r="C11" s="19">
        <v>31.801455462860606</v>
      </c>
      <c r="D11" s="19">
        <v>32.039606041110254</v>
      </c>
      <c r="E11" s="19">
        <v>35.977224154551926</v>
      </c>
      <c r="F11" s="19">
        <v>38.236716235117335</v>
      </c>
      <c r="G11" s="19">
        <v>39.813333496263276</v>
      </c>
      <c r="H11" s="19">
        <v>43.24911097769256</v>
      </c>
    </row>
    <row r="12" spans="1:8" s="15" customFormat="1" ht="12" customHeight="1" x14ac:dyDescent="0.2">
      <c r="A12" s="20" t="s">
        <v>71</v>
      </c>
      <c r="B12" s="19">
        <v>30.5096187155386</v>
      </c>
      <c r="C12" s="19">
        <v>30.030195817340005</v>
      </c>
      <c r="D12" s="19">
        <v>31.624010039263318</v>
      </c>
      <c r="E12" s="19">
        <v>35.321942305437382</v>
      </c>
      <c r="F12" s="19">
        <v>39.337309513419541</v>
      </c>
      <c r="G12" s="19">
        <v>42.253101065562014</v>
      </c>
      <c r="H12" s="19">
        <v>38.46789611573314</v>
      </c>
    </row>
    <row r="13" spans="1:8" s="15" customFormat="1" ht="12" customHeight="1" x14ac:dyDescent="0.2">
      <c r="A13" s="20" t="s">
        <v>72</v>
      </c>
      <c r="B13" s="19">
        <v>28.936457061098082</v>
      </c>
      <c r="C13" s="19">
        <v>26.786735526233784</v>
      </c>
      <c r="D13" s="19">
        <v>35.618692699382109</v>
      </c>
      <c r="E13" s="19">
        <v>39.700243558952849</v>
      </c>
      <c r="F13" s="19">
        <v>40.18254433993831</v>
      </c>
      <c r="G13" s="19">
        <v>40.418538138367154</v>
      </c>
      <c r="H13" s="19">
        <v>41.838349292051426</v>
      </c>
    </row>
    <row r="14" spans="1:8" s="15" customFormat="1" ht="12" customHeight="1" thickBot="1" x14ac:dyDescent="0.25">
      <c r="A14" s="21" t="s">
        <v>73</v>
      </c>
      <c r="B14" s="22">
        <v>34.10007698270725</v>
      </c>
      <c r="C14" s="22">
        <v>45.813267893294288</v>
      </c>
      <c r="D14" s="22">
        <v>48.413290502296967</v>
      </c>
      <c r="E14" s="22">
        <v>46.892315671928422</v>
      </c>
      <c r="F14" s="22">
        <v>54.652933669296885</v>
      </c>
      <c r="G14" s="22">
        <v>56.134708880082584</v>
      </c>
      <c r="H14" s="22">
        <v>61.723696065299279</v>
      </c>
    </row>
    <row r="15" spans="1:8" s="15" customFormat="1" ht="12" thickTop="1" x14ac:dyDescent="0.2">
      <c r="A15" s="23" t="s">
        <v>199</v>
      </c>
      <c r="B15" s="115"/>
      <c r="C15" s="115"/>
      <c r="D15" s="115"/>
      <c r="E15" s="115"/>
      <c r="F15" s="115"/>
      <c r="G15" s="115"/>
    </row>
    <row r="16" spans="1:8" s="15" customFormat="1" ht="11.25" x14ac:dyDescent="0.2">
      <c r="A16" s="23"/>
      <c r="B16" s="115"/>
      <c r="C16" s="115"/>
      <c r="D16" s="115"/>
      <c r="E16" s="115"/>
      <c r="F16" s="115"/>
      <c r="G16" s="115"/>
    </row>
    <row r="17" spans="1:7" s="15" customFormat="1" ht="11.25" x14ac:dyDescent="0.2">
      <c r="A17" s="23"/>
      <c r="B17" s="115"/>
      <c r="C17" s="115"/>
      <c r="D17" s="115"/>
      <c r="E17" s="115"/>
      <c r="F17" s="115"/>
      <c r="G17" s="115"/>
    </row>
    <row r="18" spans="1:7" s="15" customFormat="1" ht="11.25" x14ac:dyDescent="0.2">
      <c r="A18" s="23"/>
      <c r="B18" s="115"/>
      <c r="C18" s="115"/>
      <c r="D18" s="115"/>
      <c r="E18" s="115"/>
      <c r="F18" s="115"/>
      <c r="G18" s="115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H16"/>
  <sheetViews>
    <sheetView workbookViewId="0">
      <selection sqref="A1:H1"/>
    </sheetView>
  </sheetViews>
  <sheetFormatPr baseColWidth="10" defaultColWidth="9.140625" defaultRowHeight="15" x14ac:dyDescent="0.25"/>
  <cols>
    <col min="1" max="1" width="22.85546875" customWidth="1"/>
    <col min="2" max="6" width="9.5703125" customWidth="1"/>
  </cols>
  <sheetData>
    <row r="1" spans="1:8" s="15" customFormat="1" ht="14.85" customHeight="1" x14ac:dyDescent="0.2">
      <c r="A1" s="183" t="s">
        <v>74</v>
      </c>
      <c r="B1" s="183"/>
      <c r="C1" s="183"/>
      <c r="D1" s="183"/>
      <c r="E1" s="183"/>
      <c r="F1" s="183"/>
      <c r="G1" s="183"/>
      <c r="H1" s="183"/>
    </row>
    <row r="2" spans="1:8" s="15" customFormat="1" ht="14.85" customHeight="1" x14ac:dyDescent="0.2">
      <c r="A2" s="184" t="s">
        <v>204</v>
      </c>
      <c r="B2" s="184"/>
      <c r="C2" s="184"/>
      <c r="D2" s="184"/>
      <c r="E2" s="184"/>
      <c r="F2" s="184"/>
      <c r="G2" s="184"/>
      <c r="H2" s="184"/>
    </row>
    <row r="3" spans="1:8" s="15" customFormat="1" ht="14.85" customHeight="1" thickBot="1" x14ac:dyDescent="0.25">
      <c r="A3" s="186" t="s">
        <v>48</v>
      </c>
      <c r="B3" s="186"/>
      <c r="C3" s="186"/>
      <c r="D3" s="186"/>
      <c r="E3" s="186"/>
      <c r="F3" s="186"/>
      <c r="G3" s="186"/>
      <c r="H3" s="186"/>
    </row>
    <row r="4" spans="1:8" s="15" customFormat="1" ht="14.85" customHeight="1" thickTop="1" thickBot="1" x14ac:dyDescent="0.25">
      <c r="A4" s="16" t="s">
        <v>76</v>
      </c>
      <c r="B4" s="117">
        <v>1996</v>
      </c>
      <c r="C4" s="117">
        <v>2000</v>
      </c>
      <c r="D4" s="117">
        <v>2004</v>
      </c>
      <c r="E4" s="117">
        <v>2008</v>
      </c>
      <c r="F4" s="117">
        <v>2012</v>
      </c>
      <c r="G4" s="117">
        <v>2016</v>
      </c>
      <c r="H4" s="117">
        <v>2020</v>
      </c>
    </row>
    <row r="5" spans="1:8" s="15" customFormat="1" ht="14.85" customHeight="1" x14ac:dyDescent="0.2">
      <c r="A5" s="17" t="s">
        <v>50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</row>
    <row r="6" spans="1:8" s="15" customFormat="1" ht="14.85" customHeight="1" x14ac:dyDescent="0.2">
      <c r="A6" s="17"/>
      <c r="B6" s="18"/>
      <c r="C6" s="18"/>
      <c r="D6" s="18"/>
      <c r="E6" s="18"/>
      <c r="F6" s="18"/>
      <c r="G6" s="18"/>
      <c r="H6" s="18"/>
    </row>
    <row r="7" spans="1:8" s="15" customFormat="1" ht="14.85" customHeight="1" x14ac:dyDescent="0.2">
      <c r="A7" s="129" t="s">
        <v>77</v>
      </c>
      <c r="B7" s="19">
        <v>30.980644973231019</v>
      </c>
      <c r="C7" s="19">
        <v>30.578262189764093</v>
      </c>
      <c r="D7" s="19">
        <v>30.186552399997453</v>
      </c>
      <c r="E7" s="19">
        <v>28.795000247964293</v>
      </c>
      <c r="F7" s="19">
        <v>32.622846402572819</v>
      </c>
      <c r="G7" s="19">
        <v>31.847681214705322</v>
      </c>
      <c r="H7" s="19">
        <v>33.741581966312872</v>
      </c>
    </row>
    <row r="8" spans="1:8" s="15" customFormat="1" ht="14.85" customHeight="1" x14ac:dyDescent="0.2">
      <c r="A8" s="129" t="s">
        <v>78</v>
      </c>
      <c r="B8" s="19">
        <v>40.669450761454918</v>
      </c>
      <c r="C8" s="19">
        <v>47.381843452391792</v>
      </c>
      <c r="D8" s="19">
        <v>47.755370845536738</v>
      </c>
      <c r="E8" s="19">
        <v>49.365520502003875</v>
      </c>
      <c r="F8" s="19">
        <v>50.044975764018517</v>
      </c>
      <c r="G8" s="19">
        <v>51.876159003419389</v>
      </c>
      <c r="H8" s="19">
        <v>54.21425003659629</v>
      </c>
    </row>
    <row r="9" spans="1:8" s="15" customFormat="1" ht="14.85" customHeight="1" x14ac:dyDescent="0.2">
      <c r="A9" s="129" t="s">
        <v>79</v>
      </c>
      <c r="B9" s="19">
        <v>15.678432639171797</v>
      </c>
      <c r="C9" s="19">
        <v>15.551277518875745</v>
      </c>
      <c r="D9" s="19">
        <v>21.812134439578081</v>
      </c>
      <c r="E9" s="19">
        <v>25.232670587361778</v>
      </c>
      <c r="F9" s="19">
        <v>30.395836766140437</v>
      </c>
      <c r="G9" s="19">
        <v>30.874140163074813</v>
      </c>
      <c r="H9" s="19">
        <v>35.581151702695081</v>
      </c>
    </row>
    <row r="10" spans="1:8" s="15" customFormat="1" ht="14.85" customHeight="1" x14ac:dyDescent="0.2">
      <c r="A10" s="129" t="s">
        <v>80</v>
      </c>
      <c r="B10" s="19">
        <v>63.815691866381762</v>
      </c>
      <c r="C10" s="19">
        <v>68.128303367075176</v>
      </c>
      <c r="D10" s="19">
        <v>71.470046102488027</v>
      </c>
      <c r="E10" s="19">
        <v>76.513347875172954</v>
      </c>
      <c r="F10" s="19">
        <v>72.421010801750271</v>
      </c>
      <c r="G10" s="19">
        <v>71.50227400060119</v>
      </c>
      <c r="H10" s="19">
        <v>71.869793117345651</v>
      </c>
    </row>
    <row r="11" spans="1:8" s="15" customFormat="1" ht="14.85" customHeight="1" x14ac:dyDescent="0.2">
      <c r="A11" s="129" t="s">
        <v>81</v>
      </c>
      <c r="B11" s="19">
        <v>24.025742257638434</v>
      </c>
      <c r="C11" s="19">
        <v>26.436544256507137</v>
      </c>
      <c r="D11" s="19">
        <v>30.779854054352729</v>
      </c>
      <c r="E11" s="19">
        <v>33.234656144164319</v>
      </c>
      <c r="F11" s="19">
        <v>33.426792380419293</v>
      </c>
      <c r="G11" s="19">
        <v>38.102640045640776</v>
      </c>
      <c r="H11" s="19">
        <v>37.868245167371981</v>
      </c>
    </row>
    <row r="12" spans="1:8" s="15" customFormat="1" ht="14.85" customHeight="1" thickBot="1" x14ac:dyDescent="0.25">
      <c r="A12" s="130" t="s">
        <v>82</v>
      </c>
      <c r="B12" s="22">
        <v>30.502035999344056</v>
      </c>
      <c r="C12" s="22">
        <v>34.895392517776187</v>
      </c>
      <c r="D12" s="22">
        <v>34.760265343205631</v>
      </c>
      <c r="E12" s="22">
        <v>42.091874245204622</v>
      </c>
      <c r="F12" s="22">
        <v>48.115510370900857</v>
      </c>
      <c r="G12" s="22">
        <v>47.914353843335441</v>
      </c>
      <c r="H12" s="22">
        <v>47.003150775290052</v>
      </c>
    </row>
    <row r="13" spans="1:8" s="15" customFormat="1" ht="12" thickTop="1" x14ac:dyDescent="0.2">
      <c r="A13" s="23" t="s">
        <v>199</v>
      </c>
      <c r="B13" s="115"/>
      <c r="C13" s="115"/>
      <c r="D13" s="115"/>
      <c r="E13" s="115"/>
      <c r="F13" s="115"/>
      <c r="G13" s="115"/>
    </row>
    <row r="14" spans="1:8" s="15" customFormat="1" ht="11.25" x14ac:dyDescent="0.2">
      <c r="A14" s="23"/>
      <c r="B14" s="115"/>
      <c r="C14" s="115"/>
      <c r="D14" s="115"/>
      <c r="E14" s="115"/>
      <c r="F14" s="115"/>
      <c r="G14" s="115"/>
    </row>
    <row r="15" spans="1:8" s="15" customFormat="1" ht="11.25" x14ac:dyDescent="0.2">
      <c r="A15" s="23"/>
      <c r="B15" s="115"/>
      <c r="C15" s="115"/>
      <c r="D15" s="115"/>
      <c r="E15" s="115"/>
      <c r="F15" s="115"/>
      <c r="G15" s="115"/>
    </row>
    <row r="16" spans="1:8" s="15" customFormat="1" ht="11.25" x14ac:dyDescent="0.2">
      <c r="A16" s="23"/>
      <c r="B16" s="115"/>
      <c r="C16" s="115"/>
      <c r="D16" s="115"/>
      <c r="E16" s="115"/>
      <c r="F16" s="115"/>
      <c r="G16" s="115"/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C000"/>
  </sheetPr>
  <dimension ref="A1:H12"/>
  <sheetViews>
    <sheetView workbookViewId="0">
      <selection sqref="A1:H1"/>
    </sheetView>
  </sheetViews>
  <sheetFormatPr baseColWidth="10" defaultColWidth="9.140625" defaultRowHeight="15" x14ac:dyDescent="0.25"/>
  <cols>
    <col min="1" max="1" width="14.42578125" style="2" customWidth="1"/>
    <col min="2" max="6" width="9.5703125" style="2" customWidth="1"/>
    <col min="7" max="16384" width="9.140625" style="2"/>
  </cols>
  <sheetData>
    <row r="1" spans="1:8" s="131" customFormat="1" ht="13.15" customHeight="1" x14ac:dyDescent="0.2">
      <c r="A1" s="187" t="s">
        <v>83</v>
      </c>
      <c r="B1" s="187"/>
      <c r="C1" s="187"/>
      <c r="D1" s="187"/>
      <c r="E1" s="187"/>
      <c r="F1" s="187"/>
      <c r="G1" s="187"/>
      <c r="H1" s="187"/>
    </row>
    <row r="2" spans="1:8" s="131" customFormat="1" ht="13.15" customHeight="1" x14ac:dyDescent="0.2">
      <c r="A2" s="188" t="s">
        <v>205</v>
      </c>
      <c r="B2" s="188"/>
      <c r="C2" s="188"/>
      <c r="D2" s="188"/>
      <c r="E2" s="188"/>
      <c r="F2" s="188"/>
      <c r="G2" s="188"/>
      <c r="H2" s="188"/>
    </row>
    <row r="3" spans="1:8" s="131" customFormat="1" ht="13.15" customHeight="1" thickBot="1" x14ac:dyDescent="0.25">
      <c r="A3" s="189" t="s">
        <v>48</v>
      </c>
      <c r="B3" s="189"/>
      <c r="C3" s="189"/>
      <c r="D3" s="189"/>
      <c r="E3" s="189"/>
      <c r="F3" s="189"/>
      <c r="G3" s="189"/>
      <c r="H3" s="189"/>
    </row>
    <row r="4" spans="1:8" s="131" customFormat="1" ht="13.15" customHeight="1" thickTop="1" thickBot="1" x14ac:dyDescent="0.25">
      <c r="A4" s="132" t="s">
        <v>85</v>
      </c>
      <c r="B4" s="133">
        <v>1996</v>
      </c>
      <c r="C4" s="133">
        <v>2000</v>
      </c>
      <c r="D4" s="133">
        <v>2004</v>
      </c>
      <c r="E4" s="133">
        <v>2008</v>
      </c>
      <c r="F4" s="133">
        <v>2012</v>
      </c>
      <c r="G4" s="133">
        <v>2016</v>
      </c>
      <c r="H4" s="133">
        <v>2020</v>
      </c>
    </row>
    <row r="5" spans="1:8" s="131" customFormat="1" ht="13.15" customHeight="1" x14ac:dyDescent="0.2">
      <c r="A5" s="134" t="s">
        <v>50</v>
      </c>
      <c r="B5" s="135">
        <v>32.81279805450859</v>
      </c>
      <c r="C5" s="135">
        <v>35.7271340624185</v>
      </c>
      <c r="D5" s="135">
        <v>37.781110777789728</v>
      </c>
      <c r="E5" s="135">
        <v>40.689191076122292</v>
      </c>
      <c r="F5" s="135">
        <v>42.409189738373271</v>
      </c>
      <c r="G5" s="135">
        <v>44.967505248673028</v>
      </c>
      <c r="H5" s="135">
        <v>44.972897580089381</v>
      </c>
    </row>
    <row r="6" spans="1:8" s="131" customFormat="1" ht="13.15" customHeight="1" x14ac:dyDescent="0.2">
      <c r="A6" s="134"/>
      <c r="B6" s="135"/>
      <c r="C6" s="135"/>
      <c r="D6" s="135"/>
      <c r="E6" s="135"/>
      <c r="F6" s="135"/>
      <c r="G6" s="135"/>
      <c r="H6" s="135"/>
    </row>
    <row r="7" spans="1:8" s="131" customFormat="1" ht="13.15" customHeight="1" x14ac:dyDescent="0.2">
      <c r="A7" s="136" t="s">
        <v>86</v>
      </c>
      <c r="B7" s="137">
        <v>29.874062415744952</v>
      </c>
      <c r="C7" s="137">
        <v>34.354412803642347</v>
      </c>
      <c r="D7" s="137">
        <v>36.48896133028552</v>
      </c>
      <c r="E7" s="137">
        <v>39.354291154299844</v>
      </c>
      <c r="F7" s="137">
        <v>41.622099975826536</v>
      </c>
      <c r="G7" s="137">
        <v>44.284749320440959</v>
      </c>
      <c r="H7" s="137">
        <v>44.045569796413488</v>
      </c>
    </row>
    <row r="8" spans="1:8" s="131" customFormat="1" ht="13.15" customHeight="1" x14ac:dyDescent="0.2">
      <c r="A8" s="136" t="s">
        <v>87</v>
      </c>
      <c r="B8" s="137">
        <v>32.231080933222849</v>
      </c>
      <c r="C8" s="137">
        <v>36.354431274536694</v>
      </c>
      <c r="D8" s="137">
        <v>38.01421415889579</v>
      </c>
      <c r="E8" s="137">
        <v>41.01682233438769</v>
      </c>
      <c r="F8" s="137">
        <v>42.641968600525622</v>
      </c>
      <c r="G8" s="137">
        <v>45.412109968253148</v>
      </c>
      <c r="H8" s="137">
        <v>45.09392284839231</v>
      </c>
    </row>
    <row r="9" spans="1:8" s="131" customFormat="1" ht="13.15" customHeight="1" thickBot="1" x14ac:dyDescent="0.25">
      <c r="A9" s="138" t="s">
        <v>88</v>
      </c>
      <c r="B9" s="139">
        <v>34.977329294154643</v>
      </c>
      <c r="C9" s="139">
        <v>35.414107540016019</v>
      </c>
      <c r="D9" s="139">
        <v>38.041540245457462</v>
      </c>
      <c r="E9" s="139">
        <v>40.818637935221652</v>
      </c>
      <c r="F9" s="139">
        <v>42.426314147378157</v>
      </c>
      <c r="G9" s="139">
        <v>44.627518174739869</v>
      </c>
      <c r="H9" s="139">
        <v>45.24020262028715</v>
      </c>
    </row>
    <row r="10" spans="1:8" s="131" customFormat="1" ht="12" thickTop="1" x14ac:dyDescent="0.2">
      <c r="A10" s="140" t="s">
        <v>199</v>
      </c>
      <c r="B10" s="141"/>
      <c r="C10" s="141"/>
      <c r="D10" s="141"/>
      <c r="E10" s="141"/>
      <c r="F10" s="141"/>
      <c r="G10" s="141"/>
    </row>
    <row r="11" spans="1:8" s="131" customFormat="1" ht="11.25" x14ac:dyDescent="0.2">
      <c r="A11" s="140"/>
      <c r="B11" s="141"/>
      <c r="C11" s="141"/>
      <c r="D11" s="141"/>
      <c r="E11" s="141"/>
      <c r="F11" s="141"/>
      <c r="G11" s="141"/>
    </row>
    <row r="12" spans="1:8" s="131" customFormat="1" ht="11.25" x14ac:dyDescent="0.2">
      <c r="A12" s="140"/>
      <c r="B12" s="141"/>
      <c r="C12" s="141"/>
      <c r="D12" s="141"/>
      <c r="E12" s="141"/>
      <c r="F12" s="141"/>
      <c r="G12" s="141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C000"/>
  </sheetPr>
  <dimension ref="A1:M24"/>
  <sheetViews>
    <sheetView workbookViewId="0">
      <selection sqref="A1:M1"/>
    </sheetView>
  </sheetViews>
  <sheetFormatPr baseColWidth="10" defaultColWidth="9.140625" defaultRowHeight="15" x14ac:dyDescent="0.25"/>
  <cols>
    <col min="1" max="1" width="26.5703125" customWidth="1"/>
    <col min="2" max="13" width="8.7109375" customWidth="1"/>
  </cols>
  <sheetData>
    <row r="1" spans="1:13" s="15" customFormat="1" ht="11.25" x14ac:dyDescent="0.2">
      <c r="A1" s="183" t="s">
        <v>89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s="15" customFormat="1" ht="11.25" x14ac:dyDescent="0.2">
      <c r="A2" s="184" t="s">
        <v>206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s="15" customFormat="1" ht="14.65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 s="15" customFormat="1" ht="12.75" thickTop="1" thickBot="1" x14ac:dyDescent="0.25">
      <c r="A4" s="29"/>
      <c r="B4" s="190">
        <v>2008</v>
      </c>
      <c r="C4" s="190"/>
      <c r="D4" s="190"/>
      <c r="E4" s="190">
        <v>2012</v>
      </c>
      <c r="F4" s="190"/>
      <c r="G4" s="190"/>
      <c r="H4" s="190">
        <v>2016</v>
      </c>
      <c r="I4" s="190"/>
      <c r="J4" s="190"/>
      <c r="K4" s="190">
        <v>2020</v>
      </c>
      <c r="L4" s="190"/>
      <c r="M4" s="190"/>
    </row>
    <row r="5" spans="1:13" s="15" customFormat="1" ht="23.25" thickBot="1" x14ac:dyDescent="0.25">
      <c r="A5" s="30" t="s">
        <v>92</v>
      </c>
      <c r="B5" s="31" t="s">
        <v>93</v>
      </c>
      <c r="C5" s="31" t="s">
        <v>94</v>
      </c>
      <c r="D5" s="31" t="s">
        <v>95</v>
      </c>
      <c r="E5" s="31" t="s">
        <v>93</v>
      </c>
      <c r="F5" s="31" t="s">
        <v>94</v>
      </c>
      <c r="G5" s="31" t="s">
        <v>95</v>
      </c>
      <c r="H5" s="31" t="s">
        <v>93</v>
      </c>
      <c r="I5" s="31" t="s">
        <v>94</v>
      </c>
      <c r="J5" s="31" t="s">
        <v>95</v>
      </c>
      <c r="K5" s="31" t="s">
        <v>93</v>
      </c>
      <c r="L5" s="31" t="s">
        <v>94</v>
      </c>
      <c r="M5" s="31" t="s">
        <v>95</v>
      </c>
    </row>
    <row r="6" spans="1:13" s="15" customFormat="1" ht="12" customHeight="1" x14ac:dyDescent="0.2">
      <c r="A6" s="17" t="s">
        <v>50</v>
      </c>
      <c r="B6" s="18">
        <v>30.359939845568739</v>
      </c>
      <c r="C6" s="18">
        <v>55.973837621618372</v>
      </c>
      <c r="D6" s="18">
        <v>13.666222532813418</v>
      </c>
      <c r="E6" s="18">
        <v>23.155354872860766</v>
      </c>
      <c r="F6" s="18">
        <v>61.000617379877134</v>
      </c>
      <c r="G6" s="18">
        <v>15.844027747262135</v>
      </c>
      <c r="H6" s="18">
        <v>22.466267036258298</v>
      </c>
      <c r="I6" s="18">
        <v>60.694372907195827</v>
      </c>
      <c r="J6" s="18">
        <v>16.839362908096209</v>
      </c>
      <c r="K6" s="18">
        <v>19.343952492327947</v>
      </c>
      <c r="L6" s="18">
        <v>58.838961749762987</v>
      </c>
      <c r="M6" s="18">
        <v>21.81708575791011</v>
      </c>
    </row>
    <row r="7" spans="1:13" s="15" customFormat="1" ht="12" customHeight="1" x14ac:dyDescent="0.2">
      <c r="A7" s="1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5" customFormat="1" ht="12" customHeight="1" x14ac:dyDescent="0.2">
      <c r="A8" s="17" t="s">
        <v>96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5" customFormat="1" ht="12" customHeight="1" x14ac:dyDescent="0.2">
      <c r="A9" s="20" t="s">
        <v>51</v>
      </c>
      <c r="B9" s="19">
        <v>30.089942303639422</v>
      </c>
      <c r="C9" s="19">
        <v>53.087716558100631</v>
      </c>
      <c r="D9" s="19">
        <v>16.822341138260047</v>
      </c>
      <c r="E9" s="19">
        <v>21.999777971274288</v>
      </c>
      <c r="F9" s="19">
        <v>59.910186347492868</v>
      </c>
      <c r="G9" s="19">
        <v>18.090035681232401</v>
      </c>
      <c r="H9" s="19">
        <v>20.705121604044642</v>
      </c>
      <c r="I9" s="19">
        <v>62.766573626962128</v>
      </c>
      <c r="J9" s="19">
        <v>16.528304062586162</v>
      </c>
      <c r="K9" s="19">
        <v>17.42690745295566</v>
      </c>
      <c r="L9" s="19">
        <v>64.36005879411934</v>
      </c>
      <c r="M9" s="19">
        <v>18.213033752924733</v>
      </c>
    </row>
    <row r="10" spans="1:13" s="15" customFormat="1" ht="12" customHeight="1" x14ac:dyDescent="0.2">
      <c r="A10" s="20" t="s">
        <v>52</v>
      </c>
      <c r="B10" s="19">
        <v>27.993832753013454</v>
      </c>
      <c r="C10" s="19">
        <v>59.588995769430518</v>
      </c>
      <c r="D10" s="19">
        <v>12.417171477555934</v>
      </c>
      <c r="E10" s="19">
        <v>18.940069621622797</v>
      </c>
      <c r="F10" s="19">
        <v>62.85380780179436</v>
      </c>
      <c r="G10" s="19">
        <v>18.206122576582704</v>
      </c>
      <c r="H10" s="19">
        <v>16.855349162051997</v>
      </c>
      <c r="I10" s="19">
        <v>67.463618000050431</v>
      </c>
      <c r="J10" s="19">
        <v>15.681032837897449</v>
      </c>
      <c r="K10" s="19">
        <v>13.990486644410089</v>
      </c>
      <c r="L10" s="19">
        <v>63.699671418512558</v>
      </c>
      <c r="M10" s="19">
        <v>22.309841937077625</v>
      </c>
    </row>
    <row r="11" spans="1:13" s="15" customFormat="1" ht="12" customHeight="1" x14ac:dyDescent="0.2">
      <c r="A11" s="20" t="s">
        <v>53</v>
      </c>
      <c r="B11" s="19">
        <v>30.818957025035854</v>
      </c>
      <c r="C11" s="19">
        <v>56.510567419393794</v>
      </c>
      <c r="D11" s="19">
        <v>12.670475555570281</v>
      </c>
      <c r="E11" s="19">
        <v>24.044955166674665</v>
      </c>
      <c r="F11" s="19">
        <v>61.138981168333409</v>
      </c>
      <c r="G11" s="19">
        <v>14.816063664992088</v>
      </c>
      <c r="H11" s="19">
        <v>23.455817087713296</v>
      </c>
      <c r="I11" s="19">
        <v>59.516413184137328</v>
      </c>
      <c r="J11" s="19">
        <v>17.027773887520482</v>
      </c>
      <c r="K11" s="19">
        <v>20.363568806340297</v>
      </c>
      <c r="L11" s="19">
        <v>56.773687988096853</v>
      </c>
      <c r="M11" s="19">
        <v>22.86274320556301</v>
      </c>
    </row>
    <row r="12" spans="1:13" s="15" customFormat="1" ht="12" customHeight="1" x14ac:dyDescent="0.2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s="15" customFormat="1" ht="12" customHeight="1" x14ac:dyDescent="0.2">
      <c r="A13" s="17" t="s">
        <v>97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s="15" customFormat="1" ht="12" customHeight="1" x14ac:dyDescent="0.2">
      <c r="A14" s="20" t="s">
        <v>98</v>
      </c>
      <c r="B14" s="19">
        <v>23.705172428969959</v>
      </c>
      <c r="C14" s="19">
        <v>54.615124535640078</v>
      </c>
      <c r="D14" s="19">
        <v>21.67970303538992</v>
      </c>
      <c r="E14" s="19">
        <v>17.643528204956809</v>
      </c>
      <c r="F14" s="19">
        <v>63.576893789188382</v>
      </c>
      <c r="G14" s="19">
        <v>18.77957800585326</v>
      </c>
      <c r="H14" s="19">
        <v>15.901672589848253</v>
      </c>
      <c r="I14" s="19">
        <v>64.289367903679391</v>
      </c>
      <c r="J14" s="19">
        <v>19.808959506472341</v>
      </c>
      <c r="K14" s="19">
        <v>12.749237743208678</v>
      </c>
      <c r="L14" s="19">
        <v>64.789317921724489</v>
      </c>
      <c r="M14" s="19">
        <v>22.461444335066897</v>
      </c>
    </row>
    <row r="15" spans="1:13" s="15" customFormat="1" ht="12" customHeight="1" x14ac:dyDescent="0.2">
      <c r="A15" s="20" t="s">
        <v>57</v>
      </c>
      <c r="B15" s="19">
        <v>31.878557742603935</v>
      </c>
      <c r="C15" s="19">
        <v>51.789910290779538</v>
      </c>
      <c r="D15" s="19">
        <v>16.331531966616538</v>
      </c>
      <c r="E15" s="19">
        <v>23.340239111484443</v>
      </c>
      <c r="F15" s="19">
        <v>59.246462201582204</v>
      </c>
      <c r="G15" s="19">
        <v>17.413298686934329</v>
      </c>
      <c r="H15" s="19">
        <v>22.238708477573059</v>
      </c>
      <c r="I15" s="19">
        <v>62.27153489181498</v>
      </c>
      <c r="J15" s="19">
        <v>15.489755531965955</v>
      </c>
      <c r="K15" s="19">
        <v>18.170416615105133</v>
      </c>
      <c r="L15" s="19">
        <v>65.011505020124432</v>
      </c>
      <c r="M15" s="19">
        <v>16.818078364770532</v>
      </c>
    </row>
    <row r="16" spans="1:13" s="15" customFormat="1" ht="12" customHeight="1" x14ac:dyDescent="0.2">
      <c r="A16" s="20" t="s">
        <v>58</v>
      </c>
      <c r="B16" s="19">
        <v>27.281424125034249</v>
      </c>
      <c r="C16" s="19">
        <v>56.091488288595585</v>
      </c>
      <c r="D16" s="19">
        <v>16.627087586370109</v>
      </c>
      <c r="E16" s="19">
        <v>20.208573296464408</v>
      </c>
      <c r="F16" s="19">
        <v>60.224149531806738</v>
      </c>
      <c r="G16" s="19">
        <v>19.56727717172571</v>
      </c>
      <c r="H16" s="19">
        <v>18.722080568753583</v>
      </c>
      <c r="I16" s="19">
        <v>63.417282303776481</v>
      </c>
      <c r="J16" s="19">
        <v>17.860637127469936</v>
      </c>
      <c r="K16" s="19">
        <v>17.601135691338595</v>
      </c>
      <c r="L16" s="19">
        <v>62.311959993392016</v>
      </c>
      <c r="M16" s="19">
        <v>20.08690431526944</v>
      </c>
    </row>
    <row r="17" spans="1:13" s="15" customFormat="1" ht="12" customHeight="1" x14ac:dyDescent="0.2">
      <c r="A17" s="26" t="s">
        <v>52</v>
      </c>
      <c r="B17" s="19">
        <v>27.993832753013454</v>
      </c>
      <c r="C17" s="19">
        <v>59.588995769430518</v>
      </c>
      <c r="D17" s="19">
        <v>12.417171477555934</v>
      </c>
      <c r="E17" s="19">
        <v>18.940069621622797</v>
      </c>
      <c r="F17" s="19">
        <v>62.85380780179436</v>
      </c>
      <c r="G17" s="19">
        <v>18.206122576582704</v>
      </c>
      <c r="H17" s="19">
        <v>16.855349162051997</v>
      </c>
      <c r="I17" s="19">
        <v>67.463618000050431</v>
      </c>
      <c r="J17" s="19">
        <v>15.681032837897449</v>
      </c>
      <c r="K17" s="19">
        <v>13.990486644410089</v>
      </c>
      <c r="L17" s="19">
        <v>63.699671418512558</v>
      </c>
      <c r="M17" s="19">
        <v>22.309841937077625</v>
      </c>
    </row>
    <row r="18" spans="1:13" s="15" customFormat="1" ht="12" customHeight="1" x14ac:dyDescent="0.2">
      <c r="A18" s="26" t="s">
        <v>99</v>
      </c>
      <c r="B18" s="19">
        <v>32.979265100158131</v>
      </c>
      <c r="C18" s="19">
        <v>54.404485145878844</v>
      </c>
      <c r="D18" s="19">
        <v>12.616249753962796</v>
      </c>
      <c r="E18" s="19">
        <v>26.718204935217425</v>
      </c>
      <c r="F18" s="19">
        <v>59.094304822263844</v>
      </c>
      <c r="G18" s="19">
        <v>14.187490242519225</v>
      </c>
      <c r="H18" s="19">
        <v>25.985092661120863</v>
      </c>
      <c r="I18" s="19">
        <v>57.984785224204529</v>
      </c>
      <c r="J18" s="19">
        <v>16.030122114674565</v>
      </c>
      <c r="K18" s="19">
        <v>21.915114160549042</v>
      </c>
      <c r="L18" s="19">
        <v>57.514931914533726</v>
      </c>
      <c r="M18" s="19">
        <v>20.569953924917005</v>
      </c>
    </row>
    <row r="19" spans="1:13" s="15" customFormat="1" ht="12" customHeight="1" x14ac:dyDescent="0.2">
      <c r="A19" s="26" t="s">
        <v>100</v>
      </c>
      <c r="B19" s="19">
        <v>25.931618933663003</v>
      </c>
      <c r="C19" s="19">
        <v>61.074438878708882</v>
      </c>
      <c r="D19" s="19">
        <v>12.993942187627983</v>
      </c>
      <c r="E19" s="19">
        <v>15.98984984435555</v>
      </c>
      <c r="F19" s="19">
        <v>67.682455843271498</v>
      </c>
      <c r="G19" s="19">
        <v>16.327694312373136</v>
      </c>
      <c r="H19" s="19">
        <v>14.652370316472416</v>
      </c>
      <c r="I19" s="19">
        <v>63.262256683490335</v>
      </c>
      <c r="J19" s="19">
        <v>22.085373000037126</v>
      </c>
      <c r="K19" s="19">
        <v>12.432569455435715</v>
      </c>
      <c r="L19" s="19">
        <v>64.2559256938315</v>
      </c>
      <c r="M19" s="19">
        <v>23.311504850732877</v>
      </c>
    </row>
    <row r="20" spans="1:13" s="15" customFormat="1" ht="12" customHeight="1" x14ac:dyDescent="0.2">
      <c r="A20" s="26" t="s">
        <v>101</v>
      </c>
      <c r="B20" s="19">
        <v>33.964493698716261</v>
      </c>
      <c r="C20" s="19">
        <v>54.031892459651651</v>
      </c>
      <c r="D20" s="19">
        <v>12.003613841632161</v>
      </c>
      <c r="E20" s="19">
        <v>25.1125187052752</v>
      </c>
      <c r="F20" s="19">
        <v>60.959035877037415</v>
      </c>
      <c r="G20" s="19">
        <v>13.928445417685916</v>
      </c>
      <c r="H20" s="19">
        <v>21.822217646421254</v>
      </c>
      <c r="I20" s="19">
        <v>62.537364735513925</v>
      </c>
      <c r="J20" s="19">
        <v>15.640426362538657</v>
      </c>
      <c r="K20" s="19">
        <v>18.231453515663826</v>
      </c>
      <c r="L20" s="19">
        <v>60.521278115355607</v>
      </c>
      <c r="M20" s="19">
        <v>21.247268368980762</v>
      </c>
    </row>
    <row r="21" spans="1:13" s="15" customFormat="1" ht="12" customHeight="1" x14ac:dyDescent="0.2">
      <c r="A21" s="26" t="s">
        <v>102</v>
      </c>
      <c r="B21" s="19">
        <v>23.93362047224635</v>
      </c>
      <c r="C21" s="19">
        <v>62.512071051739994</v>
      </c>
      <c r="D21" s="19">
        <v>13.554308476013748</v>
      </c>
      <c r="E21" s="19">
        <v>20.492909996318819</v>
      </c>
      <c r="F21" s="19">
        <v>62.938041561272918</v>
      </c>
      <c r="G21" s="19">
        <v>16.569048442408587</v>
      </c>
      <c r="H21" s="19">
        <v>23.278103760285902</v>
      </c>
      <c r="I21" s="19">
        <v>57.446459153896399</v>
      </c>
      <c r="J21" s="19">
        <v>19.275444192851136</v>
      </c>
      <c r="K21" s="19">
        <v>21.603525580949842</v>
      </c>
      <c r="L21" s="19">
        <v>51.163802726141483</v>
      </c>
      <c r="M21" s="19">
        <v>27.232671692908788</v>
      </c>
    </row>
    <row r="22" spans="1:13" s="15" customFormat="1" ht="12" customHeight="1" thickBot="1" x14ac:dyDescent="0.25">
      <c r="A22" s="27" t="s">
        <v>59</v>
      </c>
      <c r="B22" s="22">
        <v>35.022379797880831</v>
      </c>
      <c r="C22" s="22">
        <v>52.623869497264288</v>
      </c>
      <c r="D22" s="22">
        <v>12.353750704854951</v>
      </c>
      <c r="E22" s="22">
        <v>29.729068051970568</v>
      </c>
      <c r="F22" s="22">
        <v>57.065204194372932</v>
      </c>
      <c r="G22" s="22">
        <v>13.205727753656729</v>
      </c>
      <c r="H22" s="22">
        <v>28.55145944889011</v>
      </c>
      <c r="I22" s="22">
        <v>58.657702548037513</v>
      </c>
      <c r="J22" s="22">
        <v>12.790838652082511</v>
      </c>
      <c r="K22" s="22">
        <v>24.636252625243589</v>
      </c>
      <c r="L22" s="22">
        <v>55.148031022679135</v>
      </c>
      <c r="M22" s="22">
        <v>20.215716352077333</v>
      </c>
    </row>
    <row r="23" spans="1:13" s="15" customFormat="1" ht="12" thickTop="1" x14ac:dyDescent="0.2">
      <c r="A23" s="23" t="s">
        <v>207</v>
      </c>
      <c r="B23" s="115"/>
      <c r="C23" s="115"/>
      <c r="D23" s="115"/>
      <c r="E23" s="115"/>
      <c r="F23" s="115"/>
      <c r="G23" s="115"/>
    </row>
    <row r="24" spans="1:13" s="15" customFormat="1" ht="11.25" x14ac:dyDescent="0.2">
      <c r="A24" s="23"/>
      <c r="B24" s="115"/>
      <c r="C24" s="115"/>
      <c r="D24" s="115"/>
      <c r="E24" s="115"/>
      <c r="F24" s="115"/>
      <c r="G24" s="115"/>
    </row>
  </sheetData>
  <mergeCells count="7">
    <mergeCell ref="H4:J4"/>
    <mergeCell ref="B4:D4"/>
    <mergeCell ref="E4:G4"/>
    <mergeCell ref="A1:M1"/>
    <mergeCell ref="A2:M2"/>
    <mergeCell ref="A3:M3"/>
    <mergeCell ref="K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C000"/>
  </sheetPr>
  <dimension ref="A1:M12"/>
  <sheetViews>
    <sheetView workbookViewId="0">
      <selection sqref="A1:M1"/>
    </sheetView>
  </sheetViews>
  <sheetFormatPr baseColWidth="10" defaultColWidth="9.140625" defaultRowHeight="15" x14ac:dyDescent="0.25"/>
  <cols>
    <col min="1" max="1" width="28.28515625" customWidth="1"/>
    <col min="2" max="13" width="8.7109375" customWidth="1"/>
  </cols>
  <sheetData>
    <row r="1" spans="1:13" s="15" customFormat="1" ht="12" customHeight="1" x14ac:dyDescent="0.2">
      <c r="A1" s="183" t="s">
        <v>103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s="15" customFormat="1" ht="12" customHeight="1" x14ac:dyDescent="0.2">
      <c r="A2" s="184" t="s">
        <v>208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s="15" customFormat="1" ht="12" customHeight="1" thickBot="1" x14ac:dyDescent="0.25">
      <c r="A3" s="185" t="s">
        <v>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 s="15" customFormat="1" ht="12" customHeight="1" thickTop="1" thickBot="1" x14ac:dyDescent="0.25">
      <c r="A4" s="29"/>
      <c r="B4" s="190">
        <v>2008</v>
      </c>
      <c r="C4" s="190"/>
      <c r="D4" s="190"/>
      <c r="E4" s="190">
        <v>2012</v>
      </c>
      <c r="F4" s="190"/>
      <c r="G4" s="190"/>
      <c r="H4" s="190">
        <v>2016</v>
      </c>
      <c r="I4" s="190"/>
      <c r="J4" s="190"/>
      <c r="K4" s="190">
        <v>2020</v>
      </c>
      <c r="L4" s="190"/>
      <c r="M4" s="190"/>
    </row>
    <row r="5" spans="1:13" s="15" customFormat="1" ht="12" customHeight="1" thickBot="1" x14ac:dyDescent="0.25">
      <c r="A5" s="30" t="s">
        <v>62</v>
      </c>
      <c r="B5" s="31" t="s">
        <v>93</v>
      </c>
      <c r="C5" s="31" t="s">
        <v>94</v>
      </c>
      <c r="D5" s="31" t="s">
        <v>95</v>
      </c>
      <c r="E5" s="31" t="s">
        <v>93</v>
      </c>
      <c r="F5" s="31" t="s">
        <v>94</v>
      </c>
      <c r="G5" s="31" t="s">
        <v>95</v>
      </c>
      <c r="H5" s="31" t="s">
        <v>93</v>
      </c>
      <c r="I5" s="31" t="s">
        <v>94</v>
      </c>
      <c r="J5" s="31" t="s">
        <v>95</v>
      </c>
      <c r="K5" s="31" t="s">
        <v>93</v>
      </c>
      <c r="L5" s="31" t="s">
        <v>94</v>
      </c>
      <c r="M5" s="31" t="s">
        <v>95</v>
      </c>
    </row>
    <row r="6" spans="1:13" s="15" customFormat="1" ht="12" customHeight="1" x14ac:dyDescent="0.2">
      <c r="A6" s="17" t="s">
        <v>50</v>
      </c>
      <c r="B6" s="18">
        <v>30.359939845568608</v>
      </c>
      <c r="C6" s="18">
        <v>55.97383762161796</v>
      </c>
      <c r="D6" s="18">
        <v>13.666222532813224</v>
      </c>
      <c r="E6" s="18">
        <v>23.155389991331614</v>
      </c>
      <c r="F6" s="18">
        <v>61.000621275111911</v>
      </c>
      <c r="G6" s="18">
        <v>15.843988733556468</v>
      </c>
      <c r="H6" s="18">
        <v>22.466267036258298</v>
      </c>
      <c r="I6" s="18">
        <v>60.694372907195827</v>
      </c>
      <c r="J6" s="18">
        <v>16.839362908096209</v>
      </c>
      <c r="K6" s="18">
        <v>19.343952492327947</v>
      </c>
      <c r="L6" s="18">
        <v>58.838961749762987</v>
      </c>
      <c r="M6" s="18">
        <v>21.81708575791011</v>
      </c>
    </row>
    <row r="7" spans="1:13" s="15" customFormat="1" ht="12" customHeight="1" x14ac:dyDescent="0.2">
      <c r="A7" s="17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s="15" customFormat="1" ht="12" customHeight="1" x14ac:dyDescent="0.2">
      <c r="A8" s="26" t="s">
        <v>192</v>
      </c>
      <c r="B8" s="19">
        <v>18.195421806850486</v>
      </c>
      <c r="C8" s="19">
        <v>64.91630266197636</v>
      </c>
      <c r="D8" s="19">
        <v>16.888275531173157</v>
      </c>
      <c r="E8" s="19">
        <v>16.432061848151118</v>
      </c>
      <c r="F8" s="19">
        <v>63.145163250917754</v>
      </c>
      <c r="G8" s="19">
        <v>20.422774900931127</v>
      </c>
      <c r="H8" s="19">
        <v>15.810335822211046</v>
      </c>
      <c r="I8" s="19">
        <v>55.730161114397113</v>
      </c>
      <c r="J8" s="19">
        <v>28.459522047514728</v>
      </c>
      <c r="K8" s="19">
        <v>16.300851598730169</v>
      </c>
      <c r="L8" s="19">
        <v>48.777294125903161</v>
      </c>
      <c r="M8" s="19">
        <v>34.921854275366691</v>
      </c>
    </row>
    <row r="9" spans="1:13" s="15" customFormat="1" ht="12" customHeight="1" x14ac:dyDescent="0.2">
      <c r="A9" s="26" t="s">
        <v>193</v>
      </c>
      <c r="B9" s="19">
        <v>32.251099323267916</v>
      </c>
      <c r="C9" s="19">
        <v>55.360051596102785</v>
      </c>
      <c r="D9" s="19">
        <v>12.388849080629347</v>
      </c>
      <c r="E9" s="19">
        <v>24.430396173597078</v>
      </c>
      <c r="F9" s="19">
        <v>60.527242728165966</v>
      </c>
      <c r="G9" s="19">
        <v>15.042361098236961</v>
      </c>
      <c r="H9" s="19">
        <v>23.43915386217882</v>
      </c>
      <c r="I9" s="19">
        <v>62.320279785056123</v>
      </c>
      <c r="J9" s="19">
        <v>14.24056635276516</v>
      </c>
      <c r="K9" s="19">
        <v>23.269275492377339</v>
      </c>
      <c r="L9" s="19">
        <v>56.257626118395066</v>
      </c>
      <c r="M9" s="19">
        <v>20.473098389227516</v>
      </c>
    </row>
    <row r="10" spans="1:13" s="15" customFormat="1" ht="12" customHeight="1" thickBot="1" x14ac:dyDescent="0.25">
      <c r="A10" s="27" t="s">
        <v>191</v>
      </c>
      <c r="B10" s="22">
        <v>31.547687436156437</v>
      </c>
      <c r="C10" s="22">
        <v>55.043883355641618</v>
      </c>
      <c r="D10" s="22">
        <v>13.408429208201783</v>
      </c>
      <c r="E10" s="22">
        <v>23.869440086811906</v>
      </c>
      <c r="F10" s="22">
        <v>60.778063481204512</v>
      </c>
      <c r="G10" s="22">
        <v>15.352496431983582</v>
      </c>
      <c r="H10" s="22">
        <v>22.917063164605242</v>
      </c>
      <c r="I10" s="22">
        <v>60.936345341675732</v>
      </c>
      <c r="J10" s="22">
        <v>16.146593304294054</v>
      </c>
      <c r="K10" s="22">
        <v>19.072857567047745</v>
      </c>
      <c r="L10" s="22">
        <v>60.602161529791147</v>
      </c>
      <c r="M10" s="22">
        <v>20.324980903161546</v>
      </c>
    </row>
    <row r="11" spans="1:13" s="15" customFormat="1" ht="12" thickTop="1" x14ac:dyDescent="0.2">
      <c r="A11" s="23" t="s">
        <v>207</v>
      </c>
      <c r="B11" s="115"/>
      <c r="C11" s="115"/>
      <c r="D11" s="115"/>
      <c r="E11" s="115"/>
      <c r="F11" s="115"/>
      <c r="G11" s="115"/>
      <c r="H11" s="115"/>
      <c r="I11" s="115"/>
    </row>
    <row r="12" spans="1:13" s="15" customFormat="1" ht="11.25" x14ac:dyDescent="0.2">
      <c r="A12" s="23" t="s">
        <v>209</v>
      </c>
      <c r="B12" s="115"/>
      <c r="C12" s="115"/>
      <c r="D12" s="115"/>
      <c r="E12" s="115"/>
      <c r="F12" s="115"/>
      <c r="G12" s="115"/>
      <c r="H12" s="115"/>
      <c r="I12" s="115"/>
    </row>
  </sheetData>
  <mergeCells count="7">
    <mergeCell ref="B4:D4"/>
    <mergeCell ref="E4:G4"/>
    <mergeCell ref="H4:J4"/>
    <mergeCell ref="A1:M1"/>
    <mergeCell ref="A2:M2"/>
    <mergeCell ref="A3:M3"/>
    <mergeCell ref="K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AA2191E9BC2459BE56F56AC000DEF" ma:contentTypeVersion="12" ma:contentTypeDescription="Create a new document." ma:contentTypeScope="" ma:versionID="184f80bd4e3ef5e695968c908c78e771">
  <xsd:schema xmlns:xsd="http://www.w3.org/2001/XMLSchema" xmlns:xs="http://www.w3.org/2001/XMLSchema" xmlns:p="http://schemas.microsoft.com/office/2006/metadata/properties" xmlns:ns3="050d5a64-60ed-460c-8f29-6a63f6148261" xmlns:ns4="483540c6-cdf5-453e-83e2-2203f4c82171" targetNamespace="http://schemas.microsoft.com/office/2006/metadata/properties" ma:root="true" ma:fieldsID="7d383de563cd897366bc6b1af9ee5e5a" ns3:_="" ns4:_="">
    <xsd:import namespace="050d5a64-60ed-460c-8f29-6a63f6148261"/>
    <xsd:import namespace="483540c6-cdf5-453e-83e2-2203f4c821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a64-60ed-460c-8f29-6a63f6148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540c6-cdf5-453e-83e2-2203f4c82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EB337C-0EE9-4D3A-9DB2-FDA0BF0BE3E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50d5a64-60ed-460c-8f29-6a63f6148261"/>
    <ds:schemaRef ds:uri="http://purl.org/dc/elements/1.1/"/>
    <ds:schemaRef ds:uri="483540c6-cdf5-453e-83e2-2203f4c8217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F64428-5818-42BB-9144-7681134A9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a64-60ed-460c-8f29-6a63f6148261"/>
    <ds:schemaRef ds:uri="483540c6-cdf5-453e-83e2-2203f4c82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6A6128-03FC-4224-B486-F128C9D741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1</vt:i4>
      </vt:variant>
    </vt:vector>
  </HeadingPairs>
  <TitlesOfParts>
    <vt:vector size="36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Tabla 34</vt:lpstr>
      <vt:lpstr>INDICE!_Toc421627915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Ibarzabal Quesada, Agustin</cp:lastModifiedBy>
  <cp:lastPrinted>2018-06-13T19:49:55Z</cp:lastPrinted>
  <dcterms:created xsi:type="dcterms:W3CDTF">2011-08-01T14:22:18Z</dcterms:created>
  <dcterms:modified xsi:type="dcterms:W3CDTF">2022-01-27T10:42:00Z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0x01010062FAA2191E9BC2459BE56F56AC000DEF</vt:lpwstr>
  </property>
</Properties>
</file>