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2" windowWidth="15576" windowHeight="11640"/>
  </bookViews>
  <sheets>
    <sheet name="AURKIBIDEA" sheetId="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10" r:id="rId10"/>
    <sheet name="T10" sheetId="11" r:id="rId11"/>
    <sheet name="T11" sheetId="24" r:id="rId12"/>
    <sheet name="T12" sheetId="23" r:id="rId13"/>
    <sheet name="T13" sheetId="22" r:id="rId14"/>
    <sheet name="T14" sheetId="21" r:id="rId15"/>
    <sheet name="T15" sheetId="20" r:id="rId16"/>
    <sheet name="T16" sheetId="19" r:id="rId17"/>
    <sheet name="T17" sheetId="18" r:id="rId18"/>
    <sheet name="T18" sheetId="17" r:id="rId19"/>
    <sheet name="T19" sheetId="16" r:id="rId20"/>
    <sheet name="T20" sheetId="15" r:id="rId21"/>
    <sheet name="T21" sheetId="14" r:id="rId22"/>
    <sheet name="T22" sheetId="13" r:id="rId23"/>
  </sheets>
  <definedNames>
    <definedName name="_Toc421627915" localSheetId="0">'T1'!#REF!</definedName>
  </definedNames>
  <calcPr calcId="145621"/>
</workbook>
</file>

<file path=xl/calcChain.xml><?xml version="1.0" encoding="utf-8"?>
<calcChain xmlns="http://schemas.openxmlformats.org/spreadsheetml/2006/main">
  <c r="C33" i="1" l="1"/>
  <c r="C25" i="1"/>
  <c r="B16" i="1"/>
</calcChain>
</file>

<file path=xl/sharedStrings.xml><?xml version="1.0" encoding="utf-8"?>
<sst xmlns="http://schemas.openxmlformats.org/spreadsheetml/2006/main" count="847" uniqueCount="238">
  <si>
    <t>Abs.</t>
  </si>
  <si>
    <t>Gasteiz</t>
  </si>
  <si>
    <t>Donostialdea</t>
  </si>
  <si>
    <t>Tolosa-Goierri</t>
  </si>
  <si>
    <t>Bizkaia</t>
  </si>
  <si>
    <t>Gipuzkoa</t>
  </si>
  <si>
    <t>Industria</t>
  </si>
  <si>
    <t>AURKIBIDEA</t>
  </si>
  <si>
    <t>3. Atala</t>
  </si>
  <si>
    <t>Lan-merkatuaren dinamikari buruzko taulak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</si>
  <si>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</si>
  <si>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</si>
  <si>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</si>
  <si>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</si>
  <si>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</si>
  <si>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</si>
  <si>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</si>
  <si>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</si>
  <si>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</si>
  <si>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</si>
  <si>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</si>
  <si>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</si>
  <si>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</si>
  <si>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</si>
  <si>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</si>
  <si>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</si>
  <si>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</si>
  <si>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</si>
  <si>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</si>
  <si>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</si>
  <si>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</si>
  <si>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</si>
  <si>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3.1 taula</t>
  </si>
  <si>
    <t>Enplegu-dinamika</t>
  </si>
  <si>
    <t>(Datu absolutuak eta egungo enpleguaren gaineko %a)</t>
  </si>
  <si>
    <t>Enpleguaren % </t>
  </si>
  <si>
    <t>Altak</t>
  </si>
  <si>
    <t>Bajak</t>
  </si>
  <si>
    <t>Saldoa</t>
  </si>
  <si>
    <t>Aldiko altei dagozkien bajak</t>
  </si>
  <si>
    <t>Txandatze-tasa (1)</t>
  </si>
  <si>
    <t>Aldia: 2008ko urtarrila-urria</t>
  </si>
  <si>
    <t>(1) Txandakatze-tasa = (Aldiko Altei dagozkien Bajak / Aldiko Altak)* 100</t>
  </si>
  <si>
    <t xml:space="preserve">Enplegu-dinamika </t>
  </si>
  <si>
    <t>3.2 taula</t>
  </si>
  <si>
    <t>Enplegu-dinamika Lurralde Historikoen arabera</t>
  </si>
  <si>
    <t>(Enpleguaren gaineko %a eta txandakatze-tasa)</t>
  </si>
  <si>
    <t>Aldia: 2011ko azaroa-2012ko urria</t>
  </si>
  <si>
    <t>Lurralde Historikoa</t>
  </si>
  <si>
    <t>Saldoaren % /</t>
  </si>
  <si>
    <t>Enplegua</t>
  </si>
  <si>
    <t>Alten % /</t>
  </si>
  <si>
    <t>Bajen % /</t>
  </si>
  <si>
    <t>Txandakatze-</t>
  </si>
  <si>
    <t>tasa</t>
  </si>
  <si>
    <t>GUZTIRA</t>
  </si>
  <si>
    <t>Araba</t>
  </si>
  <si>
    <t>Aldia: 2004ko urtarrila-urria</t>
  </si>
  <si>
    <t>3.3 taula</t>
  </si>
  <si>
    <t>Enpleguaren gaineko alten eta bajen saldo garbia eta txandakatze-tasa Lurralde Historikori, eskualdeari, tamainari, establezimendu-motari, sektoreari eta jarduera ekonomikoari jarraiki</t>
  </si>
  <si>
    <t>(Datuak %-tan)</t>
  </si>
  <si>
    <t>Enpleguaren saldoa</t>
  </si>
  <si>
    <t>Txandatze-tasa</t>
  </si>
  <si>
    <t>LURRALDE HISTORIKOA</t>
  </si>
  <si>
    <t>ESKUALDEA</t>
  </si>
  <si>
    <t>Aiaraldea</t>
  </si>
  <si>
    <t>Eskuinaldea</t>
  </si>
  <si>
    <t>Bilbo</t>
  </si>
  <si>
    <t>Ezkerraldea</t>
  </si>
  <si>
    <t>Bizkaia-Kosta</t>
  </si>
  <si>
    <t>Durangaldea</t>
  </si>
  <si>
    <t>Debagoiena</t>
  </si>
  <si>
    <t>Debabarrena</t>
  </si>
  <si>
    <t>TAMAINA</t>
  </si>
  <si>
    <t>3 baino gutxiago</t>
  </si>
  <si>
    <t>3 eta 9 bitartean</t>
  </si>
  <si>
    <t>10 eta 49 bitartean</t>
  </si>
  <si>
    <t>50 eta 99 bitartean</t>
  </si>
  <si>
    <t>100 eta 249 bitartean</t>
  </si>
  <si>
    <t>250 eta 499 bitartean</t>
  </si>
  <si>
    <t>500 eta 999 bitartean</t>
  </si>
  <si>
    <t>1.000tik gora</t>
  </si>
  <si>
    <t>ESTABLEZIMENDU-MOTA</t>
  </si>
  <si>
    <t>Sektore publikoa</t>
  </si>
  <si>
    <t>Gizarte-ekonomia</t>
  </si>
  <si>
    <t>Sektore pribatuko gainerakoak</t>
  </si>
  <si>
    <t>JARDUERA-SEKTOREA</t>
  </si>
  <si>
    <t>Eraikuntza</t>
  </si>
  <si>
    <t>Zerbitzuak</t>
  </si>
  <si>
    <t>JARDUERA-ADARRA</t>
  </si>
  <si>
    <t>Energia-ind. eta antzekoak</t>
  </si>
  <si>
    <t>Metalaren ind.</t>
  </si>
  <si>
    <t>Manufaktura-ind.</t>
  </si>
  <si>
    <t>Merkataritza/Ostalaritza/Konponketak</t>
  </si>
  <si>
    <t>Garraioak/Komunikazioak</t>
  </si>
  <si>
    <t>Merkataritza-zerbitzuak</t>
  </si>
  <si>
    <t>Hezkuntza/Osasuna/Gizarte-zerbitzuak</t>
  </si>
  <si>
    <t>Beste zerbitzu batzuk</t>
  </si>
  <si>
    <t>3.4 taula</t>
  </si>
  <si>
    <t>Enplegu-dinamika izan duten establezimenduak Lurralde Historikoari, eskualdeari, tamainari, establezimendu-motari, sektoreari eta jarduera ekonomikoari jarraiki</t>
  </si>
  <si>
    <t>(Establezimenduen guztizkoaren gaineko %a)</t>
  </si>
  <si>
    <t>Bizkaiko kosta</t>
  </si>
  <si>
    <t>3.5 taula.</t>
  </si>
  <si>
    <t>Bajek (bajak soilik izan dituzten establezimenduetan) alta garbiekin alderatuta egiten duten ehunekoa (altak soilik edo altak eta bajak izan dituzten establezimenduetan), Lurralde Historikoari, eskualdeari, tamainari, establezimendu-motari, sektoreari eta jarduera ekonomikoari jarraiki</t>
  </si>
  <si>
    <t xml:space="preserve">100 eta 249 bitartean </t>
  </si>
  <si>
    <t>3.6 taula.</t>
  </si>
  <si>
    <t>Enplegu-dinamika, jarduera-sektorearen arabera</t>
  </si>
  <si>
    <t>(Altak, Bajak eta Saldoa datu absolututan eta saldo garbia enpleguarekin alderatuta, ehunekotan)</t>
  </si>
  <si>
    <t>Jarduera-sektorea</t>
  </si>
  <si>
    <t>Enpleguaren gaineko saldoaren %a</t>
  </si>
  <si>
    <t>3.7 taula.</t>
  </si>
  <si>
    <t>Enplegu-dinamika, jarduera-adarraren arabera</t>
  </si>
  <si>
    <t>(Altak, Bajak eta Saldoa datu absolutuetan eta saldo garbia enpleguarekin alderatuta, ehunekotan)</t>
  </si>
  <si>
    <t>Jarduera-adarra</t>
  </si>
  <si>
    <t>3.8 taula.</t>
  </si>
  <si>
    <t>Enpleguaren dinamika, establezimendu-motaren arabera</t>
  </si>
  <si>
    <t>Establezimendu-mota</t>
  </si>
  <si>
    <t>3.9 taula.</t>
  </si>
  <si>
    <t>Enpleguaren dinamika, establezimenduaren tamainaren arabera</t>
  </si>
  <si>
    <t>Tamaina</t>
  </si>
  <si>
    <t>3.10 taula.</t>
  </si>
  <si>
    <t>Alen eta Bajen garrantzi erlatiboa, lanbide-kategoriaren arabera</t>
  </si>
  <si>
    <t>(% , enpleguarekin alderatuta)</t>
  </si>
  <si>
    <t>Lanbide-kategoria</t>
  </si>
  <si>
    <t>Zuzendaritzako langileak</t>
  </si>
  <si>
    <t>Teknikariak</t>
  </si>
  <si>
    <t>Erdi-mailako arduradunak</t>
  </si>
  <si>
    <t>Administrazioko langileak</t>
  </si>
  <si>
    <t>Bestelako kualifikatuak</t>
  </si>
  <si>
    <t>Prestakuntzarik gabeko langileak</t>
  </si>
  <si>
    <t>3.11 taula.</t>
  </si>
  <si>
    <t>Enpleguaren dinamika, lanbide-kategoriaren arabera</t>
  </si>
  <si>
    <t>3.12 taula.</t>
  </si>
  <si>
    <t>Aldiko alten ehuneko-banaketa kontratu-harremanaren arabera eta lanbide-kategoria bakoitzeko</t>
  </si>
  <si>
    <t>(%  horizontalak)</t>
  </si>
  <si>
    <t>2008ko urtarrila-urria</t>
  </si>
  <si>
    <t>2011ko azaroa-2012ko urria</t>
  </si>
  <si>
    <t>Mugagabea</t>
  </si>
  <si>
    <t>Aldi baterakoa</t>
  </si>
  <si>
    <t>3.13 taula.</t>
  </si>
  <si>
    <t>Behin-behineko enpleguetatik datozen iraupen mugagabeko enpleguak, aldi bakoitzean</t>
  </si>
  <si>
    <t>(Enplegu mugagabeen guztizkoaren gaineko %a)</t>
  </si>
  <si>
    <t>3.14 taula.</t>
  </si>
  <si>
    <t>“Plantilla Ideal” batekiko eskaturiko aldaketak Lurralde Historikoaren arabera</t>
  </si>
  <si>
    <t>Enpleguaren bolumena</t>
  </si>
  <si>
    <t>Enpleguaren</t>
  </si>
  <si>
    <t>osaera</t>
  </si>
  <si>
    <t>Biak</t>
  </si>
  <si>
    <t>Ezer ez</t>
  </si>
  <si>
    <t>3.15 taula.</t>
  </si>
  <si>
    <t>“Plantilla Ideal” batekiko eskaturiko aldaketak jarduera-sektorearen arabera</t>
  </si>
  <si>
    <t>Enpleguaren osaera</t>
  </si>
  <si>
    <t>3.16 taula.</t>
  </si>
  <si>
    <t>“Plantilla Ideal” batekiko eskaturiko aldaketak</t>
  </si>
  <si>
    <t>Enplegu-bolumenaren aldaketa jarduera-sektorearen arabera</t>
  </si>
  <si>
    <t>(Datu absolutuak)</t>
  </si>
  <si>
    <t>Igoera</t>
  </si>
  <si>
    <t>Murrizketa</t>
  </si>
  <si>
    <t>3.17 taula.</t>
  </si>
  <si>
    <t>Enplegu-bolumenaren aldaketak lanbide-kategoriaren arabera</t>
  </si>
  <si>
    <t>% ber.</t>
  </si>
  <si>
    <t>3.18 taula</t>
  </si>
  <si>
    <t>Langileak kontratatzeko egungo zailtasun nagusiak</t>
  </si>
  <si>
    <t>(Zailtasun bakoitza azaltzen duten establezimenduen %a)</t>
  </si>
  <si>
    <t>Zailtasun-mota</t>
  </si>
  <si>
    <t>Salmenta handiagoetarako aurreikuspenik eza</t>
  </si>
  <si>
    <t>Haien egungo instalazioen produkzio-mugak</t>
  </si>
  <si>
    <t>Merkatu-prezio baxuegiek eragindako marjina eskasak</t>
  </si>
  <si>
    <t>Soldatakoak ez diren kostu handiak (gizarte segurantzarako kotizazioak, zuzeneko gizarte-prestazioak, garraio-gastuak...)</t>
  </si>
  <si>
    <t>Soldata-kostu handiak</t>
  </si>
  <si>
    <t>Kaleratzearen zorroztasuna/kostua</t>
  </si>
  <si>
    <t>Kualifikazio egokirik ez duen lan-indarrik ez egotea/gutxi egotea</t>
  </si>
  <si>
    <t>Lanpostura egokitzeko kostua,/Prestakuntzaren kostua</t>
  </si>
  <si>
    <t>Beste batzuk</t>
  </si>
  <si>
    <t>3.19 taula</t>
  </si>
  <si>
    <t xml:space="preserve">Azken urtean langileak kontratatzeko zailtasunak izan dituzten establezimenduak </t>
  </si>
  <si>
    <t>establezimendu-motari eta jarduera-adarrari eta -sektoreari jarraiki</t>
  </si>
  <si>
    <t>Bai</t>
  </si>
  <si>
    <t>Ez</t>
  </si>
  <si>
    <t>Ee</t>
  </si>
  <si>
    <t xml:space="preserve">JARDUERA-ADARRA </t>
  </si>
  <si>
    <t>3.20 taula</t>
  </si>
  <si>
    <t>Bete gabeko enpleguen kopurua kuantifikatzea lanbide-kategoriaren arabera 2012</t>
  </si>
  <si>
    <t>(Datu absolutuak eta %  bertikalak)</t>
  </si>
  <si>
    <t>3.21. taula</t>
  </si>
  <si>
    <t>Kontratatzeko zailtasunak konpontzeko harturiko konponbide nagusiak</t>
  </si>
  <si>
    <t>(Konponbide bakoitza baliatzen duen establezimenduen %a)</t>
  </si>
  <si>
    <t>Harturiko konponbidea</t>
  </si>
  <si>
    <t>Establezimenduaren barruko langileak prestatuz</t>
  </si>
  <si>
    <t>Soldata handiagoak eskainiz</t>
  </si>
  <si>
    <t>Beste establezimendu batzuetan prestaturiko langileak baliatuz</t>
  </si>
  <si>
    <t>Bilaketa beste zona geografiko batzuetara zabalduz</t>
  </si>
  <si>
    <t>Ezin izan ditu konpondu</t>
  </si>
  <si>
    <t>ED/EE</t>
  </si>
  <si>
    <t>3.22 taula</t>
  </si>
  <si>
    <t>5 enplegu baino gehiagoko establezimenduak: Kontratatzeko bide nagusien banaketa lanbide-kategoriaren arabera</t>
  </si>
  <si>
    <t>Lanbide/</t>
  </si>
  <si>
    <t>SEPE Estatuko Enplegu Zerbitzu Publikoa</t>
  </si>
  <si>
    <t>Beste bulego publiko batzuk</t>
  </si>
  <si>
    <t>Giza Baliabideen enpresak</t>
  </si>
  <si>
    <t>ABLE</t>
  </si>
  <si>
    <t>Prentsa</t>
  </si>
  <si>
    <t>Harreman pertsonalak</t>
  </si>
  <si>
    <t>Ikastetxeak</t>
  </si>
  <si>
    <t>Barne-igoerak</t>
  </si>
  <si>
    <t>Beste enpresa batzuk</t>
  </si>
  <si>
    <t>Enplegu-atariak</t>
  </si>
  <si>
    <t xml:space="preserve">“Plantilla Ideal” batekiko eskaturiko aldaketak Lurralde Historikoaren arabera </t>
  </si>
  <si>
    <t xml:space="preserve">“Plantilla Ideal” batekiko eskaturiko aldaketak jarduera-sektorearen arabera </t>
  </si>
  <si>
    <t xml:space="preserve">“Plantilla Ideal” batekiko eskaturiko aldaketak. 
Enplegu-bolumenaren aldaketa jarduera-sektorearen arabera </t>
  </si>
  <si>
    <t xml:space="preserve">“Plantilla Ideal” batekiko eskaturiko aldaketak
Enplegu-bolumenaren aldaketak lanbide-kategoriaren arabera
</t>
  </si>
  <si>
    <t xml:space="preserve">Azken urtean langileak kontratatzeko zailtasunak izan dituzten establezimenduak establezimendu-motari eta jarduera-adarrari eta -sektoreari jarraiki </t>
  </si>
  <si>
    <t xml:space="preserve">5 enplegu baino gehiagoko establezimenduak: Kontratatzeko bide nagusien banaketa lanbide-kategoriaren arabera </t>
  </si>
  <si>
    <r>
      <t>Aldia: 2015ko azaroa-2016ko urria</t>
    </r>
    <r>
      <rPr>
        <sz val="8"/>
        <color theme="1"/>
        <rFont val="Arial"/>
        <family val="2"/>
      </rPr>
      <t> </t>
    </r>
  </si>
  <si>
    <r>
      <t>Aldia: 2011ko azaroa-2016ko urria</t>
    </r>
    <r>
      <rPr>
        <sz val="8"/>
        <color theme="1"/>
        <rFont val="Arial"/>
        <family val="2"/>
      </rPr>
      <t> </t>
    </r>
  </si>
  <si>
    <t>Aldia: 20115o azaroa-2016ko urria</t>
  </si>
  <si>
    <t>Aldia: 2011o azaroa-2012ko urria</t>
  </si>
  <si>
    <t>Territorio Histórico</t>
  </si>
  <si>
    <t>% Saldo/
Empleo</t>
  </si>
  <si>
    <t>% Altas/
Empleo</t>
  </si>
  <si>
    <t>% Bajas/
Empleo</t>
  </si>
  <si>
    <t>Tasa de 
rotación</t>
  </si>
  <si>
    <t>TOTAL</t>
  </si>
  <si>
    <t>Álava/Araba</t>
  </si>
  <si>
    <t>Aldia: 2015ko azaroa-2016ko urria</t>
  </si>
  <si>
    <t>Aldia: 2018ko urtarri-urria</t>
  </si>
  <si>
    <t>Aldia: 2016ko azaroa-2016ko urria</t>
  </si>
  <si>
    <t>Aldia: 2018ko urtarrila-urria</t>
  </si>
  <si>
    <t>Enero-octubre 2008</t>
  </si>
  <si>
    <t>Noviembre 2011-octubre 2012</t>
  </si>
  <si>
    <t>Noviembre 2015-octubre 2016</t>
  </si>
  <si>
    <t xml:space="preserve"> azaroa-2015ko urria</t>
  </si>
  <si>
    <t>Iturria: Lan-Merkatuaren Errolda - Eskaria</t>
  </si>
  <si>
    <t>2016ko Lan Merkatuaren Erroldaren. Eskari Fasean</t>
  </si>
  <si>
    <t>Alten eta Bajen garrantzi erlatiboa, lanbide-kategoriaren arabera</t>
  </si>
  <si>
    <t>Adminis.eta sektore publikoko sozietateak</t>
  </si>
  <si>
    <t>Gizarte-ekonomia eta besteak</t>
  </si>
  <si>
    <t>Pertsona fisikoak/Sozietate pribatuak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</si>
</sst>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70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9" fillId="2" borderId="1"/>
    <xf numFmtId="0" fontId="1" fillId="2" borderId="1"/>
    <xf numFmtId="0" fontId="15" fillId="2" borderId="1" applyNumberFormat="0" applyFill="0" applyBorder="0" applyAlignment="0" applyProtection="0"/>
  </cellStyleXfs>
  <cellXfs count="253">
    <xf numFmtId="0" fontId="0" fillId="0" borderId="0" xfId="0"/>
    <xf numFmtId="0" fontId="2" fillId="2" borderId="1" xfId="233" applyFont="1" applyAlignment="1">
      <alignment horizontal="left"/>
    </xf>
    <xf numFmtId="0" fontId="1" fillId="2" borderId="1" xfId="233"/>
    <xf numFmtId="0" fontId="3" fillId="2" borderId="1" xfId="233" applyFont="1"/>
    <xf numFmtId="0" fontId="4" fillId="2" borderId="1" xfId="233" applyFont="1"/>
    <xf numFmtId="0" fontId="5" fillId="2" borderId="1" xfId="233" applyFont="1"/>
    <xf numFmtId="0" fontId="6" fillId="2" borderId="1" xfId="233" applyFont="1"/>
    <xf numFmtId="0" fontId="7" fillId="2" borderId="0" xfId="0" applyFont="1" applyFill="1" applyAlignment="1"/>
    <xf numFmtId="0" fontId="8" fillId="2" borderId="0" xfId="0" applyFont="1" applyFill="1" applyAlignment="1"/>
    <xf numFmtId="0" fontId="7" fillId="0" borderId="0" xfId="0" applyFont="1"/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/>
    <xf numFmtId="0" fontId="4" fillId="2" borderId="0" xfId="0" applyFont="1" applyFill="1" applyAlignment="1"/>
    <xf numFmtId="0" fontId="3" fillId="2" borderId="1" xfId="233" applyFont="1" applyFill="1" applyAlignment="1">
      <alignment horizontal="center"/>
    </xf>
    <xf numFmtId="0" fontId="10" fillId="2" borderId="1" xfId="233" applyFont="1"/>
    <xf numFmtId="0" fontId="11" fillId="2" borderId="1" xfId="233" applyFont="1" applyFill="1"/>
    <xf numFmtId="0" fontId="12" fillId="2" borderId="1" xfId="233" applyFont="1"/>
    <xf numFmtId="0" fontId="13" fillId="2" borderId="1" xfId="233" applyFont="1"/>
    <xf numFmtId="0" fontId="14" fillId="2" borderId="0" xfId="0" applyFont="1" applyFill="1" applyAlignment="1"/>
    <xf numFmtId="0" fontId="3" fillId="2" borderId="1" xfId="233" applyFont="1" applyAlignment="1">
      <alignment horizontal="center"/>
    </xf>
    <xf numFmtId="0" fontId="15" fillId="2" borderId="1" xfId="703" applyFill="1" applyAlignment="1"/>
    <xf numFmtId="0" fontId="15" fillId="2" borderId="1" xfId="703" applyFill="1" applyBorder="1" applyAlignment="1"/>
    <xf numFmtId="0" fontId="4" fillId="2" borderId="1" xfId="0" applyFont="1" applyFill="1" applyBorder="1" applyAlignment="1"/>
    <xf numFmtId="0" fontId="15" fillId="2" borderId="1" xfId="703" applyAlignment="1"/>
    <xf numFmtId="164" fontId="15" fillId="2" borderId="1" xfId="703" applyNumberFormat="1" applyFill="1" applyAlignme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3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5" fontId="8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right" wrapText="1"/>
    </xf>
    <xf numFmtId="0" fontId="0" fillId="0" borderId="1" xfId="0" applyBorder="1"/>
    <xf numFmtId="3" fontId="4" fillId="2" borderId="7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3" fontId="8" fillId="2" borderId="0" xfId="0" applyNumberFormat="1" applyFont="1" applyFill="1" applyAlignment="1">
      <alignment horizontal="center" wrapText="1"/>
    </xf>
    <xf numFmtId="165" fontId="21" fillId="2" borderId="1" xfId="702" applyNumberFormat="1" applyFont="1" applyFill="1" applyBorder="1" applyAlignment="1">
      <alignment horizontal="right"/>
    </xf>
    <xf numFmtId="165" fontId="21" fillId="2" borderId="2" xfId="70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0" fillId="0" borderId="2" xfId="0" applyBorder="1" applyAlignment="1"/>
    <xf numFmtId="0" fontId="15" fillId="2" borderId="1" xfId="703" applyBorder="1" applyAlignment="1">
      <alignment horizontal="left" wrapText="1"/>
    </xf>
    <xf numFmtId="0" fontId="15" fillId="2" borderId="1" xfId="703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 wrapText="1"/>
    </xf>
    <xf numFmtId="0" fontId="17" fillId="0" borderId="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16" fillId="0" borderId="16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wrapText="1"/>
    </xf>
    <xf numFmtId="3" fontId="8" fillId="2" borderId="15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 wrapText="1"/>
    </xf>
    <xf numFmtId="3" fontId="8" fillId="2" borderId="16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 wrapText="1"/>
    </xf>
    <xf numFmtId="165" fontId="16" fillId="0" borderId="0" xfId="0" applyNumberFormat="1" applyFont="1" applyAlignment="1">
      <alignment horizontal="center" vertical="center"/>
    </xf>
    <xf numFmtId="165" fontId="8" fillId="2" borderId="0" xfId="0" applyNumberFormat="1" applyFont="1" applyFill="1" applyAlignment="1">
      <alignment horizontal="center" vertical="top"/>
    </xf>
    <xf numFmtId="165" fontId="8" fillId="2" borderId="2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165" fontId="17" fillId="0" borderId="11" xfId="0" applyNumberFormat="1" applyFont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wrapText="1"/>
    </xf>
    <xf numFmtId="165" fontId="16" fillId="0" borderId="12" xfId="0" applyNumberFormat="1" applyFont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/>
    </xf>
  </cellXfs>
  <cellStyles count="704">
    <cellStyle name="Hipervínculo" xfId="703" builtinId="8"/>
    <cellStyle name="Normal" xfId="0" builtinId="0"/>
    <cellStyle name="Normal 2" xfId="233"/>
    <cellStyle name="Normal 3" xfId="701"/>
    <cellStyle name="Normal 5" xfId="702"/>
    <cellStyle name="style1433926473407" xfId="234"/>
    <cellStyle name="style1433926473578" xfId="235"/>
    <cellStyle name="style1433926473656" xfId="236"/>
    <cellStyle name="style1433926473734" xfId="237"/>
    <cellStyle name="style1433926473797" xfId="238"/>
    <cellStyle name="style1433926473875" xfId="239"/>
    <cellStyle name="style1433926473953" xfId="240"/>
    <cellStyle name="style1433926474015" xfId="241"/>
    <cellStyle name="style1433926474093" xfId="242"/>
    <cellStyle name="style1433926474171" xfId="243"/>
    <cellStyle name="style1433926474265" xfId="244"/>
    <cellStyle name="style1433926474343" xfId="245"/>
    <cellStyle name="style1433926474452" xfId="246"/>
    <cellStyle name="style1433926474577" xfId="247"/>
    <cellStyle name="style1433926474686" xfId="248"/>
    <cellStyle name="style1433926474764" xfId="249"/>
    <cellStyle name="style1433926474842" xfId="250"/>
    <cellStyle name="style1433926474951" xfId="251"/>
    <cellStyle name="style1433926475045" xfId="252"/>
    <cellStyle name="style1433926475123" xfId="253"/>
    <cellStyle name="style1433926475169" xfId="254"/>
    <cellStyle name="style1433926475247" xfId="255"/>
    <cellStyle name="style1433926475310" xfId="256"/>
    <cellStyle name="style1433926475388" xfId="257"/>
    <cellStyle name="style1433926475497" xfId="258"/>
    <cellStyle name="style1433926475591" xfId="259"/>
    <cellStyle name="style1433926475825" xfId="260"/>
    <cellStyle name="style1433926475949" xfId="261"/>
    <cellStyle name="style1433926476059" xfId="262"/>
    <cellStyle name="style1433926476168" xfId="263"/>
    <cellStyle name="style1433926480099" xfId="264"/>
    <cellStyle name="style1433926480177" xfId="265"/>
    <cellStyle name="style1433926480239" xfId="266"/>
    <cellStyle name="style1433926480317" xfId="267"/>
    <cellStyle name="style1433926480380" xfId="268"/>
    <cellStyle name="style1433926480458" xfId="269"/>
    <cellStyle name="style1433926480536" xfId="270"/>
    <cellStyle name="style1433926480598" xfId="271"/>
    <cellStyle name="style1433926480645" xfId="272"/>
    <cellStyle name="style1433926480723" xfId="273"/>
    <cellStyle name="style1433926480785" xfId="274"/>
    <cellStyle name="style1433926480848" xfId="275"/>
    <cellStyle name="style1433926480926" xfId="276"/>
    <cellStyle name="style1433926480972" xfId="277"/>
    <cellStyle name="style1433926481082" xfId="278"/>
    <cellStyle name="style1433926481175" xfId="279"/>
    <cellStyle name="style1433926481300" xfId="280"/>
    <cellStyle name="style1433926481362" xfId="281"/>
    <cellStyle name="style1433926481425" xfId="282"/>
    <cellStyle name="style1433926481503" xfId="283"/>
    <cellStyle name="style1433926481581" xfId="284"/>
    <cellStyle name="style1433926481643" xfId="285"/>
    <cellStyle name="style1433926481690" xfId="286"/>
    <cellStyle name="style1433926481752" xfId="287"/>
    <cellStyle name="style1433926481815" xfId="288"/>
    <cellStyle name="style1433926481877" xfId="289"/>
    <cellStyle name="style1433926481940" xfId="290"/>
    <cellStyle name="style1433926482002" xfId="291"/>
    <cellStyle name="style1433926482080" xfId="292"/>
    <cellStyle name="style1433926486526" xfId="293"/>
    <cellStyle name="style1433926486620" xfId="294"/>
    <cellStyle name="style1433926486698" xfId="295"/>
    <cellStyle name="style1433926486791" xfId="296"/>
    <cellStyle name="style1433926486885" xfId="297"/>
    <cellStyle name="style1433926486963" xfId="298"/>
    <cellStyle name="style1433926487025" xfId="299"/>
    <cellStyle name="style1433926487103" xfId="300"/>
    <cellStyle name="style1433926487181" xfId="301"/>
    <cellStyle name="style1433926487244" xfId="302"/>
    <cellStyle name="style1433926487322" xfId="303"/>
    <cellStyle name="style1433926487400" xfId="304"/>
    <cellStyle name="style1433926487462" xfId="305"/>
    <cellStyle name="style1433926487524" xfId="306"/>
    <cellStyle name="style1433926487587" xfId="307"/>
    <cellStyle name="style1433926487634" xfId="308"/>
    <cellStyle name="style1433926487712" xfId="309"/>
    <cellStyle name="style1433926487790" xfId="310"/>
    <cellStyle name="style1433926487821" xfId="311"/>
    <cellStyle name="style1433926487930" xfId="312"/>
    <cellStyle name="style1433926487992" xfId="313"/>
    <cellStyle name="style1433926488039" xfId="314"/>
    <cellStyle name="style1433926488102" xfId="315"/>
    <cellStyle name="style1433926488148" xfId="316"/>
    <cellStyle name="style1433926488211" xfId="317"/>
    <cellStyle name="style1433926488273" xfId="318"/>
    <cellStyle name="style1433926488320" xfId="319"/>
    <cellStyle name="style1433926488367" xfId="320"/>
    <cellStyle name="style1433926488414" xfId="321"/>
    <cellStyle name="style1433926493749" xfId="322"/>
    <cellStyle name="style1433926493858" xfId="323"/>
    <cellStyle name="style1433926493951" xfId="324"/>
    <cellStyle name="style1433926494045" xfId="325"/>
    <cellStyle name="style1433926494139" xfId="326"/>
    <cellStyle name="style1433926494232" xfId="327"/>
    <cellStyle name="style1433926494310" xfId="328"/>
    <cellStyle name="style1433926494482" xfId="329"/>
    <cellStyle name="style1433926494763" xfId="330"/>
    <cellStyle name="style1433926494856" xfId="331"/>
    <cellStyle name="style1433926494934" xfId="332"/>
    <cellStyle name="style1433926495028" xfId="333"/>
    <cellStyle name="style1433926495184" xfId="334"/>
    <cellStyle name="style1433926495277" xfId="335"/>
    <cellStyle name="style1433926495371" xfId="336"/>
    <cellStyle name="style1433926495465" xfId="337"/>
    <cellStyle name="style1433926495574" xfId="338"/>
    <cellStyle name="style1433926495652" xfId="339"/>
    <cellStyle name="style1433926495745" xfId="340"/>
    <cellStyle name="style1433926495823" xfId="341"/>
    <cellStyle name="style1433926495933" xfId="342"/>
    <cellStyle name="style1433926496026" xfId="343"/>
    <cellStyle name="style1433926496089" xfId="344"/>
    <cellStyle name="style1433926496167" xfId="345"/>
    <cellStyle name="style1433926496213" xfId="346"/>
    <cellStyle name="style1433926496276" xfId="347"/>
    <cellStyle name="style1433926496338" xfId="348"/>
    <cellStyle name="style1433926496401" xfId="349"/>
    <cellStyle name="style1433926496479" xfId="350"/>
    <cellStyle name="style1433926500035" xfId="351"/>
    <cellStyle name="style1433926500129" xfId="352"/>
    <cellStyle name="style1433926500191" xfId="353"/>
    <cellStyle name="style1433926500238" xfId="354"/>
    <cellStyle name="style1433926500301" xfId="355"/>
    <cellStyle name="style1433926500363" xfId="356"/>
    <cellStyle name="style1433926500410" xfId="357"/>
    <cellStyle name="style1433926500472" xfId="358"/>
    <cellStyle name="style1433926500519" xfId="359"/>
    <cellStyle name="style1433926500566" xfId="360"/>
    <cellStyle name="style1433926500644" xfId="361"/>
    <cellStyle name="style1433926500737" xfId="362"/>
    <cellStyle name="style1433926500815" xfId="363"/>
    <cellStyle name="style1433926500909" xfId="364"/>
    <cellStyle name="style1433926501002" xfId="365"/>
    <cellStyle name="style1433926501080" xfId="366"/>
    <cellStyle name="style1433926501158" xfId="367"/>
    <cellStyle name="style1433926501205" xfId="368"/>
    <cellStyle name="style1433926501268" xfId="369"/>
    <cellStyle name="style1433926501314" xfId="370"/>
    <cellStyle name="style1433926501377" xfId="371"/>
    <cellStyle name="style1433926501424" xfId="372"/>
    <cellStyle name="style1433926501502" xfId="373"/>
    <cellStyle name="style1433926501564" xfId="374"/>
    <cellStyle name="style1433926501626" xfId="375"/>
    <cellStyle name="style1433926501704" xfId="376"/>
    <cellStyle name="style1433926501782" xfId="377"/>
    <cellStyle name="style1433926501829" xfId="378"/>
    <cellStyle name="style1433926501876" xfId="379"/>
    <cellStyle name="style1433926505604" xfId="380"/>
    <cellStyle name="style1433926505667" xfId="381"/>
    <cellStyle name="style1433926505729" xfId="382"/>
    <cellStyle name="style1433926505776" xfId="383"/>
    <cellStyle name="style1433926505838" xfId="384"/>
    <cellStyle name="style1433926505885" xfId="385"/>
    <cellStyle name="style1433926505932" xfId="386"/>
    <cellStyle name="style1433926505979" xfId="387"/>
    <cellStyle name="style1433926506026" xfId="388"/>
    <cellStyle name="style1433926506088" xfId="389"/>
    <cellStyle name="style1433926506135" xfId="390"/>
    <cellStyle name="style1433926506213" xfId="391"/>
    <cellStyle name="style1433926506260" xfId="392"/>
    <cellStyle name="style1433926506306" xfId="393"/>
    <cellStyle name="style1433926506369" xfId="394"/>
    <cellStyle name="style1433926506431" xfId="395"/>
    <cellStyle name="style1433926506494" xfId="396"/>
    <cellStyle name="style1433926506525" xfId="397"/>
    <cellStyle name="style1433926506572" xfId="398"/>
    <cellStyle name="style1433926506618" xfId="399"/>
    <cellStyle name="style1433926506665" xfId="400"/>
    <cellStyle name="style1433926506712" xfId="401"/>
    <cellStyle name="style1433926506759" xfId="402"/>
    <cellStyle name="style1433926506806" xfId="403"/>
    <cellStyle name="style1433926506852" xfId="404"/>
    <cellStyle name="style1433926506899" xfId="405"/>
    <cellStyle name="style1433926506962" xfId="406"/>
    <cellStyle name="style1433926507008" xfId="407"/>
    <cellStyle name="style1433926507071" xfId="408"/>
    <cellStyle name="style1433926510971" xfId="409"/>
    <cellStyle name="style1433926511049" xfId="410"/>
    <cellStyle name="style1433926511111" xfId="411"/>
    <cellStyle name="style1433926511158" xfId="412"/>
    <cellStyle name="style1433926511220" xfId="413"/>
    <cellStyle name="style1433926511267" xfId="414"/>
    <cellStyle name="style1433926511314" xfId="415"/>
    <cellStyle name="style1433926511376" xfId="416"/>
    <cellStyle name="style1433926511423" xfId="417"/>
    <cellStyle name="style1433926511486" xfId="418"/>
    <cellStyle name="style1433926511532" xfId="419"/>
    <cellStyle name="style1433926511579" xfId="420"/>
    <cellStyle name="style1433926511626" xfId="421"/>
    <cellStyle name="style1433926511688" xfId="422"/>
    <cellStyle name="style1433926511751" xfId="423"/>
    <cellStyle name="style1433926511813" xfId="424"/>
    <cellStyle name="style1433926511860" xfId="425"/>
    <cellStyle name="style1433926511907" xfId="426"/>
    <cellStyle name="style1433926511954" xfId="427"/>
    <cellStyle name="style1433926511985" xfId="428"/>
    <cellStyle name="style1433926512032" xfId="429"/>
    <cellStyle name="style1433926512078" xfId="430"/>
    <cellStyle name="style1433926512125" xfId="431"/>
    <cellStyle name="style1433926512172" xfId="432"/>
    <cellStyle name="style1433926512219" xfId="433"/>
    <cellStyle name="style1433926512281" xfId="434"/>
    <cellStyle name="style1433926512344" xfId="435"/>
    <cellStyle name="style1433926512422" xfId="436"/>
    <cellStyle name="style1433926512484" xfId="437"/>
    <cellStyle name="style1433926517679" xfId="438"/>
    <cellStyle name="style1433926517741" xfId="439"/>
    <cellStyle name="style1433926517788" xfId="440"/>
    <cellStyle name="style1433926517835" xfId="441"/>
    <cellStyle name="style1433926517897" xfId="442"/>
    <cellStyle name="style1433926517944" xfId="443"/>
    <cellStyle name="style1433926517991" xfId="444"/>
    <cellStyle name="style1433926518022" xfId="445"/>
    <cellStyle name="style1433926518069" xfId="446"/>
    <cellStyle name="style1433926518116" xfId="447"/>
    <cellStyle name="style1433926518162" xfId="448"/>
    <cellStyle name="style1433926518209" xfId="449"/>
    <cellStyle name="style1433926518256" xfId="450"/>
    <cellStyle name="style1433926518303" xfId="451"/>
    <cellStyle name="style1433926518350" xfId="452"/>
    <cellStyle name="style1433926518396" xfId="453"/>
    <cellStyle name="style1433926518459" xfId="454"/>
    <cellStyle name="style1433926518506" xfId="455"/>
    <cellStyle name="style1433926518584" xfId="456"/>
    <cellStyle name="style1433926518662" xfId="457"/>
    <cellStyle name="style1433926518740" xfId="458"/>
    <cellStyle name="style1433926518818" xfId="459"/>
    <cellStyle name="style1433926518896" xfId="460"/>
    <cellStyle name="style1433926518974" xfId="461"/>
    <cellStyle name="style1433926519052" xfId="462"/>
    <cellStyle name="style1433926519145" xfId="463"/>
    <cellStyle name="style1433926519223" xfId="464"/>
    <cellStyle name="style1433926519286" xfId="465"/>
    <cellStyle name="style1433926519348" xfId="466"/>
    <cellStyle name="style1433926536274" xfId="467"/>
    <cellStyle name="style1433926536352" xfId="468"/>
    <cellStyle name="style1433926536399" xfId="469"/>
    <cellStyle name="style1433926536461" xfId="470"/>
    <cellStyle name="style1433926536508" xfId="471"/>
    <cellStyle name="style1433926536570" xfId="472"/>
    <cellStyle name="style1433926536617" xfId="473"/>
    <cellStyle name="style1433926536680" xfId="474"/>
    <cellStyle name="style1433926536726" xfId="475"/>
    <cellStyle name="style1433926536789" xfId="476"/>
    <cellStyle name="style1433926536836" xfId="477"/>
    <cellStyle name="style1433926536898" xfId="478"/>
    <cellStyle name="style1433926536945" xfId="479"/>
    <cellStyle name="style1433926537007" xfId="480"/>
    <cellStyle name="style1433926537085" xfId="481"/>
    <cellStyle name="style1433926537148" xfId="482"/>
    <cellStyle name="style1433926537241" xfId="483"/>
    <cellStyle name="style1433926537304" xfId="484"/>
    <cellStyle name="style1433926537382" xfId="485"/>
    <cellStyle name="style1433926537460" xfId="486"/>
    <cellStyle name="style1433926537553" xfId="487"/>
    <cellStyle name="style1433926537662" xfId="488"/>
    <cellStyle name="style1433926537756" xfId="489"/>
    <cellStyle name="style1433926537850" xfId="490"/>
    <cellStyle name="style1433926537928" xfId="491"/>
    <cellStyle name="style1433926538006" xfId="492"/>
    <cellStyle name="style1433926538084" xfId="493"/>
    <cellStyle name="style1433926538162" xfId="494"/>
    <cellStyle name="style1433926538240" xfId="495"/>
    <cellStyle name="style1433926541859" xfId="496"/>
    <cellStyle name="style1433926541906" xfId="497"/>
    <cellStyle name="style1433926541984" xfId="498"/>
    <cellStyle name="style1433926542030" xfId="499"/>
    <cellStyle name="style1433926542077" xfId="500"/>
    <cellStyle name="style1433926542140" xfId="501"/>
    <cellStyle name="style1433926542171" xfId="502"/>
    <cellStyle name="style1433926542233" xfId="503"/>
    <cellStyle name="style1433926542280" xfId="504"/>
    <cellStyle name="style1433926542327" xfId="505"/>
    <cellStyle name="style1433926542374" xfId="506"/>
    <cellStyle name="style1433926542420" xfId="507"/>
    <cellStyle name="style1433926542483" xfId="508"/>
    <cellStyle name="style1433926542561" xfId="509"/>
    <cellStyle name="style1433926542639" xfId="510"/>
    <cellStyle name="style1433926542717" xfId="511"/>
    <cellStyle name="style1433926542779" xfId="512"/>
    <cellStyle name="style1433926542810" xfId="513"/>
    <cellStyle name="style1433926542873" xfId="514"/>
    <cellStyle name="style1433926542920" xfId="515"/>
    <cellStyle name="style1433926542966" xfId="516"/>
    <cellStyle name="style1433926543013" xfId="517"/>
    <cellStyle name="style1433926543076" xfId="518"/>
    <cellStyle name="style1433926543122" xfId="519"/>
    <cellStyle name="style1433926543169" xfId="520"/>
    <cellStyle name="style1433926543216" xfId="521"/>
    <cellStyle name="style1433926543263" xfId="522"/>
    <cellStyle name="style1433926543310" xfId="523"/>
    <cellStyle name="style1433926543356" xfId="524"/>
    <cellStyle name="style1433926547381" xfId="525"/>
    <cellStyle name="style1433926547428" xfId="526"/>
    <cellStyle name="style1433926547475" xfId="527"/>
    <cellStyle name="style1433926547522" xfId="528"/>
    <cellStyle name="style1433926547568" xfId="529"/>
    <cellStyle name="style1433926547615" xfId="530"/>
    <cellStyle name="style1433926547662" xfId="531"/>
    <cellStyle name="style1433926547724" xfId="532"/>
    <cellStyle name="style1433926547787" xfId="533"/>
    <cellStyle name="style1433926547865" xfId="534"/>
    <cellStyle name="style1433926547943" xfId="535"/>
    <cellStyle name="style1433926548021" xfId="536"/>
    <cellStyle name="style1433926548083" xfId="537"/>
    <cellStyle name="style1433926548146" xfId="538"/>
    <cellStyle name="style1433926548208" xfId="539"/>
    <cellStyle name="style1433926548255" xfId="540"/>
    <cellStyle name="style1433926548317" xfId="541"/>
    <cellStyle name="style1433926548348" xfId="542"/>
    <cellStyle name="style1433926548411" xfId="543"/>
    <cellStyle name="style1433926548458" xfId="544"/>
    <cellStyle name="style1433926548536" xfId="545"/>
    <cellStyle name="style1433926548582" xfId="546"/>
    <cellStyle name="style1433926548645" xfId="547"/>
    <cellStyle name="style1433926548707" xfId="548"/>
    <cellStyle name="style1433926548754" xfId="549"/>
    <cellStyle name="style1433926548801" xfId="550"/>
    <cellStyle name="style1433926548848" xfId="551"/>
    <cellStyle name="style1433926548894" xfId="552"/>
    <cellStyle name="style1433926548941" xfId="553"/>
    <cellStyle name="style1433926554136" xfId="554"/>
    <cellStyle name="style1433926554183" xfId="555"/>
    <cellStyle name="style1433926554230" xfId="556"/>
    <cellStyle name="style1433926554276" xfId="557"/>
    <cellStyle name="style1433926554323" xfId="558"/>
    <cellStyle name="style1433926554370" xfId="559"/>
    <cellStyle name="style1433926554401" xfId="560"/>
    <cellStyle name="style1433926554448" xfId="561"/>
    <cellStyle name="style1433926554495" xfId="562"/>
    <cellStyle name="style1433926554542" xfId="563"/>
    <cellStyle name="style1433926554588" xfId="564"/>
    <cellStyle name="style1433926554635" xfId="565"/>
    <cellStyle name="style1433926554698" xfId="566"/>
    <cellStyle name="style1433926554916" xfId="567"/>
    <cellStyle name="style1433926554994" xfId="568"/>
    <cellStyle name="style1433926555072" xfId="569"/>
    <cellStyle name="style1433926555134" xfId="570"/>
    <cellStyle name="style1433926555197" xfId="571"/>
    <cellStyle name="style1433926555244" xfId="572"/>
    <cellStyle name="style1433926555306" xfId="573"/>
    <cellStyle name="style1433926555353" xfId="574"/>
    <cellStyle name="style1433926555415" xfId="575"/>
    <cellStyle name="style1433926555462" xfId="576"/>
    <cellStyle name="style1433926555524" xfId="577"/>
    <cellStyle name="style1433926555571" xfId="578"/>
    <cellStyle name="style1433926555649" xfId="579"/>
    <cellStyle name="style1433926555712" xfId="580"/>
    <cellStyle name="style1433926555758" xfId="581"/>
    <cellStyle name="style1433926555821" xfId="582"/>
    <cellStyle name="style1433926559175" xfId="583"/>
    <cellStyle name="style1433926559222" xfId="584"/>
    <cellStyle name="style1433926559268" xfId="585"/>
    <cellStyle name="style1433926559315" xfId="586"/>
    <cellStyle name="style1433926559362" xfId="587"/>
    <cellStyle name="style1433926559409" xfId="588"/>
    <cellStyle name="style1433926559456" xfId="589"/>
    <cellStyle name="style1433926559502" xfId="590"/>
    <cellStyle name="style1433926559534" xfId="591"/>
    <cellStyle name="style1433926559580" xfId="592"/>
    <cellStyle name="style1433926559612" xfId="593"/>
    <cellStyle name="style1433926559658" xfId="594"/>
    <cellStyle name="style1433926559721" xfId="595"/>
    <cellStyle name="style1433926559768" xfId="596"/>
    <cellStyle name="style1433926559814" xfId="597"/>
    <cellStyle name="style1433926559861" xfId="598"/>
    <cellStyle name="style1433926559924" xfId="599"/>
    <cellStyle name="style1433926559955" xfId="600"/>
    <cellStyle name="style1433926560017" xfId="601"/>
    <cellStyle name="style1433926560064" xfId="602"/>
    <cellStyle name="style1433926560111" xfId="603"/>
    <cellStyle name="style1433926560173" xfId="604"/>
    <cellStyle name="style1433926560220" xfId="605"/>
    <cellStyle name="style1433926560282" xfId="606"/>
    <cellStyle name="style1433926560329" xfId="607"/>
    <cellStyle name="style1433926560392" xfId="608"/>
    <cellStyle name="style1433926560454" xfId="609"/>
    <cellStyle name="style1433926560501" xfId="610"/>
    <cellStyle name="style1433926560563" xfId="611"/>
    <cellStyle name="style1433926564229" xfId="612"/>
    <cellStyle name="style1433926564307" xfId="613"/>
    <cellStyle name="style1433926564354" xfId="614"/>
    <cellStyle name="style1433926564416" xfId="615"/>
    <cellStyle name="style1433926564479" xfId="616"/>
    <cellStyle name="style1433926564557" xfId="617"/>
    <cellStyle name="style1433926564619" xfId="618"/>
    <cellStyle name="style1433926564682" xfId="619"/>
    <cellStyle name="style1433926564728" xfId="620"/>
    <cellStyle name="style1433926564791" xfId="621"/>
    <cellStyle name="style1433926564838" xfId="622"/>
    <cellStyle name="style1433926564884" xfId="623"/>
    <cellStyle name="style1433926564947" xfId="624"/>
    <cellStyle name="style1433926564994" xfId="625"/>
    <cellStyle name="style1433926565040" xfId="626"/>
    <cellStyle name="style1433926565103" xfId="627"/>
    <cellStyle name="style1433926565165" xfId="628"/>
    <cellStyle name="style1433926565228" xfId="629"/>
    <cellStyle name="style1433926565274" xfId="630"/>
    <cellStyle name="style1433926565321" xfId="631"/>
    <cellStyle name="style1433926565368" xfId="632"/>
    <cellStyle name="style1433926565415" xfId="633"/>
    <cellStyle name="style1433926565477" xfId="634"/>
    <cellStyle name="style1433926565524" xfId="635"/>
    <cellStyle name="style1433926565555" xfId="636"/>
    <cellStyle name="style1433926565618" xfId="637"/>
    <cellStyle name="style1433926565664" xfId="638"/>
    <cellStyle name="style1433926565711" xfId="639"/>
    <cellStyle name="style1433926565758" xfId="640"/>
    <cellStyle name="style1433926569611" xfId="641"/>
    <cellStyle name="style1433926569658" xfId="642"/>
    <cellStyle name="style1433926569720" xfId="643"/>
    <cellStyle name="style1433926569752" xfId="644"/>
    <cellStyle name="style1433926569798" xfId="645"/>
    <cellStyle name="style1433926569845" xfId="646"/>
    <cellStyle name="style1433926569892" xfId="647"/>
    <cellStyle name="style1433926569939" xfId="648"/>
    <cellStyle name="style1433926569970" xfId="649"/>
    <cellStyle name="style1433926570017" xfId="650"/>
    <cellStyle name="style1433926570064" xfId="651"/>
    <cellStyle name="style1433926570110" xfId="652"/>
    <cellStyle name="style1433926570157" xfId="653"/>
    <cellStyle name="style1433926570204" xfId="654"/>
    <cellStyle name="style1433926570251" xfId="655"/>
    <cellStyle name="style1433926570298" xfId="656"/>
    <cellStyle name="style1433926570344" xfId="657"/>
    <cellStyle name="style1433926570391" xfId="658"/>
    <cellStyle name="style1433926570438" xfId="659"/>
    <cellStyle name="style1433926570485" xfId="660"/>
    <cellStyle name="style1433926570547" xfId="661"/>
    <cellStyle name="style1433926570594" xfId="662"/>
    <cellStyle name="style1433926570656" xfId="663"/>
    <cellStyle name="style1433926570703" xfId="664"/>
    <cellStyle name="style1433926570766" xfId="665"/>
    <cellStyle name="style1433926570812" xfId="666"/>
    <cellStyle name="style1433926570859" xfId="667"/>
    <cellStyle name="style1433926570922" xfId="668"/>
    <cellStyle name="style1433926570968" xfId="669"/>
    <cellStyle name="style1433926571015" xfId="670"/>
    <cellStyle name="style1433926576054" xfId="671"/>
    <cellStyle name="style1433926576101" xfId="672"/>
    <cellStyle name="style1433926576148" xfId="673"/>
    <cellStyle name="style1433926576194" xfId="674"/>
    <cellStyle name="style1433926576241" xfId="675"/>
    <cellStyle name="style1433926576288" xfId="676"/>
    <cellStyle name="style1433926576335" xfId="677"/>
    <cellStyle name="style1433926576382" xfId="678"/>
    <cellStyle name="style1433926576413" xfId="679"/>
    <cellStyle name="style1433926576460" xfId="680"/>
    <cellStyle name="style1433926576506" xfId="681"/>
    <cellStyle name="style1433926576538" xfId="682"/>
    <cellStyle name="style1433926576584" xfId="683"/>
    <cellStyle name="style1433926576631" xfId="684"/>
    <cellStyle name="style1433926576678" xfId="685"/>
    <cellStyle name="style1433926576725" xfId="686"/>
    <cellStyle name="style1433926576772" xfId="687"/>
    <cellStyle name="style1433926576818" xfId="688"/>
    <cellStyle name="style1433926576865" xfId="689"/>
    <cellStyle name="style1433926576912" xfId="690"/>
    <cellStyle name="style1433926576959" xfId="691"/>
    <cellStyle name="style1433926577006" xfId="692"/>
    <cellStyle name="style1433926577068" xfId="693"/>
    <cellStyle name="style1433926577115" xfId="694"/>
    <cellStyle name="style1433926577162" xfId="695"/>
    <cellStyle name="style1433926577208" xfId="696"/>
    <cellStyle name="style1433926577255" xfId="697"/>
    <cellStyle name="style1433926577302" xfId="698"/>
    <cellStyle name="style1433926577364" xfId="699"/>
    <cellStyle name="style1433926577427" xfId="700"/>
    <cellStyle name="style1433926592340" xfId="1"/>
    <cellStyle name="style1433926592403" xfId="2"/>
    <cellStyle name="style1433926592450" xfId="3"/>
    <cellStyle name="style1433926592496" xfId="4"/>
    <cellStyle name="style1433926592559" xfId="5"/>
    <cellStyle name="style1433926592606" xfId="6"/>
    <cellStyle name="style1433926592637" xfId="7"/>
    <cellStyle name="style1433926592699" xfId="8"/>
    <cellStyle name="style1433926592730" xfId="9"/>
    <cellStyle name="style1433926592793" xfId="10"/>
    <cellStyle name="style1433926592824" xfId="11"/>
    <cellStyle name="style1433926592886" xfId="12"/>
    <cellStyle name="style1433926592933" xfId="13"/>
    <cellStyle name="style1433926592980" xfId="14"/>
    <cellStyle name="style1433926593042" xfId="15"/>
    <cellStyle name="style1433926593089" xfId="16"/>
    <cellStyle name="style1433926593136" xfId="17"/>
    <cellStyle name="style1433926593183" xfId="18"/>
    <cellStyle name="style1433926593230" xfId="19"/>
    <cellStyle name="style1433926593276" xfId="20"/>
    <cellStyle name="style1433926593354" xfId="21"/>
    <cellStyle name="style1433926593417" xfId="22"/>
    <cellStyle name="style1433926593464" xfId="23"/>
    <cellStyle name="style1433926593526" xfId="24"/>
    <cellStyle name="style1433926593588" xfId="25"/>
    <cellStyle name="style1433926593651" xfId="26"/>
    <cellStyle name="style1433926593713" xfId="27"/>
    <cellStyle name="style1433926593791" xfId="28"/>
    <cellStyle name="style1433926593854" xfId="29"/>
    <cellStyle name="style1433926597426" xfId="30"/>
    <cellStyle name="style1433926597473" xfId="31"/>
    <cellStyle name="style1433926597520" xfId="32"/>
    <cellStyle name="style1433926597566" xfId="33"/>
    <cellStyle name="style1433926597613" xfId="34"/>
    <cellStyle name="style1433926597660" xfId="35"/>
    <cellStyle name="style1433926597707" xfId="36"/>
    <cellStyle name="style1433926597738" xfId="37"/>
    <cellStyle name="style1433926597785" xfId="38"/>
    <cellStyle name="style1433926597832" xfId="39"/>
    <cellStyle name="style1433926597863" xfId="40"/>
    <cellStyle name="style1433926597925" xfId="41"/>
    <cellStyle name="style1433926597972" xfId="42"/>
    <cellStyle name="style1433926598019" xfId="43"/>
    <cellStyle name="style1433926598066" xfId="44"/>
    <cellStyle name="style1433926598128" xfId="45"/>
    <cellStyle name="style1433926598175" xfId="46"/>
    <cellStyle name="style1433926598222" xfId="47"/>
    <cellStyle name="style1433926598268" xfId="48"/>
    <cellStyle name="style1433926598315" xfId="49"/>
    <cellStyle name="style1433926598362" xfId="50"/>
    <cellStyle name="style1433926598424" xfId="51"/>
    <cellStyle name="style1433926598471" xfId="52"/>
    <cellStyle name="style1433926598518" xfId="53"/>
    <cellStyle name="style1433926598565" xfId="54"/>
    <cellStyle name="style1433926598627" xfId="55"/>
    <cellStyle name="style1433926598690" xfId="56"/>
    <cellStyle name="style1433926598752" xfId="57"/>
    <cellStyle name="style1433926598799" xfId="58"/>
    <cellStyle name="style1433926602933" xfId="59"/>
    <cellStyle name="style1433926602995" xfId="60"/>
    <cellStyle name="style1433926603042" xfId="61"/>
    <cellStyle name="style1433926603104" xfId="62"/>
    <cellStyle name="style1433926603167" xfId="63"/>
    <cellStyle name="style1433926603214" xfId="64"/>
    <cellStyle name="style1433926603260" xfId="65"/>
    <cellStyle name="style1433926603307" xfId="66"/>
    <cellStyle name="style1433926603354" xfId="67"/>
    <cellStyle name="style1433926603416" xfId="68"/>
    <cellStyle name="style1433926603463" xfId="69"/>
    <cellStyle name="style1433926603510" xfId="70"/>
    <cellStyle name="style1433926603572" xfId="71"/>
    <cellStyle name="style1433926603619" xfId="72"/>
    <cellStyle name="style1433926603666" xfId="73"/>
    <cellStyle name="style1433926603713" xfId="74"/>
    <cellStyle name="style1433926603760" xfId="75"/>
    <cellStyle name="style1433926603791" xfId="76"/>
    <cellStyle name="style1433926603838" xfId="77"/>
    <cellStyle name="style1433926603884" xfId="78"/>
    <cellStyle name="style1433926603931" xfId="79"/>
    <cellStyle name="style1433926603978" xfId="80"/>
    <cellStyle name="style1433926604040" xfId="81"/>
    <cellStyle name="style1433926604103" xfId="82"/>
    <cellStyle name="style1433926604181" xfId="83"/>
    <cellStyle name="style1433926604243" xfId="84"/>
    <cellStyle name="style1433926604290" xfId="85"/>
    <cellStyle name="style1433926604337" xfId="86"/>
    <cellStyle name="style1433926604399" xfId="87"/>
    <cellStyle name="style1433926609485" xfId="88"/>
    <cellStyle name="style1433926609532" xfId="89"/>
    <cellStyle name="style1433926609578" xfId="90"/>
    <cellStyle name="style1433926609625" xfId="91"/>
    <cellStyle name="style1433926609672" xfId="92"/>
    <cellStyle name="style1433926609719" xfId="93"/>
    <cellStyle name="style1433926609750" xfId="94"/>
    <cellStyle name="style1433926609797" xfId="95"/>
    <cellStyle name="style1433926609844" xfId="96"/>
    <cellStyle name="style1433926609890" xfId="97"/>
    <cellStyle name="style1433926609922" xfId="98"/>
    <cellStyle name="style1433926609968" xfId="99"/>
    <cellStyle name="style1433926610015" xfId="100"/>
    <cellStyle name="style1433926610078" xfId="101"/>
    <cellStyle name="style1433926610140" xfId="102"/>
    <cellStyle name="style1433926610187" xfId="103"/>
    <cellStyle name="style1433926610249" xfId="104"/>
    <cellStyle name="style1433926610280" xfId="105"/>
    <cellStyle name="style1433926610327" xfId="106"/>
    <cellStyle name="style1433926610374" xfId="107"/>
    <cellStyle name="style1433926610436" xfId="108"/>
    <cellStyle name="style1433926610483" xfId="109"/>
    <cellStyle name="style1433926610530" xfId="110"/>
    <cellStyle name="style1433926610577" xfId="111"/>
    <cellStyle name="style1433926610639" xfId="112"/>
    <cellStyle name="style1433926610702" xfId="113"/>
    <cellStyle name="style1433926610764" xfId="114"/>
    <cellStyle name="style1433926610811" xfId="115"/>
    <cellStyle name="style1433926610858" xfId="116"/>
    <cellStyle name="style1433926614024" xfId="117"/>
    <cellStyle name="style1433926614087" xfId="118"/>
    <cellStyle name="style1433926614134" xfId="119"/>
    <cellStyle name="style1433926614180" xfId="120"/>
    <cellStyle name="style1433926614227" xfId="121"/>
    <cellStyle name="style1433926614274" xfId="122"/>
    <cellStyle name="style1433926614321" xfId="123"/>
    <cellStyle name="style1433926614368" xfId="124"/>
    <cellStyle name="style1433926614399" xfId="125"/>
    <cellStyle name="style1433926614446" xfId="126"/>
    <cellStyle name="style1433926614492" xfId="127"/>
    <cellStyle name="style1433926614539" xfId="128"/>
    <cellStyle name="style1433926614586" xfId="129"/>
    <cellStyle name="style1433926614633" xfId="130"/>
    <cellStyle name="style1433926614680" xfId="131"/>
    <cellStyle name="style1433926614742" xfId="132"/>
    <cellStyle name="style1433926614804" xfId="133"/>
    <cellStyle name="style1433926614836" xfId="134"/>
    <cellStyle name="style1433926614898" xfId="135"/>
    <cellStyle name="style1433926614929" xfId="136"/>
    <cellStyle name="style1433926614976" xfId="137"/>
    <cellStyle name="style1433926615038" xfId="138"/>
    <cellStyle name="style1433926615085" xfId="139"/>
    <cellStyle name="style1433926615132" xfId="140"/>
    <cellStyle name="style1433926615179" xfId="141"/>
    <cellStyle name="style1433926615241" xfId="142"/>
    <cellStyle name="style1433926615304" xfId="143"/>
    <cellStyle name="style1433926615350" xfId="144"/>
    <cellStyle name="style1433926615413" xfId="145"/>
    <cellStyle name="style1433926619110" xfId="146"/>
    <cellStyle name="style1433926619157" xfId="147"/>
    <cellStyle name="style1433926619204" xfId="148"/>
    <cellStyle name="style1433926619250" xfId="149"/>
    <cellStyle name="style1433926619297" xfId="150"/>
    <cellStyle name="style1433926619344" xfId="151"/>
    <cellStyle name="style1433926619391" xfId="152"/>
    <cellStyle name="style1433926619438" xfId="153"/>
    <cellStyle name="style1433926619484" xfId="154"/>
    <cellStyle name="style1433926619547" xfId="155"/>
    <cellStyle name="style1433926619594" xfId="156"/>
    <cellStyle name="style1433926619640" xfId="157"/>
    <cellStyle name="style1433926619703" xfId="158"/>
    <cellStyle name="style1433926619765" xfId="159"/>
    <cellStyle name="style1433926619828" xfId="160"/>
    <cellStyle name="style1433926619874" xfId="161"/>
    <cellStyle name="style1433926619937" xfId="162"/>
    <cellStyle name="style1433926619984" xfId="163"/>
    <cellStyle name="style1433926620046" xfId="164"/>
    <cellStyle name="style1433926620093" xfId="165"/>
    <cellStyle name="style1433926620140" xfId="166"/>
    <cellStyle name="style1433926620202" xfId="167"/>
    <cellStyle name="style1433926620280" xfId="168"/>
    <cellStyle name="style1433926620327" xfId="169"/>
    <cellStyle name="style1433926620374" xfId="170"/>
    <cellStyle name="style1433926620420" xfId="171"/>
    <cellStyle name="style1433926620467" xfId="172"/>
    <cellStyle name="style1433926620514" xfId="173"/>
    <cellStyle name="style1433926620561" xfId="174"/>
    <cellStyle name="style1433926624710" xfId="175"/>
    <cellStyle name="style1433926624773" xfId="176"/>
    <cellStyle name="style1433926624804" xfId="177"/>
    <cellStyle name="style1433926624851" xfId="178"/>
    <cellStyle name="style1433926624898" xfId="179"/>
    <cellStyle name="style1433926624944" xfId="180"/>
    <cellStyle name="style1433926624991" xfId="181"/>
    <cellStyle name="style1433926625038" xfId="182"/>
    <cellStyle name="style1433926625085" xfId="183"/>
    <cellStyle name="style1433926625147" xfId="184"/>
    <cellStyle name="style1433926625178" xfId="185"/>
    <cellStyle name="style1433926625241" xfId="186"/>
    <cellStyle name="style1433926625288" xfId="187"/>
    <cellStyle name="style1433926625334" xfId="188"/>
    <cellStyle name="style1433926625381" xfId="189"/>
    <cellStyle name="style1433926625444" xfId="190"/>
    <cellStyle name="style1433926625490" xfId="191"/>
    <cellStyle name="style1433926625553" xfId="192"/>
    <cellStyle name="style1433926625600" xfId="193"/>
    <cellStyle name="style1433926625646" xfId="194"/>
    <cellStyle name="style1433926625693" xfId="195"/>
    <cellStyle name="style1433926625740" xfId="196"/>
    <cellStyle name="style1433926625802" xfId="197"/>
    <cellStyle name="style1433926625865" xfId="198"/>
    <cellStyle name="style1433926625896" xfId="199"/>
    <cellStyle name="style1433926625958" xfId="200"/>
    <cellStyle name="style1433926626005" xfId="201"/>
    <cellStyle name="style1433926626052" xfId="202"/>
    <cellStyle name="style1433926626099" xfId="203"/>
    <cellStyle name="style1433926631184" xfId="204"/>
    <cellStyle name="style1433926631231" xfId="205"/>
    <cellStyle name="style1433926631278" xfId="206"/>
    <cellStyle name="style1433926631325" xfId="207"/>
    <cellStyle name="style1433926631372" xfId="208"/>
    <cellStyle name="style1433926631418" xfId="209"/>
    <cellStyle name="style1433926631465" xfId="210"/>
    <cellStyle name="style1433926631496" xfId="211"/>
    <cellStyle name="style1433926631543" xfId="212"/>
    <cellStyle name="style1433926631590" xfId="213"/>
    <cellStyle name="style1433926631621" xfId="214"/>
    <cellStyle name="style1433926631668" xfId="215"/>
    <cellStyle name="style1433926631715" xfId="216"/>
    <cellStyle name="style1433926631762" xfId="217"/>
    <cellStyle name="style1433926631808" xfId="218"/>
    <cellStyle name="style1433926631855" xfId="219"/>
    <cellStyle name="style1433926631918" xfId="220"/>
    <cellStyle name="style1433926631949" xfId="221"/>
    <cellStyle name="style1433926631996" xfId="222"/>
    <cellStyle name="style1433926632042" xfId="223"/>
    <cellStyle name="style1433926632089" xfId="224"/>
    <cellStyle name="style1433926632152" xfId="225"/>
    <cellStyle name="style1433926632214" xfId="226"/>
    <cellStyle name="style1433926632261" xfId="227"/>
    <cellStyle name="style1433926632308" xfId="228"/>
    <cellStyle name="style1433926632370" xfId="229"/>
    <cellStyle name="style1433926632417" xfId="230"/>
    <cellStyle name="style1433926632464" xfId="231"/>
    <cellStyle name="style1433926632526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136525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E13" sqref="E13"/>
    </sheetView>
  </sheetViews>
  <sheetFormatPr baseColWidth="10" defaultColWidth="11.44140625" defaultRowHeight="14.4" x14ac:dyDescent="0.3"/>
  <cols>
    <col min="1" max="1" width="14.44140625" style="2" customWidth="1"/>
    <col min="2" max="16384" width="11.44140625" style="2"/>
  </cols>
  <sheetData>
    <row r="1" spans="1:12" ht="25.5" x14ac:dyDescent="0.35">
      <c r="A1" s="1"/>
    </row>
    <row r="2" spans="1:12" ht="15" x14ac:dyDescent="0.25">
      <c r="D2" s="3"/>
    </row>
    <row r="3" spans="1:12" ht="15" x14ac:dyDescent="0.25">
      <c r="D3" s="3"/>
    </row>
    <row r="4" spans="1:12" ht="15" x14ac:dyDescent="0.25">
      <c r="D4" s="3"/>
    </row>
    <row r="5" spans="1:12" ht="15" x14ac:dyDescent="0.25">
      <c r="C5" s="4"/>
      <c r="D5" s="5"/>
      <c r="E5" s="6"/>
      <c r="F5" s="6"/>
      <c r="G5" s="5"/>
    </row>
    <row r="6" spans="1:12" ht="15" x14ac:dyDescent="0.25">
      <c r="C6" s="4"/>
      <c r="D6" s="5"/>
      <c r="E6" s="6"/>
      <c r="F6" s="6"/>
      <c r="G6" s="5"/>
    </row>
    <row r="7" spans="1:12" ht="1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x14ac:dyDescent="0.25">
      <c r="A8" s="9"/>
      <c r="B8" s="8"/>
      <c r="C8" s="8"/>
      <c r="D8" s="18"/>
      <c r="E8" s="8"/>
      <c r="F8" s="8"/>
      <c r="G8" s="8"/>
      <c r="H8" s="8"/>
      <c r="I8" s="8"/>
      <c r="J8" s="8"/>
      <c r="K8" s="8"/>
      <c r="L8" s="8"/>
    </row>
    <row r="9" spans="1:12" ht="15.75" x14ac:dyDescent="0.25">
      <c r="A9" s="10"/>
      <c r="B9" s="8"/>
      <c r="C9" s="8"/>
      <c r="D9" s="18" t="s">
        <v>233</v>
      </c>
      <c r="E9" s="8"/>
      <c r="F9" s="8"/>
      <c r="G9" s="8"/>
      <c r="H9" s="8"/>
      <c r="I9" s="8"/>
      <c r="J9" s="8"/>
      <c r="K9" s="8"/>
      <c r="L9" s="8"/>
    </row>
    <row r="10" spans="1:12" ht="15" x14ac:dyDescent="0.25"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14" t="s">
        <v>8</v>
      </c>
      <c r="B11" s="15" t="s">
        <v>9</v>
      </c>
      <c r="C11" s="16"/>
      <c r="E11" s="8"/>
      <c r="F11" s="8"/>
      <c r="G11" s="8"/>
      <c r="H11" s="8"/>
      <c r="I11" s="8"/>
      <c r="J11" s="8"/>
      <c r="K11" s="8"/>
      <c r="L11" s="8"/>
    </row>
    <row r="12" spans="1:12" ht="15" x14ac:dyDescent="0.25">
      <c r="E12" s="8"/>
      <c r="F12" s="8"/>
      <c r="G12" s="8"/>
      <c r="H12" s="8"/>
      <c r="I12" s="8"/>
      <c r="J12" s="8"/>
      <c r="K12" s="8"/>
      <c r="L12" s="8"/>
    </row>
    <row r="13" spans="1:12" ht="15" x14ac:dyDescent="0.25">
      <c r="E13" s="8"/>
      <c r="F13" s="8"/>
      <c r="G13" s="8"/>
      <c r="H13" s="8"/>
      <c r="I13" s="8"/>
      <c r="J13" s="8"/>
      <c r="K13" s="8"/>
      <c r="L13" s="8"/>
    </row>
    <row r="14" spans="1:12" ht="20.25" x14ac:dyDescent="0.3">
      <c r="B14" s="17" t="s">
        <v>7</v>
      </c>
      <c r="E14" s="8"/>
      <c r="F14" s="8"/>
      <c r="G14" s="8"/>
      <c r="H14" s="8"/>
      <c r="I14" s="8"/>
      <c r="J14" s="8"/>
      <c r="K14" s="8"/>
      <c r="L14" s="8"/>
    </row>
    <row r="15" spans="1:12" ht="15" x14ac:dyDescent="0.25">
      <c r="A15" s="13" t="s">
        <v>10</v>
      </c>
      <c r="B15" s="20" t="s">
        <v>43</v>
      </c>
      <c r="F15" s="8"/>
      <c r="G15" s="8"/>
      <c r="H15" s="8"/>
      <c r="I15" s="8"/>
      <c r="J15" s="8"/>
      <c r="K15" s="8"/>
      <c r="L15" s="8"/>
    </row>
    <row r="16" spans="1:12" ht="15" x14ac:dyDescent="0.25">
      <c r="A16" s="13" t="s">
        <v>11</v>
      </c>
      <c r="B16" s="20" t="s">
        <v>45</v>
      </c>
      <c r="F16" s="8"/>
      <c r="G16" s="8"/>
      <c r="H16" s="8"/>
      <c r="I16" s="8"/>
      <c r="J16" s="8"/>
      <c r="K16" s="8"/>
      <c r="L16" s="8"/>
    </row>
    <row r="17" spans="1:12" ht="15" x14ac:dyDescent="0.25">
      <c r="A17" s="13" t="s">
        <v>12</v>
      </c>
      <c r="B17" s="20" t="s">
        <v>59</v>
      </c>
      <c r="C17" s="12"/>
      <c r="D17" s="12"/>
      <c r="E17" s="12"/>
      <c r="F17" s="12"/>
      <c r="G17" s="8"/>
      <c r="H17" s="8"/>
      <c r="I17" s="8"/>
      <c r="J17" s="8"/>
      <c r="K17" s="8"/>
      <c r="L17" s="8"/>
    </row>
    <row r="18" spans="1:12" ht="15" x14ac:dyDescent="0.25">
      <c r="A18" s="13" t="s">
        <v>13</v>
      </c>
      <c r="B18" s="20" t="s">
        <v>99</v>
      </c>
      <c r="C18" s="12"/>
      <c r="D18" s="12"/>
      <c r="E18" s="8"/>
      <c r="F18" s="8"/>
      <c r="G18" s="8"/>
      <c r="H18" s="8"/>
      <c r="I18" s="8"/>
      <c r="J18" s="8"/>
      <c r="K18" s="8"/>
      <c r="L18" s="8"/>
    </row>
    <row r="19" spans="1:12" ht="15" x14ac:dyDescent="0.25">
      <c r="A19" s="13" t="s">
        <v>14</v>
      </c>
      <c r="B19" s="21" t="s">
        <v>103</v>
      </c>
      <c r="C19" s="22"/>
      <c r="D19" s="22"/>
      <c r="E19" s="8"/>
      <c r="F19" s="8"/>
      <c r="G19" s="8"/>
      <c r="H19" s="8"/>
      <c r="I19" s="8"/>
      <c r="J19" s="8"/>
      <c r="K19" s="8"/>
      <c r="L19" s="8"/>
    </row>
    <row r="20" spans="1:12" ht="15" x14ac:dyDescent="0.25">
      <c r="A20" s="19" t="s">
        <v>15</v>
      </c>
      <c r="B20" s="20" t="s">
        <v>106</v>
      </c>
      <c r="F20" s="8"/>
      <c r="G20" s="8"/>
      <c r="H20" s="8"/>
      <c r="I20" s="8"/>
      <c r="J20" s="8"/>
      <c r="K20" s="8"/>
      <c r="L20" s="8"/>
    </row>
    <row r="21" spans="1:12" ht="15" x14ac:dyDescent="0.25">
      <c r="A21" s="19" t="s">
        <v>16</v>
      </c>
      <c r="B21" s="23" t="s">
        <v>111</v>
      </c>
      <c r="F21" s="8"/>
      <c r="G21" s="8"/>
      <c r="H21" s="8"/>
      <c r="I21" s="8"/>
      <c r="J21" s="8"/>
      <c r="K21" s="8"/>
      <c r="L21" s="8"/>
    </row>
    <row r="22" spans="1:12" ht="15" x14ac:dyDescent="0.25">
      <c r="A22" s="13" t="s">
        <v>17</v>
      </c>
      <c r="B22" s="20" t="s">
        <v>115</v>
      </c>
      <c r="F22" s="11"/>
      <c r="G22" s="8"/>
      <c r="H22" s="8"/>
      <c r="I22" s="8"/>
      <c r="J22" s="8"/>
      <c r="K22" s="8"/>
      <c r="L22" s="8"/>
    </row>
    <row r="23" spans="1:12" ht="15" x14ac:dyDescent="0.25">
      <c r="A23" s="13" t="s">
        <v>18</v>
      </c>
      <c r="B23" s="20" t="s">
        <v>118</v>
      </c>
      <c r="F23" s="11"/>
      <c r="G23" s="8"/>
      <c r="H23" s="8"/>
      <c r="I23" s="8"/>
      <c r="J23" s="8"/>
      <c r="K23" s="8"/>
      <c r="L23" s="8"/>
    </row>
    <row r="24" spans="1:12" ht="15" x14ac:dyDescent="0.25">
      <c r="A24" s="13" t="s">
        <v>19</v>
      </c>
      <c r="B24" s="23" t="s">
        <v>121</v>
      </c>
      <c r="F24" s="8"/>
      <c r="G24" s="8"/>
      <c r="H24" s="8"/>
      <c r="I24" s="8"/>
      <c r="J24" s="8"/>
      <c r="K24" s="8"/>
      <c r="L24" s="8"/>
    </row>
    <row r="25" spans="1:12" ht="15" x14ac:dyDescent="0.25">
      <c r="A25" s="13" t="s">
        <v>20</v>
      </c>
      <c r="B25" s="142" t="s">
        <v>131</v>
      </c>
      <c r="C25" s="142"/>
      <c r="D25" s="142"/>
      <c r="E25" s="142"/>
      <c r="F25" s="143"/>
      <c r="G25" s="8"/>
      <c r="H25" s="8"/>
      <c r="I25" s="8"/>
      <c r="J25" s="8"/>
      <c r="K25" s="8"/>
      <c r="L25" s="8"/>
    </row>
    <row r="26" spans="1:12" ht="15" x14ac:dyDescent="0.25">
      <c r="A26" s="13" t="s">
        <v>21</v>
      </c>
      <c r="B26" s="20" t="s">
        <v>133</v>
      </c>
      <c r="F26" s="8"/>
      <c r="G26" s="8"/>
      <c r="H26" s="8"/>
      <c r="I26" s="8"/>
      <c r="J26" s="8"/>
      <c r="K26" s="8"/>
      <c r="L26" s="8"/>
    </row>
    <row r="27" spans="1:12" ht="15" x14ac:dyDescent="0.25">
      <c r="A27" s="19" t="s">
        <v>22</v>
      </c>
      <c r="B27" s="20" t="s">
        <v>140</v>
      </c>
      <c r="F27" s="8"/>
      <c r="G27" s="8"/>
      <c r="H27" s="8"/>
      <c r="I27" s="8"/>
      <c r="J27" s="8"/>
      <c r="K27" s="8"/>
      <c r="L27" s="8"/>
    </row>
    <row r="28" spans="1:12" x14ac:dyDescent="0.3">
      <c r="A28" s="19" t="s">
        <v>23</v>
      </c>
      <c r="B28" s="24" t="s">
        <v>207</v>
      </c>
      <c r="F28" s="8"/>
      <c r="G28" s="8"/>
      <c r="H28" s="8"/>
      <c r="I28" s="8"/>
      <c r="J28" s="8"/>
      <c r="K28" s="8"/>
      <c r="L28" s="8"/>
    </row>
    <row r="29" spans="1:12" x14ac:dyDescent="0.3">
      <c r="A29" s="13" t="s">
        <v>24</v>
      </c>
      <c r="B29" s="24" t="s">
        <v>208</v>
      </c>
      <c r="F29" s="8"/>
      <c r="G29" s="8"/>
      <c r="H29" s="8"/>
      <c r="I29" s="8"/>
      <c r="J29" s="8"/>
      <c r="K29" s="8"/>
      <c r="L29" s="8"/>
    </row>
    <row r="30" spans="1:12" x14ac:dyDescent="0.3">
      <c r="A30" s="13" t="s">
        <v>25</v>
      </c>
      <c r="B30" s="24" t="s">
        <v>209</v>
      </c>
      <c r="F30" s="8"/>
      <c r="G30"/>
      <c r="H30" s="8"/>
      <c r="I30" s="8"/>
      <c r="J30" s="8"/>
      <c r="K30" s="8"/>
      <c r="L30" s="8"/>
    </row>
    <row r="31" spans="1:12" x14ac:dyDescent="0.3">
      <c r="A31" s="13" t="s">
        <v>26</v>
      </c>
      <c r="B31" s="24" t="s">
        <v>210</v>
      </c>
      <c r="F31" s="8"/>
      <c r="G31"/>
      <c r="H31" s="8"/>
      <c r="I31" s="8"/>
      <c r="J31" s="8"/>
      <c r="K31" s="8"/>
      <c r="L31" s="8"/>
    </row>
    <row r="32" spans="1:12" ht="15" x14ac:dyDescent="0.25">
      <c r="A32" s="13" t="s">
        <v>27</v>
      </c>
      <c r="B32" s="20" t="s">
        <v>162</v>
      </c>
      <c r="F32" s="8"/>
      <c r="G32"/>
      <c r="H32" s="8"/>
      <c r="I32" s="8"/>
      <c r="J32" s="8"/>
      <c r="K32" s="8"/>
      <c r="L32" s="8"/>
    </row>
    <row r="33" spans="1:12" ht="15" x14ac:dyDescent="0.25">
      <c r="A33" s="13" t="s">
        <v>28</v>
      </c>
      <c r="B33" s="24" t="s">
        <v>211</v>
      </c>
      <c r="F33" s="8"/>
      <c r="G33"/>
      <c r="H33" s="8"/>
      <c r="I33" s="8"/>
      <c r="J33" s="8"/>
      <c r="K33" s="8"/>
      <c r="L33" s="8"/>
    </row>
    <row r="34" spans="1:12" ht="15" x14ac:dyDescent="0.25">
      <c r="A34" s="19" t="s">
        <v>29</v>
      </c>
      <c r="B34" s="24" t="s">
        <v>182</v>
      </c>
      <c r="F34" s="8"/>
      <c r="G34" s="8"/>
      <c r="H34" s="8"/>
      <c r="I34" s="8"/>
      <c r="J34" s="8"/>
      <c r="K34" s="8"/>
      <c r="L34" s="8"/>
    </row>
    <row r="35" spans="1:12" x14ac:dyDescent="0.3">
      <c r="A35" s="19" t="s">
        <v>30</v>
      </c>
      <c r="B35" s="20" t="s">
        <v>185</v>
      </c>
      <c r="F35" s="8"/>
      <c r="G35" s="8"/>
      <c r="H35" s="8"/>
      <c r="I35" s="8"/>
      <c r="J35" s="8"/>
      <c r="K35" s="8"/>
      <c r="L35" s="8"/>
    </row>
    <row r="36" spans="1:12" x14ac:dyDescent="0.3">
      <c r="A36" s="13" t="s">
        <v>31</v>
      </c>
      <c r="B36" s="24" t="s">
        <v>212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3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1">
    <mergeCell ref="B25:F25"/>
  </mergeCells>
  <hyperlinks>
    <hyperlink ref="B15" location="'T1'!A1" display="Dinámica de empleo "/>
    <hyperlink ref="B16" location="'T2'!A1" display="Dinámica de empleo por Territorio Histórico"/>
    <hyperlink ref="B17" location="'T3'!A1" display="Saldo neto de altas y bajas sobre el empleo y tasa de rotación por Territorio Histórico, comarca, tamaño, tipo de establecimiento, sector y actividad económica"/>
    <hyperlink ref="B18" location="'T4'!A1" display="Establecimientos con dinámica de empleo por Territorio Histórico, comarca, tamaño, tipo de establecimiento, sector y actividad económica"/>
    <hyperlink ref="B19" location="'T5'!A1" display="Porcentaje de bajas (en establecimientos solo con bajas) respecto a las altas netas (en establecimientos con altas o altas y bajas)"/>
    <hyperlink ref="B20" location="'T6'!A1" display="Dinámica de empleo por sector de actividad"/>
    <hyperlink ref="B21" location="'T7'!A1" display="Dinámica de empleo por rama de actividad"/>
    <hyperlink ref="B22" location="'T8'!A1" display="Dinámica de empleo por tipo de establecimiento"/>
    <hyperlink ref="B23" location="'T9'!A1" display="Dinámica de empleo por tamaño de establecimiento"/>
    <hyperlink ref="B24" location="'T10'!A1" display="Importancia relativa de las Altas y Bajas en el empleo por categoría profesional"/>
    <hyperlink ref="B25:F25" location="'T11'!A1" display="Dinámica de empleo por categoría profesional"/>
    <hyperlink ref="B26" location="'T12'!A1" display="Distribución porcentual de las altas del periodo por tipo de relación contractual y categoría profesional"/>
    <hyperlink ref="B27" location="'T13'!A1" display="Empleos indefinidos procedentes de empleos eventuales por periodos"/>
    <hyperlink ref="B28" location="'T14'!A1" display="Modificaciones requeridas respecto a una “Plantilla Ideal” por Territorio Histórico "/>
    <hyperlink ref="B29" location="'T15'!A1" display="Modificaciones requeridas respecto a una “Plantilla Ideal” por sector de actividad "/>
    <hyperlink ref="B30" location="'T16'!A1" display="'T16'!A1"/>
    <hyperlink ref="B31" location="'T17'!A1" display="Modificaciones requeridas respecto a una “Plantilla Ideal”"/>
    <hyperlink ref="B32" location="'T18'!A1" display="Principales dificultades existentes en la contratación de personal"/>
    <hyperlink ref="B33" location="'T19'!A1" display="Establecimientos con dificultades para la contratación de personal en el último año por tipo de establecimiento, sector y rama de actividad "/>
    <hyperlink ref="B34" location="'T20'!A1" display="Cuantificación del número de empleos no cubiertos por categoría profesional"/>
    <hyperlink ref="B35" location="'T21'!A1" display="Principales soluciones adoptadas para solventar las dificultades de contratación"/>
    <hyperlink ref="B36" location="'T22'!A1" display="Establecimientos de más de 5 empleos: Distribución de las principales vías de contratación por categoría profesional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baseColWidth="10" defaultColWidth="11.44140625" defaultRowHeight="14.4" x14ac:dyDescent="0.3"/>
  <sheetData>
    <row r="1" spans="1:5" ht="15" x14ac:dyDescent="0.25">
      <c r="A1" s="144" t="s">
        <v>117</v>
      </c>
      <c r="B1" s="144"/>
      <c r="C1" s="144"/>
      <c r="D1" s="144"/>
      <c r="E1" s="144"/>
    </row>
    <row r="2" spans="1:5" ht="15" x14ac:dyDescent="0.25">
      <c r="A2" s="145" t="s">
        <v>118</v>
      </c>
      <c r="B2" s="145"/>
      <c r="C2" s="145"/>
      <c r="D2" s="145"/>
      <c r="E2" s="145"/>
    </row>
    <row r="3" spans="1:5" ht="14.25" customHeight="1" x14ac:dyDescent="0.3">
      <c r="A3" s="144" t="s">
        <v>107</v>
      </c>
      <c r="B3" s="144"/>
      <c r="C3" s="144"/>
      <c r="D3" s="144"/>
      <c r="E3" s="144"/>
    </row>
    <row r="4" spans="1:5" ht="15" hidden="1" x14ac:dyDescent="0.25">
      <c r="A4" s="85"/>
      <c r="B4" s="85"/>
      <c r="C4" s="85"/>
      <c r="D4" s="85"/>
      <c r="E4" s="85"/>
    </row>
    <row r="5" spans="1:5" ht="15" thickBot="1" x14ac:dyDescent="0.35">
      <c r="A5" s="177" t="s">
        <v>224</v>
      </c>
      <c r="B5" s="177"/>
      <c r="C5" s="177"/>
      <c r="D5" s="177"/>
      <c r="E5" s="177"/>
    </row>
    <row r="6" spans="1:5" ht="31.8" thickTop="1" thickBot="1" x14ac:dyDescent="0.35">
      <c r="A6" s="58" t="s">
        <v>119</v>
      </c>
      <c r="B6" s="59" t="s">
        <v>36</v>
      </c>
      <c r="C6" s="59" t="s">
        <v>37</v>
      </c>
      <c r="D6" s="59" t="s">
        <v>38</v>
      </c>
      <c r="E6" s="59" t="s">
        <v>109</v>
      </c>
    </row>
    <row r="7" spans="1:5" ht="15" x14ac:dyDescent="0.25">
      <c r="A7" s="39" t="s">
        <v>55</v>
      </c>
      <c r="B7" s="118">
        <v>359706.24475215224</v>
      </c>
      <c r="C7" s="118">
        <v>305057.80035708682</v>
      </c>
      <c r="D7" s="118">
        <v>54648.444395065424</v>
      </c>
      <c r="E7" s="115">
        <v>6.4913912196684258</v>
      </c>
    </row>
    <row r="8" spans="1:5" ht="22.5" x14ac:dyDescent="0.25">
      <c r="A8" s="30" t="s">
        <v>74</v>
      </c>
      <c r="B8" s="119">
        <v>33853.908293920249</v>
      </c>
      <c r="C8" s="119">
        <v>26792.023427060463</v>
      </c>
      <c r="D8" s="119">
        <v>7061.8848668597857</v>
      </c>
      <c r="E8" s="116">
        <v>4.3311862342520424</v>
      </c>
    </row>
    <row r="9" spans="1:5" ht="22.5" x14ac:dyDescent="0.25">
      <c r="A9" s="30" t="s">
        <v>75</v>
      </c>
      <c r="B9" s="119">
        <v>73118.682800709445</v>
      </c>
      <c r="C9" s="119">
        <v>59440.262281288255</v>
      </c>
      <c r="D9" s="119">
        <v>13678.42051942119</v>
      </c>
      <c r="E9" s="116">
        <v>9.7936103426300072</v>
      </c>
    </row>
    <row r="10" spans="1:5" ht="22.5" x14ac:dyDescent="0.25">
      <c r="A10" s="30" t="s">
        <v>76</v>
      </c>
      <c r="B10" s="119">
        <v>88702.466552753351</v>
      </c>
      <c r="C10" s="119">
        <v>70969.946802368315</v>
      </c>
      <c r="D10" s="119">
        <v>17732.519750385036</v>
      </c>
      <c r="E10" s="116">
        <v>7.5739765391445752</v>
      </c>
    </row>
    <row r="11" spans="1:5" ht="22.5" x14ac:dyDescent="0.25">
      <c r="A11" s="30" t="s">
        <v>77</v>
      </c>
      <c r="B11" s="119">
        <v>37436.027796805552</v>
      </c>
      <c r="C11" s="119">
        <v>32683.944609069229</v>
      </c>
      <c r="D11" s="119">
        <v>4752.0831877363235</v>
      </c>
      <c r="E11" s="116">
        <v>5.0548836341758205</v>
      </c>
    </row>
    <row r="12" spans="1:5" ht="22.5" x14ac:dyDescent="0.25">
      <c r="A12" s="30" t="s">
        <v>78</v>
      </c>
      <c r="B12" s="119">
        <v>50867.253706892654</v>
      </c>
      <c r="C12" s="119">
        <v>47622.948592087494</v>
      </c>
      <c r="D12" s="119">
        <v>3244.30511480516</v>
      </c>
      <c r="E12" s="116">
        <v>3.9652414016063493</v>
      </c>
    </row>
    <row r="13" spans="1:5" ht="22.5" x14ac:dyDescent="0.25">
      <c r="A13" s="30" t="s">
        <v>79</v>
      </c>
      <c r="B13" s="119">
        <v>25772.853891040755</v>
      </c>
      <c r="C13" s="119">
        <v>21314.523655508401</v>
      </c>
      <c r="D13" s="119">
        <v>4458.330235532354</v>
      </c>
      <c r="E13" s="116">
        <v>9.2707809450909409</v>
      </c>
    </row>
    <row r="14" spans="1:5" ht="22.5" x14ac:dyDescent="0.25">
      <c r="A14" s="30" t="s">
        <v>80</v>
      </c>
      <c r="B14" s="119">
        <v>19354.107297287468</v>
      </c>
      <c r="C14" s="119">
        <v>16737.710264864294</v>
      </c>
      <c r="D14" s="119">
        <v>2616.3970324231741</v>
      </c>
      <c r="E14" s="116">
        <v>8.0807361851366242</v>
      </c>
    </row>
    <row r="15" spans="1:5" ht="15.75" thickBot="1" x14ac:dyDescent="0.3">
      <c r="A15" s="34" t="s">
        <v>81</v>
      </c>
      <c r="B15" s="120">
        <v>30600.944412736899</v>
      </c>
      <c r="C15" s="120">
        <v>29496.440724835749</v>
      </c>
      <c r="D15" s="120">
        <v>1104.5036879011495</v>
      </c>
      <c r="E15" s="121">
        <v>2.2668036218349794</v>
      </c>
    </row>
    <row r="16" spans="1:5" ht="16.5" thickTop="1" thickBot="1" x14ac:dyDescent="0.3">
      <c r="A16" s="26" t="s">
        <v>47</v>
      </c>
    </row>
    <row r="17" spans="1:5" ht="35.25" thickTop="1" thickBot="1" x14ac:dyDescent="0.3">
      <c r="A17" s="58" t="s">
        <v>119</v>
      </c>
      <c r="B17" s="59" t="s">
        <v>36</v>
      </c>
      <c r="C17" s="59" t="s">
        <v>37</v>
      </c>
      <c r="D17" s="59" t="s">
        <v>38</v>
      </c>
      <c r="E17" s="59" t="s">
        <v>109</v>
      </c>
    </row>
    <row r="18" spans="1:5" ht="15" x14ac:dyDescent="0.25">
      <c r="A18" s="39" t="s">
        <v>55</v>
      </c>
      <c r="B18" s="60">
        <v>245846</v>
      </c>
      <c r="C18" s="60">
        <v>272292</v>
      </c>
      <c r="D18" s="60">
        <v>-26446</v>
      </c>
      <c r="E18" s="52">
        <v>-3.2</v>
      </c>
    </row>
    <row r="19" spans="1:5" ht="22.5" x14ac:dyDescent="0.25">
      <c r="A19" s="30" t="s">
        <v>74</v>
      </c>
      <c r="B19" s="61">
        <v>21007</v>
      </c>
      <c r="C19" s="61">
        <v>45953</v>
      </c>
      <c r="D19" s="61">
        <v>-24945</v>
      </c>
      <c r="E19" s="53">
        <v>-14.9</v>
      </c>
    </row>
    <row r="20" spans="1:5" ht="22.5" x14ac:dyDescent="0.25">
      <c r="A20" s="30" t="s">
        <v>75</v>
      </c>
      <c r="B20" s="61">
        <v>35735</v>
      </c>
      <c r="C20" s="61">
        <v>37241</v>
      </c>
      <c r="D20" s="61">
        <v>-1506</v>
      </c>
      <c r="E20" s="53">
        <v>-1</v>
      </c>
    </row>
    <row r="21" spans="1:5" ht="22.5" x14ac:dyDescent="0.25">
      <c r="A21" s="30" t="s">
        <v>76</v>
      </c>
      <c r="B21" s="61">
        <v>53528</v>
      </c>
      <c r="C21" s="61">
        <v>53761</v>
      </c>
      <c r="D21" s="53">
        <v>-233</v>
      </c>
      <c r="E21" s="53">
        <v>-0.1</v>
      </c>
    </row>
    <row r="22" spans="1:5" ht="22.5" x14ac:dyDescent="0.25">
      <c r="A22" s="30" t="s">
        <v>77</v>
      </c>
      <c r="B22" s="61">
        <v>51680</v>
      </c>
      <c r="C22" s="61">
        <v>51998</v>
      </c>
      <c r="D22" s="53">
        <v>-318</v>
      </c>
      <c r="E22" s="53">
        <v>-0.4</v>
      </c>
    </row>
    <row r="23" spans="1:5" ht="22.5" x14ac:dyDescent="0.25">
      <c r="A23" s="30" t="s">
        <v>78</v>
      </c>
      <c r="B23" s="61">
        <v>29761</v>
      </c>
      <c r="C23" s="61">
        <v>29674</v>
      </c>
      <c r="D23" s="53">
        <v>87</v>
      </c>
      <c r="E23" s="53">
        <v>0.1</v>
      </c>
    </row>
    <row r="24" spans="1:5" ht="22.5" x14ac:dyDescent="0.25">
      <c r="A24" s="30" t="s">
        <v>79</v>
      </c>
      <c r="B24" s="61">
        <v>27148</v>
      </c>
      <c r="C24" s="61">
        <v>26052</v>
      </c>
      <c r="D24" s="61">
        <v>1096</v>
      </c>
      <c r="E24" s="53">
        <v>2.7</v>
      </c>
    </row>
    <row r="25" spans="1:5" ht="22.5" x14ac:dyDescent="0.25">
      <c r="A25" s="30" t="s">
        <v>80</v>
      </c>
      <c r="B25" s="61">
        <v>12347</v>
      </c>
      <c r="C25" s="61">
        <v>12538</v>
      </c>
      <c r="D25" s="53">
        <v>-191</v>
      </c>
      <c r="E25" s="53">
        <v>-0.5</v>
      </c>
    </row>
    <row r="26" spans="1:5" ht="15.75" thickBot="1" x14ac:dyDescent="0.3">
      <c r="A26" s="34" t="s">
        <v>81</v>
      </c>
      <c r="B26" s="62">
        <v>14639</v>
      </c>
      <c r="C26" s="62">
        <v>15076</v>
      </c>
      <c r="D26" s="55">
        <v>-437</v>
      </c>
      <c r="E26" s="55">
        <v>-1.1000000000000001</v>
      </c>
    </row>
    <row r="27" spans="1:5" ht="16.5" thickTop="1" thickBot="1" x14ac:dyDescent="0.3">
      <c r="A27" s="26" t="s">
        <v>41</v>
      </c>
    </row>
    <row r="28" spans="1:5" ht="35.25" thickTop="1" thickBot="1" x14ac:dyDescent="0.3">
      <c r="A28" s="58" t="s">
        <v>119</v>
      </c>
      <c r="B28" s="59" t="s">
        <v>36</v>
      </c>
      <c r="C28" s="59" t="s">
        <v>37</v>
      </c>
      <c r="D28" s="59" t="s">
        <v>38</v>
      </c>
      <c r="E28" s="59" t="s">
        <v>109</v>
      </c>
    </row>
    <row r="29" spans="1:5" ht="15" x14ac:dyDescent="0.25">
      <c r="A29" s="39" t="s">
        <v>55</v>
      </c>
      <c r="B29" s="60">
        <v>294181</v>
      </c>
      <c r="C29" s="60">
        <v>281284</v>
      </c>
      <c r="D29" s="60">
        <v>12898</v>
      </c>
      <c r="E29" s="52">
        <v>1.4</v>
      </c>
    </row>
    <row r="30" spans="1:5" ht="22.5" x14ac:dyDescent="0.25">
      <c r="A30" s="30" t="s">
        <v>74</v>
      </c>
      <c r="B30" s="61">
        <v>16626</v>
      </c>
      <c r="C30" s="61">
        <v>25572</v>
      </c>
      <c r="D30" s="61">
        <v>-8946</v>
      </c>
      <c r="E30" s="53">
        <v>-4.7</v>
      </c>
    </row>
    <row r="31" spans="1:5" ht="22.5" x14ac:dyDescent="0.25">
      <c r="A31" s="30" t="s">
        <v>75</v>
      </c>
      <c r="B31" s="61">
        <v>29243</v>
      </c>
      <c r="C31" s="61">
        <v>27415</v>
      </c>
      <c r="D31" s="61">
        <v>1828</v>
      </c>
      <c r="E31" s="53">
        <v>1.2</v>
      </c>
    </row>
    <row r="32" spans="1:5" ht="22.5" x14ac:dyDescent="0.25">
      <c r="A32" s="30" t="s">
        <v>76</v>
      </c>
      <c r="B32" s="61">
        <v>115657</v>
      </c>
      <c r="C32" s="61">
        <v>109139</v>
      </c>
      <c r="D32" s="61">
        <v>6519</v>
      </c>
      <c r="E32" s="53">
        <v>2.6</v>
      </c>
    </row>
    <row r="33" spans="1:5" ht="22.5" x14ac:dyDescent="0.25">
      <c r="A33" s="30" t="s">
        <v>77</v>
      </c>
      <c r="B33" s="61">
        <v>30123</v>
      </c>
      <c r="C33" s="61">
        <v>27319</v>
      </c>
      <c r="D33" s="61">
        <v>2804</v>
      </c>
      <c r="E33" s="53">
        <v>3.1</v>
      </c>
    </row>
    <row r="34" spans="1:5" ht="22.5" x14ac:dyDescent="0.25">
      <c r="A34" s="30" t="s">
        <v>78</v>
      </c>
      <c r="B34" s="61">
        <v>26014</v>
      </c>
      <c r="C34" s="61">
        <v>23568</v>
      </c>
      <c r="D34" s="61">
        <v>2445</v>
      </c>
      <c r="E34" s="53">
        <v>3.1</v>
      </c>
    </row>
    <row r="35" spans="1:5" ht="22.5" x14ac:dyDescent="0.25">
      <c r="A35" s="30" t="s">
        <v>79</v>
      </c>
      <c r="B35" s="61">
        <v>33547</v>
      </c>
      <c r="C35" s="61">
        <v>31096</v>
      </c>
      <c r="D35" s="61">
        <v>2451</v>
      </c>
      <c r="E35" s="53">
        <v>4.3</v>
      </c>
    </row>
    <row r="36" spans="1:5" ht="22.5" x14ac:dyDescent="0.25">
      <c r="A36" s="30" t="s">
        <v>80</v>
      </c>
      <c r="B36" s="61">
        <v>15070</v>
      </c>
      <c r="C36" s="61">
        <v>13698</v>
      </c>
      <c r="D36" s="61">
        <v>1372</v>
      </c>
      <c r="E36" s="53">
        <v>3.5</v>
      </c>
    </row>
    <row r="37" spans="1:5" ht="15.75" thickBot="1" x14ac:dyDescent="0.3">
      <c r="A37" s="34" t="s">
        <v>81</v>
      </c>
      <c r="B37" s="62">
        <v>27902</v>
      </c>
      <c r="C37" s="62">
        <v>23476</v>
      </c>
      <c r="D37" s="62">
        <v>4425</v>
      </c>
      <c r="E37" s="55">
        <v>11.1</v>
      </c>
    </row>
    <row r="38" spans="1:5" ht="15.75" thickTop="1" x14ac:dyDescent="0.25">
      <c r="A38" s="8" t="s">
        <v>232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1"/>
    </sheetView>
  </sheetViews>
  <sheetFormatPr baseColWidth="10" defaultColWidth="11.44140625" defaultRowHeight="14.4" x14ac:dyDescent="0.3"/>
  <cols>
    <col min="1" max="1" width="26.5546875" customWidth="1"/>
    <col min="2" max="3" width="13.109375" customWidth="1"/>
  </cols>
  <sheetData>
    <row r="1" spans="1:3" ht="15" x14ac:dyDescent="0.25">
      <c r="A1" s="144" t="s">
        <v>120</v>
      </c>
      <c r="B1" s="144"/>
      <c r="C1" s="144"/>
    </row>
    <row r="2" spans="1:3" ht="15" x14ac:dyDescent="0.25">
      <c r="A2" s="145" t="s">
        <v>234</v>
      </c>
      <c r="B2" s="145"/>
      <c r="C2" s="145"/>
    </row>
    <row r="3" spans="1:3" ht="12.75" customHeight="1" x14ac:dyDescent="0.3">
      <c r="A3" s="144" t="s">
        <v>122</v>
      </c>
      <c r="B3" s="144"/>
      <c r="C3" s="144"/>
    </row>
    <row r="4" spans="1:3" ht="15" hidden="1" x14ac:dyDescent="0.25">
      <c r="A4" s="85"/>
    </row>
    <row r="5" spans="1:3" ht="15.75" thickBot="1" x14ac:dyDescent="0.3">
      <c r="A5" s="26" t="s">
        <v>224</v>
      </c>
      <c r="B5" s="141"/>
      <c r="C5" s="141"/>
    </row>
    <row r="6" spans="1:3" ht="15.6" thickTop="1" thickBot="1" x14ac:dyDescent="0.35">
      <c r="A6" s="56"/>
      <c r="B6" s="154" t="s">
        <v>122</v>
      </c>
      <c r="C6" s="154"/>
    </row>
    <row r="7" spans="1:3" ht="16.5" customHeight="1" thickBot="1" x14ac:dyDescent="0.35">
      <c r="A7" s="138" t="s">
        <v>123</v>
      </c>
      <c r="B7" s="89" t="s">
        <v>36</v>
      </c>
      <c r="C7" s="89" t="s">
        <v>37</v>
      </c>
    </row>
    <row r="8" spans="1:3" x14ac:dyDescent="0.3">
      <c r="A8" s="39" t="s">
        <v>55</v>
      </c>
      <c r="B8" s="99">
        <v>42.727546679349345</v>
      </c>
      <c r="C8" s="99">
        <v>36.236155459681072</v>
      </c>
    </row>
    <row r="9" spans="1:3" x14ac:dyDescent="0.3">
      <c r="A9" s="30" t="s">
        <v>124</v>
      </c>
      <c r="B9" s="100">
        <v>6.1817495964147966</v>
      </c>
      <c r="C9" s="100">
        <v>2.5496373977284001</v>
      </c>
    </row>
    <row r="10" spans="1:3" x14ac:dyDescent="0.3">
      <c r="A10" s="30" t="s">
        <v>125</v>
      </c>
      <c r="B10" s="100">
        <v>29.425146804004886</v>
      </c>
      <c r="C10" s="100">
        <v>24.975766595741867</v>
      </c>
    </row>
    <row r="11" spans="1:3" x14ac:dyDescent="0.3">
      <c r="A11" s="30" t="s">
        <v>126</v>
      </c>
      <c r="B11" s="100">
        <v>10.352348867868598</v>
      </c>
      <c r="C11" s="100">
        <v>7.5836941977735082</v>
      </c>
    </row>
    <row r="12" spans="1:3" x14ac:dyDescent="0.3">
      <c r="A12" s="30" t="s">
        <v>127</v>
      </c>
      <c r="B12" s="100">
        <v>33.369490787679013</v>
      </c>
      <c r="C12" s="100">
        <v>26.471918666809351</v>
      </c>
    </row>
    <row r="13" spans="1:3" x14ac:dyDescent="0.3">
      <c r="A13" s="30" t="s">
        <v>128</v>
      </c>
      <c r="B13" s="100">
        <v>48.187538034839619</v>
      </c>
      <c r="C13" s="100">
        <v>41.557155749772193</v>
      </c>
    </row>
    <row r="14" spans="1:3" ht="15" thickBot="1" x14ac:dyDescent="0.35">
      <c r="A14" s="34" t="s">
        <v>129</v>
      </c>
      <c r="B14" s="101">
        <v>90.56475785378548</v>
      </c>
      <c r="C14" s="101">
        <v>78.579730774036165</v>
      </c>
    </row>
    <row r="15" spans="1:3" ht="15.6" thickTop="1" thickBot="1" x14ac:dyDescent="0.35">
      <c r="A15" s="26" t="s">
        <v>47</v>
      </c>
    </row>
    <row r="16" spans="1:3" ht="15.6" thickTop="1" thickBot="1" x14ac:dyDescent="0.35">
      <c r="A16" s="56"/>
      <c r="B16" s="154" t="s">
        <v>122</v>
      </c>
      <c r="C16" s="154"/>
    </row>
    <row r="17" spans="1:3" ht="15" thickBot="1" x14ac:dyDescent="0.35">
      <c r="A17" s="138" t="s">
        <v>123</v>
      </c>
      <c r="B17" s="42" t="s">
        <v>36</v>
      </c>
      <c r="C17" s="42" t="s">
        <v>37</v>
      </c>
    </row>
    <row r="18" spans="1:3" x14ac:dyDescent="0.3">
      <c r="A18" s="39" t="s">
        <v>55</v>
      </c>
      <c r="B18" s="84">
        <v>30.2</v>
      </c>
      <c r="C18" s="84">
        <v>33.4</v>
      </c>
    </row>
    <row r="19" spans="1:3" x14ac:dyDescent="0.3">
      <c r="A19" s="30" t="s">
        <v>124</v>
      </c>
      <c r="B19" s="32">
        <v>1.5</v>
      </c>
      <c r="C19" s="32">
        <v>1.7</v>
      </c>
    </row>
    <row r="20" spans="1:3" x14ac:dyDescent="0.3">
      <c r="A20" s="30" t="s">
        <v>125</v>
      </c>
      <c r="B20" s="32">
        <v>21.4</v>
      </c>
      <c r="C20" s="32">
        <v>20.9</v>
      </c>
    </row>
    <row r="21" spans="1:3" x14ac:dyDescent="0.3">
      <c r="A21" s="30" t="s">
        <v>126</v>
      </c>
      <c r="B21" s="32">
        <v>4.5</v>
      </c>
      <c r="C21" s="32">
        <v>5.9</v>
      </c>
    </row>
    <row r="22" spans="1:3" x14ac:dyDescent="0.3">
      <c r="A22" s="30" t="s">
        <v>127</v>
      </c>
      <c r="B22" s="32">
        <v>18.3</v>
      </c>
      <c r="C22" s="32">
        <v>19.100000000000001</v>
      </c>
    </row>
    <row r="23" spans="1:3" x14ac:dyDescent="0.3">
      <c r="A23" s="30" t="s">
        <v>128</v>
      </c>
      <c r="B23" s="32">
        <v>34</v>
      </c>
      <c r="C23" s="32">
        <v>41.1</v>
      </c>
    </row>
    <row r="24" spans="1:3" ht="15" thickBot="1" x14ac:dyDescent="0.35">
      <c r="A24" s="34" t="s">
        <v>129</v>
      </c>
      <c r="B24" s="35">
        <v>83.6</v>
      </c>
      <c r="C24" s="181">
        <v>86</v>
      </c>
    </row>
    <row r="25" spans="1:3" ht="15.6" thickTop="1" thickBot="1" x14ac:dyDescent="0.35">
      <c r="A25" s="26" t="s">
        <v>41</v>
      </c>
    </row>
    <row r="26" spans="1:3" ht="15.6" thickTop="1" thickBot="1" x14ac:dyDescent="0.35">
      <c r="A26" s="56"/>
      <c r="B26" s="154" t="s">
        <v>122</v>
      </c>
      <c r="C26" s="154"/>
    </row>
    <row r="27" spans="1:3" ht="15" thickBot="1" x14ac:dyDescent="0.35">
      <c r="A27" s="138" t="s">
        <v>123</v>
      </c>
      <c r="B27" s="42" t="s">
        <v>36</v>
      </c>
      <c r="C27" s="42" t="s">
        <v>37</v>
      </c>
    </row>
    <row r="28" spans="1:3" x14ac:dyDescent="0.3">
      <c r="A28" s="39" t="s">
        <v>55</v>
      </c>
      <c r="B28" s="32">
        <v>32.6</v>
      </c>
      <c r="C28" s="32">
        <v>31.2</v>
      </c>
    </row>
    <row r="29" spans="1:3" x14ac:dyDescent="0.3">
      <c r="A29" s="30" t="s">
        <v>124</v>
      </c>
      <c r="B29" s="32">
        <v>1.3</v>
      </c>
      <c r="C29" s="32">
        <v>1.1000000000000001</v>
      </c>
    </row>
    <row r="30" spans="1:3" x14ac:dyDescent="0.3">
      <c r="A30" s="30" t="s">
        <v>125</v>
      </c>
      <c r="B30" s="32">
        <v>25.6</v>
      </c>
      <c r="C30" s="32">
        <v>22.8</v>
      </c>
    </row>
    <row r="31" spans="1:3" x14ac:dyDescent="0.3">
      <c r="A31" s="30" t="s">
        <v>126</v>
      </c>
      <c r="B31" s="32">
        <v>7.9</v>
      </c>
      <c r="C31" s="32">
        <v>6.2</v>
      </c>
    </row>
    <row r="32" spans="1:3" x14ac:dyDescent="0.3">
      <c r="A32" s="30" t="s">
        <v>127</v>
      </c>
      <c r="B32" s="32">
        <v>31.5</v>
      </c>
      <c r="C32" s="32">
        <v>28.6</v>
      </c>
    </row>
    <row r="33" spans="1:3" x14ac:dyDescent="0.3">
      <c r="A33" s="30" t="s">
        <v>128</v>
      </c>
      <c r="B33" s="32">
        <v>27</v>
      </c>
      <c r="C33" s="32">
        <v>26.5</v>
      </c>
    </row>
    <row r="34" spans="1:3" ht="15" thickBot="1" x14ac:dyDescent="0.35">
      <c r="A34" s="34" t="s">
        <v>129</v>
      </c>
      <c r="B34" s="35">
        <v>117.6</v>
      </c>
      <c r="C34" s="35">
        <v>115.4</v>
      </c>
    </row>
    <row r="35" spans="1:3" ht="15" thickTop="1" x14ac:dyDescent="0.3">
      <c r="A35" s="8" t="s">
        <v>232</v>
      </c>
    </row>
  </sheetData>
  <mergeCells count="6">
    <mergeCell ref="B16:C16"/>
    <mergeCell ref="B26:C26"/>
    <mergeCell ref="B6:C6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E1"/>
    </sheetView>
  </sheetViews>
  <sheetFormatPr baseColWidth="10" defaultColWidth="11.44140625" defaultRowHeight="14.4" x14ac:dyDescent="0.3"/>
  <cols>
    <col min="1" max="1" width="28.21875" customWidth="1"/>
  </cols>
  <sheetData>
    <row r="1" spans="1:5" ht="15" x14ac:dyDescent="0.25">
      <c r="A1" s="144" t="s">
        <v>130</v>
      </c>
      <c r="B1" s="144"/>
      <c r="C1" s="144"/>
      <c r="D1" s="144"/>
      <c r="E1" s="144"/>
    </row>
    <row r="2" spans="1:5" ht="15" x14ac:dyDescent="0.25">
      <c r="A2" s="145" t="s">
        <v>131</v>
      </c>
      <c r="B2" s="145"/>
      <c r="C2" s="145"/>
      <c r="D2" s="145"/>
      <c r="E2" s="145"/>
    </row>
    <row r="3" spans="1:5" ht="14.25" customHeight="1" x14ac:dyDescent="0.3">
      <c r="A3" s="144" t="s">
        <v>107</v>
      </c>
      <c r="B3" s="144"/>
      <c r="C3" s="144"/>
      <c r="D3" s="144"/>
      <c r="E3" s="144"/>
    </row>
    <row r="4" spans="1:5" ht="15" hidden="1" x14ac:dyDescent="0.25">
      <c r="A4" s="25"/>
    </row>
    <row r="5" spans="1:5" ht="15" thickBot="1" x14ac:dyDescent="0.35">
      <c r="A5" s="177" t="s">
        <v>224</v>
      </c>
      <c r="B5" s="177"/>
      <c r="C5" s="177"/>
      <c r="D5" s="177"/>
      <c r="E5" s="177"/>
    </row>
    <row r="6" spans="1:5" ht="31.8" thickTop="1" thickBot="1" x14ac:dyDescent="0.35">
      <c r="A6" s="64" t="s">
        <v>123</v>
      </c>
      <c r="B6" s="59" t="s">
        <v>36</v>
      </c>
      <c r="C6" s="59" t="s">
        <v>37</v>
      </c>
      <c r="D6" s="59" t="s">
        <v>38</v>
      </c>
      <c r="E6" s="59" t="s">
        <v>109</v>
      </c>
    </row>
    <row r="7" spans="1:5" x14ac:dyDescent="0.3">
      <c r="A7" s="39" t="s">
        <v>55</v>
      </c>
      <c r="B7" s="118">
        <v>359706.24475215143</v>
      </c>
      <c r="C7" s="118">
        <v>305057.80035708647</v>
      </c>
      <c r="D7" s="118">
        <v>54648.444395064958</v>
      </c>
      <c r="E7" s="115">
        <v>6.4913912196682801</v>
      </c>
    </row>
    <row r="8" spans="1:5" x14ac:dyDescent="0.3">
      <c r="A8" s="30" t="s">
        <v>124</v>
      </c>
      <c r="B8" s="119">
        <v>5045.9607952004881</v>
      </c>
      <c r="C8" s="119">
        <v>2081.1859410119064</v>
      </c>
      <c r="D8" s="119">
        <v>2964.7748541885817</v>
      </c>
      <c r="E8" s="116">
        <v>3.6321121986863965</v>
      </c>
    </row>
    <row r="9" spans="1:5" x14ac:dyDescent="0.3">
      <c r="A9" s="30" t="s">
        <v>125</v>
      </c>
      <c r="B9" s="119">
        <v>51535.282356852193</v>
      </c>
      <c r="C9" s="119">
        <v>43742.625726346756</v>
      </c>
      <c r="D9" s="119">
        <v>7792.6566305054366</v>
      </c>
      <c r="E9" s="116">
        <v>4.4493802082630198</v>
      </c>
    </row>
    <row r="10" spans="1:5" x14ac:dyDescent="0.3">
      <c r="A10" s="30" t="s">
        <v>126</v>
      </c>
      <c r="B10" s="119">
        <v>4313.8108570954819</v>
      </c>
      <c r="C10" s="119">
        <v>3160.1159103888322</v>
      </c>
      <c r="D10" s="119">
        <v>1153.6949467066497</v>
      </c>
      <c r="E10" s="116">
        <v>2.7686546700950898</v>
      </c>
    </row>
    <row r="11" spans="1:5" x14ac:dyDescent="0.3">
      <c r="A11" s="30" t="s">
        <v>127</v>
      </c>
      <c r="B11" s="119">
        <v>31778.463014437675</v>
      </c>
      <c r="C11" s="119">
        <v>25209.761024732583</v>
      </c>
      <c r="D11" s="119">
        <v>6568.7019897050923</v>
      </c>
      <c r="E11" s="116">
        <v>6.8975721208696577</v>
      </c>
    </row>
    <row r="12" spans="1:5" x14ac:dyDescent="0.3">
      <c r="A12" s="30" t="s">
        <v>128</v>
      </c>
      <c r="B12" s="119">
        <v>157911.12069147633</v>
      </c>
      <c r="C12" s="119">
        <v>136183.28108923478</v>
      </c>
      <c r="D12" s="119">
        <v>21727.839602241555</v>
      </c>
      <c r="E12" s="116">
        <v>6.6303822850674292</v>
      </c>
    </row>
    <row r="13" spans="1:5" ht="15" thickBot="1" x14ac:dyDescent="0.35">
      <c r="A13" s="34" t="s">
        <v>129</v>
      </c>
      <c r="B13" s="120">
        <v>109121.60703708927</v>
      </c>
      <c r="C13" s="120">
        <v>94680.830665371599</v>
      </c>
      <c r="D13" s="120">
        <v>14440.776371717671</v>
      </c>
      <c r="E13" s="121">
        <v>11.98502707974931</v>
      </c>
    </row>
    <row r="14" spans="1:5" ht="15.6" thickTop="1" thickBot="1" x14ac:dyDescent="0.35">
      <c r="A14" s="26" t="s">
        <v>47</v>
      </c>
    </row>
    <row r="15" spans="1:5" ht="31.8" thickTop="1" thickBot="1" x14ac:dyDescent="0.35">
      <c r="A15" s="64" t="s">
        <v>123</v>
      </c>
      <c r="B15" s="59" t="s">
        <v>36</v>
      </c>
      <c r="C15" s="59" t="s">
        <v>37</v>
      </c>
      <c r="D15" s="59" t="s">
        <v>38</v>
      </c>
      <c r="E15" s="59" t="s">
        <v>109</v>
      </c>
    </row>
    <row r="16" spans="1:5" x14ac:dyDescent="0.3">
      <c r="A16" s="39" t="s">
        <v>55</v>
      </c>
      <c r="B16" s="60">
        <v>245846</v>
      </c>
      <c r="C16" s="60">
        <v>272292</v>
      </c>
      <c r="D16" s="60">
        <v>-26446</v>
      </c>
      <c r="E16" s="52">
        <v>-3.2</v>
      </c>
    </row>
    <row r="17" spans="1:5" x14ac:dyDescent="0.3">
      <c r="A17" s="30" t="s">
        <v>124</v>
      </c>
      <c r="B17" s="61">
        <v>1329</v>
      </c>
      <c r="C17" s="61">
        <v>1492</v>
      </c>
      <c r="D17" s="53">
        <v>-164</v>
      </c>
      <c r="E17" s="53">
        <v>-0.2</v>
      </c>
    </row>
    <row r="18" spans="1:5" x14ac:dyDescent="0.3">
      <c r="A18" s="30" t="s">
        <v>125</v>
      </c>
      <c r="B18" s="61">
        <v>38699</v>
      </c>
      <c r="C18" s="61">
        <v>37734</v>
      </c>
      <c r="D18" s="53">
        <v>965</v>
      </c>
      <c r="E18" s="53">
        <v>0.5</v>
      </c>
    </row>
    <row r="19" spans="1:5" x14ac:dyDescent="0.3">
      <c r="A19" s="30" t="s">
        <v>126</v>
      </c>
      <c r="B19" s="61">
        <v>1694</v>
      </c>
      <c r="C19" s="61">
        <v>2209</v>
      </c>
      <c r="D19" s="53">
        <v>-515</v>
      </c>
      <c r="E19" s="53">
        <v>-1.4</v>
      </c>
    </row>
    <row r="20" spans="1:5" x14ac:dyDescent="0.3">
      <c r="A20" s="30" t="s">
        <v>127</v>
      </c>
      <c r="B20" s="61">
        <v>14917</v>
      </c>
      <c r="C20" s="61">
        <v>15618</v>
      </c>
      <c r="D20" s="53">
        <v>-700</v>
      </c>
      <c r="E20" s="53">
        <v>-0.9</v>
      </c>
    </row>
    <row r="21" spans="1:5" x14ac:dyDescent="0.3">
      <c r="A21" s="30" t="s">
        <v>128</v>
      </c>
      <c r="B21" s="61">
        <v>114140</v>
      </c>
      <c r="C21" s="61">
        <v>138009</v>
      </c>
      <c r="D21" s="61">
        <v>-23869</v>
      </c>
      <c r="E21" s="53">
        <v>-7.1</v>
      </c>
    </row>
    <row r="22" spans="1:5" ht="15" thickBot="1" x14ac:dyDescent="0.35">
      <c r="A22" s="34" t="s">
        <v>129</v>
      </c>
      <c r="B22" s="62">
        <v>75067</v>
      </c>
      <c r="C22" s="62">
        <v>77230</v>
      </c>
      <c r="D22" s="62">
        <v>-2163</v>
      </c>
      <c r="E22" s="55">
        <v>-2.4</v>
      </c>
    </row>
    <row r="23" spans="1:5" ht="15.6" thickTop="1" thickBot="1" x14ac:dyDescent="0.35">
      <c r="A23" s="26" t="s">
        <v>41</v>
      </c>
    </row>
    <row r="24" spans="1:5" ht="31.8" thickTop="1" thickBot="1" x14ac:dyDescent="0.35">
      <c r="A24" s="64" t="s">
        <v>123</v>
      </c>
      <c r="B24" s="59" t="s">
        <v>36</v>
      </c>
      <c r="C24" s="59" t="s">
        <v>37</v>
      </c>
      <c r="D24" s="59" t="s">
        <v>38</v>
      </c>
      <c r="E24" s="59" t="s">
        <v>109</v>
      </c>
    </row>
    <row r="25" spans="1:5" x14ac:dyDescent="0.3">
      <c r="A25" s="39" t="s">
        <v>55</v>
      </c>
      <c r="B25" s="60">
        <v>294181</v>
      </c>
      <c r="C25" s="60">
        <v>281284</v>
      </c>
      <c r="D25" s="60">
        <v>12898</v>
      </c>
      <c r="E25" s="52">
        <v>1.4</v>
      </c>
    </row>
    <row r="26" spans="1:5" x14ac:dyDescent="0.3">
      <c r="A26" s="30" t="s">
        <v>124</v>
      </c>
      <c r="B26" s="61">
        <v>1803</v>
      </c>
      <c r="C26" s="61">
        <v>1428</v>
      </c>
      <c r="D26" s="53">
        <v>375</v>
      </c>
      <c r="E26" s="53">
        <v>0.3</v>
      </c>
    </row>
    <row r="27" spans="1:5" x14ac:dyDescent="0.3">
      <c r="A27" s="30" t="s">
        <v>125</v>
      </c>
      <c r="B27" s="61">
        <v>44932</v>
      </c>
      <c r="C27" s="61">
        <v>40038</v>
      </c>
      <c r="D27" s="61">
        <v>4894</v>
      </c>
      <c r="E27" s="53">
        <v>2.8</v>
      </c>
    </row>
    <row r="28" spans="1:5" x14ac:dyDescent="0.3">
      <c r="A28" s="30" t="s">
        <v>126</v>
      </c>
      <c r="B28" s="61">
        <v>3035</v>
      </c>
      <c r="C28" s="61">
        <v>2378</v>
      </c>
      <c r="D28" s="53">
        <v>656</v>
      </c>
      <c r="E28" s="53">
        <v>1.7</v>
      </c>
    </row>
    <row r="29" spans="1:5" x14ac:dyDescent="0.3">
      <c r="A29" s="30" t="s">
        <v>127</v>
      </c>
      <c r="B29" s="61">
        <v>28411</v>
      </c>
      <c r="C29" s="61">
        <v>25771</v>
      </c>
      <c r="D29" s="61">
        <v>2641</v>
      </c>
      <c r="E29" s="53">
        <v>2.9</v>
      </c>
    </row>
    <row r="30" spans="1:5" x14ac:dyDescent="0.3">
      <c r="A30" s="30" t="s">
        <v>128</v>
      </c>
      <c r="B30" s="61">
        <v>98044</v>
      </c>
      <c r="C30" s="61">
        <v>95974</v>
      </c>
      <c r="D30" s="61">
        <v>2070</v>
      </c>
      <c r="E30" s="53">
        <v>0.6</v>
      </c>
    </row>
    <row r="31" spans="1:5" ht="15" thickBot="1" x14ac:dyDescent="0.35">
      <c r="A31" s="34" t="s">
        <v>129</v>
      </c>
      <c r="B31" s="62">
        <v>117957</v>
      </c>
      <c r="C31" s="62">
        <v>115694</v>
      </c>
      <c r="D31" s="62">
        <v>2263</v>
      </c>
      <c r="E31" s="55">
        <v>2.2999999999999998</v>
      </c>
    </row>
    <row r="32" spans="1:5" ht="15" thickTop="1" x14ac:dyDescent="0.3">
      <c r="A32" s="8" t="s">
        <v>232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baseColWidth="10" defaultColWidth="11.44140625" defaultRowHeight="14.4" x14ac:dyDescent="0.3"/>
  <cols>
    <col min="1" max="1" width="25.33203125" customWidth="1"/>
  </cols>
  <sheetData>
    <row r="1" spans="1:7" ht="15" x14ac:dyDescent="0.25">
      <c r="A1" s="144" t="s">
        <v>132</v>
      </c>
      <c r="B1" s="144"/>
      <c r="C1" s="144"/>
      <c r="D1" s="144"/>
      <c r="E1" s="144"/>
      <c r="F1" s="144"/>
      <c r="G1" s="144"/>
    </row>
    <row r="2" spans="1:7" ht="15" x14ac:dyDescent="0.25">
      <c r="A2" s="145" t="s">
        <v>133</v>
      </c>
      <c r="B2" s="145"/>
      <c r="C2" s="145"/>
      <c r="D2" s="145"/>
      <c r="E2" s="145"/>
      <c r="F2" s="145"/>
      <c r="G2" s="145"/>
    </row>
    <row r="3" spans="1:7" ht="15" thickBot="1" x14ac:dyDescent="0.35">
      <c r="A3" s="153" t="s">
        <v>134</v>
      </c>
      <c r="B3" s="153"/>
      <c r="C3" s="153"/>
      <c r="D3" s="153"/>
      <c r="E3" s="153"/>
      <c r="F3" s="153"/>
      <c r="G3" s="153"/>
    </row>
    <row r="4" spans="1:7" ht="16.5" customHeight="1" thickTop="1" thickBot="1" x14ac:dyDescent="0.3">
      <c r="A4" s="40"/>
      <c r="B4" s="155" t="s">
        <v>228</v>
      </c>
      <c r="C4" s="155"/>
      <c r="D4" s="155" t="s">
        <v>229</v>
      </c>
      <c r="E4" s="155"/>
      <c r="F4" s="155" t="s">
        <v>230</v>
      </c>
      <c r="G4" s="155"/>
    </row>
    <row r="5" spans="1:7" ht="23.25" thickBot="1" x14ac:dyDescent="0.3">
      <c r="A5" s="39" t="s">
        <v>123</v>
      </c>
      <c r="B5" s="32" t="s">
        <v>137</v>
      </c>
      <c r="C5" s="32" t="s">
        <v>138</v>
      </c>
      <c r="D5" s="32" t="s">
        <v>137</v>
      </c>
      <c r="E5" s="32" t="s">
        <v>138</v>
      </c>
      <c r="F5" s="83" t="s">
        <v>137</v>
      </c>
      <c r="G5" s="83" t="s">
        <v>138</v>
      </c>
    </row>
    <row r="6" spans="1:7" x14ac:dyDescent="0.3">
      <c r="A6" s="139" t="s">
        <v>55</v>
      </c>
      <c r="B6" s="110">
        <v>11.937744391706708</v>
      </c>
      <c r="C6" s="110">
        <v>88.062255608293313</v>
      </c>
      <c r="D6" s="110">
        <v>8.6645271770000001</v>
      </c>
      <c r="E6" s="110">
        <v>91.335066080000004</v>
      </c>
      <c r="F6" s="110">
        <v>18.021957634875811</v>
      </c>
      <c r="G6" s="110">
        <v>81.978042365124182</v>
      </c>
    </row>
    <row r="7" spans="1:7" x14ac:dyDescent="0.3">
      <c r="A7" s="30" t="s">
        <v>124</v>
      </c>
      <c r="B7" s="100">
        <v>69.373674384405135</v>
      </c>
      <c r="C7" s="100">
        <v>30.626325615594869</v>
      </c>
      <c r="D7" s="100">
        <v>68.773513919999999</v>
      </c>
      <c r="E7" s="100">
        <v>31.226486080000001</v>
      </c>
      <c r="F7" s="100">
        <v>93.167107877503412</v>
      </c>
      <c r="G7" s="100">
        <v>6.8328921224965828</v>
      </c>
    </row>
    <row r="8" spans="1:7" x14ac:dyDescent="0.3">
      <c r="A8" s="30" t="s">
        <v>125</v>
      </c>
      <c r="B8" s="100">
        <v>13.830570732094985</v>
      </c>
      <c r="C8" s="100">
        <v>86.169429267905016</v>
      </c>
      <c r="D8" s="100">
        <v>14.08305124</v>
      </c>
      <c r="E8" s="100">
        <v>85.916948759999997</v>
      </c>
      <c r="F8" s="100">
        <v>18.871187409143587</v>
      </c>
      <c r="G8" s="100">
        <v>81.128812590856413</v>
      </c>
    </row>
    <row r="9" spans="1:7" x14ac:dyDescent="0.3">
      <c r="A9" s="30" t="s">
        <v>126</v>
      </c>
      <c r="B9" s="100">
        <v>45.958132075778884</v>
      </c>
      <c r="C9" s="100">
        <v>54.041867924221108</v>
      </c>
      <c r="D9" s="100">
        <v>39.256198349999998</v>
      </c>
      <c r="E9" s="100">
        <v>60.743801650000002</v>
      </c>
      <c r="F9" s="100">
        <v>60.608352569646115</v>
      </c>
      <c r="G9" s="100">
        <v>39.391647430353885</v>
      </c>
    </row>
    <row r="10" spans="1:7" x14ac:dyDescent="0.3">
      <c r="A10" s="30" t="s">
        <v>127</v>
      </c>
      <c r="B10" s="100">
        <v>18.735225617280378</v>
      </c>
      <c r="C10" s="100">
        <v>81.264774382719622</v>
      </c>
      <c r="D10" s="100">
        <v>13.815524870000001</v>
      </c>
      <c r="E10" s="100">
        <v>86.184475129999996</v>
      </c>
      <c r="F10" s="100">
        <v>23.291641165623982</v>
      </c>
      <c r="G10" s="100">
        <v>76.708358834376028</v>
      </c>
    </row>
    <row r="11" spans="1:7" x14ac:dyDescent="0.3">
      <c r="A11" s="30" t="s">
        <v>128</v>
      </c>
      <c r="B11" s="100">
        <v>15.280845840144796</v>
      </c>
      <c r="C11" s="100">
        <v>84.719154159855208</v>
      </c>
      <c r="D11" s="100">
        <v>7.0911050170000003</v>
      </c>
      <c r="E11" s="100">
        <v>92.908018889999994</v>
      </c>
      <c r="F11" s="100">
        <v>15.975137798215943</v>
      </c>
      <c r="G11" s="100">
        <v>84.024862201784046</v>
      </c>
    </row>
    <row r="12" spans="1:7" ht="15" thickBot="1" x14ac:dyDescent="0.35">
      <c r="A12" s="34" t="s">
        <v>129</v>
      </c>
      <c r="B12" s="101">
        <v>5.0476143453823239</v>
      </c>
      <c r="C12" s="101">
        <v>94.952385654617672</v>
      </c>
      <c r="D12" s="101">
        <v>5.485546823</v>
      </c>
      <c r="E12" s="101">
        <v>94.514453180000004</v>
      </c>
      <c r="F12" s="101">
        <v>13.889858826632686</v>
      </c>
      <c r="G12" s="101">
        <v>86.11014117336731</v>
      </c>
    </row>
    <row r="13" spans="1:7" ht="15.75" thickTop="1" x14ac:dyDescent="0.25">
      <c r="A13" s="8" t="s">
        <v>232</v>
      </c>
    </row>
    <row r="14" spans="1:7" ht="15" x14ac:dyDescent="0.25">
      <c r="A14" s="25"/>
    </row>
  </sheetData>
  <mergeCells count="6">
    <mergeCell ref="B4:C4"/>
    <mergeCell ref="D4:E4"/>
    <mergeCell ref="F4:G4"/>
    <mergeCell ref="A1:G1"/>
    <mergeCell ref="A2:G2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baseColWidth="10" defaultColWidth="11.44140625" defaultRowHeight="14.4" x14ac:dyDescent="0.3"/>
  <cols>
    <col min="1" max="1" width="31.33203125" customWidth="1"/>
    <col min="2" max="2" width="21.5546875" customWidth="1"/>
    <col min="3" max="3" width="27.6640625" customWidth="1"/>
  </cols>
  <sheetData>
    <row r="1" spans="1:4" ht="0.75" customHeight="1" x14ac:dyDescent="0.25">
      <c r="A1" s="32"/>
      <c r="B1" s="44"/>
      <c r="C1" s="44"/>
    </row>
    <row r="2" spans="1:4" ht="13.5" customHeight="1" x14ac:dyDescent="0.25">
      <c r="A2" s="149" t="s">
        <v>139</v>
      </c>
      <c r="B2" s="149"/>
      <c r="C2" s="149"/>
      <c r="D2" s="149"/>
    </row>
    <row r="3" spans="1:4" ht="15.75" customHeight="1" x14ac:dyDescent="0.25">
      <c r="A3" s="152" t="s">
        <v>140</v>
      </c>
      <c r="B3" s="152"/>
      <c r="C3" s="152"/>
      <c r="D3" s="152"/>
    </row>
    <row r="4" spans="1:4" ht="16.5" customHeight="1" thickBot="1" x14ac:dyDescent="0.3">
      <c r="A4" s="151" t="s">
        <v>141</v>
      </c>
      <c r="B4" s="151"/>
      <c r="C4" s="151"/>
      <c r="D4" s="151"/>
    </row>
    <row r="5" spans="1:4" ht="24" thickTop="1" thickBot="1" x14ac:dyDescent="0.3">
      <c r="A5" s="56"/>
      <c r="B5" s="41" t="s">
        <v>135</v>
      </c>
      <c r="C5" s="41" t="s">
        <v>136</v>
      </c>
      <c r="D5" s="41" t="s">
        <v>231</v>
      </c>
    </row>
    <row r="6" spans="1:4" x14ac:dyDescent="0.3">
      <c r="A6" s="57" t="s">
        <v>55</v>
      </c>
      <c r="B6" s="182">
        <v>3.4</v>
      </c>
      <c r="C6" s="182">
        <v>2.4</v>
      </c>
      <c r="D6" s="110">
        <v>8.0886989657381374</v>
      </c>
    </row>
    <row r="7" spans="1:4" x14ac:dyDescent="0.3">
      <c r="A7" s="39" t="s">
        <v>63</v>
      </c>
      <c r="B7" s="183"/>
      <c r="C7" s="183"/>
      <c r="D7" s="99"/>
    </row>
    <row r="8" spans="1:4" x14ac:dyDescent="0.3">
      <c r="A8" s="30" t="s">
        <v>56</v>
      </c>
      <c r="B8" s="180">
        <v>3.4</v>
      </c>
      <c r="C8" s="180">
        <v>2.4</v>
      </c>
      <c r="D8" s="100">
        <v>9.2975792487804902</v>
      </c>
    </row>
    <row r="9" spans="1:4" x14ac:dyDescent="0.3">
      <c r="A9" s="30" t="s">
        <v>4</v>
      </c>
      <c r="B9" s="180">
        <v>3.3</v>
      </c>
      <c r="C9" s="180">
        <v>2.2999999999999998</v>
      </c>
      <c r="D9" s="100">
        <v>6.3266454827625722</v>
      </c>
    </row>
    <row r="10" spans="1:4" x14ac:dyDescent="0.3">
      <c r="A10" s="30" t="s">
        <v>5</v>
      </c>
      <c r="B10" s="180">
        <v>3.7</v>
      </c>
      <c r="C10" s="180">
        <v>2.6</v>
      </c>
      <c r="D10" s="100">
        <v>10.186450192177707</v>
      </c>
    </row>
    <row r="11" spans="1:4" x14ac:dyDescent="0.3">
      <c r="A11" s="39" t="s">
        <v>64</v>
      </c>
      <c r="B11" s="183"/>
      <c r="C11" s="183"/>
      <c r="D11" s="99"/>
    </row>
    <row r="12" spans="1:4" x14ac:dyDescent="0.3">
      <c r="A12" s="30" t="s">
        <v>1</v>
      </c>
      <c r="B12" s="180">
        <v>3.4</v>
      </c>
      <c r="C12" s="180">
        <v>1.6</v>
      </c>
      <c r="D12" s="100">
        <v>9.6703214912650903</v>
      </c>
    </row>
    <row r="13" spans="1:4" x14ac:dyDescent="0.3">
      <c r="A13" s="30" t="s">
        <v>65</v>
      </c>
      <c r="B13" s="180">
        <v>3.7</v>
      </c>
      <c r="C13" s="180">
        <v>7</v>
      </c>
      <c r="D13" s="100">
        <v>6.8043064575450716</v>
      </c>
    </row>
    <row r="14" spans="1:4" x14ac:dyDescent="0.3">
      <c r="A14" s="30" t="s">
        <v>66</v>
      </c>
      <c r="B14" s="180">
        <v>4</v>
      </c>
      <c r="C14" s="180">
        <v>1.1000000000000001</v>
      </c>
      <c r="D14" s="100">
        <v>6.8482037529948832</v>
      </c>
    </row>
    <row r="15" spans="1:4" x14ac:dyDescent="0.3">
      <c r="A15" s="30" t="s">
        <v>67</v>
      </c>
      <c r="B15" s="180">
        <v>2.8</v>
      </c>
      <c r="C15" s="180">
        <v>1.9</v>
      </c>
      <c r="D15" s="100">
        <v>4.5070107274295275</v>
      </c>
    </row>
    <row r="16" spans="1:4" x14ac:dyDescent="0.3">
      <c r="A16" s="30" t="s">
        <v>68</v>
      </c>
      <c r="B16" s="180">
        <v>4</v>
      </c>
      <c r="C16" s="180">
        <v>2.2999999999999998</v>
      </c>
      <c r="D16" s="100">
        <v>7.3271450280408645</v>
      </c>
    </row>
    <row r="17" spans="1:4" x14ac:dyDescent="0.3">
      <c r="A17" s="30" t="s">
        <v>101</v>
      </c>
      <c r="B17" s="180">
        <v>2.1</v>
      </c>
      <c r="C17" s="180">
        <v>2.1</v>
      </c>
      <c r="D17" s="100">
        <v>3.6950219069836479</v>
      </c>
    </row>
    <row r="18" spans="1:4" x14ac:dyDescent="0.3">
      <c r="A18" s="30" t="s">
        <v>70</v>
      </c>
      <c r="B18" s="180">
        <v>2.8</v>
      </c>
      <c r="C18" s="180">
        <v>5.5</v>
      </c>
      <c r="D18" s="100">
        <v>10.34069767445563</v>
      </c>
    </row>
    <row r="19" spans="1:4" x14ac:dyDescent="0.3">
      <c r="A19" s="30" t="s">
        <v>2</v>
      </c>
      <c r="B19" s="180">
        <v>4</v>
      </c>
      <c r="C19" s="180">
        <v>2.9</v>
      </c>
      <c r="D19" s="100">
        <v>7.8080316681829602</v>
      </c>
    </row>
    <row r="20" spans="1:4" x14ac:dyDescent="0.3">
      <c r="A20" s="30" t="s">
        <v>3</v>
      </c>
      <c r="B20" s="180">
        <v>3.4</v>
      </c>
      <c r="C20" s="180">
        <v>2.6</v>
      </c>
      <c r="D20" s="100">
        <v>21.117890821814914</v>
      </c>
    </row>
    <row r="21" spans="1:4" x14ac:dyDescent="0.3">
      <c r="A21" s="30" t="s">
        <v>71</v>
      </c>
      <c r="B21" s="180">
        <v>1.5</v>
      </c>
      <c r="C21" s="180">
        <v>1.8</v>
      </c>
      <c r="D21" s="100">
        <v>8.9030730048723701</v>
      </c>
    </row>
    <row r="22" spans="1:4" x14ac:dyDescent="0.3">
      <c r="A22" s="30" t="s">
        <v>72</v>
      </c>
      <c r="B22" s="180">
        <v>3.2</v>
      </c>
      <c r="C22" s="180">
        <v>1.2</v>
      </c>
      <c r="D22" s="100">
        <v>10.998655959448993</v>
      </c>
    </row>
    <row r="23" spans="1:4" x14ac:dyDescent="0.3">
      <c r="A23" s="39" t="s">
        <v>73</v>
      </c>
      <c r="B23" s="183"/>
      <c r="C23" s="183"/>
      <c r="D23" s="99"/>
    </row>
    <row r="24" spans="1:4" x14ac:dyDescent="0.3">
      <c r="A24" s="30" t="s">
        <v>74</v>
      </c>
      <c r="B24" s="180">
        <v>3.2</v>
      </c>
      <c r="C24" s="180">
        <v>0.6</v>
      </c>
      <c r="D24" s="100">
        <v>3.4231592713546166</v>
      </c>
    </row>
    <row r="25" spans="1:4" x14ac:dyDescent="0.3">
      <c r="A25" s="30" t="s">
        <v>75</v>
      </c>
      <c r="B25" s="180">
        <v>2.2000000000000002</v>
      </c>
      <c r="C25" s="180">
        <v>1.5</v>
      </c>
      <c r="D25" s="100">
        <v>6.6778679497421178</v>
      </c>
    </row>
    <row r="26" spans="1:4" x14ac:dyDescent="0.3">
      <c r="A26" s="30" t="s">
        <v>76</v>
      </c>
      <c r="B26" s="180">
        <v>2.8</v>
      </c>
      <c r="C26" s="180">
        <v>2.6</v>
      </c>
      <c r="D26" s="100">
        <v>7.0683668443924121</v>
      </c>
    </row>
    <row r="27" spans="1:4" x14ac:dyDescent="0.3">
      <c r="A27" s="30" t="s">
        <v>77</v>
      </c>
      <c r="B27" s="180">
        <v>3.4</v>
      </c>
      <c r="C27" s="180">
        <v>2.2000000000000002</v>
      </c>
      <c r="D27" s="100">
        <v>9.8763647260876031</v>
      </c>
    </row>
    <row r="28" spans="1:4" x14ac:dyDescent="0.3">
      <c r="A28" s="30" t="s">
        <v>78</v>
      </c>
      <c r="B28" s="180">
        <v>5.0999999999999996</v>
      </c>
      <c r="C28" s="180">
        <v>4.3</v>
      </c>
      <c r="D28" s="100">
        <v>10.680836671427944</v>
      </c>
    </row>
    <row r="29" spans="1:4" x14ac:dyDescent="0.3">
      <c r="A29" s="30" t="s">
        <v>79</v>
      </c>
      <c r="B29" s="180">
        <v>4.5999999999999996</v>
      </c>
      <c r="C29" s="180">
        <v>4.2</v>
      </c>
      <c r="D29" s="100">
        <v>7.7835233330556308</v>
      </c>
    </row>
    <row r="30" spans="1:4" x14ac:dyDescent="0.3">
      <c r="A30" s="30" t="s">
        <v>80</v>
      </c>
      <c r="B30" s="180">
        <v>4.9000000000000004</v>
      </c>
      <c r="C30" s="180">
        <v>4.3</v>
      </c>
      <c r="D30" s="100">
        <v>14.323332508116962</v>
      </c>
    </row>
    <row r="31" spans="1:4" x14ac:dyDescent="0.3">
      <c r="A31" s="30" t="s">
        <v>81</v>
      </c>
      <c r="B31" s="180">
        <v>7.3</v>
      </c>
      <c r="C31" s="180">
        <v>0.9</v>
      </c>
      <c r="D31" s="100">
        <v>17.047447296001558</v>
      </c>
    </row>
    <row r="32" spans="1:4" x14ac:dyDescent="0.3">
      <c r="A32" s="39" t="s">
        <v>82</v>
      </c>
      <c r="B32" s="180"/>
      <c r="C32" s="180"/>
      <c r="D32" s="100"/>
    </row>
    <row r="33" spans="1:4" x14ac:dyDescent="0.3">
      <c r="A33" s="30" t="s">
        <v>83</v>
      </c>
      <c r="B33" s="180">
        <v>1.3</v>
      </c>
      <c r="C33" s="180">
        <v>0.7</v>
      </c>
      <c r="D33" s="100">
        <v>2.2793348055903784</v>
      </c>
    </row>
    <row r="34" spans="1:4" x14ac:dyDescent="0.3">
      <c r="A34" s="30" t="s">
        <v>84</v>
      </c>
      <c r="B34" s="180">
        <v>1.8</v>
      </c>
      <c r="C34" s="180">
        <v>2</v>
      </c>
      <c r="D34" s="100">
        <v>9.7710550106899241</v>
      </c>
    </row>
    <row r="35" spans="1:4" x14ac:dyDescent="0.3">
      <c r="A35" s="30" t="s">
        <v>85</v>
      </c>
      <c r="B35" s="180">
        <v>3.8</v>
      </c>
      <c r="C35" s="180">
        <v>2.6</v>
      </c>
      <c r="D35" s="100">
        <v>8.3820778673154539</v>
      </c>
    </row>
    <row r="36" spans="1:4" x14ac:dyDescent="0.3">
      <c r="A36" s="39" t="s">
        <v>86</v>
      </c>
      <c r="B36" s="183"/>
      <c r="C36" s="183"/>
      <c r="D36" s="99"/>
    </row>
    <row r="37" spans="1:4" x14ac:dyDescent="0.3">
      <c r="A37" s="30" t="s">
        <v>6</v>
      </c>
      <c r="B37" s="180">
        <v>4.2</v>
      </c>
      <c r="C37" s="180">
        <v>2.9</v>
      </c>
      <c r="D37" s="100">
        <v>11.918617644634823</v>
      </c>
    </row>
    <row r="38" spans="1:4" x14ac:dyDescent="0.3">
      <c r="A38" s="30" t="s">
        <v>87</v>
      </c>
      <c r="B38" s="180">
        <v>3</v>
      </c>
      <c r="C38" s="180">
        <v>0.9</v>
      </c>
      <c r="D38" s="100">
        <v>5.9712179038742832</v>
      </c>
    </row>
    <row r="39" spans="1:4" x14ac:dyDescent="0.3">
      <c r="A39" s="30" t="s">
        <v>88</v>
      </c>
      <c r="B39" s="180">
        <v>3.2</v>
      </c>
      <c r="C39" s="180">
        <v>2.2999999999999998</v>
      </c>
      <c r="D39" s="100">
        <v>6.8718196863458507</v>
      </c>
    </row>
    <row r="40" spans="1:4" x14ac:dyDescent="0.3">
      <c r="A40" s="39" t="s">
        <v>89</v>
      </c>
      <c r="B40" s="183"/>
      <c r="C40" s="183"/>
      <c r="D40" s="99"/>
    </row>
    <row r="41" spans="1:4" x14ac:dyDescent="0.3">
      <c r="A41" s="30" t="s">
        <v>90</v>
      </c>
      <c r="B41" s="180">
        <v>7.2</v>
      </c>
      <c r="C41" s="180">
        <v>3.1</v>
      </c>
      <c r="D41" s="100">
        <v>1.8579964940492022</v>
      </c>
    </row>
    <row r="42" spans="1:4" x14ac:dyDescent="0.3">
      <c r="A42" s="30" t="s">
        <v>91</v>
      </c>
      <c r="B42" s="180">
        <v>3.4</v>
      </c>
      <c r="C42" s="180">
        <v>2.9</v>
      </c>
      <c r="D42" s="100">
        <v>13.30143838308099</v>
      </c>
    </row>
    <row r="43" spans="1:4" x14ac:dyDescent="0.3">
      <c r="A43" s="30" t="s">
        <v>92</v>
      </c>
      <c r="B43" s="180">
        <v>5.0999999999999996</v>
      </c>
      <c r="C43" s="180">
        <v>2.9</v>
      </c>
      <c r="D43" s="100">
        <v>12.799437563673512</v>
      </c>
    </row>
    <row r="44" spans="1:4" x14ac:dyDescent="0.3">
      <c r="A44" s="30" t="s">
        <v>87</v>
      </c>
      <c r="B44" s="180">
        <v>3</v>
      </c>
      <c r="C44" s="180">
        <v>0.9</v>
      </c>
      <c r="D44" s="100">
        <v>5.9712179038742832</v>
      </c>
    </row>
    <row r="45" spans="1:4" x14ac:dyDescent="0.3">
      <c r="A45" s="30" t="s">
        <v>93</v>
      </c>
      <c r="B45" s="180">
        <v>3.6</v>
      </c>
      <c r="C45" s="180">
        <v>2.1</v>
      </c>
      <c r="D45" s="100">
        <v>8.2654632103209238</v>
      </c>
    </row>
    <row r="46" spans="1:4" x14ac:dyDescent="0.3">
      <c r="A46" s="30" t="s">
        <v>94</v>
      </c>
      <c r="B46" s="180">
        <v>4.7</v>
      </c>
      <c r="C46" s="180">
        <v>7</v>
      </c>
      <c r="D46" s="100">
        <v>7.3071267186911095</v>
      </c>
    </row>
    <row r="47" spans="1:4" x14ac:dyDescent="0.3">
      <c r="A47" s="30" t="s">
        <v>95</v>
      </c>
      <c r="B47" s="180">
        <v>3.3</v>
      </c>
      <c r="C47" s="180">
        <v>1.9</v>
      </c>
      <c r="D47" s="100">
        <v>4.8580316703090958</v>
      </c>
    </row>
    <row r="48" spans="1:4" x14ac:dyDescent="0.3">
      <c r="A48" s="30" t="s">
        <v>96</v>
      </c>
      <c r="B48" s="180">
        <v>1.8</v>
      </c>
      <c r="C48" s="180">
        <v>1.5</v>
      </c>
      <c r="D48" s="100">
        <v>6.7507381975427769</v>
      </c>
    </row>
    <row r="49" spans="1:4" ht="15" thickBot="1" x14ac:dyDescent="0.35">
      <c r="A49" s="34" t="s">
        <v>97</v>
      </c>
      <c r="B49" s="181">
        <v>3</v>
      </c>
      <c r="C49" s="181">
        <v>1.6</v>
      </c>
      <c r="D49" s="101">
        <v>7.4734427016455935</v>
      </c>
    </row>
    <row r="50" spans="1:4" ht="15" thickTop="1" x14ac:dyDescent="0.3">
      <c r="A50" s="8" t="s">
        <v>232</v>
      </c>
      <c r="B50" s="44"/>
      <c r="C50" s="44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sqref="A1:L1"/>
    </sheetView>
  </sheetViews>
  <sheetFormatPr baseColWidth="10" defaultColWidth="11.44140625" defaultRowHeight="14.4" x14ac:dyDescent="0.3"/>
  <cols>
    <col min="2" max="12" width="11" customWidth="1"/>
  </cols>
  <sheetData>
    <row r="1" spans="1:13" ht="15" x14ac:dyDescent="0.25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x14ac:dyDescent="0.3">
      <c r="A2" s="145" t="s">
        <v>143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3" ht="15" thickBot="1" x14ac:dyDescent="0.35">
      <c r="A3" s="153" t="s">
        <v>134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3" ht="16.5" thickTop="1" thickBot="1" x14ac:dyDescent="0.3">
      <c r="A4" s="49"/>
      <c r="B4" s="157">
        <v>2008</v>
      </c>
      <c r="C4" s="157"/>
      <c r="D4" s="157"/>
      <c r="E4" s="157"/>
      <c r="F4" s="184">
        <v>2012</v>
      </c>
      <c r="G4" s="185"/>
      <c r="H4" s="185"/>
      <c r="I4" s="186"/>
      <c r="J4" s="162">
        <v>2016</v>
      </c>
      <c r="K4" s="162"/>
      <c r="L4" s="162"/>
      <c r="M4" s="122"/>
    </row>
    <row r="5" spans="1:13" x14ac:dyDescent="0.3">
      <c r="A5" s="158" t="s">
        <v>48</v>
      </c>
      <c r="B5" s="160" t="s">
        <v>144</v>
      </c>
      <c r="C5" s="65" t="s">
        <v>145</v>
      </c>
      <c r="D5" s="160" t="s">
        <v>147</v>
      </c>
      <c r="E5" s="160" t="s">
        <v>148</v>
      </c>
      <c r="F5" s="187" t="s">
        <v>144</v>
      </c>
      <c r="G5" s="188" t="s">
        <v>145</v>
      </c>
      <c r="H5" s="189" t="s">
        <v>147</v>
      </c>
      <c r="I5" s="190" t="s">
        <v>148</v>
      </c>
      <c r="J5" s="160" t="s">
        <v>144</v>
      </c>
      <c r="K5" s="88" t="s">
        <v>145</v>
      </c>
      <c r="L5" s="160" t="s">
        <v>148</v>
      </c>
      <c r="M5" s="156"/>
    </row>
    <row r="6" spans="1:13" ht="15" thickBot="1" x14ac:dyDescent="0.35">
      <c r="A6" s="159"/>
      <c r="B6" s="161"/>
      <c r="C6" s="42" t="s">
        <v>146</v>
      </c>
      <c r="D6" s="161"/>
      <c r="E6" s="161"/>
      <c r="F6" s="191"/>
      <c r="G6" s="192" t="s">
        <v>146</v>
      </c>
      <c r="H6" s="193"/>
      <c r="I6" s="194"/>
      <c r="J6" s="161"/>
      <c r="K6" s="89" t="s">
        <v>146</v>
      </c>
      <c r="L6" s="161"/>
      <c r="M6" s="156"/>
    </row>
    <row r="7" spans="1:13" x14ac:dyDescent="0.3">
      <c r="A7" s="39" t="s">
        <v>55</v>
      </c>
      <c r="B7" s="183">
        <v>14.6</v>
      </c>
      <c r="C7" s="183">
        <v>4.2</v>
      </c>
      <c r="D7" s="183">
        <v>0.7</v>
      </c>
      <c r="E7" s="195">
        <v>80.599999999999994</v>
      </c>
      <c r="F7" s="196">
        <v>12</v>
      </c>
      <c r="G7" s="195">
        <v>3.7</v>
      </c>
      <c r="H7" s="195">
        <v>0.6</v>
      </c>
      <c r="I7" s="197">
        <v>83.7</v>
      </c>
      <c r="J7" s="198">
        <v>10.54143138867677</v>
      </c>
      <c r="K7" s="198">
        <v>3.7118069801067679</v>
      </c>
      <c r="L7" s="198">
        <v>85.746761631216827</v>
      </c>
      <c r="M7" s="77"/>
    </row>
    <row r="8" spans="1:13" x14ac:dyDescent="0.3">
      <c r="A8" s="30" t="s">
        <v>56</v>
      </c>
      <c r="B8" s="180">
        <v>21.4</v>
      </c>
      <c r="C8" s="180">
        <v>4.0999999999999996</v>
      </c>
      <c r="D8" s="180">
        <v>0.4</v>
      </c>
      <c r="E8" s="199">
        <v>74.099999999999994</v>
      </c>
      <c r="F8" s="200">
        <v>20.9</v>
      </c>
      <c r="G8" s="199">
        <v>3.5</v>
      </c>
      <c r="H8" s="199">
        <v>0.4</v>
      </c>
      <c r="I8" s="201">
        <v>75.2</v>
      </c>
      <c r="J8" s="202">
        <v>11.206238279952982</v>
      </c>
      <c r="K8" s="202">
        <v>4.6483127174367302</v>
      </c>
      <c r="L8" s="202">
        <v>84.145449002610235</v>
      </c>
      <c r="M8" s="78"/>
    </row>
    <row r="9" spans="1:13" x14ac:dyDescent="0.3">
      <c r="A9" s="30" t="s">
        <v>4</v>
      </c>
      <c r="B9" s="180">
        <v>14.7</v>
      </c>
      <c r="C9" s="180">
        <v>3.9</v>
      </c>
      <c r="D9" s="180">
        <v>0.7</v>
      </c>
      <c r="E9" s="199">
        <v>80.7</v>
      </c>
      <c r="F9" s="200">
        <v>9.6</v>
      </c>
      <c r="G9" s="199">
        <v>4.0999999999999996</v>
      </c>
      <c r="H9" s="199">
        <v>0.5</v>
      </c>
      <c r="I9" s="201">
        <v>85.8</v>
      </c>
      <c r="J9" s="202">
        <v>10.129399917695951</v>
      </c>
      <c r="K9" s="202">
        <v>3.5890453497431634</v>
      </c>
      <c r="L9" s="202">
        <v>86.281554732560593</v>
      </c>
      <c r="M9" s="78"/>
    </row>
    <row r="10" spans="1:13" ht="15" thickBot="1" x14ac:dyDescent="0.35">
      <c r="A10" s="34" t="s">
        <v>5</v>
      </c>
      <c r="B10" s="181">
        <v>11.1</v>
      </c>
      <c r="C10" s="181">
        <v>4.5999999999999996</v>
      </c>
      <c r="D10" s="181">
        <v>0.7</v>
      </c>
      <c r="E10" s="181">
        <v>83.6</v>
      </c>
      <c r="F10" s="203">
        <v>11.4</v>
      </c>
      <c r="G10" s="181">
        <v>3.3</v>
      </c>
      <c r="H10" s="181">
        <v>1</v>
      </c>
      <c r="I10" s="204">
        <v>84.3</v>
      </c>
      <c r="J10" s="101">
        <v>10.899199538070887</v>
      </c>
      <c r="K10" s="101">
        <v>3.4955237684265414</v>
      </c>
      <c r="L10" s="101">
        <v>85.605276693502503</v>
      </c>
      <c r="M10" s="78"/>
    </row>
    <row r="11" spans="1:13" ht="15.75" thickTop="1" x14ac:dyDescent="0.25">
      <c r="A11" s="8" t="s">
        <v>232</v>
      </c>
    </row>
  </sheetData>
  <mergeCells count="16">
    <mergeCell ref="A1:L1"/>
    <mergeCell ref="A2:L2"/>
    <mergeCell ref="A3:L3"/>
    <mergeCell ref="J4:L4"/>
    <mergeCell ref="J5:J6"/>
    <mergeCell ref="L5:L6"/>
    <mergeCell ref="M5:M6"/>
    <mergeCell ref="B4:E4"/>
    <mergeCell ref="F4:I4"/>
    <mergeCell ref="A5:A6"/>
    <mergeCell ref="B5:B6"/>
    <mergeCell ref="D5:D6"/>
    <mergeCell ref="E5:E6"/>
    <mergeCell ref="F5:F6"/>
    <mergeCell ref="H5:H6"/>
    <mergeCell ref="I5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A2" sqref="A2:L2"/>
    </sheetView>
  </sheetViews>
  <sheetFormatPr baseColWidth="10" defaultColWidth="11.44140625" defaultRowHeight="14.4" x14ac:dyDescent="0.3"/>
  <cols>
    <col min="2" max="12" width="11" customWidth="1"/>
  </cols>
  <sheetData>
    <row r="1" spans="1:12" ht="15" hidden="1" x14ac:dyDescent="0.25">
      <c r="A1" s="25"/>
    </row>
    <row r="2" spans="1:12" ht="15" x14ac:dyDescent="0.25">
      <c r="A2" s="144" t="s">
        <v>149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x14ac:dyDescent="0.3">
      <c r="A3" s="145" t="s">
        <v>150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thickBot="1" x14ac:dyDescent="0.35">
      <c r="A4" s="153" t="s">
        <v>134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6.5" thickTop="1" thickBot="1" x14ac:dyDescent="0.3">
      <c r="A5" s="49"/>
      <c r="B5" s="157">
        <v>2008</v>
      </c>
      <c r="C5" s="157"/>
      <c r="D5" s="157"/>
      <c r="E5" s="157"/>
      <c r="F5" s="205">
        <v>2012</v>
      </c>
      <c r="G5" s="157"/>
      <c r="H5" s="157"/>
      <c r="I5" s="206"/>
      <c r="J5" s="162">
        <v>2016</v>
      </c>
      <c r="K5" s="162"/>
      <c r="L5" s="162"/>
    </row>
    <row r="6" spans="1:12" ht="23.25" thickBot="1" x14ac:dyDescent="0.3">
      <c r="A6" s="63" t="s">
        <v>108</v>
      </c>
      <c r="B6" s="66" t="s">
        <v>144</v>
      </c>
      <c r="C6" s="66" t="s">
        <v>151</v>
      </c>
      <c r="D6" s="66" t="s">
        <v>147</v>
      </c>
      <c r="E6" s="66" t="s">
        <v>148</v>
      </c>
      <c r="F6" s="207" t="s">
        <v>144</v>
      </c>
      <c r="G6" s="66" t="s">
        <v>151</v>
      </c>
      <c r="H6" s="66" t="s">
        <v>147</v>
      </c>
      <c r="I6" s="208" t="s">
        <v>148</v>
      </c>
      <c r="J6" s="66" t="s">
        <v>144</v>
      </c>
      <c r="K6" s="66" t="s">
        <v>151</v>
      </c>
      <c r="L6" s="66" t="s">
        <v>148</v>
      </c>
    </row>
    <row r="7" spans="1:12" x14ac:dyDescent="0.3">
      <c r="A7" s="39" t="s">
        <v>55</v>
      </c>
      <c r="B7" s="183">
        <v>14.6</v>
      </c>
      <c r="C7" s="183">
        <v>4.2</v>
      </c>
      <c r="D7" s="183">
        <v>0.7</v>
      </c>
      <c r="E7" s="195">
        <v>80.599999999999994</v>
      </c>
      <c r="F7" s="196">
        <v>12</v>
      </c>
      <c r="G7" s="195">
        <v>3.7</v>
      </c>
      <c r="H7" s="195">
        <v>0.6</v>
      </c>
      <c r="I7" s="197">
        <v>83.7</v>
      </c>
      <c r="J7" s="198">
        <v>10.54143138867677</v>
      </c>
      <c r="K7" s="198">
        <v>3.7118069801067679</v>
      </c>
      <c r="L7" s="198">
        <v>85.746761631216827</v>
      </c>
    </row>
    <row r="8" spans="1:12" x14ac:dyDescent="0.3">
      <c r="A8" s="30" t="s">
        <v>6</v>
      </c>
      <c r="B8" s="180">
        <v>19.399999999999999</v>
      </c>
      <c r="C8" s="180">
        <v>7</v>
      </c>
      <c r="D8" s="180">
        <v>1.8</v>
      </c>
      <c r="E8" s="199">
        <v>71.8</v>
      </c>
      <c r="F8" s="200">
        <v>12.2</v>
      </c>
      <c r="G8" s="199">
        <v>6.3</v>
      </c>
      <c r="H8" s="199">
        <v>1.1000000000000001</v>
      </c>
      <c r="I8" s="201">
        <v>80.400000000000006</v>
      </c>
      <c r="J8" s="202">
        <v>13.106937331494336</v>
      </c>
      <c r="K8" s="202">
        <v>4.2186967714160017</v>
      </c>
      <c r="L8" s="202">
        <v>82.674365897089714</v>
      </c>
    </row>
    <row r="9" spans="1:12" x14ac:dyDescent="0.3">
      <c r="A9" s="30" t="s">
        <v>87</v>
      </c>
      <c r="B9" s="180">
        <v>11.4</v>
      </c>
      <c r="C9" s="180">
        <v>5.0999999999999996</v>
      </c>
      <c r="D9" s="180">
        <v>0.9</v>
      </c>
      <c r="E9" s="199">
        <v>82.7</v>
      </c>
      <c r="F9" s="200">
        <v>11.8</v>
      </c>
      <c r="G9" s="199">
        <v>2</v>
      </c>
      <c r="H9" s="199">
        <v>2</v>
      </c>
      <c r="I9" s="201">
        <v>84.3</v>
      </c>
      <c r="J9" s="202">
        <v>18.287183524770921</v>
      </c>
      <c r="K9" s="202">
        <v>1.5749662599091094</v>
      </c>
      <c r="L9" s="202">
        <v>80.13785021532</v>
      </c>
    </row>
    <row r="10" spans="1:12" ht="15" thickBot="1" x14ac:dyDescent="0.35">
      <c r="A10" s="34" t="s">
        <v>88</v>
      </c>
      <c r="B10" s="181">
        <v>13.8</v>
      </c>
      <c r="C10" s="181">
        <v>3.1</v>
      </c>
      <c r="D10" s="181">
        <v>0.2</v>
      </c>
      <c r="E10" s="181">
        <v>82.9</v>
      </c>
      <c r="F10" s="203">
        <v>11.9</v>
      </c>
      <c r="G10" s="181">
        <v>3.2</v>
      </c>
      <c r="H10" s="181">
        <v>0.4</v>
      </c>
      <c r="I10" s="204">
        <v>84.5</v>
      </c>
      <c r="J10" s="101">
        <v>9.1109164133740173</v>
      </c>
      <c r="K10" s="101">
        <v>3.8321405605387984</v>
      </c>
      <c r="L10" s="101">
        <v>87.056943026087339</v>
      </c>
    </row>
    <row r="11" spans="1:12" ht="15.75" thickTop="1" x14ac:dyDescent="0.25">
      <c r="A11" s="8" t="s">
        <v>232</v>
      </c>
    </row>
    <row r="12" spans="1:12" ht="15" x14ac:dyDescent="0.25">
      <c r="A12" s="25"/>
    </row>
  </sheetData>
  <mergeCells count="6">
    <mergeCell ref="B5:E5"/>
    <mergeCell ref="F5:I5"/>
    <mergeCell ref="J5:L5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J1"/>
    </sheetView>
  </sheetViews>
  <sheetFormatPr baseColWidth="10" defaultColWidth="11.44140625" defaultRowHeight="14.4" x14ac:dyDescent="0.3"/>
  <cols>
    <col min="1" max="1" width="17.44140625" customWidth="1"/>
  </cols>
  <sheetData>
    <row r="1" spans="1:11" ht="15" x14ac:dyDescent="0.25">
      <c r="A1" s="144" t="s">
        <v>152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145" t="s">
        <v>153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5" x14ac:dyDescent="0.25">
      <c r="A3" s="145" t="s">
        <v>154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1" ht="15.75" thickBot="1" x14ac:dyDescent="0.3">
      <c r="A4" s="166" t="s">
        <v>155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6.5" thickTop="1" thickBot="1" x14ac:dyDescent="0.3">
      <c r="A5" s="56"/>
      <c r="B5" s="154">
        <v>2008</v>
      </c>
      <c r="C5" s="154"/>
      <c r="D5" s="154"/>
      <c r="E5" s="209">
        <v>2012</v>
      </c>
      <c r="F5" s="154"/>
      <c r="G5" s="210"/>
      <c r="H5" s="163">
        <v>2016</v>
      </c>
      <c r="I5" s="163"/>
      <c r="J5" s="163"/>
    </row>
    <row r="6" spans="1:11" ht="15.75" thickBot="1" x14ac:dyDescent="0.3">
      <c r="A6" s="63" t="s">
        <v>108</v>
      </c>
      <c r="B6" s="67" t="s">
        <v>156</v>
      </c>
      <c r="C6" s="67" t="s">
        <v>157</v>
      </c>
      <c r="D6" s="67" t="s">
        <v>38</v>
      </c>
      <c r="E6" s="211" t="s">
        <v>156</v>
      </c>
      <c r="F6" s="67" t="s">
        <v>157</v>
      </c>
      <c r="G6" s="212" t="s">
        <v>38</v>
      </c>
      <c r="H6" s="67" t="s">
        <v>156</v>
      </c>
      <c r="I6" s="67" t="s">
        <v>157</v>
      </c>
      <c r="J6" s="67" t="s">
        <v>38</v>
      </c>
    </row>
    <row r="7" spans="1:11" ht="15" x14ac:dyDescent="0.25">
      <c r="A7" s="39" t="s">
        <v>55</v>
      </c>
      <c r="B7" s="60">
        <v>13008</v>
      </c>
      <c r="C7" s="60">
        <v>15067</v>
      </c>
      <c r="D7" s="68">
        <v>-2059</v>
      </c>
      <c r="E7" s="213">
        <v>6831</v>
      </c>
      <c r="F7" s="68">
        <v>6782</v>
      </c>
      <c r="G7" s="214">
        <v>49</v>
      </c>
      <c r="H7" s="118">
        <v>12379.6007140987</v>
      </c>
      <c r="I7" s="118">
        <v>3731.430921444532</v>
      </c>
      <c r="J7" s="123">
        <v>8648.1697926541656</v>
      </c>
    </row>
    <row r="8" spans="1:11" ht="15" x14ac:dyDescent="0.25">
      <c r="A8" s="30" t="s">
        <v>6</v>
      </c>
      <c r="B8" s="61">
        <v>4317</v>
      </c>
      <c r="C8" s="61">
        <v>10672</v>
      </c>
      <c r="D8" s="69">
        <v>-6354</v>
      </c>
      <c r="E8" s="215">
        <v>2418</v>
      </c>
      <c r="F8" s="69">
        <v>2970</v>
      </c>
      <c r="G8" s="216">
        <v>-552</v>
      </c>
      <c r="H8" s="119">
        <v>2686.7418669461517</v>
      </c>
      <c r="I8" s="119">
        <v>1432.1201468491133</v>
      </c>
      <c r="J8" s="119">
        <v>1254.621720097038</v>
      </c>
    </row>
    <row r="9" spans="1:11" ht="15" x14ac:dyDescent="0.25">
      <c r="A9" s="30" t="s">
        <v>87</v>
      </c>
      <c r="B9" s="61">
        <v>1826</v>
      </c>
      <c r="C9" s="53">
        <v>829</v>
      </c>
      <c r="D9" s="140">
        <v>997</v>
      </c>
      <c r="E9" s="217">
        <v>977</v>
      </c>
      <c r="F9" s="140">
        <v>621</v>
      </c>
      <c r="G9" s="216">
        <v>357</v>
      </c>
      <c r="H9" s="119">
        <v>894.02732508898453</v>
      </c>
      <c r="I9" s="119">
        <v>337.88526511110223</v>
      </c>
      <c r="J9" s="119">
        <v>556.14205997788247</v>
      </c>
    </row>
    <row r="10" spans="1:11" ht="15.75" thickBot="1" x14ac:dyDescent="0.3">
      <c r="A10" s="34" t="s">
        <v>88</v>
      </c>
      <c r="B10" s="62">
        <v>6865</v>
      </c>
      <c r="C10" s="62">
        <v>3566</v>
      </c>
      <c r="D10" s="62">
        <v>3299</v>
      </c>
      <c r="E10" s="218">
        <v>3437</v>
      </c>
      <c r="F10" s="62">
        <v>3192</v>
      </c>
      <c r="G10" s="219">
        <v>245</v>
      </c>
      <c r="H10" s="120">
        <v>8798.8315220635523</v>
      </c>
      <c r="I10" s="120">
        <v>1961.4255094843086</v>
      </c>
      <c r="J10" s="120">
        <v>6837.4060125792394</v>
      </c>
    </row>
    <row r="11" spans="1:11" ht="15.75" thickTop="1" x14ac:dyDescent="0.25">
      <c r="A11" s="8" t="s">
        <v>232</v>
      </c>
    </row>
    <row r="12" spans="1:11" ht="15" x14ac:dyDescent="0.25">
      <c r="A12" s="25"/>
    </row>
  </sheetData>
  <mergeCells count="7">
    <mergeCell ref="H5:J5"/>
    <mergeCell ref="B5:D5"/>
    <mergeCell ref="E5:G5"/>
    <mergeCell ref="A1:J1"/>
    <mergeCell ref="A2:J2"/>
    <mergeCell ref="A3:J3"/>
    <mergeCell ref="A4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P1"/>
    </sheetView>
  </sheetViews>
  <sheetFormatPr baseColWidth="10" defaultColWidth="11.44140625" defaultRowHeight="14.4" x14ac:dyDescent="0.3"/>
  <cols>
    <col min="1" max="1" width="24.109375" customWidth="1"/>
    <col min="3" max="3" width="7.44140625" customWidth="1"/>
    <col min="4" max="4" width="5.6640625" bestFit="1" customWidth="1"/>
    <col min="5" max="5" width="8.33203125" customWidth="1"/>
    <col min="6" max="6" width="6.44140625" customWidth="1"/>
    <col min="7" max="7" width="9" customWidth="1"/>
    <col min="8" max="8" width="7" customWidth="1"/>
    <col min="9" max="9" width="4.88671875" bestFit="1" customWidth="1"/>
    <col min="10" max="10" width="5.88671875" customWidth="1"/>
    <col min="11" max="11" width="7.44140625" customWidth="1"/>
    <col min="12" max="12" width="7.109375" customWidth="1"/>
    <col min="13" max="13" width="5.6640625" customWidth="1"/>
    <col min="14" max="15" width="7.44140625" customWidth="1"/>
    <col min="16" max="16" width="7.33203125" customWidth="1"/>
  </cols>
  <sheetData>
    <row r="1" spans="1:16" ht="15" x14ac:dyDescent="0.25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x14ac:dyDescent="0.3">
      <c r="A2" s="145" t="s">
        <v>153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5" x14ac:dyDescent="0.25">
      <c r="A3" s="145" t="s">
        <v>159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 thickBot="1" x14ac:dyDescent="0.3">
      <c r="A4" s="153" t="s">
        <v>155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6.5" thickTop="1" thickBot="1" x14ac:dyDescent="0.3">
      <c r="A5" s="46"/>
      <c r="B5" s="167">
        <v>2008</v>
      </c>
      <c r="C5" s="167"/>
      <c r="D5" s="167"/>
      <c r="E5" s="167"/>
      <c r="F5" s="167"/>
      <c r="G5" s="223">
        <v>2012</v>
      </c>
      <c r="H5" s="167"/>
      <c r="I5" s="167"/>
      <c r="J5" s="167"/>
      <c r="K5" s="224"/>
      <c r="L5" s="168">
        <v>2016</v>
      </c>
      <c r="M5" s="169"/>
      <c r="N5" s="169"/>
      <c r="O5" s="169"/>
      <c r="P5" s="169"/>
    </row>
    <row r="6" spans="1:16" ht="16.5" thickTop="1" thickBot="1" x14ac:dyDescent="0.3">
      <c r="A6" s="30"/>
      <c r="B6" s="154" t="s">
        <v>156</v>
      </c>
      <c r="C6" s="154"/>
      <c r="D6" s="154" t="s">
        <v>157</v>
      </c>
      <c r="E6" s="154"/>
      <c r="F6" s="42" t="s">
        <v>38</v>
      </c>
      <c r="G6" s="209" t="s">
        <v>156</v>
      </c>
      <c r="H6" s="154"/>
      <c r="I6" s="154" t="s">
        <v>157</v>
      </c>
      <c r="J6" s="154"/>
      <c r="K6" s="225" t="s">
        <v>38</v>
      </c>
      <c r="L6" s="209" t="s">
        <v>156</v>
      </c>
      <c r="M6" s="154"/>
      <c r="N6" s="154" t="s">
        <v>157</v>
      </c>
      <c r="O6" s="154"/>
      <c r="P6" s="137" t="s">
        <v>38</v>
      </c>
    </row>
    <row r="7" spans="1:16" ht="21" thickBot="1" x14ac:dyDescent="0.35">
      <c r="A7" s="63" t="s">
        <v>123</v>
      </c>
      <c r="B7" s="67" t="s">
        <v>0</v>
      </c>
      <c r="C7" s="67" t="s">
        <v>160</v>
      </c>
      <c r="D7" s="67" t="s">
        <v>0</v>
      </c>
      <c r="E7" s="67" t="s">
        <v>160</v>
      </c>
      <c r="F7" s="67"/>
      <c r="G7" s="211" t="s">
        <v>0</v>
      </c>
      <c r="H7" s="67" t="s">
        <v>160</v>
      </c>
      <c r="I7" s="67" t="s">
        <v>0</v>
      </c>
      <c r="J7" s="67" t="s">
        <v>160</v>
      </c>
      <c r="K7" s="226"/>
      <c r="L7" s="211" t="s">
        <v>0</v>
      </c>
      <c r="M7" s="67" t="s">
        <v>160</v>
      </c>
      <c r="N7" s="67" t="s">
        <v>0</v>
      </c>
      <c r="O7" s="67" t="s">
        <v>160</v>
      </c>
      <c r="P7" s="67"/>
    </row>
    <row r="8" spans="1:16" x14ac:dyDescent="0.3">
      <c r="A8" s="39" t="s">
        <v>55</v>
      </c>
      <c r="B8" s="60">
        <v>13008</v>
      </c>
      <c r="C8" s="52">
        <v>100</v>
      </c>
      <c r="D8" s="71">
        <v>15067</v>
      </c>
      <c r="E8" s="52">
        <v>100</v>
      </c>
      <c r="F8" s="220">
        <v>-2059</v>
      </c>
      <c r="G8" s="213">
        <v>6831</v>
      </c>
      <c r="H8" s="227">
        <v>100</v>
      </c>
      <c r="I8" s="220">
        <v>6782</v>
      </c>
      <c r="J8" s="227">
        <v>100</v>
      </c>
      <c r="K8" s="228">
        <v>49</v>
      </c>
      <c r="L8" s="236">
        <v>12379.600714098706</v>
      </c>
      <c r="M8" s="124">
        <v>100</v>
      </c>
      <c r="N8" s="125">
        <v>3731.4309214445302</v>
      </c>
      <c r="O8" s="124">
        <v>100</v>
      </c>
      <c r="P8" s="125">
        <v>8648.1697926541765</v>
      </c>
    </row>
    <row r="9" spans="1:16" x14ac:dyDescent="0.3">
      <c r="A9" s="30" t="s">
        <v>124</v>
      </c>
      <c r="B9" s="54">
        <v>365</v>
      </c>
      <c r="C9" s="53">
        <v>2.8</v>
      </c>
      <c r="D9" s="54">
        <v>257</v>
      </c>
      <c r="E9" s="53">
        <v>1.7</v>
      </c>
      <c r="F9" s="221">
        <v>109</v>
      </c>
      <c r="G9" s="229">
        <v>75</v>
      </c>
      <c r="H9" s="140">
        <v>1.1000000000000001</v>
      </c>
      <c r="I9" s="230">
        <v>157</v>
      </c>
      <c r="J9" s="140">
        <v>2.2999999999999998</v>
      </c>
      <c r="K9" s="231">
        <v>-82</v>
      </c>
      <c r="L9" s="237">
        <v>164.78853379062588</v>
      </c>
      <c r="M9" s="126">
        <v>1.3311296349239585</v>
      </c>
      <c r="N9" s="127">
        <v>99.924465762248744</v>
      </c>
      <c r="O9" s="126">
        <v>2.6779127864322216</v>
      </c>
      <c r="P9" s="238">
        <v>64.864068028377133</v>
      </c>
    </row>
    <row r="10" spans="1:16" x14ac:dyDescent="0.3">
      <c r="A10" s="30" t="s">
        <v>125</v>
      </c>
      <c r="B10" s="72">
        <v>2587</v>
      </c>
      <c r="C10" s="53">
        <v>19.899999999999999</v>
      </c>
      <c r="D10" s="54">
        <v>698</v>
      </c>
      <c r="E10" s="53">
        <v>4.5999999999999996</v>
      </c>
      <c r="F10" s="222">
        <v>1889</v>
      </c>
      <c r="G10" s="232">
        <v>1491</v>
      </c>
      <c r="H10" s="140">
        <v>21.8</v>
      </c>
      <c r="I10" s="230">
        <v>655</v>
      </c>
      <c r="J10" s="140">
        <v>9.6999999999999993</v>
      </c>
      <c r="K10" s="231">
        <v>836</v>
      </c>
      <c r="L10" s="237">
        <v>2151.8807459974009</v>
      </c>
      <c r="M10" s="126">
        <v>17.382472954452378</v>
      </c>
      <c r="N10" s="127">
        <v>532.92753078329372</v>
      </c>
      <c r="O10" s="126">
        <v>14.282122381538933</v>
      </c>
      <c r="P10" s="238">
        <v>1618.9532152141073</v>
      </c>
    </row>
    <row r="11" spans="1:16" x14ac:dyDescent="0.3">
      <c r="A11" s="30" t="s">
        <v>126</v>
      </c>
      <c r="B11" s="54">
        <v>735</v>
      </c>
      <c r="C11" s="53">
        <v>5.7</v>
      </c>
      <c r="D11" s="54">
        <v>502</v>
      </c>
      <c r="E11" s="53">
        <v>3.3</v>
      </c>
      <c r="F11" s="221">
        <v>233</v>
      </c>
      <c r="G11" s="229">
        <v>492</v>
      </c>
      <c r="H11" s="140">
        <v>7.2</v>
      </c>
      <c r="I11" s="230">
        <v>438</v>
      </c>
      <c r="J11" s="140">
        <v>6.5</v>
      </c>
      <c r="K11" s="231">
        <v>53</v>
      </c>
      <c r="L11" s="237">
        <v>1002.8178109452458</v>
      </c>
      <c r="M11" s="126">
        <v>8.1005666830851073</v>
      </c>
      <c r="N11" s="127">
        <v>314.88109931633488</v>
      </c>
      <c r="O11" s="126">
        <v>8.4386152643671757</v>
      </c>
      <c r="P11" s="238">
        <v>687.93671162891087</v>
      </c>
    </row>
    <row r="12" spans="1:16" x14ac:dyDescent="0.3">
      <c r="A12" s="30" t="s">
        <v>127</v>
      </c>
      <c r="B12" s="72">
        <v>1374</v>
      </c>
      <c r="C12" s="53">
        <v>10.6</v>
      </c>
      <c r="D12" s="72">
        <v>2173</v>
      </c>
      <c r="E12" s="53">
        <v>14.4</v>
      </c>
      <c r="F12" s="221">
        <v>-799</v>
      </c>
      <c r="G12" s="229">
        <v>608</v>
      </c>
      <c r="H12" s="140">
        <v>8.9</v>
      </c>
      <c r="I12" s="230">
        <v>775</v>
      </c>
      <c r="J12" s="140">
        <v>11.4</v>
      </c>
      <c r="K12" s="231">
        <v>-167</v>
      </c>
      <c r="L12" s="237">
        <v>1155.9250762515496</v>
      </c>
      <c r="M12" s="126">
        <v>9.3373373095555969</v>
      </c>
      <c r="N12" s="127">
        <v>783.80286664010953</v>
      </c>
      <c r="O12" s="126">
        <v>21.005423472684303</v>
      </c>
      <c r="P12" s="238">
        <v>372.1222096114401</v>
      </c>
    </row>
    <row r="13" spans="1:16" x14ac:dyDescent="0.3">
      <c r="A13" s="30" t="s">
        <v>128</v>
      </c>
      <c r="B13" s="72">
        <v>6607</v>
      </c>
      <c r="C13" s="53">
        <v>50.8</v>
      </c>
      <c r="D13" s="72">
        <v>5518</v>
      </c>
      <c r="E13" s="53">
        <v>36.6</v>
      </c>
      <c r="F13" s="222">
        <v>1088</v>
      </c>
      <c r="G13" s="232">
        <v>3426</v>
      </c>
      <c r="H13" s="140">
        <v>50.1</v>
      </c>
      <c r="I13" s="233">
        <v>3205</v>
      </c>
      <c r="J13" s="140">
        <v>47.3</v>
      </c>
      <c r="K13" s="231">
        <v>220</v>
      </c>
      <c r="L13" s="237">
        <v>6298.5923132127928</v>
      </c>
      <c r="M13" s="126">
        <v>50.878800202655498</v>
      </c>
      <c r="N13" s="127">
        <v>1033.6748155802748</v>
      </c>
      <c r="O13" s="126">
        <v>27.701834426030679</v>
      </c>
      <c r="P13" s="238">
        <v>5264.9174976325176</v>
      </c>
    </row>
    <row r="14" spans="1:16" ht="21" thickBot="1" x14ac:dyDescent="0.35">
      <c r="A14" s="34" t="s">
        <v>129</v>
      </c>
      <c r="B14" s="73">
        <v>1339</v>
      </c>
      <c r="C14" s="55">
        <v>10.3</v>
      </c>
      <c r="D14" s="73">
        <v>5919</v>
      </c>
      <c r="E14" s="55">
        <v>39.299999999999997</v>
      </c>
      <c r="F14" s="74">
        <v>-4580</v>
      </c>
      <c r="G14" s="234">
        <v>740</v>
      </c>
      <c r="H14" s="55">
        <v>10.8</v>
      </c>
      <c r="I14" s="73">
        <v>1551</v>
      </c>
      <c r="J14" s="55">
        <v>22.9</v>
      </c>
      <c r="K14" s="235">
        <v>-811</v>
      </c>
      <c r="L14" s="239">
        <v>1605.596233901091</v>
      </c>
      <c r="M14" s="128">
        <v>12.969693215327471</v>
      </c>
      <c r="N14" s="129">
        <v>966.22014336226869</v>
      </c>
      <c r="O14" s="128">
        <v>25.89409166894669</v>
      </c>
      <c r="P14" s="240">
        <v>639.37609053882227</v>
      </c>
    </row>
    <row r="15" spans="1:16" ht="15.75" thickTop="1" x14ac:dyDescent="0.25">
      <c r="A15" s="8" t="s">
        <v>232</v>
      </c>
    </row>
  </sheetData>
  <mergeCells count="13">
    <mergeCell ref="A3:P3"/>
    <mergeCell ref="A4:P4"/>
    <mergeCell ref="A1:P1"/>
    <mergeCell ref="A2:P2"/>
    <mergeCell ref="L5:P5"/>
    <mergeCell ref="L6:M6"/>
    <mergeCell ref="N6:O6"/>
    <mergeCell ref="B5:F5"/>
    <mergeCell ref="G5:K5"/>
    <mergeCell ref="B6:C6"/>
    <mergeCell ref="D6:E6"/>
    <mergeCell ref="G6:H6"/>
    <mergeCell ref="I6:J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"/>
    </sheetView>
  </sheetViews>
  <sheetFormatPr baseColWidth="10" defaultColWidth="11.44140625" defaultRowHeight="14.4" x14ac:dyDescent="0.3"/>
  <cols>
    <col min="1" max="1" width="41.5546875" customWidth="1"/>
  </cols>
  <sheetData>
    <row r="1" spans="1:4" ht="15" x14ac:dyDescent="0.25">
      <c r="A1" s="144" t="s">
        <v>161</v>
      </c>
      <c r="B1" s="144"/>
      <c r="C1" s="144"/>
      <c r="D1" s="144"/>
    </row>
    <row r="2" spans="1:4" ht="15" x14ac:dyDescent="0.25">
      <c r="A2" s="145" t="s">
        <v>162</v>
      </c>
      <c r="B2" s="145"/>
      <c r="C2" s="145"/>
      <c r="D2" s="145"/>
    </row>
    <row r="3" spans="1:4" ht="15.75" thickBot="1" x14ac:dyDescent="0.3">
      <c r="A3" s="153" t="s">
        <v>163</v>
      </c>
      <c r="B3" s="153"/>
      <c r="C3" s="153"/>
      <c r="D3" s="153"/>
    </row>
    <row r="4" spans="1:4" ht="16.5" thickTop="1" thickBot="1" x14ac:dyDescent="0.3">
      <c r="A4" s="64" t="s">
        <v>164</v>
      </c>
      <c r="B4" s="75">
        <v>2008</v>
      </c>
      <c r="C4" s="75">
        <v>2012</v>
      </c>
      <c r="D4" s="130">
        <v>2016</v>
      </c>
    </row>
    <row r="5" spans="1:4" ht="24.6" customHeight="1" x14ac:dyDescent="0.3">
      <c r="A5" s="30" t="s">
        <v>165</v>
      </c>
      <c r="B5" s="241">
        <v>54.4</v>
      </c>
      <c r="C5" s="241">
        <v>80.099999999999994</v>
      </c>
      <c r="D5" s="241">
        <v>64</v>
      </c>
    </row>
    <row r="6" spans="1:4" ht="24.6" customHeight="1" x14ac:dyDescent="0.3">
      <c r="A6" s="30" t="s">
        <v>166</v>
      </c>
      <c r="B6" s="241">
        <v>9.9</v>
      </c>
      <c r="C6" s="241">
        <v>5.0999999999999996</v>
      </c>
      <c r="D6" s="241">
        <v>12.3</v>
      </c>
    </row>
    <row r="7" spans="1:4" ht="24.6" customHeight="1" x14ac:dyDescent="0.3">
      <c r="A7" s="30" t="s">
        <v>167</v>
      </c>
      <c r="B7" s="241">
        <v>7.1</v>
      </c>
      <c r="C7" s="241">
        <v>8.8000000000000007</v>
      </c>
      <c r="D7" s="241">
        <v>43.4</v>
      </c>
    </row>
    <row r="8" spans="1:4" ht="24.6" customHeight="1" x14ac:dyDescent="0.3">
      <c r="A8" s="30" t="s">
        <v>168</v>
      </c>
      <c r="B8" s="241">
        <v>16.7</v>
      </c>
      <c r="C8" s="241">
        <v>17.7</v>
      </c>
      <c r="D8" s="241">
        <v>34.1</v>
      </c>
    </row>
    <row r="9" spans="1:4" ht="24.6" customHeight="1" x14ac:dyDescent="0.3">
      <c r="A9" s="30" t="s">
        <v>169</v>
      </c>
      <c r="B9" s="241">
        <v>17.3</v>
      </c>
      <c r="C9" s="241">
        <v>16.2</v>
      </c>
      <c r="D9" s="242">
        <v>45.499834610435478</v>
      </c>
    </row>
    <row r="10" spans="1:4" ht="24.6" customHeight="1" x14ac:dyDescent="0.3">
      <c r="A10" s="30" t="s">
        <v>170</v>
      </c>
      <c r="B10" s="241">
        <v>4.8</v>
      </c>
      <c r="C10" s="241">
        <v>5.2</v>
      </c>
      <c r="D10" s="242">
        <v>41.881340238585842</v>
      </c>
    </row>
    <row r="11" spans="1:4" ht="24.6" customHeight="1" x14ac:dyDescent="0.3">
      <c r="A11" s="30" t="s">
        <v>171</v>
      </c>
      <c r="B11" s="241">
        <v>25.2</v>
      </c>
      <c r="C11" s="241">
        <v>6.1</v>
      </c>
      <c r="D11" s="241">
        <v>29.3</v>
      </c>
    </row>
    <row r="12" spans="1:4" ht="24.6" customHeight="1" x14ac:dyDescent="0.3">
      <c r="A12" s="30" t="s">
        <v>172</v>
      </c>
      <c r="B12" s="241">
        <v>7.8</v>
      </c>
      <c r="C12" s="241">
        <v>6.1</v>
      </c>
      <c r="D12" s="241">
        <v>29.7</v>
      </c>
    </row>
    <row r="13" spans="1:4" ht="24.6" customHeight="1" thickBot="1" x14ac:dyDescent="0.35">
      <c r="A13" s="34" t="s">
        <v>173</v>
      </c>
      <c r="B13" s="181">
        <v>5.0999999999999996</v>
      </c>
      <c r="C13" s="181">
        <v>9.3000000000000007</v>
      </c>
      <c r="D13" s="243">
        <v>3.7338960363212225E-3</v>
      </c>
    </row>
    <row r="14" spans="1:4" ht="15" thickTop="1" x14ac:dyDescent="0.3">
      <c r="A14" s="8" t="s">
        <v>232</v>
      </c>
    </row>
    <row r="15" spans="1:4" x14ac:dyDescent="0.3">
      <c r="A15" s="2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baseColWidth="10" defaultColWidth="9.109375" defaultRowHeight="14.4" x14ac:dyDescent="0.3"/>
  <cols>
    <col min="1" max="1" width="45.88671875" customWidth="1"/>
    <col min="2" max="6" width="9.5546875" customWidth="1"/>
  </cols>
  <sheetData>
    <row r="1" spans="1:3" ht="15" x14ac:dyDescent="0.25">
      <c r="A1" s="144" t="s">
        <v>32</v>
      </c>
      <c r="B1" s="144"/>
      <c r="C1" s="144"/>
    </row>
    <row r="2" spans="1:3" ht="15" x14ac:dyDescent="0.25">
      <c r="A2" s="145" t="s">
        <v>33</v>
      </c>
      <c r="B2" s="145"/>
      <c r="C2" s="145"/>
    </row>
    <row r="3" spans="1:3" ht="14.25" customHeight="1" x14ac:dyDescent="0.3">
      <c r="A3" s="144" t="s">
        <v>34</v>
      </c>
      <c r="B3" s="144"/>
      <c r="C3" s="144"/>
    </row>
    <row r="4" spans="1:3" ht="15" hidden="1" x14ac:dyDescent="0.25">
      <c r="A4" s="25"/>
    </row>
    <row r="5" spans="1:3" ht="15" thickBot="1" x14ac:dyDescent="0.35">
      <c r="A5" s="177" t="s">
        <v>213</v>
      </c>
      <c r="B5" s="177"/>
      <c r="C5" s="177"/>
    </row>
    <row r="6" spans="1:3" ht="21.6" thickTop="1" thickBot="1" x14ac:dyDescent="0.35">
      <c r="A6" s="27"/>
      <c r="B6" s="28" t="s">
        <v>0</v>
      </c>
      <c r="C6" s="29" t="s">
        <v>35</v>
      </c>
    </row>
    <row r="7" spans="1:3" ht="15" x14ac:dyDescent="0.25">
      <c r="A7" s="30" t="s">
        <v>36</v>
      </c>
      <c r="B7" s="91">
        <v>359706.24475215224</v>
      </c>
      <c r="C7" s="92">
        <v>42.727546679350034</v>
      </c>
    </row>
    <row r="8" spans="1:3" ht="15" x14ac:dyDescent="0.25">
      <c r="A8" s="30" t="s">
        <v>37</v>
      </c>
      <c r="B8" s="91">
        <v>305057.80035708682</v>
      </c>
      <c r="C8" s="92">
        <v>36.236155459681605</v>
      </c>
    </row>
    <row r="9" spans="1:3" ht="15" x14ac:dyDescent="0.25">
      <c r="A9" s="30" t="s">
        <v>38</v>
      </c>
      <c r="B9" s="91">
        <v>54648.444395065424</v>
      </c>
      <c r="C9" s="92">
        <v>6.4913912196684258</v>
      </c>
    </row>
    <row r="10" spans="1:3" ht="15" x14ac:dyDescent="0.25">
      <c r="A10" s="33" t="s">
        <v>39</v>
      </c>
      <c r="B10" s="91">
        <v>213022.71661180351</v>
      </c>
      <c r="C10" s="93"/>
    </row>
    <row r="11" spans="1:3" ht="15.75" thickBot="1" x14ac:dyDescent="0.3">
      <c r="A11" s="34" t="s">
        <v>40</v>
      </c>
      <c r="B11" s="94"/>
      <c r="C11" s="95">
        <v>59.221300636185006</v>
      </c>
    </row>
    <row r="12" spans="1:3" ht="15.6" thickTop="1" thickBot="1" x14ac:dyDescent="0.35">
      <c r="A12" s="26" t="s">
        <v>214</v>
      </c>
    </row>
    <row r="13" spans="1:3" ht="21.6" thickTop="1" thickBot="1" x14ac:dyDescent="0.35">
      <c r="A13" s="29"/>
      <c r="B13" s="28" t="s">
        <v>0</v>
      </c>
      <c r="C13" s="29" t="s">
        <v>35</v>
      </c>
    </row>
    <row r="14" spans="1:3" ht="15" x14ac:dyDescent="0.25">
      <c r="A14" s="36" t="s">
        <v>36</v>
      </c>
      <c r="B14" s="91">
        <v>245845.62894473871</v>
      </c>
      <c r="C14" s="92">
        <v>30.185330165330232</v>
      </c>
    </row>
    <row r="15" spans="1:3" ht="15" x14ac:dyDescent="0.25">
      <c r="A15" s="36" t="s">
        <v>37</v>
      </c>
      <c r="B15" s="91">
        <v>272291.93720132753</v>
      </c>
      <c r="C15" s="92">
        <v>33.432451335658925</v>
      </c>
    </row>
    <row r="16" spans="1:3" ht="15" x14ac:dyDescent="0.25">
      <c r="A16" s="36" t="s">
        <v>38</v>
      </c>
      <c r="B16" s="91">
        <f>+B14-B15</f>
        <v>-26446.308256588818</v>
      </c>
      <c r="C16" s="92">
        <v>-3.2471211703286889</v>
      </c>
    </row>
    <row r="17" spans="1:3" ht="15" x14ac:dyDescent="0.25">
      <c r="A17" s="33" t="s">
        <v>39</v>
      </c>
      <c r="B17" s="91">
        <v>159465.65930247123</v>
      </c>
      <c r="C17" s="93"/>
    </row>
    <row r="18" spans="1:3" ht="15.75" thickBot="1" x14ac:dyDescent="0.3">
      <c r="A18" s="37" t="s">
        <v>40</v>
      </c>
      <c r="B18" s="94"/>
      <c r="C18" s="95">
        <v>64.86414258693857</v>
      </c>
    </row>
    <row r="19" spans="1:3" ht="16.5" thickTop="1" thickBot="1" x14ac:dyDescent="0.3">
      <c r="A19" s="26" t="s">
        <v>41</v>
      </c>
    </row>
    <row r="20" spans="1:3" ht="21.6" thickTop="1" thickBot="1" x14ac:dyDescent="0.35">
      <c r="A20" s="29"/>
      <c r="B20" s="28" t="s">
        <v>0</v>
      </c>
      <c r="C20" s="29" t="s">
        <v>35</v>
      </c>
    </row>
    <row r="21" spans="1:3" ht="15" x14ac:dyDescent="0.25">
      <c r="A21" s="36" t="s">
        <v>36</v>
      </c>
      <c r="B21" s="91">
        <v>294181.46813192923</v>
      </c>
      <c r="C21" s="92">
        <v>32.621567517067824</v>
      </c>
    </row>
    <row r="22" spans="1:3" ht="15" x14ac:dyDescent="0.25">
      <c r="A22" s="36" t="s">
        <v>37</v>
      </c>
      <c r="B22" s="91">
        <v>281283.52002247993</v>
      </c>
      <c r="C22" s="92">
        <v>31.191323498789465</v>
      </c>
    </row>
    <row r="23" spans="1:3" ht="15" x14ac:dyDescent="0.25">
      <c r="A23" s="36" t="s">
        <v>38</v>
      </c>
      <c r="B23" s="91">
        <v>12897.948109449295</v>
      </c>
      <c r="C23" s="92">
        <v>1.4302440182783589</v>
      </c>
    </row>
    <row r="24" spans="1:3" ht="15" x14ac:dyDescent="0.25">
      <c r="A24" s="33" t="s">
        <v>39</v>
      </c>
      <c r="B24" s="91">
        <v>193983.2374059</v>
      </c>
      <c r="C24" s="93"/>
    </row>
    <row r="25" spans="1:3" ht="15.75" thickBot="1" x14ac:dyDescent="0.3">
      <c r="A25" s="37" t="s">
        <v>40</v>
      </c>
      <c r="B25" s="94"/>
      <c r="C25" s="95">
        <f>B24/B21*100</f>
        <v>65.939992290372913</v>
      </c>
    </row>
    <row r="26" spans="1:3" ht="15.75" thickTop="1" x14ac:dyDescent="0.25">
      <c r="A26" s="96"/>
      <c r="B26" s="97"/>
      <c r="C26" s="98"/>
    </row>
    <row r="27" spans="1:3" ht="15.75" thickBot="1" x14ac:dyDescent="0.3">
      <c r="A27" s="26" t="s">
        <v>57</v>
      </c>
    </row>
    <row r="28" spans="1:3" ht="21.6" thickTop="1" thickBot="1" x14ac:dyDescent="0.35">
      <c r="A28" s="29"/>
      <c r="B28" s="82" t="s">
        <v>0</v>
      </c>
      <c r="C28" s="29" t="s">
        <v>35</v>
      </c>
    </row>
    <row r="29" spans="1:3" ht="15" x14ac:dyDescent="0.25">
      <c r="A29" s="36" t="s">
        <v>36</v>
      </c>
      <c r="B29" s="91">
        <v>224591</v>
      </c>
      <c r="C29" s="92">
        <v>26.8</v>
      </c>
    </row>
    <row r="30" spans="1:3" ht="15" x14ac:dyDescent="0.25">
      <c r="A30" s="36" t="s">
        <v>37</v>
      </c>
      <c r="B30" s="91">
        <v>211462</v>
      </c>
      <c r="C30" s="92">
        <v>25.2</v>
      </c>
    </row>
    <row r="31" spans="1:3" ht="15" x14ac:dyDescent="0.25">
      <c r="A31" s="36" t="s">
        <v>38</v>
      </c>
      <c r="B31" s="91">
        <v>13129</v>
      </c>
      <c r="C31" s="92">
        <v>1.6</v>
      </c>
    </row>
    <row r="32" spans="1:3" ht="15" x14ac:dyDescent="0.25">
      <c r="A32" s="33" t="s">
        <v>39</v>
      </c>
      <c r="B32" s="91">
        <v>135185</v>
      </c>
      <c r="C32" s="93"/>
    </row>
    <row r="33" spans="1:3" ht="15.75" thickBot="1" x14ac:dyDescent="0.3">
      <c r="A33" s="37" t="s">
        <v>40</v>
      </c>
      <c r="B33" s="94"/>
      <c r="C33" s="95">
        <f>B32/B29*100</f>
        <v>60.191637242810259</v>
      </c>
    </row>
    <row r="34" spans="1:3" ht="15.75" thickTop="1" x14ac:dyDescent="0.25">
      <c r="A34" s="8" t="s">
        <v>232</v>
      </c>
      <c r="B34" s="8"/>
    </row>
  </sheetData>
  <mergeCells count="4"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baseColWidth="10" defaultColWidth="11.44140625" defaultRowHeight="14.4" x14ac:dyDescent="0.3"/>
  <cols>
    <col min="1" max="1" width="26.77734375" customWidth="1"/>
  </cols>
  <sheetData>
    <row r="1" spans="1:10" ht="15" x14ac:dyDescent="0.25">
      <c r="A1" s="144" t="s">
        <v>174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 x14ac:dyDescent="0.25">
      <c r="A2" s="145" t="s">
        <v>175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 x14ac:dyDescent="0.25">
      <c r="A3" s="145" t="s">
        <v>176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 thickBot="1" x14ac:dyDescent="0.35">
      <c r="A4" s="153" t="s">
        <v>134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6.5" thickTop="1" thickBot="1" x14ac:dyDescent="0.3">
      <c r="A5" s="56"/>
      <c r="B5" s="154">
        <v>2008</v>
      </c>
      <c r="C5" s="154"/>
      <c r="D5" s="164"/>
      <c r="E5" s="165">
        <v>2012</v>
      </c>
      <c r="F5" s="154"/>
      <c r="G5" s="154"/>
      <c r="H5" s="170">
        <v>2016</v>
      </c>
      <c r="I5" s="163"/>
      <c r="J5" s="163"/>
    </row>
    <row r="6" spans="1:10" ht="15.75" thickBot="1" x14ac:dyDescent="0.3">
      <c r="A6" s="50"/>
      <c r="B6" s="42" t="s">
        <v>177</v>
      </c>
      <c r="C6" s="42" t="s">
        <v>178</v>
      </c>
      <c r="D6" s="76" t="s">
        <v>179</v>
      </c>
      <c r="E6" s="42" t="s">
        <v>177</v>
      </c>
      <c r="F6" s="42" t="s">
        <v>178</v>
      </c>
      <c r="G6" s="42" t="s">
        <v>179</v>
      </c>
      <c r="H6" s="89" t="s">
        <v>177</v>
      </c>
      <c r="I6" s="89" t="s">
        <v>178</v>
      </c>
      <c r="J6" s="89" t="s">
        <v>179</v>
      </c>
    </row>
    <row r="7" spans="1:10" x14ac:dyDescent="0.3">
      <c r="A7" s="39" t="s">
        <v>55</v>
      </c>
      <c r="B7" s="183">
        <v>10.4</v>
      </c>
      <c r="C7" s="183">
        <v>87.7</v>
      </c>
      <c r="D7" s="246">
        <v>1.9</v>
      </c>
      <c r="E7" s="195">
        <v>2.8</v>
      </c>
      <c r="F7" s="183">
        <v>95</v>
      </c>
      <c r="G7" s="183">
        <v>2.2000000000000002</v>
      </c>
      <c r="H7" s="247">
        <v>6.7895333496898163</v>
      </c>
      <c r="I7" s="198">
        <v>93.210466650310181</v>
      </c>
      <c r="J7" s="198">
        <v>0</v>
      </c>
    </row>
    <row r="8" spans="1:10" x14ac:dyDescent="0.3">
      <c r="A8" s="39" t="s">
        <v>82</v>
      </c>
      <c r="B8" s="180"/>
      <c r="C8" s="180"/>
      <c r="D8" s="248"/>
      <c r="E8" s="199"/>
      <c r="F8" s="180"/>
      <c r="G8" s="180"/>
      <c r="H8" s="249"/>
      <c r="I8" s="202"/>
      <c r="J8" s="202"/>
    </row>
    <row r="9" spans="1:10" ht="21.6" x14ac:dyDescent="0.3">
      <c r="A9" s="244" t="s">
        <v>235</v>
      </c>
      <c r="B9" s="180">
        <v>12.4</v>
      </c>
      <c r="C9" s="180">
        <v>82.2</v>
      </c>
      <c r="D9" s="248">
        <v>5.4</v>
      </c>
      <c r="E9" s="199">
        <v>3.3</v>
      </c>
      <c r="F9" s="180">
        <v>85.5</v>
      </c>
      <c r="G9" s="180">
        <v>11.2</v>
      </c>
      <c r="H9" s="249">
        <v>6.8940272889047023</v>
      </c>
      <c r="I9" s="202">
        <v>93.105972711095291</v>
      </c>
      <c r="J9" s="202">
        <v>0</v>
      </c>
    </row>
    <row r="10" spans="1:10" x14ac:dyDescent="0.3">
      <c r="A10" s="245" t="s">
        <v>236</v>
      </c>
      <c r="B10" s="180">
        <v>11.7</v>
      </c>
      <c r="C10" s="180">
        <v>85.6</v>
      </c>
      <c r="D10" s="248">
        <v>2.7</v>
      </c>
      <c r="E10" s="199">
        <v>3.2</v>
      </c>
      <c r="F10" s="180">
        <v>93.8</v>
      </c>
      <c r="G10" s="180">
        <v>3.1</v>
      </c>
      <c r="H10" s="249">
        <v>4.0027064664801379</v>
      </c>
      <c r="I10" s="202">
        <v>95.997293533519851</v>
      </c>
      <c r="J10" s="202">
        <v>0</v>
      </c>
    </row>
    <row r="11" spans="1:10" x14ac:dyDescent="0.3">
      <c r="A11" s="245" t="s">
        <v>237</v>
      </c>
      <c r="B11" s="180">
        <v>10.4</v>
      </c>
      <c r="C11" s="180">
        <v>87.9</v>
      </c>
      <c r="D11" s="248">
        <v>1.8</v>
      </c>
      <c r="E11" s="199">
        <v>2.8</v>
      </c>
      <c r="F11" s="180">
        <v>95.3</v>
      </c>
      <c r="G11" s="180">
        <v>2</v>
      </c>
      <c r="H11" s="249">
        <v>6.9506242723305824</v>
      </c>
      <c r="I11" s="202">
        <v>93.049375727669428</v>
      </c>
      <c r="J11" s="202">
        <v>0</v>
      </c>
    </row>
    <row r="12" spans="1:10" x14ac:dyDescent="0.3">
      <c r="A12" s="39" t="s">
        <v>86</v>
      </c>
      <c r="B12" s="180"/>
      <c r="C12" s="180"/>
      <c r="D12" s="248"/>
      <c r="E12" s="199"/>
      <c r="F12" s="180"/>
      <c r="G12" s="180"/>
      <c r="H12" s="249"/>
      <c r="I12" s="202"/>
      <c r="J12" s="202"/>
    </row>
    <row r="13" spans="1:10" x14ac:dyDescent="0.3">
      <c r="A13" s="30" t="s">
        <v>6</v>
      </c>
      <c r="B13" s="180">
        <v>17</v>
      </c>
      <c r="C13" s="180">
        <v>81</v>
      </c>
      <c r="D13" s="248">
        <v>2</v>
      </c>
      <c r="E13" s="199">
        <v>3.2</v>
      </c>
      <c r="F13" s="180">
        <v>94.2</v>
      </c>
      <c r="G13" s="180">
        <v>2.6</v>
      </c>
      <c r="H13" s="249">
        <v>8.5540196792397492</v>
      </c>
      <c r="I13" s="202">
        <v>91.445980320760256</v>
      </c>
      <c r="J13" s="202">
        <v>0</v>
      </c>
    </row>
    <row r="14" spans="1:10" x14ac:dyDescent="0.3">
      <c r="A14" s="30" t="s">
        <v>87</v>
      </c>
      <c r="B14" s="180">
        <v>6.6</v>
      </c>
      <c r="C14" s="180">
        <v>91.6</v>
      </c>
      <c r="D14" s="248">
        <v>1.8</v>
      </c>
      <c r="E14" s="199">
        <v>2.1</v>
      </c>
      <c r="F14" s="180">
        <v>95.6</v>
      </c>
      <c r="G14" s="180">
        <v>2.2999999999999998</v>
      </c>
      <c r="H14" s="249">
        <v>6.9498467066237506</v>
      </c>
      <c r="I14" s="202">
        <v>93.050153293376255</v>
      </c>
      <c r="J14" s="202">
        <v>0</v>
      </c>
    </row>
    <row r="15" spans="1:10" x14ac:dyDescent="0.3">
      <c r="A15" s="30" t="s">
        <v>88</v>
      </c>
      <c r="B15" s="180">
        <v>10.3</v>
      </c>
      <c r="C15" s="180">
        <v>87.9</v>
      </c>
      <c r="D15" s="248">
        <v>1.9</v>
      </c>
      <c r="E15" s="199">
        <v>2.8</v>
      </c>
      <c r="F15" s="180">
        <v>95</v>
      </c>
      <c r="G15" s="180">
        <v>2.1</v>
      </c>
      <c r="H15" s="249">
        <v>6.5603428250325102</v>
      </c>
      <c r="I15" s="202">
        <v>93.439657174967479</v>
      </c>
      <c r="J15" s="202">
        <v>0</v>
      </c>
    </row>
    <row r="16" spans="1:10" x14ac:dyDescent="0.3">
      <c r="A16" s="39" t="s">
        <v>180</v>
      </c>
      <c r="B16" s="180"/>
      <c r="C16" s="180"/>
      <c r="D16" s="248"/>
      <c r="E16" s="199"/>
      <c r="F16" s="180"/>
      <c r="G16" s="180"/>
      <c r="H16" s="249"/>
      <c r="I16" s="202"/>
      <c r="J16" s="202"/>
    </row>
    <row r="17" spans="1:10" x14ac:dyDescent="0.3">
      <c r="A17" s="30" t="s">
        <v>90</v>
      </c>
      <c r="B17" s="180">
        <v>7</v>
      </c>
      <c r="C17" s="180">
        <v>92.1</v>
      </c>
      <c r="D17" s="248">
        <v>0.9</v>
      </c>
      <c r="E17" s="199">
        <v>0.9</v>
      </c>
      <c r="F17" s="180">
        <v>94.3</v>
      </c>
      <c r="G17" s="180">
        <v>4.8</v>
      </c>
      <c r="H17" s="249">
        <v>5.3085506969667824</v>
      </c>
      <c r="I17" s="202">
        <v>94.69144930303321</v>
      </c>
      <c r="J17" s="202">
        <v>0</v>
      </c>
    </row>
    <row r="18" spans="1:10" x14ac:dyDescent="0.3">
      <c r="A18" s="30" t="s">
        <v>91</v>
      </c>
      <c r="B18" s="180">
        <v>22.1</v>
      </c>
      <c r="C18" s="180">
        <v>75.900000000000006</v>
      </c>
      <c r="D18" s="248">
        <v>2</v>
      </c>
      <c r="E18" s="199">
        <v>5.0999999999999996</v>
      </c>
      <c r="F18" s="180">
        <v>92.9</v>
      </c>
      <c r="G18" s="180">
        <v>2</v>
      </c>
      <c r="H18" s="249">
        <v>11.878900847083598</v>
      </c>
      <c r="I18" s="202">
        <v>88.1210991529164</v>
      </c>
      <c r="J18" s="202">
        <v>0</v>
      </c>
    </row>
    <row r="19" spans="1:10" x14ac:dyDescent="0.3">
      <c r="A19" s="30" t="s">
        <v>92</v>
      </c>
      <c r="B19" s="180">
        <v>12.2</v>
      </c>
      <c r="C19" s="180">
        <v>85.6</v>
      </c>
      <c r="D19" s="248">
        <v>2.2999999999999998</v>
      </c>
      <c r="E19" s="199">
        <v>1.7</v>
      </c>
      <c r="F19" s="180">
        <v>95.7</v>
      </c>
      <c r="G19" s="180">
        <v>2.6</v>
      </c>
      <c r="H19" s="249">
        <v>5.063969044992441</v>
      </c>
      <c r="I19" s="202">
        <v>94.936030955007553</v>
      </c>
      <c r="J19" s="202">
        <v>0</v>
      </c>
    </row>
    <row r="20" spans="1:10" x14ac:dyDescent="0.3">
      <c r="A20" s="30" t="s">
        <v>87</v>
      </c>
      <c r="B20" s="180">
        <v>6.6</v>
      </c>
      <c r="C20" s="180">
        <v>91.6</v>
      </c>
      <c r="D20" s="248">
        <v>1.8</v>
      </c>
      <c r="E20" s="199">
        <v>2.1</v>
      </c>
      <c r="F20" s="180">
        <v>95.6</v>
      </c>
      <c r="G20" s="180">
        <v>2.2999999999999998</v>
      </c>
      <c r="H20" s="249">
        <v>6.9498467066237506</v>
      </c>
      <c r="I20" s="202">
        <v>93.050153293376255</v>
      </c>
      <c r="J20" s="202">
        <v>0</v>
      </c>
    </row>
    <row r="21" spans="1:10" x14ac:dyDescent="0.3">
      <c r="A21" s="30" t="s">
        <v>93</v>
      </c>
      <c r="B21" s="180">
        <v>11.3</v>
      </c>
      <c r="C21" s="180">
        <v>87.4</v>
      </c>
      <c r="D21" s="248">
        <v>1.3</v>
      </c>
      <c r="E21" s="199">
        <v>2.9</v>
      </c>
      <c r="F21" s="180">
        <v>95</v>
      </c>
      <c r="G21" s="180">
        <v>2.1</v>
      </c>
      <c r="H21" s="249">
        <v>7.030493225404463</v>
      </c>
      <c r="I21" s="202">
        <v>92.96950677459553</v>
      </c>
      <c r="J21" s="202">
        <v>0</v>
      </c>
    </row>
    <row r="22" spans="1:10" x14ac:dyDescent="0.3">
      <c r="A22" s="30" t="s">
        <v>94</v>
      </c>
      <c r="B22" s="180">
        <v>6.5</v>
      </c>
      <c r="C22" s="180">
        <v>91.3</v>
      </c>
      <c r="D22" s="248">
        <v>2.2000000000000002</v>
      </c>
      <c r="E22" s="199">
        <v>0.3</v>
      </c>
      <c r="F22" s="180">
        <v>98.8</v>
      </c>
      <c r="G22" s="180">
        <v>0.9</v>
      </c>
      <c r="H22" s="249">
        <v>4.8364769969737083</v>
      </c>
      <c r="I22" s="202">
        <v>95.163523003026285</v>
      </c>
      <c r="J22" s="202">
        <v>0</v>
      </c>
    </row>
    <row r="23" spans="1:10" x14ac:dyDescent="0.3">
      <c r="A23" s="30" t="s">
        <v>95</v>
      </c>
      <c r="B23" s="180">
        <v>6.4</v>
      </c>
      <c r="C23" s="180">
        <v>91.2</v>
      </c>
      <c r="D23" s="248">
        <v>2.4</v>
      </c>
      <c r="E23" s="199">
        <v>3.1</v>
      </c>
      <c r="F23" s="180">
        <v>94.5</v>
      </c>
      <c r="G23" s="180">
        <v>2.2999999999999998</v>
      </c>
      <c r="H23" s="249">
        <v>3.4011520132361124</v>
      </c>
      <c r="I23" s="202">
        <v>96.598847986763886</v>
      </c>
      <c r="J23" s="202">
        <v>0</v>
      </c>
    </row>
    <row r="24" spans="1:10" x14ac:dyDescent="0.3">
      <c r="A24" s="30" t="s">
        <v>96</v>
      </c>
      <c r="B24" s="180">
        <v>9.9</v>
      </c>
      <c r="C24" s="180">
        <v>87.6</v>
      </c>
      <c r="D24" s="248">
        <v>2.5</v>
      </c>
      <c r="E24" s="199">
        <v>2.2999999999999998</v>
      </c>
      <c r="F24" s="180">
        <v>95.7</v>
      </c>
      <c r="G24" s="180">
        <v>2</v>
      </c>
      <c r="H24" s="249">
        <v>13.069330673235754</v>
      </c>
      <c r="I24" s="202">
        <v>86.930669326764232</v>
      </c>
      <c r="J24" s="202">
        <v>0</v>
      </c>
    </row>
    <row r="25" spans="1:10" ht="15" thickBot="1" x14ac:dyDescent="0.35">
      <c r="A25" s="34" t="s">
        <v>97</v>
      </c>
      <c r="B25" s="181">
        <v>18</v>
      </c>
      <c r="C25" s="181">
        <v>79.900000000000006</v>
      </c>
      <c r="D25" s="250">
        <v>2.1</v>
      </c>
      <c r="E25" s="181">
        <v>4.0999999999999996</v>
      </c>
      <c r="F25" s="181">
        <v>93</v>
      </c>
      <c r="G25" s="181">
        <v>2.9</v>
      </c>
      <c r="H25" s="251">
        <v>6.5861129525924502</v>
      </c>
      <c r="I25" s="101">
        <v>93.413887047407556</v>
      </c>
      <c r="J25" s="101">
        <v>0</v>
      </c>
    </row>
    <row r="26" spans="1:10" ht="15.75" thickTop="1" x14ac:dyDescent="0.25">
      <c r="A26" s="8" t="s">
        <v>232</v>
      </c>
    </row>
    <row r="27" spans="1:10" ht="15" x14ac:dyDescent="0.25">
      <c r="A27" s="25"/>
    </row>
  </sheetData>
  <mergeCells count="7">
    <mergeCell ref="B5:D5"/>
    <mergeCell ref="E5:G5"/>
    <mergeCell ref="H5:J5"/>
    <mergeCell ref="A1:J1"/>
    <mergeCell ref="A2:J2"/>
    <mergeCell ref="A3:J3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baseColWidth="10" defaultColWidth="11.44140625" defaultRowHeight="14.4" x14ac:dyDescent="0.3"/>
  <cols>
    <col min="1" max="1" width="24.6640625" customWidth="1"/>
  </cols>
  <sheetData>
    <row r="1" spans="1:5" ht="15" x14ac:dyDescent="0.25">
      <c r="A1" s="144" t="s">
        <v>181</v>
      </c>
      <c r="B1" s="144"/>
      <c r="C1" s="144"/>
      <c r="D1" s="144"/>
      <c r="E1" s="144"/>
    </row>
    <row r="2" spans="1:5" ht="15" x14ac:dyDescent="0.25">
      <c r="A2" s="145" t="s">
        <v>182</v>
      </c>
      <c r="B2" s="145"/>
      <c r="C2" s="145"/>
      <c r="D2" s="145"/>
      <c r="E2" s="145"/>
    </row>
    <row r="3" spans="1:5" ht="15" thickBot="1" x14ac:dyDescent="0.35">
      <c r="A3" s="153" t="s">
        <v>183</v>
      </c>
      <c r="B3" s="153"/>
      <c r="C3" s="153"/>
      <c r="D3" s="153"/>
      <c r="E3" s="153"/>
    </row>
    <row r="4" spans="1:5" ht="16.5" thickTop="1" thickBot="1" x14ac:dyDescent="0.3">
      <c r="A4" s="40"/>
      <c r="B4" s="154">
        <v>2012</v>
      </c>
      <c r="C4" s="154"/>
      <c r="D4" s="163">
        <v>2016</v>
      </c>
      <c r="E4" s="163"/>
    </row>
    <row r="5" spans="1:5" ht="21" thickBot="1" x14ac:dyDescent="0.35">
      <c r="A5" s="63" t="s">
        <v>123</v>
      </c>
      <c r="B5" s="42" t="s">
        <v>0</v>
      </c>
      <c r="C5" s="42" t="s">
        <v>160</v>
      </c>
      <c r="D5" s="89" t="s">
        <v>0</v>
      </c>
      <c r="E5" s="89" t="s">
        <v>160</v>
      </c>
    </row>
    <row r="6" spans="1:5" x14ac:dyDescent="0.3">
      <c r="A6" s="39" t="s">
        <v>55</v>
      </c>
      <c r="B6" s="79">
        <v>5473</v>
      </c>
      <c r="C6" s="43">
        <v>100</v>
      </c>
      <c r="D6" s="131">
        <v>20860.83956975531</v>
      </c>
      <c r="E6" s="132">
        <v>100</v>
      </c>
    </row>
    <row r="7" spans="1:5" ht="18.600000000000001" customHeight="1" x14ac:dyDescent="0.3">
      <c r="A7" s="30" t="s">
        <v>124</v>
      </c>
      <c r="B7" s="32">
        <v>433</v>
      </c>
      <c r="C7" s="32">
        <v>7.9</v>
      </c>
      <c r="D7" s="133">
        <v>125.48343885525941</v>
      </c>
      <c r="E7" s="100">
        <v>0.60152631170793902</v>
      </c>
    </row>
    <row r="8" spans="1:5" ht="18.600000000000001" customHeight="1" x14ac:dyDescent="0.3">
      <c r="A8" s="30" t="s">
        <v>125</v>
      </c>
      <c r="B8" s="31">
        <v>1564</v>
      </c>
      <c r="C8" s="32">
        <v>28.6</v>
      </c>
      <c r="D8" s="133">
        <v>7226.6207560088242</v>
      </c>
      <c r="E8" s="100">
        <v>34.642041763679558</v>
      </c>
    </row>
    <row r="9" spans="1:5" ht="18.600000000000001" customHeight="1" x14ac:dyDescent="0.3">
      <c r="A9" s="30" t="s">
        <v>126</v>
      </c>
      <c r="B9" s="32">
        <v>7</v>
      </c>
      <c r="C9" s="32">
        <v>0.1</v>
      </c>
      <c r="D9" s="133"/>
      <c r="E9" s="100">
        <v>0</v>
      </c>
    </row>
    <row r="10" spans="1:5" ht="18.600000000000001" customHeight="1" x14ac:dyDescent="0.3">
      <c r="A10" s="30" t="s">
        <v>127</v>
      </c>
      <c r="B10" s="32">
        <v>442</v>
      </c>
      <c r="C10" s="32">
        <v>8.1</v>
      </c>
      <c r="D10" s="133">
        <v>661.88479822793045</v>
      </c>
      <c r="E10" s="100">
        <v>3.1728579092643594</v>
      </c>
    </row>
    <row r="11" spans="1:5" ht="18.600000000000001" customHeight="1" x14ac:dyDescent="0.3">
      <c r="A11" s="30" t="s">
        <v>128</v>
      </c>
      <c r="B11" s="31">
        <v>2664</v>
      </c>
      <c r="C11" s="32">
        <v>48.7</v>
      </c>
      <c r="D11" s="133">
        <v>11883.620980958722</v>
      </c>
      <c r="E11" s="100">
        <v>56.966168313704699</v>
      </c>
    </row>
    <row r="12" spans="1:5" ht="18.600000000000001" customHeight="1" thickBot="1" x14ac:dyDescent="0.35">
      <c r="A12" s="34" t="s">
        <v>129</v>
      </c>
      <c r="B12" s="35">
        <v>363</v>
      </c>
      <c r="C12" s="35">
        <v>6.6</v>
      </c>
      <c r="D12" s="87">
        <v>963</v>
      </c>
      <c r="E12" s="87">
        <v>4.5999999999999996</v>
      </c>
    </row>
    <row r="13" spans="1:5" ht="15.75" thickTop="1" x14ac:dyDescent="0.25">
      <c r="A13" s="8" t="s">
        <v>232</v>
      </c>
    </row>
  </sheetData>
  <mergeCells count="5">
    <mergeCell ref="B4:C4"/>
    <mergeCell ref="D4:E4"/>
    <mergeCell ref="A1:E1"/>
    <mergeCell ref="A2:E2"/>
    <mergeCell ref="A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D1"/>
    </sheetView>
  </sheetViews>
  <sheetFormatPr baseColWidth="10" defaultColWidth="11.44140625" defaultRowHeight="14.4" x14ac:dyDescent="0.3"/>
  <cols>
    <col min="1" max="1" width="35.33203125" customWidth="1"/>
    <col min="4" max="5" width="11.44140625" customWidth="1"/>
  </cols>
  <sheetData>
    <row r="1" spans="1:5" x14ac:dyDescent="0.3">
      <c r="A1" s="144" t="s">
        <v>184</v>
      </c>
      <c r="B1" s="144"/>
      <c r="C1" s="144"/>
      <c r="D1" s="144"/>
    </row>
    <row r="2" spans="1:5" x14ac:dyDescent="0.3">
      <c r="A2" s="145" t="s">
        <v>185</v>
      </c>
      <c r="B2" s="145"/>
      <c r="C2" s="145"/>
      <c r="D2" s="145"/>
    </row>
    <row r="3" spans="1:5" ht="15" thickBot="1" x14ac:dyDescent="0.35">
      <c r="A3" s="153" t="s">
        <v>186</v>
      </c>
      <c r="B3" s="153"/>
      <c r="C3" s="153"/>
      <c r="D3" s="153"/>
      <c r="E3" s="252"/>
    </row>
    <row r="4" spans="1:5" ht="15.6" thickTop="1" thickBot="1" x14ac:dyDescent="0.35">
      <c r="A4" s="64" t="s">
        <v>187</v>
      </c>
      <c r="B4" s="130">
        <v>2008</v>
      </c>
      <c r="C4" s="130">
        <v>2012</v>
      </c>
      <c r="D4" s="130">
        <v>2016</v>
      </c>
    </row>
    <row r="5" spans="1:5" ht="23.4" customHeight="1" x14ac:dyDescent="0.3">
      <c r="A5" s="30" t="s">
        <v>188</v>
      </c>
      <c r="B5" s="241">
        <v>22</v>
      </c>
      <c r="C5" s="241">
        <v>25.7</v>
      </c>
      <c r="D5" s="241">
        <v>20</v>
      </c>
    </row>
    <row r="6" spans="1:5" ht="23.4" customHeight="1" x14ac:dyDescent="0.3">
      <c r="A6" s="30" t="s">
        <v>189</v>
      </c>
      <c r="B6" s="241">
        <v>6.6</v>
      </c>
      <c r="C6" s="241">
        <v>4.5</v>
      </c>
      <c r="D6" s="241">
        <v>3.6</v>
      </c>
    </row>
    <row r="7" spans="1:5" ht="23.4" customHeight="1" x14ac:dyDescent="0.3">
      <c r="A7" s="30" t="s">
        <v>190</v>
      </c>
      <c r="B7" s="241">
        <v>14.2</v>
      </c>
      <c r="C7" s="241">
        <v>15.6</v>
      </c>
      <c r="D7" s="241">
        <v>10.5</v>
      </c>
    </row>
    <row r="8" spans="1:5" ht="23.4" customHeight="1" x14ac:dyDescent="0.3">
      <c r="A8" s="30" t="s">
        <v>191</v>
      </c>
      <c r="B8" s="241">
        <v>24.2</v>
      </c>
      <c r="C8" s="241">
        <v>13.1</v>
      </c>
      <c r="D8" s="241">
        <v>21.8</v>
      </c>
    </row>
    <row r="9" spans="1:5" ht="23.4" customHeight="1" x14ac:dyDescent="0.3">
      <c r="A9" s="30" t="s">
        <v>173</v>
      </c>
      <c r="B9" s="241">
        <v>17.899999999999999</v>
      </c>
      <c r="C9" s="241">
        <v>19</v>
      </c>
      <c r="D9" s="92">
        <v>7.2812478599796258</v>
      </c>
    </row>
    <row r="10" spans="1:5" ht="23.4" customHeight="1" x14ac:dyDescent="0.3">
      <c r="A10" s="30" t="s">
        <v>192</v>
      </c>
      <c r="B10" s="241">
        <v>24.2</v>
      </c>
      <c r="C10" s="241">
        <v>24.1</v>
      </c>
      <c r="D10" s="92">
        <v>36.821347462541326</v>
      </c>
    </row>
    <row r="11" spans="1:5" ht="23.4" customHeight="1" thickBot="1" x14ac:dyDescent="0.35">
      <c r="A11" s="34" t="s">
        <v>193</v>
      </c>
      <c r="B11" s="181">
        <v>2.7</v>
      </c>
      <c r="C11" s="181">
        <v>2.2000000000000002</v>
      </c>
      <c r="D11" s="101">
        <v>99.999999999999616</v>
      </c>
    </row>
    <row r="12" spans="1:5" ht="15.75" thickTop="1" x14ac:dyDescent="0.25">
      <c r="A12" s="8" t="s">
        <v>232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L1"/>
    </sheetView>
  </sheetViews>
  <sheetFormatPr baseColWidth="10" defaultColWidth="11.44140625" defaultRowHeight="14.4" x14ac:dyDescent="0.3"/>
  <cols>
    <col min="1" max="1" width="20.88671875" customWidth="1"/>
    <col min="2" max="12" width="10.33203125" customWidth="1"/>
  </cols>
  <sheetData>
    <row r="1" spans="1:13" ht="15" x14ac:dyDescent="0.25">
      <c r="A1" s="144" t="s">
        <v>194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5" customHeight="1" thickBot="1" x14ac:dyDescent="0.3">
      <c r="A2" s="176" t="s">
        <v>195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15.75" hidden="1" thickBot="1" x14ac:dyDescent="0.3">
      <c r="A3" s="86"/>
    </row>
    <row r="4" spans="1:13" ht="16.5" thickTop="1" thickBot="1" x14ac:dyDescent="0.3">
      <c r="A4" s="154">
        <v>2016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3" ht="15" customHeight="1" x14ac:dyDescent="0.3">
      <c r="A5" s="171" t="s">
        <v>123</v>
      </c>
      <c r="B5" s="90" t="s">
        <v>196</v>
      </c>
      <c r="C5" s="173" t="s">
        <v>198</v>
      </c>
      <c r="D5" s="173" t="s">
        <v>199</v>
      </c>
      <c r="E5" s="173" t="s">
        <v>200</v>
      </c>
      <c r="F5" s="173" t="s">
        <v>201</v>
      </c>
      <c r="G5" s="173" t="s">
        <v>202</v>
      </c>
      <c r="H5" s="173" t="s">
        <v>203</v>
      </c>
      <c r="I5" s="173" t="s">
        <v>204</v>
      </c>
      <c r="J5" s="173" t="s">
        <v>205</v>
      </c>
      <c r="K5" s="173" t="s">
        <v>206</v>
      </c>
      <c r="L5" s="173" t="s">
        <v>173</v>
      </c>
    </row>
    <row r="6" spans="1:13" ht="40.799999999999997" x14ac:dyDescent="0.3">
      <c r="A6" s="158"/>
      <c r="B6" s="90" t="s">
        <v>197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3" ht="15" thickBot="1" x14ac:dyDescent="0.35">
      <c r="A7" s="172"/>
      <c r="B7" s="81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3" x14ac:dyDescent="0.3">
      <c r="A8" s="30" t="s">
        <v>124</v>
      </c>
      <c r="B8" s="134">
        <v>14.354912995843716</v>
      </c>
      <c r="C8" s="134">
        <v>5.8447854460316346</v>
      </c>
      <c r="D8" s="134">
        <v>26.856056614549249</v>
      </c>
      <c r="E8" s="134">
        <v>3.5708215004552875</v>
      </c>
      <c r="F8" s="134">
        <v>10.103423718122112</v>
      </c>
      <c r="G8" s="134">
        <v>32.051201714771551</v>
      </c>
      <c r="H8" s="134">
        <v>5.6750831949794724</v>
      </c>
      <c r="I8" s="134">
        <v>27.142391780880775</v>
      </c>
      <c r="J8" s="134">
        <v>10.697668996502125</v>
      </c>
      <c r="K8" s="134">
        <v>15.765441719288239</v>
      </c>
      <c r="L8" s="134">
        <v>20.311601097420727</v>
      </c>
    </row>
    <row r="9" spans="1:13" ht="15" customHeight="1" x14ac:dyDescent="0.3">
      <c r="A9" s="30" t="s">
        <v>125</v>
      </c>
      <c r="B9" s="134">
        <v>17.95268127434986</v>
      </c>
      <c r="C9" s="134">
        <v>6.0088294796262751</v>
      </c>
      <c r="D9" s="134">
        <v>19.165266963700169</v>
      </c>
      <c r="E9" s="134">
        <v>6.0717658060969359</v>
      </c>
      <c r="F9" s="134">
        <v>12.205941629546633</v>
      </c>
      <c r="G9" s="134">
        <v>35.681412965732399</v>
      </c>
      <c r="H9" s="134">
        <v>13.476567686265215</v>
      </c>
      <c r="I9" s="134">
        <v>16.727364411805112</v>
      </c>
      <c r="J9" s="134">
        <v>11.173678525865091</v>
      </c>
      <c r="K9" s="134">
        <v>22.405774724813604</v>
      </c>
      <c r="L9" s="134">
        <v>18.57045498828646</v>
      </c>
    </row>
    <row r="10" spans="1:13" x14ac:dyDescent="0.3">
      <c r="A10" s="30" t="s">
        <v>126</v>
      </c>
      <c r="B10" s="134">
        <v>15.781044018306767</v>
      </c>
      <c r="C10" s="134">
        <v>6.4963024804577953</v>
      </c>
      <c r="D10" s="134">
        <v>18.540413533126827</v>
      </c>
      <c r="E10" s="134">
        <v>5.3713655063624728</v>
      </c>
      <c r="F10" s="134">
        <v>8.9813132124603925</v>
      </c>
      <c r="G10" s="134">
        <v>30.689650169273097</v>
      </c>
      <c r="H10" s="134">
        <v>9.5101441412405485</v>
      </c>
      <c r="I10" s="134">
        <v>31.267954393364466</v>
      </c>
      <c r="J10" s="134">
        <v>9.5487795687881274</v>
      </c>
      <c r="K10" s="134">
        <v>21.34916605560964</v>
      </c>
      <c r="L10" s="134">
        <v>16.067017253876852</v>
      </c>
    </row>
    <row r="11" spans="1:13" x14ac:dyDescent="0.3">
      <c r="A11" s="30" t="s">
        <v>127</v>
      </c>
      <c r="B11" s="134">
        <v>22.899838260582019</v>
      </c>
      <c r="C11" s="134">
        <v>9.72679240621828</v>
      </c>
      <c r="D11" s="134">
        <v>12.858338763066293</v>
      </c>
      <c r="E11" s="134">
        <v>9.1418982786074157</v>
      </c>
      <c r="F11" s="134">
        <v>9.4753150323520057</v>
      </c>
      <c r="G11" s="134">
        <v>35.07908383520369</v>
      </c>
      <c r="H11" s="134">
        <v>15.755874343975652</v>
      </c>
      <c r="I11" s="134">
        <v>10.371324541929607</v>
      </c>
      <c r="J11" s="134">
        <v>8.5763032006185966</v>
      </c>
      <c r="K11" s="134">
        <v>23.911338451148943</v>
      </c>
      <c r="L11" s="134">
        <v>18.104994670047013</v>
      </c>
    </row>
    <row r="12" spans="1:13" x14ac:dyDescent="0.3">
      <c r="A12" s="30" t="s">
        <v>128</v>
      </c>
      <c r="B12" s="134">
        <v>21.779265577077108</v>
      </c>
      <c r="C12" s="134">
        <v>8.451292316843654</v>
      </c>
      <c r="D12" s="134">
        <v>7.7608546500513134</v>
      </c>
      <c r="E12" s="134">
        <v>9.3892302992489327</v>
      </c>
      <c r="F12" s="134">
        <v>12.223137111007839</v>
      </c>
      <c r="G12" s="134">
        <v>38.880114240837152</v>
      </c>
      <c r="H12" s="134">
        <v>17.806363126836686</v>
      </c>
      <c r="I12" s="134">
        <v>12.165249738761222</v>
      </c>
      <c r="J12" s="134">
        <v>13.61599820784593</v>
      </c>
      <c r="K12" s="134">
        <v>24.337936127226293</v>
      </c>
      <c r="L12" s="134">
        <v>18.510580404441377</v>
      </c>
    </row>
    <row r="13" spans="1:13" ht="21" thickBot="1" x14ac:dyDescent="0.35">
      <c r="A13" s="34" t="s">
        <v>129</v>
      </c>
      <c r="B13" s="135">
        <v>25.402451097114497</v>
      </c>
      <c r="C13" s="135">
        <v>12.469714892692243</v>
      </c>
      <c r="D13" s="135">
        <v>6.4276239787188025</v>
      </c>
      <c r="E13" s="135">
        <v>14.129214350256738</v>
      </c>
      <c r="F13" s="135">
        <v>11.565166561638815</v>
      </c>
      <c r="G13" s="135">
        <v>38.548035790793229</v>
      </c>
      <c r="H13" s="135">
        <v>9.9031856009995884</v>
      </c>
      <c r="I13" s="135">
        <v>7.1427731241779213</v>
      </c>
      <c r="J13" s="135">
        <v>8.6597692280296634</v>
      </c>
      <c r="K13" s="135">
        <v>18.544926366659801</v>
      </c>
      <c r="L13" s="135">
        <v>21.800853495935048</v>
      </c>
    </row>
    <row r="14" spans="1:13" ht="16.5" thickTop="1" thickBot="1" x14ac:dyDescent="0.3">
      <c r="A14" s="40"/>
      <c r="B14" s="154">
        <v>2012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80"/>
    </row>
    <row r="15" spans="1:13" x14ac:dyDescent="0.3">
      <c r="A15" s="171" t="s">
        <v>123</v>
      </c>
      <c r="B15" s="70" t="s">
        <v>196</v>
      </c>
      <c r="C15" s="173" t="s">
        <v>198</v>
      </c>
      <c r="D15" s="173" t="s">
        <v>199</v>
      </c>
      <c r="E15" s="173" t="s">
        <v>200</v>
      </c>
      <c r="F15" s="173" t="s">
        <v>201</v>
      </c>
      <c r="G15" s="173" t="s">
        <v>202</v>
      </c>
      <c r="H15" s="173" t="s">
        <v>203</v>
      </c>
      <c r="I15" s="173" t="s">
        <v>204</v>
      </c>
      <c r="J15" s="173" t="s">
        <v>205</v>
      </c>
      <c r="K15" s="173" t="s">
        <v>206</v>
      </c>
      <c r="L15" s="173" t="s">
        <v>173</v>
      </c>
      <c r="M15" s="80"/>
    </row>
    <row r="16" spans="1:13" ht="40.799999999999997" x14ac:dyDescent="0.3">
      <c r="A16" s="158"/>
      <c r="B16" s="70" t="s">
        <v>197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80"/>
    </row>
    <row r="17" spans="1:13" ht="15" thickBot="1" x14ac:dyDescent="0.35">
      <c r="A17" s="172"/>
      <c r="B17" s="81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80"/>
    </row>
    <row r="18" spans="1:13" x14ac:dyDescent="0.3">
      <c r="A18" s="30" t="s">
        <v>124</v>
      </c>
      <c r="B18" s="134">
        <v>5.8323130157040195</v>
      </c>
      <c r="C18" s="134">
        <v>3.8807559222784138</v>
      </c>
      <c r="D18" s="134">
        <v>24.439313281873833</v>
      </c>
      <c r="E18" s="134">
        <v>1.7587170614852277</v>
      </c>
      <c r="F18" s="134">
        <v>21.467660367314345</v>
      </c>
      <c r="G18" s="134">
        <v>30.550705350013306</v>
      </c>
      <c r="H18" s="134">
        <v>5.1128560021293588</v>
      </c>
      <c r="I18" s="134">
        <v>28.936917753526753</v>
      </c>
      <c r="J18" s="134">
        <v>7.2478040990151715</v>
      </c>
      <c r="K18" s="134">
        <v>6.6015437849347878</v>
      </c>
      <c r="L18" s="134">
        <v>15.420415224913494</v>
      </c>
      <c r="M18" s="80"/>
    </row>
    <row r="19" spans="1:13" x14ac:dyDescent="0.3">
      <c r="A19" s="30" t="s">
        <v>125</v>
      </c>
      <c r="B19" s="134">
        <v>12.695948469006721</v>
      </c>
      <c r="C19" s="134">
        <v>9.1211725168035898</v>
      </c>
      <c r="D19" s="134">
        <v>18.731516056758775</v>
      </c>
      <c r="E19" s="134">
        <v>5.7326362957430925</v>
      </c>
      <c r="F19" s="134">
        <v>30.318054518297238</v>
      </c>
      <c r="G19" s="134">
        <v>31.293035847647499</v>
      </c>
      <c r="H19" s="134">
        <v>19.236837191934281</v>
      </c>
      <c r="I19" s="134">
        <v>17.882561613144137</v>
      </c>
      <c r="J19" s="134">
        <v>11.381348020911128</v>
      </c>
      <c r="K19" s="134">
        <v>12.110716952949963</v>
      </c>
      <c r="L19" s="134">
        <v>17.480115758028379</v>
      </c>
      <c r="M19" s="80"/>
    </row>
    <row r="20" spans="1:13" x14ac:dyDescent="0.3">
      <c r="A20" s="30" t="s">
        <v>126</v>
      </c>
      <c r="B20" s="134">
        <v>10.666478076379066</v>
      </c>
      <c r="C20" s="134">
        <v>6.0858557284299852</v>
      </c>
      <c r="D20" s="134">
        <v>15.142432814710041</v>
      </c>
      <c r="E20" s="134">
        <v>6.2490806223479485</v>
      </c>
      <c r="F20" s="134">
        <v>24.886138613861387</v>
      </c>
      <c r="G20" s="134">
        <v>28.61018387553041</v>
      </c>
      <c r="H20" s="134">
        <v>11.573267326732674</v>
      </c>
      <c r="I20" s="134">
        <v>38.433663366336631</v>
      </c>
      <c r="J20" s="134">
        <v>6.6393210749646396</v>
      </c>
      <c r="K20" s="134">
        <v>10.319660537482319</v>
      </c>
      <c r="L20" s="134">
        <v>12.159547383309759</v>
      </c>
      <c r="M20" s="80"/>
    </row>
    <row r="21" spans="1:13" x14ac:dyDescent="0.3">
      <c r="A21" s="30" t="s">
        <v>127</v>
      </c>
      <c r="B21" s="134">
        <v>19.899751520863678</v>
      </c>
      <c r="C21" s="134">
        <v>12.789221146431325</v>
      </c>
      <c r="D21" s="134">
        <v>9.5202639019792645</v>
      </c>
      <c r="E21" s="134">
        <v>13.447348127838232</v>
      </c>
      <c r="F21" s="134">
        <v>28.902921771913292</v>
      </c>
      <c r="G21" s="134">
        <v>34.550167080798559</v>
      </c>
      <c r="H21" s="134">
        <v>17.668066146859736</v>
      </c>
      <c r="I21" s="134">
        <v>9.6375631908148396</v>
      </c>
      <c r="J21" s="134">
        <v>7.9402793248222094</v>
      </c>
      <c r="K21" s="134">
        <v>10.652557621454887</v>
      </c>
      <c r="L21" s="134">
        <v>14.242052951760776</v>
      </c>
      <c r="M21" s="80"/>
    </row>
    <row r="22" spans="1:13" x14ac:dyDescent="0.3">
      <c r="A22" s="30" t="s">
        <v>128</v>
      </c>
      <c r="B22" s="134">
        <v>25.097741864069071</v>
      </c>
      <c r="C22" s="134">
        <v>16.472105379676776</v>
      </c>
      <c r="D22" s="134">
        <v>6.2882997564755376</v>
      </c>
      <c r="E22" s="134">
        <v>15.281492140801417</v>
      </c>
      <c r="F22" s="134">
        <v>35.242804959043539</v>
      </c>
      <c r="G22" s="134">
        <v>51.041343812264685</v>
      </c>
      <c r="H22" s="134">
        <v>17.922127518264336</v>
      </c>
      <c r="I22" s="134">
        <v>8.3385543502324548</v>
      </c>
      <c r="J22" s="134">
        <v>10.855711755589994</v>
      </c>
      <c r="K22" s="134">
        <v>8.3936794332521583</v>
      </c>
      <c r="L22" s="134">
        <v>11.506364843922956</v>
      </c>
      <c r="M22" s="80"/>
    </row>
    <row r="23" spans="1:13" ht="21" thickBot="1" x14ac:dyDescent="0.35">
      <c r="A23" s="34" t="s">
        <v>129</v>
      </c>
      <c r="B23" s="135">
        <v>22.837763409961688</v>
      </c>
      <c r="C23" s="135">
        <v>12.713122605363983</v>
      </c>
      <c r="D23" s="135">
        <v>3.6835488505747125</v>
      </c>
      <c r="E23" s="135">
        <v>19.364822796934863</v>
      </c>
      <c r="F23" s="135">
        <v>25.043462643678161</v>
      </c>
      <c r="G23" s="135">
        <v>45.645833333333336</v>
      </c>
      <c r="H23" s="135">
        <v>11.003831417624522</v>
      </c>
      <c r="I23" s="135">
        <v>7.7144396551724128</v>
      </c>
      <c r="J23" s="135">
        <v>7.4946120689655169</v>
      </c>
      <c r="K23" s="135">
        <v>6.2737068965517242</v>
      </c>
      <c r="L23" s="135">
        <v>13.050886015325672</v>
      </c>
      <c r="M23" s="80"/>
    </row>
    <row r="24" spans="1:13" ht="16.5" thickTop="1" thickBot="1" x14ac:dyDescent="0.3">
      <c r="A24" s="39"/>
      <c r="B24" s="154">
        <v>2008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80"/>
    </row>
    <row r="25" spans="1:13" x14ac:dyDescent="0.3">
      <c r="A25" s="171" t="s">
        <v>123</v>
      </c>
      <c r="B25" s="70" t="s">
        <v>196</v>
      </c>
      <c r="C25" s="173" t="s">
        <v>198</v>
      </c>
      <c r="D25" s="173" t="s">
        <v>199</v>
      </c>
      <c r="E25" s="173" t="s">
        <v>200</v>
      </c>
      <c r="F25" s="173" t="s">
        <v>201</v>
      </c>
      <c r="G25" s="173" t="s">
        <v>202</v>
      </c>
      <c r="H25" s="173" t="s">
        <v>203</v>
      </c>
      <c r="I25" s="173" t="s">
        <v>204</v>
      </c>
      <c r="J25" s="173" t="s">
        <v>205</v>
      </c>
      <c r="K25" s="173" t="s">
        <v>206</v>
      </c>
      <c r="L25" s="173" t="s">
        <v>173</v>
      </c>
      <c r="M25" s="80"/>
    </row>
    <row r="26" spans="1:13" ht="40.799999999999997" x14ac:dyDescent="0.3">
      <c r="A26" s="158"/>
      <c r="B26" s="70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80"/>
    </row>
    <row r="27" spans="1:13" ht="15" thickBot="1" x14ac:dyDescent="0.35">
      <c r="A27" s="172"/>
      <c r="B27" s="81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80"/>
    </row>
    <row r="28" spans="1:13" x14ac:dyDescent="0.3">
      <c r="A28" s="30" t="s">
        <v>124</v>
      </c>
      <c r="B28" s="134">
        <v>4.0181909933887301</v>
      </c>
      <c r="C28" s="134">
        <v>1.8318422051034158</v>
      </c>
      <c r="D28" s="134">
        <v>14.836474424843246</v>
      </c>
      <c r="E28" s="134">
        <v>2.4278593938769855</v>
      </c>
      <c r="F28" s="134">
        <v>7.6721493419828644</v>
      </c>
      <c r="G28" s="134">
        <v>37.165733420659542</v>
      </c>
      <c r="H28" s="134">
        <v>5.0908445296512674</v>
      </c>
      <c r="I28" s="134">
        <v>27.718273085935142</v>
      </c>
      <c r="J28" s="134">
        <v>2.4205380704718213</v>
      </c>
      <c r="K28" s="134">
        <v>6.0997180044969612</v>
      </c>
      <c r="L28" s="134">
        <v>22.719461861119481</v>
      </c>
      <c r="M28" s="80"/>
    </row>
    <row r="29" spans="1:13" x14ac:dyDescent="0.3">
      <c r="A29" s="30" t="s">
        <v>125</v>
      </c>
      <c r="B29" s="134">
        <v>9.8771977395617494</v>
      </c>
      <c r="C29" s="134">
        <v>3.0480861005590447</v>
      </c>
      <c r="D29" s="134">
        <v>12.504560852616949</v>
      </c>
      <c r="E29" s="134">
        <v>4.8929179619042511</v>
      </c>
      <c r="F29" s="134">
        <v>11.545499145423779</v>
      </c>
      <c r="G29" s="134">
        <v>38.587273803118954</v>
      </c>
      <c r="H29" s="134">
        <v>11.680621459976052</v>
      </c>
      <c r="I29" s="134">
        <v>13.050023759270053</v>
      </c>
      <c r="J29" s="134">
        <v>3.9343988880838663</v>
      </c>
      <c r="K29" s="134">
        <v>14.004476002768188</v>
      </c>
      <c r="L29" s="134">
        <v>30.668424014117296</v>
      </c>
      <c r="M29" s="80"/>
    </row>
    <row r="30" spans="1:13" x14ac:dyDescent="0.3">
      <c r="A30" s="30" t="s">
        <v>126</v>
      </c>
      <c r="B30" s="134">
        <v>7.1203252536160386</v>
      </c>
      <c r="C30" s="134">
        <v>2.2229838050823227</v>
      </c>
      <c r="D30" s="134">
        <v>9.9046022320656686</v>
      </c>
      <c r="E30" s="134">
        <v>4.0919246795356621</v>
      </c>
      <c r="F30" s="134">
        <v>10.41731425711129</v>
      </c>
      <c r="G30" s="134">
        <v>36.416905697025079</v>
      </c>
      <c r="H30" s="134">
        <v>7.2809879404787505</v>
      </c>
      <c r="I30" s="134">
        <v>30.313174594030695</v>
      </c>
      <c r="J30" s="134">
        <v>4.3038946895162349</v>
      </c>
      <c r="K30" s="134">
        <v>11.474305280247757</v>
      </c>
      <c r="L30" s="134">
        <v>23.045063730351671</v>
      </c>
      <c r="M30" s="80"/>
    </row>
    <row r="31" spans="1:13" x14ac:dyDescent="0.3">
      <c r="A31" s="30" t="s">
        <v>127</v>
      </c>
      <c r="B31" s="134">
        <v>15.100081438740032</v>
      </c>
      <c r="C31" s="134">
        <v>4.4315992558355184</v>
      </c>
      <c r="D31" s="134">
        <v>8.7434871293462599</v>
      </c>
      <c r="E31" s="134">
        <v>8.2608825845784661</v>
      </c>
      <c r="F31" s="134">
        <v>14.266000598035285</v>
      </c>
      <c r="G31" s="134">
        <v>42.014704139233885</v>
      </c>
      <c r="H31" s="134">
        <v>12.098011222573902</v>
      </c>
      <c r="I31" s="134">
        <v>6.9426409322976941</v>
      </c>
      <c r="J31" s="134">
        <v>4.7799326554891834</v>
      </c>
      <c r="K31" s="134">
        <v>10.523535747606442</v>
      </c>
      <c r="L31" s="134">
        <v>25.85496918872337</v>
      </c>
      <c r="M31" s="80"/>
    </row>
    <row r="32" spans="1:13" x14ac:dyDescent="0.3">
      <c r="A32" s="30" t="s">
        <v>128</v>
      </c>
      <c r="B32" s="134">
        <v>16.626503354934044</v>
      </c>
      <c r="C32" s="134">
        <v>4.6024583370693382</v>
      </c>
      <c r="D32" s="134">
        <v>5.2680363694802637</v>
      </c>
      <c r="E32" s="134">
        <v>9.4386254214592658</v>
      </c>
      <c r="F32" s="134">
        <v>16.0871955943887</v>
      </c>
      <c r="G32" s="134">
        <v>48.627945996525462</v>
      </c>
      <c r="H32" s="134">
        <v>12.366214237868585</v>
      </c>
      <c r="I32" s="134">
        <v>5.8907296103824036</v>
      </c>
      <c r="J32" s="134">
        <v>7.7697285936685345</v>
      </c>
      <c r="K32" s="134">
        <v>9.6311314852325438</v>
      </c>
      <c r="L32" s="134">
        <v>25.668185373398046</v>
      </c>
      <c r="M32" s="80"/>
    </row>
    <row r="33" spans="1:13" ht="21" thickBot="1" x14ac:dyDescent="0.35">
      <c r="A33" s="34" t="s">
        <v>129</v>
      </c>
      <c r="B33" s="135">
        <v>18.106105738263118</v>
      </c>
      <c r="C33" s="135">
        <v>6.4465819788841072</v>
      </c>
      <c r="D33" s="135">
        <v>4.8294354509924071</v>
      </c>
      <c r="E33" s="135">
        <v>11.994746835510558</v>
      </c>
      <c r="F33" s="135">
        <v>12.30358174404283</v>
      </c>
      <c r="G33" s="135">
        <v>42.980534659440544</v>
      </c>
      <c r="H33" s="135">
        <v>7.851349955451786</v>
      </c>
      <c r="I33" s="135">
        <v>4.0661643776455909</v>
      </c>
      <c r="J33" s="135">
        <v>4.9837345873379597</v>
      </c>
      <c r="K33" s="135">
        <v>8.9591612863495111</v>
      </c>
      <c r="L33" s="135">
        <v>26.931012831981061</v>
      </c>
      <c r="M33" s="80"/>
    </row>
    <row r="34" spans="1:13" ht="15.75" thickTop="1" x14ac:dyDescent="0.25">
      <c r="A34" s="8" t="s">
        <v>232</v>
      </c>
    </row>
    <row r="35" spans="1:13" ht="15" x14ac:dyDescent="0.25">
      <c r="A35" s="38"/>
    </row>
  </sheetData>
  <mergeCells count="38">
    <mergeCell ref="A1:L1"/>
    <mergeCell ref="A2:L2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4:L4"/>
    <mergeCell ref="I25:I27"/>
    <mergeCell ref="J25:J27"/>
    <mergeCell ref="K25:K27"/>
    <mergeCell ref="L25:L27"/>
    <mergeCell ref="K15:K17"/>
    <mergeCell ref="L15:L17"/>
    <mergeCell ref="B24:L24"/>
    <mergeCell ref="G25:G27"/>
    <mergeCell ref="H25:H27"/>
    <mergeCell ref="B14:L14"/>
    <mergeCell ref="G15:G17"/>
    <mergeCell ref="H15:H17"/>
    <mergeCell ref="I15:I17"/>
    <mergeCell ref="J15:J17"/>
    <mergeCell ref="A25:A27"/>
    <mergeCell ref="C25:C27"/>
    <mergeCell ref="D25:D27"/>
    <mergeCell ref="E25:E27"/>
    <mergeCell ref="F25:F27"/>
    <mergeCell ref="A15:A17"/>
    <mergeCell ref="C15:C17"/>
    <mergeCell ref="D15:D17"/>
    <mergeCell ref="E15:E17"/>
    <mergeCell ref="F15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1"/>
    </sheetView>
  </sheetViews>
  <sheetFormatPr baseColWidth="10" defaultColWidth="9.109375" defaultRowHeight="14.4" x14ac:dyDescent="0.3"/>
  <cols>
    <col min="1" max="1" width="40.5546875" customWidth="1"/>
    <col min="2" max="6" width="9.5546875" customWidth="1"/>
  </cols>
  <sheetData>
    <row r="1" spans="1:5" ht="15" x14ac:dyDescent="0.25">
      <c r="A1" s="144" t="s">
        <v>44</v>
      </c>
      <c r="B1" s="144"/>
      <c r="C1" s="144"/>
      <c r="D1" s="144"/>
      <c r="E1" s="144"/>
    </row>
    <row r="2" spans="1:5" ht="15" x14ac:dyDescent="0.25">
      <c r="A2" s="145" t="s">
        <v>45</v>
      </c>
      <c r="B2" s="145"/>
      <c r="C2" s="145"/>
      <c r="D2" s="145"/>
      <c r="E2" s="145"/>
    </row>
    <row r="3" spans="1:5" ht="15" x14ac:dyDescent="0.25">
      <c r="A3" s="144" t="s">
        <v>46</v>
      </c>
      <c r="B3" s="144"/>
      <c r="C3" s="144"/>
      <c r="D3" s="144"/>
      <c r="E3" s="144"/>
    </row>
    <row r="4" spans="1:5" ht="2.25" customHeight="1" x14ac:dyDescent="0.3">
      <c r="A4" s="25"/>
      <c r="B4" s="45"/>
      <c r="C4" s="45"/>
      <c r="D4" s="45"/>
      <c r="E4" s="45"/>
    </row>
    <row r="5" spans="1:5" ht="15" thickBot="1" x14ac:dyDescent="0.35">
      <c r="A5" s="177" t="s">
        <v>215</v>
      </c>
      <c r="B5" s="177"/>
      <c r="C5" s="177"/>
      <c r="D5" s="177"/>
      <c r="E5" s="177"/>
    </row>
    <row r="6" spans="1:5" ht="15" thickTop="1" x14ac:dyDescent="0.3">
      <c r="A6" s="146" t="s">
        <v>48</v>
      </c>
      <c r="B6" s="46" t="s">
        <v>49</v>
      </c>
      <c r="C6" s="46" t="s">
        <v>51</v>
      </c>
      <c r="D6" s="46" t="s">
        <v>52</v>
      </c>
      <c r="E6" s="46" t="s">
        <v>53</v>
      </c>
    </row>
    <row r="7" spans="1:5" ht="15" thickBot="1" x14ac:dyDescent="0.35">
      <c r="A7" s="147"/>
      <c r="B7" s="47" t="s">
        <v>50</v>
      </c>
      <c r="C7" s="47" t="s">
        <v>50</v>
      </c>
      <c r="D7" s="47" t="s">
        <v>50</v>
      </c>
      <c r="E7" s="47" t="s">
        <v>54</v>
      </c>
    </row>
    <row r="8" spans="1:5" ht="15" x14ac:dyDescent="0.25">
      <c r="A8" s="26" t="s">
        <v>55</v>
      </c>
      <c r="B8" s="99">
        <v>6.4913912196684294</v>
      </c>
      <c r="C8" s="99">
        <v>42.727546679350034</v>
      </c>
      <c r="D8" s="99">
        <v>36.236155459681605</v>
      </c>
      <c r="E8" s="99">
        <v>59.221300636185006</v>
      </c>
    </row>
    <row r="9" spans="1:5" ht="15" x14ac:dyDescent="0.25">
      <c r="A9" s="38" t="s">
        <v>56</v>
      </c>
      <c r="B9" s="100">
        <v>8.6508980815915635</v>
      </c>
      <c r="C9" s="100">
        <v>46.982926909515555</v>
      </c>
      <c r="D9" s="100">
        <v>38.332028827923992</v>
      </c>
      <c r="E9" s="100">
        <v>56.527731028946661</v>
      </c>
    </row>
    <row r="10" spans="1:5" ht="15" x14ac:dyDescent="0.25">
      <c r="A10" s="38" t="s">
        <v>4</v>
      </c>
      <c r="B10" s="100">
        <v>6.604866564953042</v>
      </c>
      <c r="C10" s="100">
        <v>41.608653728079048</v>
      </c>
      <c r="D10" s="100">
        <v>35.003787163126006</v>
      </c>
      <c r="E10" s="100">
        <v>58.135155786726543</v>
      </c>
    </row>
    <row r="11" spans="1:5" ht="15.75" thickBot="1" x14ac:dyDescent="0.3">
      <c r="A11" s="48" t="s">
        <v>5</v>
      </c>
      <c r="B11" s="101">
        <v>5.2602862857932351</v>
      </c>
      <c r="C11" s="101">
        <v>42.339097896247594</v>
      </c>
      <c r="D11" s="101">
        <v>37.078811610454359</v>
      </c>
      <c r="E11" s="101">
        <v>62.306900743123492</v>
      </c>
    </row>
    <row r="12" spans="1:5" ht="16.5" thickTop="1" thickBot="1" x14ac:dyDescent="0.3">
      <c r="A12" s="26" t="s">
        <v>216</v>
      </c>
      <c r="B12" s="45"/>
      <c r="C12" s="45"/>
      <c r="D12" s="45"/>
      <c r="E12" s="45"/>
    </row>
    <row r="13" spans="1:5" ht="15" thickTop="1" x14ac:dyDescent="0.3">
      <c r="A13" s="146" t="s">
        <v>48</v>
      </c>
      <c r="B13" s="46" t="s">
        <v>49</v>
      </c>
      <c r="C13" s="46" t="s">
        <v>51</v>
      </c>
      <c r="D13" s="46" t="s">
        <v>52</v>
      </c>
      <c r="E13" s="46" t="s">
        <v>53</v>
      </c>
    </row>
    <row r="14" spans="1:5" ht="15" thickBot="1" x14ac:dyDescent="0.35">
      <c r="A14" s="147"/>
      <c r="B14" s="47" t="s">
        <v>50</v>
      </c>
      <c r="C14" s="47" t="s">
        <v>50</v>
      </c>
      <c r="D14" s="47" t="s">
        <v>50</v>
      </c>
      <c r="E14" s="47" t="s">
        <v>54</v>
      </c>
    </row>
    <row r="15" spans="1:5" ht="15" x14ac:dyDescent="0.25">
      <c r="A15" s="26" t="s">
        <v>55</v>
      </c>
      <c r="B15" s="99">
        <v>-3.2</v>
      </c>
      <c r="C15" s="99">
        <v>30.2</v>
      </c>
      <c r="D15" s="99">
        <v>33.4</v>
      </c>
      <c r="E15" s="99">
        <v>64.900000000000006</v>
      </c>
    </row>
    <row r="16" spans="1:5" ht="15" x14ac:dyDescent="0.25">
      <c r="A16" s="38" t="s">
        <v>56</v>
      </c>
      <c r="B16" s="100">
        <v>-1.8</v>
      </c>
      <c r="C16" s="100">
        <v>47.5</v>
      </c>
      <c r="D16" s="100">
        <v>49.2</v>
      </c>
      <c r="E16" s="100">
        <v>70.400000000000006</v>
      </c>
    </row>
    <row r="17" spans="1:5" ht="15" x14ac:dyDescent="0.25">
      <c r="A17" s="38" t="s">
        <v>4</v>
      </c>
      <c r="B17" s="100">
        <v>-1.3</v>
      </c>
      <c r="C17" s="100">
        <v>30.6</v>
      </c>
      <c r="D17" s="100">
        <v>31.9</v>
      </c>
      <c r="E17" s="100">
        <v>62.4</v>
      </c>
    </row>
    <row r="18" spans="1:5" ht="15.75" thickBot="1" x14ac:dyDescent="0.3">
      <c r="A18" s="48" t="s">
        <v>5</v>
      </c>
      <c r="B18" s="101">
        <v>-6.9</v>
      </c>
      <c r="C18" s="101">
        <v>21.3</v>
      </c>
      <c r="D18" s="101">
        <v>28.3</v>
      </c>
      <c r="E18" s="101">
        <v>64.5</v>
      </c>
    </row>
    <row r="19" spans="1:5" ht="16.5" thickTop="1" thickBot="1" x14ac:dyDescent="0.3">
      <c r="A19" s="26" t="s">
        <v>57</v>
      </c>
      <c r="B19" s="45"/>
      <c r="C19" s="45"/>
      <c r="D19" s="45"/>
      <c r="E19" s="45"/>
    </row>
    <row r="20" spans="1:5" ht="15" thickTop="1" x14ac:dyDescent="0.3">
      <c r="A20" s="146" t="s">
        <v>48</v>
      </c>
      <c r="B20" s="46" t="s">
        <v>49</v>
      </c>
      <c r="C20" s="46" t="s">
        <v>51</v>
      </c>
      <c r="D20" s="46" t="s">
        <v>52</v>
      </c>
      <c r="E20" s="46" t="s">
        <v>53</v>
      </c>
    </row>
    <row r="21" spans="1:5" ht="15" thickBot="1" x14ac:dyDescent="0.35">
      <c r="A21" s="147"/>
      <c r="B21" s="47" t="s">
        <v>50</v>
      </c>
      <c r="C21" s="47" t="s">
        <v>50</v>
      </c>
      <c r="D21" s="47" t="s">
        <v>50</v>
      </c>
      <c r="E21" s="47" t="s">
        <v>54</v>
      </c>
    </row>
    <row r="22" spans="1:5" ht="15" x14ac:dyDescent="0.25">
      <c r="A22" s="26" t="s">
        <v>55</v>
      </c>
      <c r="B22" s="99">
        <v>1.4302440182783436</v>
      </c>
      <c r="C22" s="99">
        <v>32.621567517067476</v>
      </c>
      <c r="D22" s="99">
        <v>31.191323498789131</v>
      </c>
      <c r="E22" s="99">
        <v>65.939992290379564</v>
      </c>
    </row>
    <row r="23" spans="1:5" ht="15" x14ac:dyDescent="0.25">
      <c r="A23" s="38" t="s">
        <v>56</v>
      </c>
      <c r="B23" s="100">
        <v>-0.25872812666915518</v>
      </c>
      <c r="C23" s="100">
        <v>37.74269466551948</v>
      </c>
      <c r="D23" s="100">
        <v>38.001422792188635</v>
      </c>
      <c r="E23" s="100">
        <v>70.91665893600802</v>
      </c>
    </row>
    <row r="24" spans="1:5" ht="15" x14ac:dyDescent="0.25">
      <c r="A24" s="38" t="s">
        <v>4</v>
      </c>
      <c r="B24" s="100">
        <v>2.4594041023537572</v>
      </c>
      <c r="C24" s="100">
        <v>37.46961629338179</v>
      </c>
      <c r="D24" s="100">
        <v>35.010212191028032</v>
      </c>
      <c r="E24" s="100">
        <v>65.879844422360719</v>
      </c>
    </row>
    <row r="25" spans="1:5" ht="15.75" thickBot="1" x14ac:dyDescent="0.3">
      <c r="A25" s="48" t="s">
        <v>5</v>
      </c>
      <c r="B25" s="101">
        <v>0.64701107504060962</v>
      </c>
      <c r="C25" s="101">
        <v>22.718481854023796</v>
      </c>
      <c r="D25" s="101">
        <v>22.071470778983183</v>
      </c>
      <c r="E25" s="101">
        <v>62.164489275378365</v>
      </c>
    </row>
    <row r="26" spans="1:5" ht="16.5" thickTop="1" thickBot="1" x14ac:dyDescent="0.3">
      <c r="A26" s="26" t="s">
        <v>41</v>
      </c>
      <c r="C26" s="45"/>
      <c r="D26" s="45"/>
      <c r="E26" s="45"/>
    </row>
    <row r="27" spans="1:5" ht="22.8" thickTop="1" thickBot="1" x14ac:dyDescent="0.35">
      <c r="A27" s="102" t="s">
        <v>217</v>
      </c>
      <c r="B27" s="103" t="s">
        <v>218</v>
      </c>
      <c r="C27" s="103" t="s">
        <v>219</v>
      </c>
      <c r="D27" s="103" t="s">
        <v>220</v>
      </c>
      <c r="E27" s="103" t="s">
        <v>221</v>
      </c>
    </row>
    <row r="28" spans="1:5" ht="15" x14ac:dyDescent="0.25">
      <c r="A28" s="104" t="s">
        <v>222</v>
      </c>
      <c r="B28" s="105">
        <v>1.6</v>
      </c>
      <c r="C28" s="105">
        <v>26.8</v>
      </c>
      <c r="D28" s="105">
        <v>25.2</v>
      </c>
      <c r="E28" s="105">
        <v>60.2</v>
      </c>
    </row>
    <row r="29" spans="1:5" x14ac:dyDescent="0.3">
      <c r="A29" s="106" t="s">
        <v>223</v>
      </c>
      <c r="B29" s="107">
        <v>-0.4</v>
      </c>
      <c r="C29" s="107">
        <v>33.299999999999997</v>
      </c>
      <c r="D29" s="107">
        <v>33.700000000000003</v>
      </c>
      <c r="E29" s="107">
        <v>58.6</v>
      </c>
    </row>
    <row r="30" spans="1:5" ht="15" x14ac:dyDescent="0.25">
      <c r="A30" s="106" t="s">
        <v>4</v>
      </c>
      <c r="B30" s="107">
        <v>1.5</v>
      </c>
      <c r="C30" s="107">
        <v>23.6</v>
      </c>
      <c r="D30" s="107">
        <v>22.1</v>
      </c>
      <c r="E30" s="107">
        <v>60.7</v>
      </c>
    </row>
    <row r="31" spans="1:5" ht="15.75" thickBot="1" x14ac:dyDescent="0.3">
      <c r="A31" s="108" t="s">
        <v>5</v>
      </c>
      <c r="B31" s="109">
        <v>2.6</v>
      </c>
      <c r="C31" s="109">
        <v>28.5</v>
      </c>
      <c r="D31" s="109">
        <v>25.9</v>
      </c>
      <c r="E31" s="109">
        <v>60.5</v>
      </c>
    </row>
    <row r="32" spans="1:5" ht="15.75" thickTop="1" x14ac:dyDescent="0.25">
      <c r="A32" s="38" t="s">
        <v>42</v>
      </c>
      <c r="B32" s="45"/>
    </row>
    <row r="33" spans="1:1" ht="15" x14ac:dyDescent="0.25">
      <c r="A33" s="8" t="s">
        <v>232</v>
      </c>
    </row>
  </sheetData>
  <mergeCells count="7">
    <mergeCell ref="A6:A7"/>
    <mergeCell ref="A13:A14"/>
    <mergeCell ref="A20:A21"/>
    <mergeCell ref="A1:E1"/>
    <mergeCell ref="A2:E2"/>
    <mergeCell ref="A3:E3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G1"/>
    </sheetView>
  </sheetViews>
  <sheetFormatPr baseColWidth="10" defaultColWidth="9.109375" defaultRowHeight="14.4" x14ac:dyDescent="0.3"/>
  <cols>
    <col min="1" max="1" width="30.5546875" customWidth="1"/>
    <col min="2" max="6" width="9.5546875" customWidth="1"/>
  </cols>
  <sheetData>
    <row r="1" spans="1:7" ht="15" x14ac:dyDescent="0.25">
      <c r="A1" s="149" t="s">
        <v>58</v>
      </c>
      <c r="B1" s="149"/>
      <c r="C1" s="149"/>
      <c r="D1" s="149"/>
      <c r="E1" s="149"/>
      <c r="F1" s="149"/>
      <c r="G1" s="149"/>
    </row>
    <row r="2" spans="1:7" ht="32.25" customHeight="1" x14ac:dyDescent="0.25">
      <c r="A2" s="150" t="s">
        <v>59</v>
      </c>
      <c r="B2" s="150"/>
      <c r="C2" s="150"/>
      <c r="D2" s="150"/>
      <c r="E2" s="150"/>
      <c r="F2" s="150"/>
      <c r="G2" s="150"/>
    </row>
    <row r="3" spans="1:7" ht="15.75" thickBot="1" x14ac:dyDescent="0.3">
      <c r="A3" s="151" t="s">
        <v>60</v>
      </c>
      <c r="B3" s="151"/>
      <c r="C3" s="151"/>
      <c r="D3" s="151"/>
      <c r="E3" s="151"/>
      <c r="F3" s="151"/>
      <c r="G3" s="151"/>
    </row>
    <row r="4" spans="1:7" ht="16.5" thickTop="1" thickBot="1" x14ac:dyDescent="0.3">
      <c r="A4" s="56"/>
      <c r="B4" s="148">
        <v>2008</v>
      </c>
      <c r="C4" s="148"/>
      <c r="D4" s="148">
        <v>2012</v>
      </c>
      <c r="E4" s="148"/>
      <c r="F4" s="148">
        <v>2016</v>
      </c>
      <c r="G4" s="148"/>
    </row>
    <row r="5" spans="1:7" ht="23.25" thickBot="1" x14ac:dyDescent="0.3">
      <c r="A5" s="50"/>
      <c r="B5" s="51" t="s">
        <v>61</v>
      </c>
      <c r="C5" s="51" t="s">
        <v>62</v>
      </c>
      <c r="D5" s="51" t="s">
        <v>61</v>
      </c>
      <c r="E5" s="51" t="s">
        <v>62</v>
      </c>
      <c r="F5" s="51" t="s">
        <v>61</v>
      </c>
      <c r="G5" s="51" t="s">
        <v>62</v>
      </c>
    </row>
    <row r="6" spans="1:7" ht="15" x14ac:dyDescent="0.25">
      <c r="A6" s="39" t="s">
        <v>55</v>
      </c>
      <c r="B6" s="110">
        <v>1.4302440182783436</v>
      </c>
      <c r="C6" s="110">
        <v>65.939992290379564</v>
      </c>
      <c r="D6" s="110">
        <v>-3.2471191106299848</v>
      </c>
      <c r="E6" s="110">
        <v>64.86414258693857</v>
      </c>
      <c r="F6" s="110">
        <v>6.4913912196684258</v>
      </c>
      <c r="G6" s="110">
        <v>59.221300636185006</v>
      </c>
    </row>
    <row r="7" spans="1:7" ht="15" x14ac:dyDescent="0.25">
      <c r="A7" s="39" t="s">
        <v>63</v>
      </c>
      <c r="B7" s="99"/>
      <c r="C7" s="99"/>
      <c r="D7" s="99"/>
      <c r="E7" s="99"/>
      <c r="F7" s="99"/>
      <c r="G7" s="99"/>
    </row>
    <row r="8" spans="1:7" ht="15" x14ac:dyDescent="0.25">
      <c r="A8" s="30" t="s">
        <v>56</v>
      </c>
      <c r="B8" s="100">
        <v>-0.25872812666915518</v>
      </c>
      <c r="C8" s="100">
        <v>70.91665893600802</v>
      </c>
      <c r="D8" s="100">
        <v>-1.7600663654535484</v>
      </c>
      <c r="E8" s="100">
        <v>70.433409456192635</v>
      </c>
      <c r="F8" s="100">
        <v>8.6508980815915653</v>
      </c>
      <c r="G8" s="100">
        <v>56.527731028946661</v>
      </c>
    </row>
    <row r="9" spans="1:7" ht="15" x14ac:dyDescent="0.25">
      <c r="A9" s="30" t="s">
        <v>4</v>
      </c>
      <c r="B9" s="100">
        <v>2.4594041023537572</v>
      </c>
      <c r="C9" s="100">
        <v>65.879844422360719</v>
      </c>
      <c r="D9" s="100">
        <v>-1.3120305116936122</v>
      </c>
      <c r="E9" s="100">
        <v>62.365707442181673</v>
      </c>
      <c r="F9" s="100">
        <v>6.604866564953042</v>
      </c>
      <c r="G9" s="100">
        <v>58.135155786726543</v>
      </c>
    </row>
    <row r="10" spans="1:7" ht="15" x14ac:dyDescent="0.25">
      <c r="A10" s="30" t="s">
        <v>5</v>
      </c>
      <c r="B10" s="100">
        <v>0.64701107504060962</v>
      </c>
      <c r="C10" s="100">
        <v>62.164489275378365</v>
      </c>
      <c r="D10" s="100">
        <v>-6.9353556496809743</v>
      </c>
      <c r="E10" s="100">
        <v>64.464608607353085</v>
      </c>
      <c r="F10" s="100">
        <v>5.2602862857932253</v>
      </c>
      <c r="G10" s="100">
        <v>62.306900743123492</v>
      </c>
    </row>
    <row r="11" spans="1:7" ht="15" x14ac:dyDescent="0.25">
      <c r="A11" s="39" t="s">
        <v>64</v>
      </c>
      <c r="B11" s="8"/>
      <c r="C11" s="8"/>
      <c r="D11" s="99"/>
      <c r="E11" s="99"/>
      <c r="F11" s="99"/>
      <c r="G11" s="99"/>
    </row>
    <row r="12" spans="1:7" ht="15" x14ac:dyDescent="0.25">
      <c r="A12" s="30" t="s">
        <v>1</v>
      </c>
      <c r="B12" s="100">
        <v>-0.77418264243334634</v>
      </c>
      <c r="C12" s="100">
        <v>72.940979566459731</v>
      </c>
      <c r="D12" s="100">
        <v>-2.1074610511374483</v>
      </c>
      <c r="E12" s="100">
        <v>70.778830298316919</v>
      </c>
      <c r="F12" s="100">
        <v>8.8195681824739562</v>
      </c>
      <c r="G12" s="100">
        <v>56.240713201674012</v>
      </c>
    </row>
    <row r="13" spans="1:7" ht="15" x14ac:dyDescent="0.25">
      <c r="A13" s="30" t="s">
        <v>65</v>
      </c>
      <c r="B13" s="100">
        <v>2.8756868645805964</v>
      </c>
      <c r="C13" s="100">
        <v>44.498351448511009</v>
      </c>
      <c r="D13" s="100">
        <v>0.44068675733424273</v>
      </c>
      <c r="E13" s="100">
        <v>65.152029849041796</v>
      </c>
      <c r="F13" s="100">
        <v>7.4351782364325398</v>
      </c>
      <c r="G13" s="100">
        <v>58.997251858887978</v>
      </c>
    </row>
    <row r="14" spans="1:7" ht="15" x14ac:dyDescent="0.25">
      <c r="A14" s="30" t="s">
        <v>66</v>
      </c>
      <c r="B14" s="100">
        <v>3.131416891635721</v>
      </c>
      <c r="C14" s="100">
        <v>42.029124939019759</v>
      </c>
      <c r="D14" s="100">
        <v>-2.3124224798205981</v>
      </c>
      <c r="E14" s="100">
        <v>51.398413978636761</v>
      </c>
      <c r="F14" s="100">
        <v>6.1484217430199495</v>
      </c>
      <c r="G14" s="100">
        <v>63.050823804124754</v>
      </c>
    </row>
    <row r="15" spans="1:7" ht="15" x14ac:dyDescent="0.25">
      <c r="A15" s="30" t="s">
        <v>67</v>
      </c>
      <c r="B15" s="100">
        <v>2.3150977831383144</v>
      </c>
      <c r="C15" s="100">
        <v>74.163116204061438</v>
      </c>
      <c r="D15" s="100">
        <v>-1.270589604093868</v>
      </c>
      <c r="E15" s="100">
        <v>61.532174364943394</v>
      </c>
      <c r="F15" s="100">
        <v>4.2945969687269514</v>
      </c>
      <c r="G15" s="100">
        <v>60.436314993510209</v>
      </c>
    </row>
    <row r="16" spans="1:7" ht="15" x14ac:dyDescent="0.25">
      <c r="A16" s="30" t="s">
        <v>68</v>
      </c>
      <c r="B16" s="100">
        <v>3.293704382288059</v>
      </c>
      <c r="C16" s="100">
        <v>51.503891003391168</v>
      </c>
      <c r="D16" s="100">
        <v>-1.5307109888090504</v>
      </c>
      <c r="E16" s="100">
        <v>67.656421756225825</v>
      </c>
      <c r="F16" s="100">
        <v>11.738299435346219</v>
      </c>
      <c r="G16" s="100">
        <v>44.610840584741155</v>
      </c>
    </row>
    <row r="17" spans="1:7" ht="15" x14ac:dyDescent="0.25">
      <c r="A17" s="30" t="s">
        <v>69</v>
      </c>
      <c r="B17" s="100">
        <v>-1.3360177955149761</v>
      </c>
      <c r="C17" s="100">
        <v>53.828783318466456</v>
      </c>
      <c r="D17" s="100">
        <v>1.601077561759124</v>
      </c>
      <c r="E17" s="100">
        <v>64.849305111300183</v>
      </c>
      <c r="F17" s="100">
        <v>3.3549835086434241</v>
      </c>
      <c r="G17" s="100">
        <v>54.894522065076167</v>
      </c>
    </row>
    <row r="18" spans="1:7" ht="15" x14ac:dyDescent="0.25">
      <c r="A18" s="30" t="s">
        <v>70</v>
      </c>
      <c r="B18" s="100">
        <v>2.4040748525168407</v>
      </c>
      <c r="C18" s="100">
        <v>56.940615847635989</v>
      </c>
      <c r="D18" s="100">
        <v>-1.3154352774884246</v>
      </c>
      <c r="E18" s="100">
        <v>69.421970598362023</v>
      </c>
      <c r="F18" s="100">
        <v>4.5428355132163549</v>
      </c>
      <c r="G18" s="100">
        <v>73.079048689646442</v>
      </c>
    </row>
    <row r="19" spans="1:7" ht="15" x14ac:dyDescent="0.25">
      <c r="A19" s="30" t="s">
        <v>2</v>
      </c>
      <c r="B19" s="100">
        <v>0.56974989333055615</v>
      </c>
      <c r="C19" s="100">
        <v>61.341810439104172</v>
      </c>
      <c r="D19" s="100">
        <v>-10.379414729523742</v>
      </c>
      <c r="E19" s="100">
        <v>60.904376379712865</v>
      </c>
      <c r="F19" s="100">
        <v>4.5906870975659215</v>
      </c>
      <c r="G19" s="100">
        <v>61.290788166138924</v>
      </c>
    </row>
    <row r="20" spans="1:7" ht="15" x14ac:dyDescent="0.25">
      <c r="A20" s="30" t="s">
        <v>3</v>
      </c>
      <c r="B20" s="100">
        <v>0.29904785556789387</v>
      </c>
      <c r="C20" s="100">
        <v>63.857778974381155</v>
      </c>
      <c r="D20" s="100">
        <v>-0.39299199013098762</v>
      </c>
      <c r="E20" s="100">
        <v>83.433627804393211</v>
      </c>
      <c r="F20" s="100">
        <v>5.7203468190306923</v>
      </c>
      <c r="G20" s="100">
        <v>70.414287503670721</v>
      </c>
    </row>
    <row r="21" spans="1:7" ht="15" x14ac:dyDescent="0.25">
      <c r="A21" s="30" t="s">
        <v>71</v>
      </c>
      <c r="B21" s="100">
        <v>0.51718451037419888</v>
      </c>
      <c r="C21" s="100">
        <v>73.137071323911869</v>
      </c>
      <c r="D21" s="100">
        <v>0.69058395180536902</v>
      </c>
      <c r="E21" s="100">
        <v>60.805532335642617</v>
      </c>
      <c r="F21" s="100">
        <v>7.9605292877540563</v>
      </c>
      <c r="G21" s="100">
        <v>51.249000658725386</v>
      </c>
    </row>
    <row r="22" spans="1:7" ht="15" x14ac:dyDescent="0.25">
      <c r="A22" s="30" t="s">
        <v>72</v>
      </c>
      <c r="B22" s="100">
        <v>2.2847508295941945</v>
      </c>
      <c r="C22" s="100">
        <v>44.366955053538476</v>
      </c>
      <c r="D22" s="100">
        <v>-0.18176429174512043</v>
      </c>
      <c r="E22" s="100">
        <v>52.526570393280146</v>
      </c>
      <c r="F22" s="100">
        <v>7.4400135801243277</v>
      </c>
      <c r="G22" s="100">
        <v>68.686879809304386</v>
      </c>
    </row>
    <row r="23" spans="1:7" ht="15" x14ac:dyDescent="0.25">
      <c r="A23" s="39" t="s">
        <v>73</v>
      </c>
      <c r="B23" s="99"/>
      <c r="C23" s="99"/>
      <c r="D23" s="99"/>
      <c r="E23" s="99"/>
      <c r="F23" s="99"/>
      <c r="G23" s="99"/>
    </row>
    <row r="24" spans="1:7" ht="15" x14ac:dyDescent="0.25">
      <c r="A24" s="30" t="s">
        <v>74</v>
      </c>
      <c r="B24" s="100">
        <v>-4.7293706107137794</v>
      </c>
      <c r="C24" s="100">
        <v>75.173855188692073</v>
      </c>
      <c r="D24" s="100">
        <v>-14.923279416398355</v>
      </c>
      <c r="E24" s="100">
        <v>85.014840181454161</v>
      </c>
      <c r="F24" s="100">
        <v>4.3311862342520424</v>
      </c>
      <c r="G24" s="100">
        <v>67.605987186166786</v>
      </c>
    </row>
    <row r="25" spans="1:7" ht="15" x14ac:dyDescent="0.25">
      <c r="A25" s="30" t="s">
        <v>75</v>
      </c>
      <c r="B25" s="100">
        <v>1.1534733467827332</v>
      </c>
      <c r="C25" s="100">
        <v>61.334807306692561</v>
      </c>
      <c r="D25" s="100">
        <v>-0.9852863825673982</v>
      </c>
      <c r="E25" s="100">
        <v>72.794382878241009</v>
      </c>
      <c r="F25" s="100">
        <v>9.7936103426300072</v>
      </c>
      <c r="G25" s="100">
        <v>60.233953473201694</v>
      </c>
    </row>
    <row r="26" spans="1:7" ht="15" x14ac:dyDescent="0.25">
      <c r="A26" s="30" t="s">
        <v>76</v>
      </c>
      <c r="B26" s="100">
        <v>2.6156035020293085</v>
      </c>
      <c r="C26" s="100">
        <v>77.190437857937127</v>
      </c>
      <c r="D26" s="100">
        <v>-0.11115258697127048</v>
      </c>
      <c r="E26" s="100">
        <v>61.238570340743067</v>
      </c>
      <c r="F26" s="100">
        <v>7.5739765391445752</v>
      </c>
      <c r="G26" s="100">
        <v>59.224092708420017</v>
      </c>
    </row>
    <row r="27" spans="1:7" ht="15" x14ac:dyDescent="0.25">
      <c r="A27" s="30" t="s">
        <v>77</v>
      </c>
      <c r="B27" s="100">
        <v>3.0980904116067878</v>
      </c>
      <c r="C27" s="100">
        <v>67.723974443255585</v>
      </c>
      <c r="D27" s="100">
        <v>-0.3589459819900071</v>
      </c>
      <c r="E27" s="100">
        <v>85.917463621020801</v>
      </c>
      <c r="F27" s="100">
        <v>5.0548836341758205</v>
      </c>
      <c r="G27" s="100">
        <v>68.954958778226555</v>
      </c>
    </row>
    <row r="28" spans="1:7" ht="15" x14ac:dyDescent="0.25">
      <c r="A28" s="30" t="s">
        <v>78</v>
      </c>
      <c r="B28" s="100">
        <v>3.1437548107895155</v>
      </c>
      <c r="C28" s="100">
        <v>54.949841093749498</v>
      </c>
      <c r="D28" s="100">
        <v>0.10841735832171856</v>
      </c>
      <c r="E28" s="100">
        <v>46.771090450888828</v>
      </c>
      <c r="F28" s="100">
        <v>3.9652414016063493</v>
      </c>
      <c r="G28" s="100">
        <v>73.854827299873477</v>
      </c>
    </row>
    <row r="29" spans="1:7" ht="15" x14ac:dyDescent="0.25">
      <c r="A29" s="30" t="s">
        <v>79</v>
      </c>
      <c r="B29" s="100">
        <v>4.2633675524807426</v>
      </c>
      <c r="C29" s="100">
        <v>40.969603442021494</v>
      </c>
      <c r="D29" s="100">
        <v>2.6672915859758168</v>
      </c>
      <c r="E29" s="100">
        <v>54.464284574200342</v>
      </c>
      <c r="F29" s="100">
        <v>9.2707809450909409</v>
      </c>
      <c r="G29" s="100">
        <v>56.266515743927435</v>
      </c>
    </row>
    <row r="30" spans="1:7" ht="15" x14ac:dyDescent="0.25">
      <c r="A30" s="30" t="s">
        <v>80</v>
      </c>
      <c r="B30" s="100">
        <v>3.4960672114483242</v>
      </c>
      <c r="C30" s="100">
        <v>68.116285996485232</v>
      </c>
      <c r="D30" s="100">
        <v>-0.54118444501863305</v>
      </c>
      <c r="E30" s="100">
        <v>52.68567786333972</v>
      </c>
      <c r="F30" s="100">
        <v>8.0807361851366242</v>
      </c>
      <c r="G30" s="100">
        <v>61.322555909725132</v>
      </c>
    </row>
    <row r="31" spans="1:7" ht="15" x14ac:dyDescent="0.25">
      <c r="A31" s="30" t="s">
        <v>81</v>
      </c>
      <c r="B31" s="100">
        <v>11.091783471575779</v>
      </c>
      <c r="C31" s="100">
        <v>55.796707331912387</v>
      </c>
      <c r="D31" s="100">
        <v>-1.1128473162483103</v>
      </c>
      <c r="E31" s="100">
        <v>21.864082225477613</v>
      </c>
      <c r="F31" s="100">
        <v>2.2668036218349794</v>
      </c>
      <c r="G31" s="100">
        <v>12.444397727086077</v>
      </c>
    </row>
    <row r="32" spans="1:7" ht="15" x14ac:dyDescent="0.25">
      <c r="A32" s="39" t="s">
        <v>82</v>
      </c>
      <c r="B32" s="100"/>
      <c r="C32" s="100"/>
      <c r="D32" s="100"/>
      <c r="E32" s="100"/>
      <c r="F32" s="100"/>
      <c r="G32" s="100"/>
    </row>
    <row r="33" spans="1:7" ht="15" x14ac:dyDescent="0.25">
      <c r="A33" s="30" t="s">
        <v>83</v>
      </c>
      <c r="B33" s="100">
        <v>7.1410838719399665</v>
      </c>
      <c r="C33" s="100">
        <v>80.446646644556225</v>
      </c>
      <c r="D33" s="100">
        <v>2.6275797050983085</v>
      </c>
      <c r="E33" s="100">
        <v>60.41225160969271</v>
      </c>
      <c r="F33" s="100">
        <v>4.402283388159244</v>
      </c>
      <c r="G33" s="100">
        <v>43.792923918480618</v>
      </c>
    </row>
    <row r="34" spans="1:7" ht="15" x14ac:dyDescent="0.25">
      <c r="A34" s="30" t="s">
        <v>84</v>
      </c>
      <c r="B34" s="100">
        <v>2.000324708383983</v>
      </c>
      <c r="C34" s="100">
        <v>55.00932216299519</v>
      </c>
      <c r="D34" s="100">
        <v>6.2772045645104555</v>
      </c>
      <c r="E34" s="100">
        <v>37.065070265540641</v>
      </c>
      <c r="F34" s="100">
        <v>8.1672753555736808</v>
      </c>
      <c r="G34" s="100">
        <v>59.485541604286226</v>
      </c>
    </row>
    <row r="35" spans="1:7" ht="15" x14ac:dyDescent="0.25">
      <c r="A35" s="30" t="s">
        <v>85</v>
      </c>
      <c r="B35" s="100">
        <v>0.76596795744078394</v>
      </c>
      <c r="C35" s="100">
        <v>62.572369134489804</v>
      </c>
      <c r="D35" s="100">
        <v>-4.7171291309882522</v>
      </c>
      <c r="E35" s="100">
        <v>67.913038952893473</v>
      </c>
      <c r="F35" s="100">
        <v>6.4894122716119842</v>
      </c>
      <c r="G35" s="100">
        <v>61.459653962837912</v>
      </c>
    </row>
    <row r="36" spans="1:7" ht="15" x14ac:dyDescent="0.25">
      <c r="A36" s="39" t="s">
        <v>86</v>
      </c>
      <c r="B36" s="99"/>
      <c r="C36" s="99"/>
      <c r="D36" s="99"/>
      <c r="E36" s="99"/>
      <c r="F36" s="99"/>
      <c r="G36" s="99"/>
    </row>
    <row r="37" spans="1:7" ht="15" x14ac:dyDescent="0.25">
      <c r="A37" s="30" t="s">
        <v>6</v>
      </c>
      <c r="B37" s="100">
        <v>0.39151498122113793</v>
      </c>
      <c r="C37" s="100">
        <v>45.655353337198463</v>
      </c>
      <c r="D37" s="100">
        <v>-2.695230116842644</v>
      </c>
      <c r="E37" s="100">
        <v>62.199263918255376</v>
      </c>
      <c r="F37" s="100">
        <v>5.101537959344828</v>
      </c>
      <c r="G37" s="100">
        <v>40.49804252410938</v>
      </c>
    </row>
    <row r="38" spans="1:7" ht="15" x14ac:dyDescent="0.25">
      <c r="A38" s="30" t="s">
        <v>87</v>
      </c>
      <c r="B38" s="100">
        <v>-0.80450441497919667</v>
      </c>
      <c r="C38" s="100">
        <v>60.295153479285148</v>
      </c>
      <c r="D38" s="100">
        <v>-9.9466921096826582</v>
      </c>
      <c r="E38" s="100">
        <v>75.475173908980722</v>
      </c>
      <c r="F38" s="100">
        <v>6.3195063299431196</v>
      </c>
      <c r="G38" s="100">
        <v>36.845423606416041</v>
      </c>
    </row>
    <row r="39" spans="1:7" ht="15" x14ac:dyDescent="0.25">
      <c r="A39" s="30" t="s">
        <v>88</v>
      </c>
      <c r="B39" s="100">
        <v>2.1579265784439645</v>
      </c>
      <c r="C39" s="100">
        <v>68.985350050695871</v>
      </c>
      <c r="D39" s="100">
        <v>-2.6243833457093304</v>
      </c>
      <c r="E39" s="100">
        <v>64.524545191521952</v>
      </c>
      <c r="F39" s="100">
        <v>6.9252496670054997</v>
      </c>
      <c r="G39" s="100">
        <v>62.096688652399187</v>
      </c>
    </row>
    <row r="40" spans="1:7" ht="15" x14ac:dyDescent="0.25">
      <c r="A40" s="39" t="s">
        <v>89</v>
      </c>
      <c r="B40" s="99"/>
      <c r="C40" s="99"/>
      <c r="D40" s="99"/>
      <c r="E40" s="99"/>
      <c r="F40" s="99"/>
      <c r="G40" s="99"/>
    </row>
    <row r="41" spans="1:7" ht="15" x14ac:dyDescent="0.25">
      <c r="A41" s="30" t="s">
        <v>90</v>
      </c>
      <c r="B41" s="100">
        <v>0.90249141999570881</v>
      </c>
      <c r="C41" s="100">
        <v>49.162058949541574</v>
      </c>
      <c r="D41" s="100">
        <v>-5.8207615577621592</v>
      </c>
      <c r="E41" s="100">
        <v>59.528044085958165</v>
      </c>
      <c r="F41" s="100">
        <v>-0.11360385061313186</v>
      </c>
      <c r="G41" s="100">
        <v>49.892453774809027</v>
      </c>
    </row>
    <row r="42" spans="1:7" ht="15" x14ac:dyDescent="0.25">
      <c r="A42" s="30" t="s">
        <v>91</v>
      </c>
      <c r="B42" s="100">
        <v>0.98366346576228336</v>
      </c>
      <c r="C42" s="100">
        <v>38.858433776438865</v>
      </c>
      <c r="D42" s="100">
        <v>-2.6595507495571682</v>
      </c>
      <c r="E42" s="100">
        <v>53.150666207437602</v>
      </c>
      <c r="F42" s="100">
        <v>6.3544887512148973</v>
      </c>
      <c r="G42" s="100">
        <v>34.984537671352903</v>
      </c>
    </row>
    <row r="43" spans="1:7" ht="15" x14ac:dyDescent="0.25">
      <c r="A43" s="30" t="s">
        <v>92</v>
      </c>
      <c r="B43" s="100">
        <v>-1.3547316382700818</v>
      </c>
      <c r="C43" s="100">
        <v>59.853872373428061</v>
      </c>
      <c r="D43" s="100">
        <v>-1.6007646054798697</v>
      </c>
      <c r="E43" s="100">
        <v>73.936103487508632</v>
      </c>
      <c r="F43" s="100">
        <v>3.971775912560374</v>
      </c>
      <c r="G43" s="100">
        <v>51.388228576671743</v>
      </c>
    </row>
    <row r="44" spans="1:7" ht="15" x14ac:dyDescent="0.25">
      <c r="A44" s="30" t="s">
        <v>87</v>
      </c>
      <c r="B44" s="100">
        <v>-0.80450441497919667</v>
      </c>
      <c r="C44" s="100">
        <v>60.295153479285148</v>
      </c>
      <c r="D44" s="100">
        <v>-9.9466921096826582</v>
      </c>
      <c r="E44" s="100">
        <v>75.475173908980722</v>
      </c>
      <c r="F44" s="100">
        <v>6.3195063299431196</v>
      </c>
      <c r="G44" s="100">
        <v>36.845423606416041</v>
      </c>
    </row>
    <row r="45" spans="1:7" ht="15" x14ac:dyDescent="0.25">
      <c r="A45" s="30" t="s">
        <v>93</v>
      </c>
      <c r="B45" s="100">
        <v>1.1033855012332232</v>
      </c>
      <c r="C45" s="100">
        <v>63.242163575041097</v>
      </c>
      <c r="D45" s="100">
        <v>0.7551541111361697</v>
      </c>
      <c r="E45" s="100">
        <v>63.068720313830227</v>
      </c>
      <c r="F45" s="100">
        <v>8.0738777861423134</v>
      </c>
      <c r="G45" s="100">
        <v>57.15987218079492</v>
      </c>
    </row>
    <row r="46" spans="1:7" x14ac:dyDescent="0.3">
      <c r="A46" s="30" t="s">
        <v>94</v>
      </c>
      <c r="B46" s="100">
        <v>1.6857306308909878</v>
      </c>
      <c r="C46" s="100">
        <v>56.964398688070396</v>
      </c>
      <c r="D46" s="100">
        <v>-3.4111346782448462</v>
      </c>
      <c r="E46" s="100">
        <v>56.234788070820038</v>
      </c>
      <c r="F46" s="100">
        <v>4.5171450929863006</v>
      </c>
      <c r="G46" s="100">
        <v>71.867971324906406</v>
      </c>
    </row>
    <row r="47" spans="1:7" x14ac:dyDescent="0.3">
      <c r="A47" s="30" t="s">
        <v>95</v>
      </c>
      <c r="B47" s="100">
        <v>2.6498066075960356</v>
      </c>
      <c r="C47" s="100">
        <v>45.472074224502215</v>
      </c>
      <c r="D47" s="100">
        <v>-12.259123852956172</v>
      </c>
      <c r="E47" s="100">
        <v>67.006841372990493</v>
      </c>
      <c r="F47" s="100">
        <v>4.8991186901669543</v>
      </c>
      <c r="G47" s="100">
        <v>62.847390906040012</v>
      </c>
    </row>
    <row r="48" spans="1:7" x14ac:dyDescent="0.3">
      <c r="A48" s="30" t="s">
        <v>96</v>
      </c>
      <c r="B48" s="100">
        <v>5.9528455241262597</v>
      </c>
      <c r="C48" s="100">
        <v>65.943091774197995</v>
      </c>
      <c r="D48" s="100">
        <v>2.6766687321663252</v>
      </c>
      <c r="E48" s="100">
        <v>69.009483991061032</v>
      </c>
      <c r="F48" s="100">
        <v>6.6851153520266697</v>
      </c>
      <c r="G48" s="100">
        <v>59.47251910619039</v>
      </c>
    </row>
    <row r="49" spans="1:7" ht="15" thickBot="1" x14ac:dyDescent="0.35">
      <c r="A49" s="34" t="s">
        <v>97</v>
      </c>
      <c r="B49" s="101">
        <v>-4.3718330236606988</v>
      </c>
      <c r="C49" s="101">
        <v>91.299782103211953</v>
      </c>
      <c r="D49" s="101">
        <v>-0.21423180994379135</v>
      </c>
      <c r="E49" s="101">
        <v>50.418101850632169</v>
      </c>
      <c r="F49" s="101">
        <v>12.291502172988102</v>
      </c>
      <c r="G49" s="101">
        <v>71.414168749241853</v>
      </c>
    </row>
    <row r="50" spans="1:7" ht="15" thickTop="1" x14ac:dyDescent="0.3">
      <c r="A50" s="8" t="s">
        <v>232</v>
      </c>
      <c r="B50" s="44"/>
      <c r="C50" s="44"/>
      <c r="D50" s="44"/>
      <c r="E50" s="44"/>
    </row>
    <row r="51" spans="1:7" x14ac:dyDescent="0.3">
      <c r="A51" s="38" t="s">
        <v>42</v>
      </c>
      <c r="B51" s="45"/>
    </row>
  </sheetData>
  <mergeCells count="6">
    <mergeCell ref="B4:C4"/>
    <mergeCell ref="D4:E4"/>
    <mergeCell ref="F4:G4"/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baseColWidth="10" defaultColWidth="9.109375" defaultRowHeight="14.4" x14ac:dyDescent="0.3"/>
  <cols>
    <col min="1" max="1" width="36.44140625" customWidth="1"/>
    <col min="2" max="3" width="14.88671875" customWidth="1"/>
    <col min="4" max="6" width="9.88671875" customWidth="1"/>
  </cols>
  <sheetData>
    <row r="1" spans="1:4" ht="15" x14ac:dyDescent="0.25">
      <c r="A1" s="144" t="s">
        <v>98</v>
      </c>
      <c r="B1" s="144"/>
      <c r="C1" s="144"/>
      <c r="D1" s="144"/>
    </row>
    <row r="2" spans="1:4" ht="29.25" customHeight="1" x14ac:dyDescent="0.25">
      <c r="A2" s="152" t="s">
        <v>99</v>
      </c>
      <c r="B2" s="152"/>
      <c r="C2" s="152"/>
      <c r="D2" s="152"/>
    </row>
    <row r="3" spans="1:4" ht="15.75" thickBot="1" x14ac:dyDescent="0.3">
      <c r="A3" s="153" t="s">
        <v>100</v>
      </c>
      <c r="B3" s="153"/>
      <c r="C3" s="153"/>
      <c r="D3" s="153"/>
    </row>
    <row r="4" spans="1:4" ht="16.5" thickTop="1" thickBot="1" x14ac:dyDescent="0.3">
      <c r="A4" s="56"/>
      <c r="B4" s="111">
        <v>2008</v>
      </c>
      <c r="C4" s="111">
        <v>2012</v>
      </c>
      <c r="D4" s="111">
        <v>2016</v>
      </c>
    </row>
    <row r="5" spans="1:4" ht="15" x14ac:dyDescent="0.25">
      <c r="A5" s="57" t="s">
        <v>55</v>
      </c>
      <c r="B5" s="110">
        <v>21.164858281421974</v>
      </c>
      <c r="C5" s="110">
        <v>24.278695451637088</v>
      </c>
      <c r="D5" s="110">
        <v>26.612246266696989</v>
      </c>
    </row>
    <row r="6" spans="1:4" ht="15" x14ac:dyDescent="0.25">
      <c r="A6" s="39" t="s">
        <v>63</v>
      </c>
      <c r="B6" s="99"/>
      <c r="C6" s="99"/>
      <c r="D6" s="99"/>
    </row>
    <row r="7" spans="1:4" ht="15" x14ac:dyDescent="0.25">
      <c r="A7" s="30" t="s">
        <v>56</v>
      </c>
      <c r="B7" s="100">
        <v>31.831370063247228</v>
      </c>
      <c r="C7" s="100">
        <v>33.062688075656432</v>
      </c>
      <c r="D7" s="100">
        <v>28.361817362438398</v>
      </c>
    </row>
    <row r="8" spans="1:4" ht="15" x14ac:dyDescent="0.25">
      <c r="A8" s="30" t="s">
        <v>4</v>
      </c>
      <c r="B8" s="100">
        <v>18.093102930384898</v>
      </c>
      <c r="C8" s="100">
        <v>23.96061181117156</v>
      </c>
      <c r="D8" s="100">
        <v>26.701995255930811</v>
      </c>
    </row>
    <row r="9" spans="1:4" ht="15" x14ac:dyDescent="0.25">
      <c r="A9" s="30" t="s">
        <v>5</v>
      </c>
      <c r="B9" s="100">
        <v>21.675338456849612</v>
      </c>
      <c r="C9" s="100">
        <v>21.324773644559887</v>
      </c>
      <c r="D9" s="100">
        <v>25.782190114677366</v>
      </c>
    </row>
    <row r="10" spans="1:4" ht="15" x14ac:dyDescent="0.25">
      <c r="A10" s="39" t="s">
        <v>64</v>
      </c>
      <c r="B10" s="100"/>
      <c r="C10" s="100"/>
      <c r="D10" s="100"/>
    </row>
    <row r="11" spans="1:4" ht="15" x14ac:dyDescent="0.25">
      <c r="A11" s="30" t="s">
        <v>1</v>
      </c>
      <c r="B11" s="100">
        <v>32.628726163616989</v>
      </c>
      <c r="C11" s="100">
        <v>34.618332331302639</v>
      </c>
      <c r="D11" s="100">
        <v>27.326051194820085</v>
      </c>
    </row>
    <row r="12" spans="1:4" ht="15" x14ac:dyDescent="0.25">
      <c r="A12" s="30" t="s">
        <v>65</v>
      </c>
      <c r="B12" s="100">
        <v>26.170888125931203</v>
      </c>
      <c r="C12" s="100">
        <v>21.95367426344659</v>
      </c>
      <c r="D12" s="100">
        <v>35.572301115827507</v>
      </c>
    </row>
    <row r="13" spans="1:4" ht="15" x14ac:dyDescent="0.25">
      <c r="A13" s="30" t="s">
        <v>66</v>
      </c>
      <c r="B13" s="100">
        <v>20.107671456989848</v>
      </c>
      <c r="C13" s="100">
        <v>28.031052953859238</v>
      </c>
      <c r="D13" s="100">
        <v>25.542701014410223</v>
      </c>
    </row>
    <row r="14" spans="1:4" ht="15" x14ac:dyDescent="0.25">
      <c r="A14" s="30" t="s">
        <v>67</v>
      </c>
      <c r="B14" s="100">
        <v>15.741215464728429</v>
      </c>
      <c r="C14" s="100">
        <v>19.900481425080116</v>
      </c>
      <c r="D14" s="100">
        <v>29.431166246341906</v>
      </c>
    </row>
    <row r="15" spans="1:4" ht="15" x14ac:dyDescent="0.25">
      <c r="A15" s="30" t="s">
        <v>68</v>
      </c>
      <c r="B15" s="100">
        <v>18.372541883271388</v>
      </c>
      <c r="C15" s="100">
        <v>27.229185216838225</v>
      </c>
      <c r="D15" s="100">
        <v>28.796618824525709</v>
      </c>
    </row>
    <row r="16" spans="1:4" ht="15" x14ac:dyDescent="0.25">
      <c r="A16" s="30" t="s">
        <v>101</v>
      </c>
      <c r="B16" s="100">
        <v>19.733702763026265</v>
      </c>
      <c r="C16" s="100">
        <v>18.766036122924948</v>
      </c>
      <c r="D16" s="100">
        <v>22.040493113415838</v>
      </c>
    </row>
    <row r="17" spans="1:4" ht="15" x14ac:dyDescent="0.25">
      <c r="A17" s="30" t="s">
        <v>70</v>
      </c>
      <c r="B17" s="100">
        <v>21.868890317670679</v>
      </c>
      <c r="C17" s="100">
        <v>28.548832537243413</v>
      </c>
      <c r="D17" s="100">
        <v>17.378076357357937</v>
      </c>
    </row>
    <row r="18" spans="1:4" ht="15" x14ac:dyDescent="0.25">
      <c r="A18" s="30" t="s">
        <v>2</v>
      </c>
      <c r="B18" s="100">
        <v>22.865114056701238</v>
      </c>
      <c r="C18" s="100">
        <v>20.346374773960417</v>
      </c>
      <c r="D18" s="100">
        <v>24.831637382741768</v>
      </c>
    </row>
    <row r="19" spans="1:4" ht="15" x14ac:dyDescent="0.25">
      <c r="A19" s="30" t="s">
        <v>3</v>
      </c>
      <c r="B19" s="100">
        <v>19.610259771160951</v>
      </c>
      <c r="C19" s="100">
        <v>24.695273337150621</v>
      </c>
      <c r="D19" s="100">
        <v>30.399677947351538</v>
      </c>
    </row>
    <row r="20" spans="1:4" ht="15" x14ac:dyDescent="0.25">
      <c r="A20" s="30" t="s">
        <v>71</v>
      </c>
      <c r="B20" s="100">
        <v>18.21134467681798</v>
      </c>
      <c r="C20" s="100">
        <v>20.880485970342701</v>
      </c>
      <c r="D20" s="100">
        <v>23.681101671062411</v>
      </c>
    </row>
    <row r="21" spans="1:4" ht="15" x14ac:dyDescent="0.25">
      <c r="A21" s="30" t="s">
        <v>72</v>
      </c>
      <c r="B21" s="100">
        <v>16.611275618808946</v>
      </c>
      <c r="C21" s="100">
        <v>25.157056497897873</v>
      </c>
      <c r="D21" s="100">
        <v>28.536749093818585</v>
      </c>
    </row>
    <row r="22" spans="1:4" ht="15" x14ac:dyDescent="0.25">
      <c r="A22" s="39" t="s">
        <v>73</v>
      </c>
      <c r="B22" s="99"/>
      <c r="C22" s="99"/>
      <c r="D22" s="99"/>
    </row>
    <row r="23" spans="1:4" ht="15" x14ac:dyDescent="0.25">
      <c r="A23" s="30" t="s">
        <v>74</v>
      </c>
      <c r="B23" s="100">
        <v>10.732983835839931</v>
      </c>
      <c r="C23" s="100">
        <v>15.238182694058613</v>
      </c>
      <c r="D23" s="100">
        <v>14.655265136021239</v>
      </c>
    </row>
    <row r="24" spans="1:4" ht="15" x14ac:dyDescent="0.25">
      <c r="A24" s="30" t="s">
        <v>75</v>
      </c>
      <c r="B24" s="100">
        <v>42.291228528684968</v>
      </c>
      <c r="C24" s="100">
        <v>39.680686698051794</v>
      </c>
      <c r="D24" s="100">
        <v>52.895098117287198</v>
      </c>
    </row>
    <row r="25" spans="1:4" ht="15" x14ac:dyDescent="0.25">
      <c r="A25" s="30" t="s">
        <v>76</v>
      </c>
      <c r="B25" s="100">
        <v>72.300814892969839</v>
      </c>
      <c r="C25" s="100">
        <v>70.496436050568505</v>
      </c>
      <c r="D25" s="100">
        <v>76.700780265275739</v>
      </c>
    </row>
    <row r="26" spans="1:4" ht="15" x14ac:dyDescent="0.25">
      <c r="A26" s="30" t="s">
        <v>77</v>
      </c>
      <c r="B26" s="100">
        <v>86.764230717702659</v>
      </c>
      <c r="C26" s="100">
        <v>87.509554398319693</v>
      </c>
      <c r="D26" s="100">
        <v>84.972854792056452</v>
      </c>
    </row>
    <row r="27" spans="1:4" ht="15" x14ac:dyDescent="0.25">
      <c r="A27" s="30" t="s">
        <v>78</v>
      </c>
      <c r="B27" s="100">
        <v>93.632310203431672</v>
      </c>
      <c r="C27" s="100">
        <v>88.304093567251456</v>
      </c>
      <c r="D27" s="100">
        <v>88.51662037587576</v>
      </c>
    </row>
    <row r="28" spans="1:4" ht="15" x14ac:dyDescent="0.25">
      <c r="A28" s="30" t="s">
        <v>79</v>
      </c>
      <c r="B28" s="100">
        <v>95.248868778280553</v>
      </c>
      <c r="C28" s="100">
        <v>89.344262295081961</v>
      </c>
      <c r="D28" s="100">
        <v>90.089794347254283</v>
      </c>
    </row>
    <row r="29" spans="1:4" ht="15" x14ac:dyDescent="0.25">
      <c r="A29" s="30" t="s">
        <v>80</v>
      </c>
      <c r="B29" s="100">
        <v>96.603837663440316</v>
      </c>
      <c r="C29" s="100">
        <v>90.740740740740748</v>
      </c>
      <c r="D29" s="100">
        <v>83.04281209871192</v>
      </c>
    </row>
    <row r="30" spans="1:4" ht="15" x14ac:dyDescent="0.25">
      <c r="A30" s="30" t="s">
        <v>81</v>
      </c>
      <c r="B30" s="100">
        <v>94.110718492343935</v>
      </c>
      <c r="C30" s="100">
        <v>84.210526315789465</v>
      </c>
      <c r="D30" s="100">
        <v>92.307692307692307</v>
      </c>
    </row>
    <row r="31" spans="1:4" ht="15" x14ac:dyDescent="0.25">
      <c r="A31" s="39" t="s">
        <v>82</v>
      </c>
      <c r="B31" s="100"/>
      <c r="C31" s="100"/>
      <c r="D31" s="100"/>
    </row>
    <row r="32" spans="1:4" ht="15" x14ac:dyDescent="0.25">
      <c r="A32" s="30" t="s">
        <v>83</v>
      </c>
      <c r="B32" s="100">
        <v>44.470267507241438</v>
      </c>
      <c r="C32" s="100">
        <v>53.380476402766078</v>
      </c>
      <c r="D32" s="100">
        <v>58.446793034482127</v>
      </c>
    </row>
    <row r="33" spans="1:4" ht="15" x14ac:dyDescent="0.25">
      <c r="A33" s="30" t="s">
        <v>84</v>
      </c>
      <c r="B33" s="100">
        <v>36.410297160246415</v>
      </c>
      <c r="C33" s="100">
        <v>43.472296974524227</v>
      </c>
      <c r="D33" s="100">
        <v>32.16426612371032</v>
      </c>
    </row>
    <row r="34" spans="1:4" ht="15" x14ac:dyDescent="0.25">
      <c r="A34" s="30" t="s">
        <v>85</v>
      </c>
      <c r="B34" s="100">
        <v>20.514828241226859</v>
      </c>
      <c r="C34" s="100">
        <v>23.441294860723545</v>
      </c>
      <c r="D34" s="100">
        <v>26.083858692089233</v>
      </c>
    </row>
    <row r="35" spans="1:4" ht="15" x14ac:dyDescent="0.25">
      <c r="A35" s="39" t="s">
        <v>86</v>
      </c>
      <c r="B35" s="99"/>
      <c r="C35" s="99"/>
      <c r="D35" s="99"/>
    </row>
    <row r="36" spans="1:4" ht="15" x14ac:dyDescent="0.25">
      <c r="A36" s="30" t="s">
        <v>6</v>
      </c>
      <c r="B36" s="100">
        <v>39.547727688024622</v>
      </c>
      <c r="C36" s="100">
        <v>36.160070763006011</v>
      </c>
      <c r="D36" s="100">
        <v>38.525007744492676</v>
      </c>
    </row>
    <row r="37" spans="1:4" ht="15" x14ac:dyDescent="0.25">
      <c r="A37" s="30" t="s">
        <v>87</v>
      </c>
      <c r="B37" s="100">
        <v>20.62858603855193</v>
      </c>
      <c r="C37" s="100">
        <v>24.354943938745695</v>
      </c>
      <c r="D37" s="100">
        <v>19.270903913793433</v>
      </c>
    </row>
    <row r="38" spans="1:4" ht="15" x14ac:dyDescent="0.25">
      <c r="A38" s="30" t="s">
        <v>88</v>
      </c>
      <c r="B38" s="100">
        <v>19.427200514842095</v>
      </c>
      <c r="C38" s="100">
        <v>23.019068155233313</v>
      </c>
      <c r="D38" s="100">
        <v>26.437024019898892</v>
      </c>
    </row>
    <row r="39" spans="1:4" x14ac:dyDescent="0.3">
      <c r="A39" s="39" t="s">
        <v>89</v>
      </c>
      <c r="B39" s="99"/>
      <c r="C39" s="99"/>
      <c r="D39" s="99"/>
    </row>
    <row r="40" spans="1:4" x14ac:dyDescent="0.3">
      <c r="A40" s="30" t="s">
        <v>90</v>
      </c>
      <c r="B40" s="100">
        <v>36.062257843956544</v>
      </c>
      <c r="C40" s="100">
        <v>35.686677432143135</v>
      </c>
      <c r="D40" s="100">
        <v>48.122812387224457</v>
      </c>
    </row>
    <row r="41" spans="1:4" x14ac:dyDescent="0.3">
      <c r="A41" s="30" t="s">
        <v>91</v>
      </c>
      <c r="B41" s="100">
        <v>46.065532278609687</v>
      </c>
      <c r="C41" s="100">
        <v>44.975438122412406</v>
      </c>
      <c r="D41" s="100">
        <v>43.286039444567834</v>
      </c>
    </row>
    <row r="42" spans="1:4" x14ac:dyDescent="0.3">
      <c r="A42" s="30" t="s">
        <v>92</v>
      </c>
      <c r="B42" s="100">
        <v>32.965459995667878</v>
      </c>
      <c r="C42" s="100">
        <v>28.185780999009729</v>
      </c>
      <c r="D42" s="100">
        <v>30.677415188294948</v>
      </c>
    </row>
    <row r="43" spans="1:4" x14ac:dyDescent="0.3">
      <c r="A43" s="30" t="s">
        <v>87</v>
      </c>
      <c r="B43" s="100">
        <v>20.62858603855193</v>
      </c>
      <c r="C43" s="100">
        <v>24.354943938745695</v>
      </c>
      <c r="D43" s="100">
        <v>19.270903913793433</v>
      </c>
    </row>
    <row r="44" spans="1:4" x14ac:dyDescent="0.3">
      <c r="A44" s="30" t="s">
        <v>93</v>
      </c>
      <c r="B44" s="100">
        <v>20.389392249779931</v>
      </c>
      <c r="C44" s="100">
        <v>25.729982099887057</v>
      </c>
      <c r="D44" s="100">
        <v>32.183179931299833</v>
      </c>
    </row>
    <row r="45" spans="1:4" x14ac:dyDescent="0.3">
      <c r="A45" s="30" t="s">
        <v>94</v>
      </c>
      <c r="B45" s="100">
        <v>18.39006815486016</v>
      </c>
      <c r="C45" s="100">
        <v>17.739564710640796</v>
      </c>
      <c r="D45" s="100">
        <v>23.662528695114148</v>
      </c>
    </row>
    <row r="46" spans="1:4" x14ac:dyDescent="0.3">
      <c r="A46" s="30" t="s">
        <v>95</v>
      </c>
      <c r="B46" s="100">
        <v>14.634070660515075</v>
      </c>
      <c r="C46" s="100">
        <v>19.367130357629634</v>
      </c>
      <c r="D46" s="100">
        <v>19.673051353564542</v>
      </c>
    </row>
    <row r="47" spans="1:4" x14ac:dyDescent="0.3">
      <c r="A47" s="30" t="s">
        <v>96</v>
      </c>
      <c r="B47" s="100">
        <v>25.977050928740038</v>
      </c>
      <c r="C47" s="100">
        <v>28.783323831207102</v>
      </c>
      <c r="D47" s="100">
        <v>26.582672489579139</v>
      </c>
    </row>
    <row r="48" spans="1:4" ht="15" thickBot="1" x14ac:dyDescent="0.35">
      <c r="A48" s="34" t="s">
        <v>97</v>
      </c>
      <c r="B48" s="101">
        <v>24.522852519892744</v>
      </c>
      <c r="C48" s="101">
        <v>20.117641641161782</v>
      </c>
      <c r="D48" s="101">
        <v>22.621164828733761</v>
      </c>
    </row>
    <row r="49" spans="1:1" ht="15" thickTop="1" x14ac:dyDescent="0.3">
      <c r="A49" s="8" t="s">
        <v>232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baseColWidth="10" defaultColWidth="9.109375" defaultRowHeight="14.4" x14ac:dyDescent="0.3"/>
  <cols>
    <col min="1" max="1" width="32" customWidth="1"/>
    <col min="2" max="2" width="9.5546875" customWidth="1"/>
    <col min="3" max="3" width="14.5546875" customWidth="1"/>
    <col min="4" max="6" width="9.5546875" customWidth="1"/>
  </cols>
  <sheetData>
    <row r="1" spans="1:4" ht="12" customHeight="1" x14ac:dyDescent="0.3">
      <c r="A1" s="144" t="s">
        <v>102</v>
      </c>
      <c r="B1" s="144"/>
      <c r="C1" s="144"/>
      <c r="D1" s="144"/>
    </row>
    <row r="2" spans="1:4" ht="48" customHeight="1" x14ac:dyDescent="0.3">
      <c r="A2" s="152" t="s">
        <v>103</v>
      </c>
      <c r="B2" s="152"/>
      <c r="C2" s="152"/>
      <c r="D2" s="152"/>
    </row>
    <row r="3" spans="1:4" ht="15.75" thickBot="1" x14ac:dyDescent="0.3">
      <c r="A3" s="153" t="s">
        <v>60</v>
      </c>
      <c r="B3" s="153"/>
      <c r="C3" s="153"/>
      <c r="D3" s="153"/>
    </row>
    <row r="4" spans="1:4" ht="16.5" thickTop="1" thickBot="1" x14ac:dyDescent="0.3">
      <c r="A4" s="56"/>
      <c r="B4" s="112">
        <v>2008</v>
      </c>
      <c r="C4" s="112">
        <v>2012</v>
      </c>
      <c r="D4" s="112">
        <v>2016</v>
      </c>
    </row>
    <row r="5" spans="1:4" ht="15" x14ac:dyDescent="0.25">
      <c r="A5" s="57" t="s">
        <v>55</v>
      </c>
      <c r="B5" s="113">
        <v>57.355617837728623</v>
      </c>
      <c r="C5" s="113">
        <v>264.26706592021736</v>
      </c>
      <c r="D5" s="113">
        <v>14.091811492379527</v>
      </c>
    </row>
    <row r="6" spans="1:4" ht="15" x14ac:dyDescent="0.25">
      <c r="A6" s="39" t="s">
        <v>63</v>
      </c>
      <c r="B6" s="114"/>
      <c r="C6" s="114"/>
      <c r="D6" s="114"/>
    </row>
    <row r="7" spans="1:4" ht="15" x14ac:dyDescent="0.25">
      <c r="A7" s="30" t="s">
        <v>56</v>
      </c>
      <c r="B7" s="114">
        <v>108.11227309290776</v>
      </c>
      <c r="C7" s="114">
        <v>224.88440841799263</v>
      </c>
      <c r="D7" s="114">
        <v>12.421360546951512</v>
      </c>
    </row>
    <row r="8" spans="1:4" ht="15" x14ac:dyDescent="0.25">
      <c r="A8" s="30" t="s">
        <v>4</v>
      </c>
      <c r="B8" s="114">
        <v>40.12897853317309</v>
      </c>
      <c r="C8" s="114">
        <v>160.53502996742836</v>
      </c>
      <c r="D8" s="114">
        <v>14.611799945229789</v>
      </c>
    </row>
    <row r="9" spans="1:4" ht="15" x14ac:dyDescent="0.25">
      <c r="A9" s="30" t="s">
        <v>5</v>
      </c>
      <c r="B9" s="114">
        <v>71.502113616134309</v>
      </c>
      <c r="C9" s="114">
        <v>454.95198203926049</v>
      </c>
      <c r="D9" s="114">
        <v>14.415005548901199</v>
      </c>
    </row>
    <row r="10" spans="1:4" ht="15" x14ac:dyDescent="0.25">
      <c r="A10" s="39" t="s">
        <v>64</v>
      </c>
      <c r="B10" s="114"/>
      <c r="C10" s="114"/>
      <c r="D10" s="114"/>
    </row>
    <row r="11" spans="1:4" ht="15" x14ac:dyDescent="0.25">
      <c r="A11" s="30" t="s">
        <v>1</v>
      </c>
      <c r="B11" s="114">
        <v>126.48139579352772</v>
      </c>
      <c r="C11" s="114">
        <v>255.83968213136697</v>
      </c>
      <c r="D11" s="114">
        <v>12.568176074795801</v>
      </c>
    </row>
    <row r="12" spans="1:4" ht="15" x14ac:dyDescent="0.25">
      <c r="A12" s="30" t="s">
        <v>65</v>
      </c>
      <c r="B12" s="114">
        <v>40.163603084166297</v>
      </c>
      <c r="C12" s="114">
        <v>75.111484025403769</v>
      </c>
      <c r="D12" s="114">
        <v>11.145708589233168</v>
      </c>
    </row>
    <row r="13" spans="1:4" ht="15" x14ac:dyDescent="0.25">
      <c r="A13" s="30" t="s">
        <v>66</v>
      </c>
      <c r="B13" s="114">
        <v>33.137813010834385</v>
      </c>
      <c r="C13" s="114">
        <v>195.07226335094728</v>
      </c>
      <c r="D13" s="114">
        <v>10.812575659431864</v>
      </c>
    </row>
    <row r="14" spans="1:4" ht="15" x14ac:dyDescent="0.25">
      <c r="A14" s="30" t="s">
        <v>67</v>
      </c>
      <c r="B14" s="114">
        <v>40.308518488890229</v>
      </c>
      <c r="C14" s="114">
        <v>189.2435518465945</v>
      </c>
      <c r="D14" s="114">
        <v>29.625976597029339</v>
      </c>
    </row>
    <row r="15" spans="1:4" ht="15" x14ac:dyDescent="0.25">
      <c r="A15" s="30" t="s">
        <v>68</v>
      </c>
      <c r="B15" s="114">
        <v>23.737190026055725</v>
      </c>
      <c r="C15" s="114">
        <v>164.51916903035595</v>
      </c>
      <c r="D15" s="114">
        <v>3.8898597613013237</v>
      </c>
    </row>
    <row r="16" spans="1:4" ht="15" x14ac:dyDescent="0.25">
      <c r="A16" s="30" t="s">
        <v>101</v>
      </c>
      <c r="B16" s="114">
        <v>152.25992931600757</v>
      </c>
      <c r="C16" s="114">
        <v>54.543338933306885</v>
      </c>
      <c r="D16" s="114">
        <v>23.493729621929901</v>
      </c>
    </row>
    <row r="17" spans="1:4" ht="15" x14ac:dyDescent="0.25">
      <c r="A17" s="30" t="s">
        <v>70</v>
      </c>
      <c r="B17" s="114">
        <v>46.429126021793031</v>
      </c>
      <c r="C17" s="114">
        <v>151.76098942463622</v>
      </c>
      <c r="D17" s="114">
        <v>22.446682002388883</v>
      </c>
    </row>
    <row r="18" spans="1:4" ht="15" x14ac:dyDescent="0.25">
      <c r="A18" s="30" t="s">
        <v>2</v>
      </c>
      <c r="B18" s="114">
        <v>74.734808923056434</v>
      </c>
      <c r="C18" s="114">
        <v>625.57779958046956</v>
      </c>
      <c r="D18" s="114">
        <v>12.80362103116488</v>
      </c>
    </row>
    <row r="19" spans="1:4" ht="15" x14ac:dyDescent="0.25">
      <c r="A19" s="30" t="s">
        <v>3</v>
      </c>
      <c r="B19" s="114">
        <v>87.49248903451182</v>
      </c>
      <c r="C19" s="114">
        <v>135.63903530746953</v>
      </c>
      <c r="D19" s="114">
        <v>22.945187667214739</v>
      </c>
    </row>
    <row r="20" spans="1:4" ht="15" x14ac:dyDescent="0.25">
      <c r="A20" s="30" t="s">
        <v>71</v>
      </c>
      <c r="B20" s="114">
        <v>61.891847102304567</v>
      </c>
      <c r="C20" s="114">
        <v>73.198849398352934</v>
      </c>
      <c r="D20" s="114">
        <v>12.830370567225154</v>
      </c>
    </row>
    <row r="21" spans="1:4" ht="15" x14ac:dyDescent="0.25">
      <c r="A21" s="30" t="s">
        <v>72</v>
      </c>
      <c r="B21" s="114">
        <v>33.991674925266082</v>
      </c>
      <c r="C21" s="114">
        <v>106.75360049712465</v>
      </c>
      <c r="D21" s="114">
        <v>10.515053421921134</v>
      </c>
    </row>
    <row r="22" spans="1:4" ht="15" x14ac:dyDescent="0.25">
      <c r="A22" s="39" t="s">
        <v>73</v>
      </c>
      <c r="B22" s="115"/>
      <c r="C22" s="115"/>
      <c r="D22" s="115"/>
    </row>
    <row r="23" spans="1:4" ht="15" x14ac:dyDescent="0.25">
      <c r="A23" s="30" t="s">
        <v>74</v>
      </c>
      <c r="B23" s="114">
        <v>-1005.1726860572742</v>
      </c>
      <c r="C23" s="114">
        <v>2194.6456280945858</v>
      </c>
      <c r="D23" s="114">
        <v>31.661749203096466</v>
      </c>
    </row>
    <row r="24" spans="1:4" ht="15" x14ac:dyDescent="0.25">
      <c r="A24" s="30" t="s">
        <v>75</v>
      </c>
      <c r="B24" s="114">
        <v>69.12037305986955</v>
      </c>
      <c r="C24" s="114">
        <v>129.04683927616364</v>
      </c>
      <c r="D24" s="114">
        <v>18.438638555617249</v>
      </c>
    </row>
    <row r="25" spans="1:4" ht="15" x14ac:dyDescent="0.25">
      <c r="A25" s="30" t="s">
        <v>76</v>
      </c>
      <c r="B25" s="114">
        <v>38.366083955907186</v>
      </c>
      <c r="C25" s="114">
        <v>103.22015047890969</v>
      </c>
      <c r="D25" s="114">
        <v>9.999471635456505</v>
      </c>
    </row>
    <row r="26" spans="1:4" ht="15" x14ac:dyDescent="0.25">
      <c r="A26" s="30" t="s">
        <v>77</v>
      </c>
      <c r="B26" s="114">
        <v>14.700425566962194</v>
      </c>
      <c r="C26" s="114">
        <v>131.25406417619382</v>
      </c>
      <c r="D26" s="114">
        <v>3.7083933977946097</v>
      </c>
    </row>
    <row r="27" spans="1:4" ht="15" x14ac:dyDescent="0.25">
      <c r="A27" s="30" t="s">
        <v>104</v>
      </c>
      <c r="B27" s="114">
        <v>16.166555467032097</v>
      </c>
      <c r="C27" s="114">
        <v>82.215945956947863</v>
      </c>
      <c r="D27" s="114">
        <v>9.0093361879593541</v>
      </c>
    </row>
    <row r="28" spans="1:4" ht="15" x14ac:dyDescent="0.25">
      <c r="A28" s="30" t="s">
        <v>79</v>
      </c>
      <c r="B28" s="114">
        <v>2.8098639927736992</v>
      </c>
      <c r="C28" s="114">
        <v>17.426641370372199</v>
      </c>
      <c r="D28" s="114">
        <v>2.7407161356045928</v>
      </c>
    </row>
    <row r="29" spans="1:4" ht="15" x14ac:dyDescent="0.25">
      <c r="A29" s="30" t="s">
        <v>80</v>
      </c>
      <c r="B29" s="114">
        <v>0.21824801469192437</v>
      </c>
      <c r="C29" s="114">
        <v>322.16814033719328</v>
      </c>
      <c r="D29" s="114">
        <v>0</v>
      </c>
    </row>
    <row r="30" spans="1:4" ht="15" x14ac:dyDescent="0.25">
      <c r="A30" s="30" t="s">
        <v>81</v>
      </c>
      <c r="B30" s="114">
        <v>0.71793543627936962</v>
      </c>
      <c r="C30" s="114">
        <v>0</v>
      </c>
      <c r="D30" s="114">
        <v>0</v>
      </c>
    </row>
    <row r="31" spans="1:4" ht="15" x14ac:dyDescent="0.25">
      <c r="A31" s="39" t="s">
        <v>82</v>
      </c>
      <c r="B31" s="116"/>
      <c r="C31" s="116"/>
      <c r="D31" s="116"/>
    </row>
    <row r="32" spans="1:4" ht="15" x14ac:dyDescent="0.25">
      <c r="A32" s="30" t="s">
        <v>83</v>
      </c>
      <c r="B32" s="114">
        <v>3.006107169338966</v>
      </c>
      <c r="C32" s="114">
        <v>16.611659256749395</v>
      </c>
      <c r="D32" s="114">
        <v>11.005147280222479</v>
      </c>
    </row>
    <row r="33" spans="1:4" ht="15" x14ac:dyDescent="0.25">
      <c r="A33" s="30" t="s">
        <v>84</v>
      </c>
      <c r="B33" s="114">
        <v>32.526016731825585</v>
      </c>
      <c r="C33" s="114">
        <v>19.921045573440267</v>
      </c>
      <c r="D33" s="114">
        <v>3.9729514168092934</v>
      </c>
    </row>
    <row r="34" spans="1:4" x14ac:dyDescent="0.3">
      <c r="A34" s="30" t="s">
        <v>85</v>
      </c>
      <c r="B34" s="114">
        <v>73.994264012143404</v>
      </c>
      <c r="C34" s="114">
        <v>444.79365622910905</v>
      </c>
      <c r="D34" s="114">
        <v>15.431106171733028</v>
      </c>
    </row>
    <row r="35" spans="1:4" x14ac:dyDescent="0.3">
      <c r="A35" s="39" t="s">
        <v>86</v>
      </c>
      <c r="B35" s="115"/>
      <c r="C35" s="115"/>
      <c r="D35" s="115"/>
    </row>
    <row r="36" spans="1:4" x14ac:dyDescent="0.3">
      <c r="A36" s="30" t="s">
        <v>6</v>
      </c>
      <c r="B36" s="114">
        <v>80.01726470484374</v>
      </c>
      <c r="C36" s="114">
        <v>1247.8127203750344</v>
      </c>
      <c r="D36" s="114">
        <v>15.347226430533368</v>
      </c>
    </row>
    <row r="37" spans="1:4" x14ac:dyDescent="0.3">
      <c r="A37" s="30" t="s">
        <v>87</v>
      </c>
      <c r="B37" s="114">
        <v>137.96753495396749</v>
      </c>
      <c r="C37" s="114">
        <v>3073.2333102188368</v>
      </c>
      <c r="D37" s="114">
        <v>26.784291797666683</v>
      </c>
    </row>
    <row r="38" spans="1:4" x14ac:dyDescent="0.3">
      <c r="A38" s="30" t="s">
        <v>88</v>
      </c>
      <c r="B38" s="114">
        <v>46.901492245840615</v>
      </c>
      <c r="C38" s="114">
        <v>195.39171633909478</v>
      </c>
      <c r="D38" s="114">
        <v>12.67815886708911</v>
      </c>
    </row>
    <row r="39" spans="1:4" x14ac:dyDescent="0.3">
      <c r="A39" s="39" t="s">
        <v>89</v>
      </c>
      <c r="B39" s="114"/>
      <c r="C39" s="114"/>
      <c r="D39" s="114"/>
    </row>
    <row r="40" spans="1:4" x14ac:dyDescent="0.3">
      <c r="A40" s="30" t="s">
        <v>90</v>
      </c>
      <c r="B40" s="114">
        <v>55.826510206647086</v>
      </c>
      <c r="C40" s="114">
        <v>-153.15224522581858</v>
      </c>
      <c r="D40" s="114">
        <v>104.50865359378435</v>
      </c>
    </row>
    <row r="41" spans="1:4" x14ac:dyDescent="0.3">
      <c r="A41" s="30" t="s">
        <v>91</v>
      </c>
      <c r="B41" s="114">
        <v>52.560263635315295</v>
      </c>
      <c r="C41" s="114">
        <v>1440.9802979518176</v>
      </c>
      <c r="D41" s="114">
        <v>11.572093432278709</v>
      </c>
    </row>
    <row r="42" spans="1:4" x14ac:dyDescent="0.3">
      <c r="A42" s="30" t="s">
        <v>92</v>
      </c>
      <c r="B42" s="114">
        <v>183.2663927007919</v>
      </c>
      <c r="C42" s="114">
        <v>224.06395139157368</v>
      </c>
      <c r="D42" s="114">
        <v>11.270548602010887</v>
      </c>
    </row>
    <row r="43" spans="1:4" x14ac:dyDescent="0.3">
      <c r="A43" s="30" t="s">
        <v>87</v>
      </c>
      <c r="B43" s="114">
        <v>137.96753495396749</v>
      </c>
      <c r="C43" s="114">
        <v>3073.2333102188368</v>
      </c>
      <c r="D43" s="114">
        <v>26.784291797666683</v>
      </c>
    </row>
    <row r="44" spans="1:4" x14ac:dyDescent="0.3">
      <c r="A44" s="30" t="s">
        <v>93</v>
      </c>
      <c r="B44" s="114">
        <v>65.209823952188756</v>
      </c>
      <c r="C44" s="114">
        <v>81.027479469689609</v>
      </c>
      <c r="D44" s="114">
        <v>12.251298789513786</v>
      </c>
    </row>
    <row r="45" spans="1:4" x14ac:dyDescent="0.3">
      <c r="A45" s="30" t="s">
        <v>94</v>
      </c>
      <c r="B45" s="114">
        <v>47.290804483076556</v>
      </c>
      <c r="C45" s="114">
        <v>723.68692723102424</v>
      </c>
      <c r="D45" s="114">
        <v>14.080916680803243</v>
      </c>
    </row>
    <row r="46" spans="1:4" x14ac:dyDescent="0.3">
      <c r="A46" s="30" t="s">
        <v>95</v>
      </c>
      <c r="B46" s="114">
        <v>42.712103726863113</v>
      </c>
      <c r="C46" s="114">
        <v>840.7524074139983</v>
      </c>
      <c r="D46" s="114">
        <v>22.193879313180631</v>
      </c>
    </row>
    <row r="47" spans="1:4" x14ac:dyDescent="0.3">
      <c r="A47" s="30" t="s">
        <v>96</v>
      </c>
      <c r="B47" s="114">
        <v>10.194574566596815</v>
      </c>
      <c r="C47" s="114">
        <v>23.983647050712893</v>
      </c>
      <c r="D47" s="114">
        <v>6.622315783283292</v>
      </c>
    </row>
    <row r="48" spans="1:4" ht="15" thickBot="1" x14ac:dyDescent="0.35">
      <c r="A48" s="34" t="s">
        <v>97</v>
      </c>
      <c r="B48" s="117">
        <v>1523.6984232423811</v>
      </c>
      <c r="C48" s="117">
        <v>116.59776952782563</v>
      </c>
      <c r="D48" s="117">
        <v>9.1472319945449154</v>
      </c>
    </row>
    <row r="49" spans="1:1" ht="15" thickTop="1" x14ac:dyDescent="0.3">
      <c r="A49" s="8" t="s">
        <v>232</v>
      </c>
    </row>
  </sheetData>
  <mergeCells count="3">
    <mergeCell ref="A2:D2"/>
    <mergeCell ref="A3:D3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baseColWidth="10" defaultColWidth="9.109375" defaultRowHeight="14.4" x14ac:dyDescent="0.3"/>
  <cols>
    <col min="1" max="1" width="16.5546875" customWidth="1"/>
    <col min="2" max="5" width="12.109375" customWidth="1"/>
    <col min="6" max="6" width="9.5546875" customWidth="1"/>
  </cols>
  <sheetData>
    <row r="1" spans="1:5" ht="15" x14ac:dyDescent="0.25">
      <c r="A1" s="149" t="s">
        <v>105</v>
      </c>
      <c r="B1" s="149"/>
      <c r="C1" s="149"/>
      <c r="D1" s="149"/>
      <c r="E1" s="149"/>
    </row>
    <row r="2" spans="1:5" x14ac:dyDescent="0.3">
      <c r="A2" s="152" t="s">
        <v>106</v>
      </c>
      <c r="B2" s="152"/>
      <c r="C2" s="152"/>
      <c r="D2" s="152"/>
      <c r="E2" s="152"/>
    </row>
    <row r="3" spans="1:5" x14ac:dyDescent="0.3">
      <c r="A3" s="149" t="s">
        <v>107</v>
      </c>
      <c r="B3" s="149"/>
      <c r="C3" s="149"/>
      <c r="D3" s="149"/>
      <c r="E3" s="149"/>
    </row>
    <row r="4" spans="1:5" ht="15" thickBot="1" x14ac:dyDescent="0.35">
      <c r="A4" s="178" t="s">
        <v>224</v>
      </c>
      <c r="B4" s="178"/>
      <c r="C4" s="178"/>
      <c r="D4" s="178"/>
      <c r="E4" s="178"/>
    </row>
    <row r="5" spans="1:5" ht="31.8" thickTop="1" thickBot="1" x14ac:dyDescent="0.35">
      <c r="A5" s="58" t="s">
        <v>108</v>
      </c>
      <c r="B5" s="59" t="s">
        <v>36</v>
      </c>
      <c r="C5" s="59" t="s">
        <v>37</v>
      </c>
      <c r="D5" s="59" t="s">
        <v>38</v>
      </c>
      <c r="E5" s="59" t="s">
        <v>109</v>
      </c>
    </row>
    <row r="6" spans="1:5" ht="15" x14ac:dyDescent="0.25">
      <c r="A6" s="39" t="s">
        <v>55</v>
      </c>
      <c r="B6" s="118">
        <v>359706.24475215224</v>
      </c>
      <c r="C6" s="118">
        <v>305057.80035708682</v>
      </c>
      <c r="D6" s="118">
        <v>54648.444395065424</v>
      </c>
      <c r="E6" s="115">
        <v>6.4913912196684258</v>
      </c>
    </row>
    <row r="7" spans="1:5" ht="15" x14ac:dyDescent="0.25">
      <c r="A7" s="30" t="s">
        <v>6</v>
      </c>
      <c r="B7" s="119">
        <v>35344.70754459357</v>
      </c>
      <c r="C7" s="119">
        <v>25967.516749047489</v>
      </c>
      <c r="D7" s="119">
        <v>9377.1907955460811</v>
      </c>
      <c r="E7" s="116">
        <v>5.101537959344828</v>
      </c>
    </row>
    <row r="8" spans="1:5" ht="15" x14ac:dyDescent="0.25">
      <c r="A8" s="30" t="s">
        <v>87</v>
      </c>
      <c r="B8" s="119">
        <v>10728.064287502599</v>
      </c>
      <c r="C8" s="119">
        <v>7595.1592346571315</v>
      </c>
      <c r="D8" s="119">
        <v>3132.9050528454673</v>
      </c>
      <c r="E8" s="116">
        <v>6.3195063299431196</v>
      </c>
    </row>
    <row r="9" spans="1:5" ht="15" thickBot="1" x14ac:dyDescent="0.35">
      <c r="A9" s="34" t="s">
        <v>88</v>
      </c>
      <c r="B9" s="120">
        <v>313633.47292005352</v>
      </c>
      <c r="C9" s="120">
        <v>271495.12437338033</v>
      </c>
      <c r="D9" s="120">
        <v>42138.348546673195</v>
      </c>
      <c r="E9" s="121">
        <v>6.9252496670054997</v>
      </c>
    </row>
    <row r="10" spans="1:5" ht="15.6" thickTop="1" thickBot="1" x14ac:dyDescent="0.35">
      <c r="A10" s="179" t="s">
        <v>47</v>
      </c>
      <c r="B10" s="179"/>
      <c r="C10" s="179"/>
      <c r="D10" s="179"/>
      <c r="E10" s="179"/>
    </row>
    <row r="11" spans="1:5" ht="31.8" thickTop="1" thickBot="1" x14ac:dyDescent="0.35">
      <c r="A11" s="58" t="s">
        <v>108</v>
      </c>
      <c r="B11" s="59" t="s">
        <v>36</v>
      </c>
      <c r="C11" s="59" t="s">
        <v>37</v>
      </c>
      <c r="D11" s="59" t="s">
        <v>38</v>
      </c>
      <c r="E11" s="59" t="s">
        <v>109</v>
      </c>
    </row>
    <row r="12" spans="1:5" ht="15" x14ac:dyDescent="0.25">
      <c r="A12" s="39" t="s">
        <v>55</v>
      </c>
      <c r="B12" s="118">
        <v>245845.62894473871</v>
      </c>
      <c r="C12" s="118">
        <v>272291.93720132753</v>
      </c>
      <c r="D12" s="118">
        <v>-26446.308256588818</v>
      </c>
      <c r="E12" s="115">
        <v>-3.2471191106299848</v>
      </c>
    </row>
    <row r="13" spans="1:5" ht="15" x14ac:dyDescent="0.25">
      <c r="A13" s="30" t="s">
        <v>6</v>
      </c>
      <c r="B13" s="119">
        <v>24443.539065494271</v>
      </c>
      <c r="C13" s="119">
        <v>29452.965803877345</v>
      </c>
      <c r="D13" s="119">
        <v>-5009.4267383830738</v>
      </c>
      <c r="E13" s="116">
        <v>-2.695230116842644</v>
      </c>
    </row>
    <row r="14" spans="1:5" ht="15" x14ac:dyDescent="0.25">
      <c r="A14" s="30" t="s">
        <v>87</v>
      </c>
      <c r="B14" s="119">
        <v>12814.482394213539</v>
      </c>
      <c r="C14" s="119">
        <v>19525.325571324567</v>
      </c>
      <c r="D14" s="119">
        <v>-6710.8431771110281</v>
      </c>
      <c r="E14" s="116">
        <v>-9.9466921096826582</v>
      </c>
    </row>
    <row r="15" spans="1:5" ht="15" thickBot="1" x14ac:dyDescent="0.35">
      <c r="A15" s="34" t="s">
        <v>88</v>
      </c>
      <c r="B15" s="120">
        <v>208587.60748502982</v>
      </c>
      <c r="C15" s="120">
        <v>223313.64582612363</v>
      </c>
      <c r="D15" s="120">
        <v>-14726.038341093808</v>
      </c>
      <c r="E15" s="121">
        <v>-2.6243833457093304</v>
      </c>
    </row>
    <row r="16" spans="1:5" ht="15.6" thickTop="1" thickBot="1" x14ac:dyDescent="0.35">
      <c r="A16" s="179" t="s">
        <v>225</v>
      </c>
      <c r="B16" s="179"/>
      <c r="C16" s="179"/>
      <c r="D16" s="179"/>
      <c r="E16" s="179"/>
    </row>
    <row r="17" spans="1:5" ht="31.8" thickTop="1" thickBot="1" x14ac:dyDescent="0.35">
      <c r="A17" s="58" t="s">
        <v>108</v>
      </c>
      <c r="B17" s="59" t="s">
        <v>36</v>
      </c>
      <c r="C17" s="59" t="s">
        <v>37</v>
      </c>
      <c r="D17" s="59" t="s">
        <v>38</v>
      </c>
      <c r="E17" s="59" t="s">
        <v>109</v>
      </c>
    </row>
    <row r="18" spans="1:5" ht="15" x14ac:dyDescent="0.25">
      <c r="A18" s="39" t="s">
        <v>55</v>
      </c>
      <c r="B18" s="118">
        <v>294181.46813192923</v>
      </c>
      <c r="C18" s="118">
        <v>281283.52002247993</v>
      </c>
      <c r="D18" s="118">
        <v>12897.948109449295</v>
      </c>
      <c r="E18" s="115">
        <v>1.4302440182783436</v>
      </c>
    </row>
    <row r="19" spans="1:5" ht="15" x14ac:dyDescent="0.25">
      <c r="A19" s="30" t="s">
        <v>6</v>
      </c>
      <c r="B19" s="119">
        <v>30366.124072430048</v>
      </c>
      <c r="C19" s="119">
        <v>29498.024129300062</v>
      </c>
      <c r="D19" s="119">
        <v>868.09994312998606</v>
      </c>
      <c r="E19" s="116">
        <v>0.39151498122113793</v>
      </c>
    </row>
    <row r="20" spans="1:5" ht="15" x14ac:dyDescent="0.25">
      <c r="A20" s="30" t="s">
        <v>87</v>
      </c>
      <c r="B20" s="119">
        <v>21569.850643199959</v>
      </c>
      <c r="C20" s="119">
        <v>22288.315978169972</v>
      </c>
      <c r="D20" s="119">
        <v>-718.46533497001292</v>
      </c>
      <c r="E20" s="116">
        <v>-0.80450441497919667</v>
      </c>
    </row>
    <row r="21" spans="1:5" ht="15.75" thickBot="1" x14ac:dyDescent="0.3">
      <c r="A21" s="34" t="s">
        <v>88</v>
      </c>
      <c r="B21" s="120">
        <v>242245.49341630068</v>
      </c>
      <c r="C21" s="120">
        <v>229497.17991501061</v>
      </c>
      <c r="D21" s="120">
        <v>12748.313501290075</v>
      </c>
      <c r="E21" s="121">
        <v>2.1579265784439645</v>
      </c>
    </row>
    <row r="22" spans="1:5" ht="15.75" thickTop="1" x14ac:dyDescent="0.25">
      <c r="A22" s="8" t="s">
        <v>232</v>
      </c>
    </row>
  </sheetData>
  <mergeCells count="6">
    <mergeCell ref="A16:E16"/>
    <mergeCell ref="A2:E2"/>
    <mergeCell ref="A3:E3"/>
    <mergeCell ref="A1:E1"/>
    <mergeCell ref="A4:E4"/>
    <mergeCell ref="A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baseColWidth="10" defaultColWidth="9.109375" defaultRowHeight="14.4" x14ac:dyDescent="0.3"/>
  <cols>
    <col min="1" max="1" width="31.44140625" customWidth="1"/>
    <col min="2" max="4" width="9.5546875" customWidth="1"/>
    <col min="5" max="5" width="18.6640625" customWidth="1"/>
    <col min="6" max="6" width="9.5546875" customWidth="1"/>
  </cols>
  <sheetData>
    <row r="1" spans="1:5" ht="15" x14ac:dyDescent="0.25">
      <c r="A1" s="149" t="s">
        <v>110</v>
      </c>
      <c r="B1" s="149"/>
      <c r="C1" s="149"/>
      <c r="D1" s="149"/>
      <c r="E1" s="149"/>
    </row>
    <row r="2" spans="1:5" ht="14.25" customHeight="1" x14ac:dyDescent="0.25">
      <c r="A2" s="152" t="s">
        <v>111</v>
      </c>
      <c r="B2" s="152"/>
      <c r="C2" s="152"/>
      <c r="D2" s="152"/>
      <c r="E2" s="152"/>
    </row>
    <row r="3" spans="1:5" ht="20.25" customHeight="1" x14ac:dyDescent="0.25">
      <c r="A3" s="149" t="s">
        <v>112</v>
      </c>
      <c r="B3" s="149"/>
      <c r="C3" s="149"/>
      <c r="D3" s="149"/>
      <c r="E3" s="149"/>
    </row>
    <row r="4" spans="1:5" ht="0.75" customHeight="1" x14ac:dyDescent="0.3">
      <c r="A4" s="32"/>
      <c r="B4" s="44"/>
      <c r="C4" s="44"/>
      <c r="D4" s="44"/>
      <c r="E4" s="44"/>
    </row>
    <row r="5" spans="1:5" ht="15" thickBot="1" x14ac:dyDescent="0.35">
      <c r="A5" s="178" t="s">
        <v>226</v>
      </c>
      <c r="B5" s="178"/>
      <c r="C5" s="178"/>
      <c r="D5" s="178"/>
      <c r="E5" s="178"/>
    </row>
    <row r="6" spans="1:5" ht="21.6" thickTop="1" thickBot="1" x14ac:dyDescent="0.35">
      <c r="A6" s="58" t="s">
        <v>113</v>
      </c>
      <c r="B6" s="59" t="s">
        <v>36</v>
      </c>
      <c r="C6" s="59" t="s">
        <v>37</v>
      </c>
      <c r="D6" s="59" t="s">
        <v>38</v>
      </c>
      <c r="E6" s="59" t="s">
        <v>109</v>
      </c>
    </row>
    <row r="7" spans="1:5" ht="15" x14ac:dyDescent="0.25">
      <c r="A7" s="39" t="s">
        <v>55</v>
      </c>
      <c r="B7" s="118">
        <v>359706.24475215224</v>
      </c>
      <c r="C7" s="118">
        <v>305057.80035708682</v>
      </c>
      <c r="D7" s="118">
        <v>54648.444395065424</v>
      </c>
      <c r="E7" s="115">
        <v>6.4913912196684258</v>
      </c>
    </row>
    <row r="8" spans="1:5" ht="15" x14ac:dyDescent="0.25">
      <c r="A8" s="30" t="s">
        <v>90</v>
      </c>
      <c r="B8" s="119">
        <v>3120.0384868184537</v>
      </c>
      <c r="C8" s="119">
        <v>3140.6364172511212</v>
      </c>
      <c r="D8" s="119">
        <v>-20.597930432667454</v>
      </c>
      <c r="E8" s="116">
        <v>-0.11360385061313186</v>
      </c>
    </row>
    <row r="9" spans="1:5" ht="15" x14ac:dyDescent="0.25">
      <c r="A9" s="30" t="s">
        <v>91</v>
      </c>
      <c r="B9" s="119">
        <v>23180.366441878563</v>
      </c>
      <c r="C9" s="119">
        <v>15666.704097137259</v>
      </c>
      <c r="D9" s="119">
        <v>7513.662344741304</v>
      </c>
      <c r="E9" s="116">
        <v>6.3544887512148973</v>
      </c>
    </row>
    <row r="10" spans="1:5" ht="15" x14ac:dyDescent="0.25">
      <c r="A10" s="30" t="s">
        <v>92</v>
      </c>
      <c r="B10" s="119">
        <v>9044.302615896615</v>
      </c>
      <c r="C10" s="119">
        <v>7160.1762346591322</v>
      </c>
      <c r="D10" s="119">
        <v>1884.1263812374827</v>
      </c>
      <c r="E10" s="116">
        <v>3.971775912560374</v>
      </c>
    </row>
    <row r="11" spans="1:5" ht="15" x14ac:dyDescent="0.25">
      <c r="A11" s="30" t="s">
        <v>87</v>
      </c>
      <c r="B11" s="119">
        <v>10728.064287502599</v>
      </c>
      <c r="C11" s="119">
        <v>7595.1592346571315</v>
      </c>
      <c r="D11" s="119">
        <v>3132.9050528454673</v>
      </c>
      <c r="E11" s="116">
        <v>6.3195063299431196</v>
      </c>
    </row>
    <row r="12" spans="1:5" ht="15" x14ac:dyDescent="0.25">
      <c r="A12" s="30" t="s">
        <v>93</v>
      </c>
      <c r="B12" s="119">
        <v>80934.286711709763</v>
      </c>
      <c r="C12" s="119">
        <v>65196.964117448551</v>
      </c>
      <c r="D12" s="119">
        <v>15737.322594261212</v>
      </c>
      <c r="E12" s="116">
        <v>8.0738777861423134</v>
      </c>
    </row>
    <row r="13" spans="1:5" ht="15" x14ac:dyDescent="0.25">
      <c r="A13" s="30" t="s">
        <v>94</v>
      </c>
      <c r="B13" s="119">
        <v>26619.794438240511</v>
      </c>
      <c r="C13" s="119">
        <v>24346.842049032042</v>
      </c>
      <c r="D13" s="119">
        <v>2272.952389208469</v>
      </c>
      <c r="E13" s="116">
        <v>4.5171450929863006</v>
      </c>
    </row>
    <row r="14" spans="1:5" ht="15" x14ac:dyDescent="0.25">
      <c r="A14" s="30" t="s">
        <v>95</v>
      </c>
      <c r="B14" s="119">
        <v>78789.507738436194</v>
      </c>
      <c r="C14" s="119">
        <v>71031.655688980347</v>
      </c>
      <c r="D14" s="119">
        <v>7757.852049455847</v>
      </c>
      <c r="E14" s="116">
        <v>4.8991186901669543</v>
      </c>
    </row>
    <row r="15" spans="1:5" ht="15" x14ac:dyDescent="0.25">
      <c r="A15" s="30" t="s">
        <v>96</v>
      </c>
      <c r="B15" s="119">
        <v>92593.592296898947</v>
      </c>
      <c r="C15" s="119">
        <v>82084.288214495129</v>
      </c>
      <c r="D15" s="119">
        <v>10509.304082403818</v>
      </c>
      <c r="E15" s="116">
        <v>6.6851153520266697</v>
      </c>
    </row>
    <row r="16" spans="1:5" ht="15.75" thickBot="1" x14ac:dyDescent="0.3">
      <c r="A16" s="34" t="s">
        <v>97</v>
      </c>
      <c r="B16" s="120">
        <v>34696.291734764454</v>
      </c>
      <c r="C16" s="120">
        <v>28835.3743034211</v>
      </c>
      <c r="D16" s="120">
        <v>5860.9174313433541</v>
      </c>
      <c r="E16" s="121">
        <v>12.291502172988102</v>
      </c>
    </row>
    <row r="17" spans="1:5" ht="16.5" thickTop="1" thickBot="1" x14ac:dyDescent="0.3">
      <c r="A17" s="39" t="s">
        <v>47</v>
      </c>
      <c r="B17" s="44"/>
      <c r="C17" s="44"/>
      <c r="D17" s="44"/>
      <c r="E17" s="44"/>
    </row>
    <row r="18" spans="1:5" ht="24" thickTop="1" thickBot="1" x14ac:dyDescent="0.3">
      <c r="A18" s="58" t="s">
        <v>113</v>
      </c>
      <c r="B18" s="59" t="s">
        <v>36</v>
      </c>
      <c r="C18" s="59" t="s">
        <v>37</v>
      </c>
      <c r="D18" s="59" t="s">
        <v>38</v>
      </c>
      <c r="E18" s="59" t="s">
        <v>109</v>
      </c>
    </row>
    <row r="19" spans="1:5" ht="15" x14ac:dyDescent="0.25">
      <c r="A19" s="39" t="s">
        <v>55</v>
      </c>
      <c r="B19" s="118">
        <v>245845.62894473871</v>
      </c>
      <c r="C19" s="118">
        <v>272291.93720132753</v>
      </c>
      <c r="D19" s="118">
        <v>-26446.308256588818</v>
      </c>
      <c r="E19" s="115">
        <v>-3.2470833220783493</v>
      </c>
    </row>
    <row r="20" spans="1:5" ht="15" x14ac:dyDescent="0.25">
      <c r="A20" s="30" t="s">
        <v>90</v>
      </c>
      <c r="B20" s="119">
        <v>3574.0542043600913</v>
      </c>
      <c r="C20" s="119">
        <v>4613.7135337356176</v>
      </c>
      <c r="D20" s="119">
        <v>-1039.6593293755263</v>
      </c>
      <c r="E20" s="116">
        <v>-5.8227422876658643</v>
      </c>
    </row>
    <row r="21" spans="1:5" ht="15" x14ac:dyDescent="0.25">
      <c r="A21" s="30" t="s">
        <v>91</v>
      </c>
      <c r="B21" s="119">
        <v>11324.982393389184</v>
      </c>
      <c r="C21" s="119">
        <v>14541.351971885353</v>
      </c>
      <c r="D21" s="119">
        <v>-3216.3695784961692</v>
      </c>
      <c r="E21" s="116">
        <v>-2.6592577892438976</v>
      </c>
    </row>
    <row r="22" spans="1:5" ht="15" x14ac:dyDescent="0.25">
      <c r="A22" s="30" t="s">
        <v>92</v>
      </c>
      <c r="B22" s="119">
        <v>9544.5024677449019</v>
      </c>
      <c r="C22" s="119">
        <v>10297.900298256223</v>
      </c>
      <c r="D22" s="119">
        <v>-753.39783051132144</v>
      </c>
      <c r="E22" s="116">
        <v>-1.5999150111547857</v>
      </c>
    </row>
    <row r="23" spans="1:5" ht="15" x14ac:dyDescent="0.25">
      <c r="A23" s="30" t="s">
        <v>87</v>
      </c>
      <c r="B23" s="119">
        <v>12814.482394213539</v>
      </c>
      <c r="C23" s="119">
        <v>19525.325571324567</v>
      </c>
      <c r="D23" s="119">
        <v>-6710.8431771110281</v>
      </c>
      <c r="E23" s="116">
        <v>-9.9469378075532102</v>
      </c>
    </row>
    <row r="24" spans="1:5" ht="15" x14ac:dyDescent="0.25">
      <c r="A24" s="30" t="s">
        <v>93</v>
      </c>
      <c r="B24" s="119">
        <v>60552.241579307432</v>
      </c>
      <c r="C24" s="119">
        <v>59140.203707630426</v>
      </c>
      <c r="D24" s="119">
        <v>1412.0378716770065</v>
      </c>
      <c r="E24" s="116">
        <v>0.75513270976057156</v>
      </c>
    </row>
    <row r="25" spans="1:5" ht="15" x14ac:dyDescent="0.25">
      <c r="A25" s="30" t="s">
        <v>94</v>
      </c>
      <c r="B25" s="119">
        <v>9165.4269294736368</v>
      </c>
      <c r="C25" s="119">
        <v>10912.049830030228</v>
      </c>
      <c r="D25" s="119">
        <v>-1746.622900556591</v>
      </c>
      <c r="E25" s="116">
        <v>-3.4118428247793138</v>
      </c>
    </row>
    <row r="26" spans="1:5" ht="15" x14ac:dyDescent="0.25">
      <c r="A26" s="30" t="s">
        <v>95</v>
      </c>
      <c r="B26" s="119">
        <v>56878.661241321599</v>
      </c>
      <c r="C26" s="119">
        <v>74798.236457449981</v>
      </c>
      <c r="D26" s="119">
        <v>-17919.575216128382</v>
      </c>
      <c r="E26" s="116">
        <v>-12.259445998919089</v>
      </c>
    </row>
    <row r="27" spans="1:5" ht="15" x14ac:dyDescent="0.25">
      <c r="A27" s="30" t="s">
        <v>96</v>
      </c>
      <c r="B27" s="119">
        <v>63445.96889800849</v>
      </c>
      <c r="C27" s="119">
        <v>59828.686140493286</v>
      </c>
      <c r="D27" s="119">
        <v>3617.2827575152041</v>
      </c>
      <c r="E27" s="116">
        <v>2.6764638414692801</v>
      </c>
    </row>
    <row r="28" spans="1:5" ht="15.75" thickBot="1" x14ac:dyDescent="0.3">
      <c r="A28" s="34" t="s">
        <v>97</v>
      </c>
      <c r="B28" s="120">
        <v>18545.308836918823</v>
      </c>
      <c r="C28" s="120">
        <v>18634.469690521237</v>
      </c>
      <c r="D28" s="120">
        <v>-89.160853602414136</v>
      </c>
      <c r="E28" s="121">
        <v>-0.2138446382661765</v>
      </c>
    </row>
    <row r="29" spans="1:5" ht="16.5" thickTop="1" thickBot="1" x14ac:dyDescent="0.3">
      <c r="A29" s="39" t="s">
        <v>227</v>
      </c>
    </row>
    <row r="30" spans="1:5" ht="24" thickTop="1" thickBot="1" x14ac:dyDescent="0.3">
      <c r="A30" s="58" t="s">
        <v>113</v>
      </c>
      <c r="B30" s="59" t="s">
        <v>36</v>
      </c>
      <c r="C30" s="59" t="s">
        <v>37</v>
      </c>
      <c r="D30" s="59" t="s">
        <v>38</v>
      </c>
      <c r="E30" s="59" t="s">
        <v>109</v>
      </c>
    </row>
    <row r="31" spans="1:5" ht="15" x14ac:dyDescent="0.25">
      <c r="A31" s="39" t="s">
        <v>55</v>
      </c>
      <c r="B31" s="118">
        <v>294181.46813192923</v>
      </c>
      <c r="C31" s="118">
        <v>281283.52002247993</v>
      </c>
      <c r="D31" s="118">
        <v>12897.948109449295</v>
      </c>
      <c r="E31" s="115">
        <v>1.4302440182783436</v>
      </c>
    </row>
    <row r="32" spans="1:5" ht="15" x14ac:dyDescent="0.25">
      <c r="A32" s="30" t="s">
        <v>90</v>
      </c>
      <c r="B32" s="119">
        <v>2092.1584496200003</v>
      </c>
      <c r="C32" s="119">
        <v>1936.2208197900004</v>
      </c>
      <c r="D32" s="119">
        <v>155.93762982999988</v>
      </c>
      <c r="E32" s="116">
        <v>0.90249141999570881</v>
      </c>
    </row>
    <row r="33" spans="1:5" ht="15" x14ac:dyDescent="0.25">
      <c r="A33" s="30" t="s">
        <v>91</v>
      </c>
      <c r="B33" s="119">
        <v>19470.182583420046</v>
      </c>
      <c r="C33" s="119">
        <v>18005.491426860062</v>
      </c>
      <c r="D33" s="119">
        <v>1464.6911565599839</v>
      </c>
      <c r="E33" s="116">
        <v>0.98366346576228336</v>
      </c>
    </row>
    <row r="34" spans="1:5" ht="15" x14ac:dyDescent="0.25">
      <c r="A34" s="30" t="s">
        <v>92</v>
      </c>
      <c r="B34" s="119">
        <v>8803.7830393900058</v>
      </c>
      <c r="C34" s="119">
        <v>9556.3118826500049</v>
      </c>
      <c r="D34" s="119">
        <v>-752.52884325999912</v>
      </c>
      <c r="E34" s="116">
        <v>-1.3547316382700818</v>
      </c>
    </row>
    <row r="35" spans="1:5" x14ac:dyDescent="0.3">
      <c r="A35" s="30" t="s">
        <v>87</v>
      </c>
      <c r="B35" s="119">
        <v>21569.850643199959</v>
      </c>
      <c r="C35" s="119">
        <v>22288.315978169972</v>
      </c>
      <c r="D35" s="119">
        <v>-718.46533497001292</v>
      </c>
      <c r="E35" s="116">
        <v>-0.80450441497919667</v>
      </c>
    </row>
    <row r="36" spans="1:5" x14ac:dyDescent="0.3">
      <c r="A36" s="30" t="s">
        <v>93</v>
      </c>
      <c r="B36" s="119">
        <v>41017.116960460044</v>
      </c>
      <c r="C36" s="119">
        <v>38724.922752330109</v>
      </c>
      <c r="D36" s="119">
        <v>2292.1942081299349</v>
      </c>
      <c r="E36" s="116">
        <v>1.1033855012332232</v>
      </c>
    </row>
    <row r="37" spans="1:5" x14ac:dyDescent="0.3">
      <c r="A37" s="30" t="s">
        <v>94</v>
      </c>
      <c r="B37" s="119">
        <v>8736.241387819995</v>
      </c>
      <c r="C37" s="119">
        <v>7828.6496167399991</v>
      </c>
      <c r="D37" s="119">
        <v>907.59177107999585</v>
      </c>
      <c r="E37" s="116">
        <v>1.6857306308909878</v>
      </c>
    </row>
    <row r="38" spans="1:5" x14ac:dyDescent="0.3">
      <c r="A38" s="30" t="s">
        <v>95</v>
      </c>
      <c r="B38" s="119">
        <v>39027.326045129979</v>
      </c>
      <c r="C38" s="119">
        <v>34932.879126979969</v>
      </c>
      <c r="D38" s="119">
        <v>4094.4469181500099</v>
      </c>
      <c r="E38" s="116">
        <v>2.6498066075960356</v>
      </c>
    </row>
    <row r="39" spans="1:5" x14ac:dyDescent="0.3">
      <c r="A39" s="30" t="s">
        <v>96</v>
      </c>
      <c r="B39" s="119">
        <v>85430.427197519894</v>
      </c>
      <c r="C39" s="119">
        <v>77883.074913469871</v>
      </c>
      <c r="D39" s="119">
        <v>7547.3522840500227</v>
      </c>
      <c r="E39" s="116">
        <v>5.9528455241262597</v>
      </c>
    </row>
    <row r="40" spans="1:5" ht="15" thickBot="1" x14ac:dyDescent="0.35">
      <c r="A40" s="34" t="s">
        <v>97</v>
      </c>
      <c r="B40" s="120">
        <v>68034.381825369972</v>
      </c>
      <c r="C40" s="120">
        <v>70127.653505490016</v>
      </c>
      <c r="D40" s="120">
        <v>-2093.271680120044</v>
      </c>
      <c r="E40" s="121">
        <v>-4.3718330236606988</v>
      </c>
    </row>
    <row r="41" spans="1:5" ht="15" thickTop="1" x14ac:dyDescent="0.3">
      <c r="A41" s="8" t="s">
        <v>232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E1"/>
    </sheetView>
  </sheetViews>
  <sheetFormatPr baseColWidth="10" defaultColWidth="9.109375" defaultRowHeight="14.4" x14ac:dyDescent="0.3"/>
  <cols>
    <col min="1" max="1" width="25.33203125" customWidth="1"/>
    <col min="2" max="6" width="9.5546875" customWidth="1"/>
  </cols>
  <sheetData>
    <row r="1" spans="1:7" ht="15" x14ac:dyDescent="0.25">
      <c r="A1" s="144" t="s">
        <v>114</v>
      </c>
      <c r="B1" s="144"/>
      <c r="C1" s="144"/>
      <c r="D1" s="144"/>
      <c r="E1" s="144"/>
    </row>
    <row r="2" spans="1:7" ht="15" x14ac:dyDescent="0.25">
      <c r="A2" s="145" t="s">
        <v>115</v>
      </c>
      <c r="B2" s="145"/>
      <c r="C2" s="145"/>
      <c r="D2" s="145"/>
      <c r="E2" s="145"/>
    </row>
    <row r="3" spans="1:7" x14ac:dyDescent="0.3">
      <c r="A3" s="144" t="s">
        <v>107</v>
      </c>
      <c r="B3" s="144"/>
      <c r="C3" s="144"/>
      <c r="D3" s="144"/>
      <c r="E3" s="144"/>
      <c r="G3" s="136"/>
    </row>
    <row r="4" spans="1:7" ht="15" hidden="1" x14ac:dyDescent="0.25">
      <c r="A4" s="25"/>
    </row>
    <row r="5" spans="1:7" ht="15" thickBot="1" x14ac:dyDescent="0.35">
      <c r="A5" s="177" t="s">
        <v>224</v>
      </c>
      <c r="B5" s="177"/>
      <c r="C5" s="177"/>
      <c r="D5" s="177"/>
      <c r="E5" s="177"/>
    </row>
    <row r="6" spans="1:7" ht="31.8" thickTop="1" thickBot="1" x14ac:dyDescent="0.35">
      <c r="A6" s="58" t="s">
        <v>116</v>
      </c>
      <c r="B6" s="59" t="s">
        <v>36</v>
      </c>
      <c r="C6" s="59" t="s">
        <v>37</v>
      </c>
      <c r="D6" s="59" t="s">
        <v>38</v>
      </c>
      <c r="E6" s="59" t="s">
        <v>109</v>
      </c>
    </row>
    <row r="7" spans="1:7" ht="15" x14ac:dyDescent="0.25">
      <c r="A7" s="39" t="s">
        <v>55</v>
      </c>
      <c r="B7" s="118">
        <v>359706.24475215224</v>
      </c>
      <c r="C7" s="118">
        <v>305057.80035708682</v>
      </c>
      <c r="D7" s="118">
        <v>54648.444395065424</v>
      </c>
      <c r="E7" s="115">
        <v>6.4913912196684258</v>
      </c>
    </row>
    <row r="8" spans="1:7" ht="15" x14ac:dyDescent="0.25">
      <c r="A8" s="30" t="s">
        <v>83</v>
      </c>
      <c r="B8" s="119">
        <v>42943.981024350534</v>
      </c>
      <c r="C8" s="119">
        <v>40353.13931605906</v>
      </c>
      <c r="D8" s="119">
        <v>2590.8417082914748</v>
      </c>
      <c r="E8" s="116">
        <v>4.402283388159244</v>
      </c>
    </row>
    <row r="9" spans="1:7" ht="15" x14ac:dyDescent="0.25">
      <c r="A9" s="30" t="s">
        <v>84</v>
      </c>
      <c r="B9" s="119">
        <v>23539.668129959951</v>
      </c>
      <c r="C9" s="119">
        <v>17479.514047974171</v>
      </c>
      <c r="D9" s="119">
        <v>6060.1540819857801</v>
      </c>
      <c r="E9" s="116">
        <v>8.1672753555736808</v>
      </c>
    </row>
    <row r="10" spans="1:7" ht="15.75" thickBot="1" x14ac:dyDescent="0.3">
      <c r="A10" s="34" t="s">
        <v>85</v>
      </c>
      <c r="B10" s="120">
        <v>293222.59559783927</v>
      </c>
      <c r="C10" s="120">
        <v>247225.14699305021</v>
      </c>
      <c r="D10" s="120">
        <v>45997.448604789068</v>
      </c>
      <c r="E10" s="121">
        <v>6.4894122716119842</v>
      </c>
    </row>
    <row r="11" spans="1:7" ht="16.5" thickTop="1" thickBot="1" x14ac:dyDescent="0.3">
      <c r="A11" s="26" t="s">
        <v>47</v>
      </c>
    </row>
    <row r="12" spans="1:7" ht="46.5" thickTop="1" thickBot="1" x14ac:dyDescent="0.3">
      <c r="A12" s="58" t="s">
        <v>116</v>
      </c>
      <c r="B12" s="59" t="s">
        <v>36</v>
      </c>
      <c r="C12" s="59" t="s">
        <v>37</v>
      </c>
      <c r="D12" s="59" t="s">
        <v>38</v>
      </c>
      <c r="E12" s="59" t="s">
        <v>109</v>
      </c>
    </row>
    <row r="13" spans="1:7" ht="15" x14ac:dyDescent="0.25">
      <c r="A13" s="39" t="s">
        <v>55</v>
      </c>
      <c r="B13" s="118">
        <v>245845.62894473871</v>
      </c>
      <c r="C13" s="118">
        <v>272291.93720132753</v>
      </c>
      <c r="D13" s="118">
        <v>-26446.308256588818</v>
      </c>
      <c r="E13" s="115">
        <v>-3.2471191106299848</v>
      </c>
    </row>
    <row r="14" spans="1:7" ht="15" x14ac:dyDescent="0.25">
      <c r="A14" s="30" t="s">
        <v>83</v>
      </c>
      <c r="B14" s="119">
        <v>33911.62002597245</v>
      </c>
      <c r="C14" s="119">
        <v>31750.004031783435</v>
      </c>
      <c r="D14" s="119">
        <v>2161.6159941890146</v>
      </c>
      <c r="E14" s="116">
        <v>2.6275797050983085</v>
      </c>
    </row>
    <row r="15" spans="1:7" ht="15" x14ac:dyDescent="0.25">
      <c r="A15" s="30" t="s">
        <v>84</v>
      </c>
      <c r="B15" s="119">
        <v>16052.726175138301</v>
      </c>
      <c r="C15" s="119">
        <v>12666.807899168063</v>
      </c>
      <c r="D15" s="119">
        <v>3385.918275970238</v>
      </c>
      <c r="E15" s="116">
        <v>6.2772045645104555</v>
      </c>
    </row>
    <row r="16" spans="1:7" ht="15.75" thickBot="1" x14ac:dyDescent="0.3">
      <c r="A16" s="34" t="s">
        <v>85</v>
      </c>
      <c r="B16" s="120">
        <v>195881.28274362811</v>
      </c>
      <c r="C16" s="120">
        <v>227875.12527037601</v>
      </c>
      <c r="D16" s="120">
        <v>-31993.842526747903</v>
      </c>
      <c r="E16" s="121">
        <v>-4.7171291309882522</v>
      </c>
    </row>
    <row r="17" spans="1:5" ht="16.5" thickTop="1" thickBot="1" x14ac:dyDescent="0.3">
      <c r="A17" s="26" t="s">
        <v>41</v>
      </c>
    </row>
    <row r="18" spans="1:5" ht="46.5" thickTop="1" thickBot="1" x14ac:dyDescent="0.3">
      <c r="A18" s="58" t="s">
        <v>116</v>
      </c>
      <c r="B18" s="59" t="s">
        <v>36</v>
      </c>
      <c r="C18" s="59" t="s">
        <v>37</v>
      </c>
      <c r="D18" s="59" t="s">
        <v>38</v>
      </c>
      <c r="E18" s="59" t="s">
        <v>109</v>
      </c>
    </row>
    <row r="19" spans="1:5" ht="15" x14ac:dyDescent="0.25">
      <c r="A19" s="39" t="s">
        <v>55</v>
      </c>
      <c r="B19" s="118">
        <v>294181.46813192923</v>
      </c>
      <c r="C19" s="118">
        <v>281283.52002247993</v>
      </c>
      <c r="D19" s="118">
        <v>12897.948109449295</v>
      </c>
      <c r="E19" s="115">
        <v>1.4302440182783436</v>
      </c>
    </row>
    <row r="20" spans="1:5" ht="15" x14ac:dyDescent="0.25">
      <c r="A20" s="30" t="s">
        <v>83</v>
      </c>
      <c r="B20" s="119">
        <v>59483.442091899975</v>
      </c>
      <c r="C20" s="119">
        <v>53544.939248419985</v>
      </c>
      <c r="D20" s="119">
        <v>5938.5028434799897</v>
      </c>
      <c r="E20" s="116">
        <v>7.1410838719399665</v>
      </c>
    </row>
    <row r="21" spans="1:5" ht="15" x14ac:dyDescent="0.25">
      <c r="A21" s="30" t="s">
        <v>84</v>
      </c>
      <c r="B21" s="119">
        <v>9590.2124320100011</v>
      </c>
      <c r="C21" s="119">
        <v>8473.7919663499961</v>
      </c>
      <c r="D21" s="119">
        <v>1116.420465660005</v>
      </c>
      <c r="E21" s="116">
        <v>2.000324708383983</v>
      </c>
    </row>
    <row r="22" spans="1:5" ht="15.75" thickBot="1" x14ac:dyDescent="0.3">
      <c r="A22" s="34" t="s">
        <v>85</v>
      </c>
      <c r="B22" s="120">
        <v>225107.81360802002</v>
      </c>
      <c r="C22" s="120">
        <v>219264.7888077097</v>
      </c>
      <c r="D22" s="120">
        <v>5843.0248003103188</v>
      </c>
      <c r="E22" s="121">
        <v>0.76596795744078394</v>
      </c>
    </row>
    <row r="23" spans="1:5" ht="15.75" thickTop="1" x14ac:dyDescent="0.25">
      <c r="A23" s="8" t="s">
        <v>232</v>
      </c>
    </row>
  </sheetData>
  <mergeCells count="4">
    <mergeCell ref="A2:E2"/>
    <mergeCell ref="A1:E1"/>
    <mergeCell ref="A3:E3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AURKIBIDEA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Sanzo Gonzalez, Luis</cp:lastModifiedBy>
  <dcterms:created xsi:type="dcterms:W3CDTF">2011-08-01T14:22:18Z</dcterms:created>
  <dcterms:modified xsi:type="dcterms:W3CDTF">2018-07-09T11:38:26Z</dcterms:modified>
</cp:coreProperties>
</file>