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75" windowWidth="15600" windowHeight="11760"/>
  </bookViews>
  <sheets>
    <sheet name="INDICE" sheetId="9" r:id="rId1"/>
    <sheet name="Tabla 1" sheetId="1" r:id="rId2"/>
    <sheet name="Tabla 2" sheetId="2" r:id="rId3"/>
    <sheet name="Tabla 3" sheetId="3" r:id="rId4"/>
    <sheet name="Tabla 4" sheetId="4" r:id="rId5"/>
    <sheet name="Tabla 5" sheetId="5" r:id="rId6"/>
    <sheet name="Tabla 6" sheetId="6" r:id="rId7"/>
    <sheet name="Tabla 7" sheetId="7" r:id="rId8"/>
    <sheet name="Tabla 8" sheetId="8" r:id="rId9"/>
    <sheet name="Tabla 9" sheetId="10" r:id="rId10"/>
    <sheet name="Tabla 10" sheetId="11" r:id="rId11"/>
    <sheet name="Tabla 11" sheetId="12" r:id="rId12"/>
    <sheet name="Tabla 12" sheetId="13" r:id="rId13"/>
    <sheet name="Tabla 13" sheetId="14" r:id="rId14"/>
    <sheet name="Tabla 14" sheetId="15" r:id="rId15"/>
    <sheet name="Tabla 15" sheetId="16" r:id="rId16"/>
    <sheet name="Tabla 16" sheetId="17" r:id="rId17"/>
    <sheet name="Tabla 17" sheetId="18" r:id="rId18"/>
    <sheet name="Tabla 18" sheetId="19" r:id="rId19"/>
    <sheet name="Tabla 19" sheetId="20" r:id="rId20"/>
    <sheet name="Tabla 20" sheetId="21" r:id="rId21"/>
    <sheet name="Tabla 21" sheetId="22" r:id="rId22"/>
    <sheet name="Tabla 22" sheetId="23" r:id="rId23"/>
    <sheet name="Tabla 23" sheetId="24" r:id="rId24"/>
    <sheet name="Tabla 24" sheetId="25" r:id="rId25"/>
    <sheet name="Tabla 25" sheetId="26" r:id="rId26"/>
    <sheet name="Tabla 26" sheetId="27" r:id="rId27"/>
    <sheet name="Tabla 27" sheetId="28" r:id="rId28"/>
    <sheet name="Tabla 28" sheetId="29" r:id="rId29"/>
    <sheet name="Tabla 29" sheetId="30" r:id="rId30"/>
    <sheet name="Tabla 30" sheetId="31" r:id="rId31"/>
    <sheet name="Tabla 31" sheetId="32" r:id="rId32"/>
    <sheet name="Tabla 32" sheetId="33" r:id="rId33"/>
    <sheet name="Tabla 33" sheetId="34" r:id="rId34"/>
    <sheet name="Tabla 34" sheetId="35" r:id="rId35"/>
  </sheets>
  <definedNames>
    <definedName name="_Toc421627915" localSheetId="0">INDICE!$B$11</definedName>
  </definedNames>
  <calcPr calcId="145621"/>
</workbook>
</file>

<file path=xl/calcChain.xml><?xml version="1.0" encoding="utf-8"?>
<calcChain xmlns="http://schemas.openxmlformats.org/spreadsheetml/2006/main">
  <c r="J7" i="17" l="1"/>
  <c r="K7" i="17"/>
  <c r="L7" i="17"/>
  <c r="J9" i="17"/>
  <c r="K9" i="17"/>
  <c r="L9" i="17"/>
  <c r="J10" i="17"/>
  <c r="K10" i="17"/>
  <c r="L10" i="17"/>
  <c r="J11" i="17"/>
  <c r="K11" i="17"/>
  <c r="L11" i="17"/>
  <c r="H7" i="16"/>
  <c r="I7" i="16"/>
  <c r="J7" i="16"/>
  <c r="K7" i="16"/>
  <c r="L7" i="16"/>
  <c r="M7" i="16"/>
  <c r="H7" i="15"/>
  <c r="I7" i="15"/>
  <c r="J7" i="15"/>
  <c r="K7" i="15"/>
  <c r="L7" i="15"/>
  <c r="M7" i="15"/>
  <c r="H7" i="14"/>
  <c r="I7" i="14"/>
  <c r="J7" i="14"/>
  <c r="K7" i="14"/>
  <c r="L7" i="14"/>
  <c r="M7" i="14"/>
  <c r="J8" i="12"/>
  <c r="K8" i="12"/>
  <c r="L8" i="12"/>
  <c r="J10" i="12"/>
  <c r="K10" i="12"/>
  <c r="L10" i="12"/>
  <c r="J11" i="12"/>
  <c r="K11" i="12"/>
  <c r="L11" i="12"/>
  <c r="J12" i="12"/>
  <c r="K12" i="12"/>
  <c r="L12" i="12"/>
  <c r="J13" i="12"/>
  <c r="K13" i="12"/>
  <c r="L13" i="12"/>
  <c r="J14" i="12"/>
  <c r="K14" i="12"/>
  <c r="L14" i="12"/>
  <c r="J15" i="12"/>
  <c r="K15" i="12"/>
  <c r="L15" i="12"/>
</calcChain>
</file>

<file path=xl/sharedStrings.xml><?xml version="1.0" encoding="utf-8"?>
<sst xmlns="http://schemas.openxmlformats.org/spreadsheetml/2006/main" count="676" uniqueCount="227">
  <si>
    <t>Abs.</t>
  </si>
  <si>
    <t>Gasteiz</t>
  </si>
  <si>
    <t>Ayala</t>
  </si>
  <si>
    <t>Bilbao</t>
  </si>
  <si>
    <t>Duranguesado</t>
  </si>
  <si>
    <t>Donostialdea</t>
  </si>
  <si>
    <t>Tolosa-Goierri</t>
  </si>
  <si>
    <t>Alto Deba</t>
  </si>
  <si>
    <t>Bajo Deba</t>
  </si>
  <si>
    <t>ÍNDICE</t>
  </si>
  <si>
    <t>Capítulo 2</t>
  </si>
  <si>
    <t>Tablas relativas a la caracterización del empleo</t>
  </si>
  <si>
    <t>CENSO DEL MERCADO DE TRABAJO  FASE DEMANDA- 2012</t>
  </si>
  <si>
    <t>Tabla 1</t>
  </si>
  <si>
    <t>Tabla 2</t>
  </si>
  <si>
    <t>Tabla 3</t>
  </si>
  <si>
    <t>Tabla 4</t>
  </si>
  <si>
    <t>Tabla 5</t>
  </si>
  <si>
    <t>Tabla 6</t>
  </si>
  <si>
    <t>Tabla 7</t>
  </si>
  <si>
    <t>Tabla 8</t>
  </si>
  <si>
    <t>Tabla 9</t>
  </si>
  <si>
    <t>Tabla 10</t>
  </si>
  <si>
    <t>Tabla 11</t>
  </si>
  <si>
    <t>Tabla 12</t>
  </si>
  <si>
    <t>Tabla 13</t>
  </si>
  <si>
    <t>Tabla 14</t>
  </si>
  <si>
    <t>Tabla 15</t>
  </si>
  <si>
    <t>Tabla 16</t>
  </si>
  <si>
    <t>Tabla 17</t>
  </si>
  <si>
    <t>Tabla 18</t>
  </si>
  <si>
    <t>Tabla 19</t>
  </si>
  <si>
    <t>Tabla 20</t>
  </si>
  <si>
    <t>Tabla 21</t>
  </si>
  <si>
    <t>Tabla 22</t>
  </si>
  <si>
    <t>Tabla 23</t>
  </si>
  <si>
    <t>Tabla 24</t>
  </si>
  <si>
    <t>Tabla 25</t>
  </si>
  <si>
    <t>Tabla 26</t>
  </si>
  <si>
    <t>Tabla 27</t>
  </si>
  <si>
    <t>Tabla 28</t>
  </si>
  <si>
    <t>Tabla 29</t>
  </si>
  <si>
    <t>Tabla 30</t>
  </si>
  <si>
    <t>Tabla 31</t>
  </si>
  <si>
    <t>Tabla 32</t>
  </si>
  <si>
    <t>Tabla 33</t>
  </si>
  <si>
    <t>Tabla 34</t>
  </si>
  <si>
    <t>Tabla 2.1.</t>
  </si>
  <si>
    <t xml:space="preserve">Peso relativo del empleo femenino por sector de actividad </t>
  </si>
  <si>
    <t>(% sobre el empleo total)</t>
  </si>
  <si>
    <t>Sector</t>
  </si>
  <si>
    <t>TOTAL</t>
  </si>
  <si>
    <t>Industria</t>
  </si>
  <si>
    <t>Construcción</t>
  </si>
  <si>
    <t>Servicios</t>
  </si>
  <si>
    <t>Fuente: Censo del Mercado de Trabajo-Demanda 1996-2004-2008-2012</t>
  </si>
  <si>
    <t>Tabla 2.2.</t>
  </si>
  <si>
    <t>Peso relativo del empleo femenino por rama de actividad</t>
  </si>
  <si>
    <t>Rama</t>
  </si>
  <si>
    <t>Ind. Energía</t>
  </si>
  <si>
    <t>Ind. Metálica</t>
  </si>
  <si>
    <t>Ind. Manufacturera</t>
  </si>
  <si>
    <t>Comer./Hostel./Rep.</t>
  </si>
  <si>
    <t>Transp./Comunic.</t>
  </si>
  <si>
    <t>Serv.Comerciales</t>
  </si>
  <si>
    <t>Educación-Sanidad</t>
  </si>
  <si>
    <t>Otros Servicios</t>
  </si>
  <si>
    <t>Fuente: Censo del Mercado de Trabajo-Demanda 1996-2000-2004-2008-2012</t>
  </si>
  <si>
    <t>Tabla 2.3.</t>
  </si>
  <si>
    <t>Peso relativo del empleo femenino por tipo de establecimiento</t>
  </si>
  <si>
    <t>Tipo</t>
  </si>
  <si>
    <t>Sector público</t>
  </si>
  <si>
    <t>Economía Social</t>
  </si>
  <si>
    <t>Resto sector privado</t>
  </si>
  <si>
    <t>Tabla 2.4.</t>
  </si>
  <si>
    <t>Peso relativo del empleo femenino por tamaño del establecimiento</t>
  </si>
  <si>
    <t>Tamaño</t>
  </si>
  <si>
    <t>Menos de 3 empleos</t>
  </si>
  <si>
    <t>De 3 a 9 empleos</t>
  </si>
  <si>
    <t>De 10 a 49 empleos</t>
  </si>
  <si>
    <t>De 50 a 99 empleos</t>
  </si>
  <si>
    <t>De 100 a 249 empleos</t>
  </si>
  <si>
    <t>De 250 a 499 empleos</t>
  </si>
  <si>
    <t>De 500 a 999 empleos</t>
  </si>
  <si>
    <t>De 1000 en adelante</t>
  </si>
  <si>
    <t>Tabla 2.5.</t>
  </si>
  <si>
    <t>Peso relativo del empleo femenino por categoría profesional</t>
  </si>
  <si>
    <t>Categoría profesional</t>
  </si>
  <si>
    <t>Personal directivo</t>
  </si>
  <si>
    <t>Personal técnico</t>
  </si>
  <si>
    <t>Mandos Intermedios</t>
  </si>
  <si>
    <t>Personal administrativo</t>
  </si>
  <si>
    <t>Otro personal cualificado</t>
  </si>
  <si>
    <t>Personal no cualificado</t>
  </si>
  <si>
    <t>Tabla 2.6.</t>
  </si>
  <si>
    <t xml:space="preserve">Peso relativo del empleo femenino por Territorio Histórico </t>
  </si>
  <si>
    <t>Territorio Histórico</t>
  </si>
  <si>
    <t>Álava</t>
  </si>
  <si>
    <t>Bizkaia</t>
  </si>
  <si>
    <t>Gipuzkoa</t>
  </si>
  <si>
    <t>Tabla 2.7.</t>
  </si>
  <si>
    <t xml:space="preserve">Distribución del empleo por edad según sector y rama de actividad </t>
  </si>
  <si>
    <t>(% horizontales)</t>
  </si>
  <si>
    <t>Sector y rama de actividad</t>
  </si>
  <si>
    <t>&lt; 35 años</t>
  </si>
  <si>
    <t>35-54 años</t>
  </si>
  <si>
    <t>&gt;= 55 años</t>
  </si>
  <si>
    <t>SECTOR DE ACTIVIDAD</t>
  </si>
  <si>
    <t>RAMA DE ACTIVIDAD</t>
  </si>
  <si>
    <t>Ind. Energía y similares</t>
  </si>
  <si>
    <t>Comercio/Hostelería/Reparaciones</t>
  </si>
  <si>
    <t>Transportes/Comunicaciones</t>
  </si>
  <si>
    <t>Servicios comerciales</t>
  </si>
  <si>
    <t>Educación/Sanidad/Servicios sociales</t>
  </si>
  <si>
    <t>Fuente: Censo del Mercado de Trabajo-Demanda 2008-2012</t>
  </si>
  <si>
    <t>Tabla 2.8.</t>
  </si>
  <si>
    <t xml:space="preserve">Distribución del empleo por edad según tipo de establecimiento </t>
  </si>
  <si>
    <t>Públicas</t>
  </si>
  <si>
    <t>Resto Empresas</t>
  </si>
  <si>
    <t>Tabla 2.9.</t>
  </si>
  <si>
    <t>Distribución del empleo por edad según tamaño del establecimiento</t>
  </si>
  <si>
    <r>
      <t>³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35 años</t>
    </r>
  </si>
  <si>
    <t>Tabla 2.10.</t>
  </si>
  <si>
    <t>Distribución del empleo por edad según Territorio Histórico</t>
  </si>
  <si>
    <t>Intervalo Edad</t>
  </si>
  <si>
    <t>Álava/Araba</t>
  </si>
  <si>
    <t>Tabla 2.11.</t>
  </si>
  <si>
    <t xml:space="preserve">Empleos por categoría profesional </t>
  </si>
  <si>
    <t>Datos absolutos, % verticales y variación cuatrienal (en %)</t>
  </si>
  <si>
    <t>2000/2004</t>
  </si>
  <si>
    <t>2004/2008</t>
  </si>
  <si>
    <t>2008/2012</t>
  </si>
  <si>
    <t>%ver.</t>
  </si>
  <si>
    <t>% variación</t>
  </si>
  <si>
    <t>Fuente: Censo del Mercado de Trabajo-Demanda 2000-2004-2008-2012</t>
  </si>
  <si>
    <t>Tabla 2.12.</t>
  </si>
  <si>
    <t>Distribución del empleo por categoría profesional según sector y rama de actividad</t>
  </si>
  <si>
    <t xml:space="preserve"> </t>
  </si>
  <si>
    <t>Direc-
tivos/as</t>
  </si>
  <si>
    <t>Técni-
cos</t>
  </si>
  <si>
    <t>Mandos Inter-
medios</t>
  </si>
  <si>
    <t>Adminis-
trativos/as</t>
  </si>
  <si>
    <t>Ob.Cualifi-
cados/as</t>
  </si>
  <si>
    <t>Ob.No Cualifi-
cados/as</t>
  </si>
  <si>
    <t>SECTOR ACTIVIDAD</t>
  </si>
  <si>
    <t>RAMA ACTIVIDAD</t>
  </si>
  <si>
    <t>Tabla 2.13.</t>
  </si>
  <si>
    <t xml:space="preserve">Distribución del empleo por categoría profesional según tamaño del establecimiento </t>
  </si>
  <si>
    <t xml:space="preserve">Menos de 3 </t>
  </si>
  <si>
    <t xml:space="preserve">De 3 a 9 </t>
  </si>
  <si>
    <t xml:space="preserve">De 10 a 49 </t>
  </si>
  <si>
    <t xml:space="preserve">De 50 a 99 </t>
  </si>
  <si>
    <t xml:space="preserve">De 100 a 249 </t>
  </si>
  <si>
    <t xml:space="preserve">De 250 a 499 </t>
  </si>
  <si>
    <t xml:space="preserve">De 500 a 999 </t>
  </si>
  <si>
    <t xml:space="preserve">Más de 1.000 </t>
  </si>
  <si>
    <t>Tabla 2.14.</t>
  </si>
  <si>
    <t xml:space="preserve">Distribución del empleo por categoría profesional según Territorio Histórico y comarca </t>
  </si>
  <si>
    <t>Territorio Histórico y comarca</t>
  </si>
  <si>
    <t>TERRITORIO HISTÓRICO</t>
  </si>
  <si>
    <t>Alava/Araba</t>
  </si>
  <si>
    <t>COMARCA</t>
  </si>
  <si>
    <t>Margen Derecha</t>
  </si>
  <si>
    <t>Margen Izquierda</t>
  </si>
  <si>
    <t>Bizkaia Costa</t>
  </si>
  <si>
    <t>Tabla 2.16.</t>
  </si>
  <si>
    <t>Empleos por tipo de relación contractual</t>
  </si>
  <si>
    <t>Tipo de contrato</t>
  </si>
  <si>
    <t>Indefinida</t>
  </si>
  <si>
    <t>Determinada</t>
  </si>
  <si>
    <t>No asalariado</t>
  </si>
  <si>
    <t>Tabla 2.17.</t>
  </si>
  <si>
    <t>Distribución del empleo por tipo de relación contractual según sector de actividad</t>
  </si>
  <si>
    <t>Sector de actividad</t>
  </si>
  <si>
    <t>No Asalariados</t>
  </si>
  <si>
    <t>Tabla 2.18.</t>
  </si>
  <si>
    <t>Distribución del empleo por tipo de relación contractual según rama de actividad</t>
  </si>
  <si>
    <t>Rama de actividad</t>
  </si>
  <si>
    <t>Educación/Sanidad/Serv. sociales</t>
  </si>
  <si>
    <t>Tabla 2.19.</t>
  </si>
  <si>
    <t>Distribución del empleo por tipo de relación contractual según tipo de establecimiento</t>
  </si>
  <si>
    <t>Tipo de establecimiento</t>
  </si>
  <si>
    <t>Tabla 2.20.</t>
  </si>
  <si>
    <t>Distribución del empleo por tipo de relación contractual según tamaño del establecimiento</t>
  </si>
  <si>
    <t>Más de 1000 empleos</t>
  </si>
  <si>
    <t>Tabla 2.21.</t>
  </si>
  <si>
    <t>Distribución del empleo por tipo de relación contractual según Territorio Histórico</t>
  </si>
  <si>
    <t>Tabla 2.22.</t>
  </si>
  <si>
    <t>Distribución del empleo por tipo de relación contractual según categoría profesional</t>
  </si>
  <si>
    <t>Tabla 2.23.</t>
  </si>
  <si>
    <t>Distribución del empleo por antigüedad en la empresa según sector de actividad</t>
  </si>
  <si>
    <r>
      <t>³</t>
    </r>
    <r>
      <rPr>
        <sz val="8"/>
        <rFont val="Arial"/>
        <family val="2"/>
      </rPr>
      <t xml:space="preserve"> 5 años</t>
    </r>
  </si>
  <si>
    <t>&lt; 5 años</t>
  </si>
  <si>
    <t>Tabla 2.24.</t>
  </si>
  <si>
    <t>Distribución del empleo por antigüedad en la empresa según rama de actividad</t>
  </si>
  <si>
    <t>Tabla 2.25.</t>
  </si>
  <si>
    <t>Distribución del empleo por antigüedad en la empresa según tipo de establecimiento</t>
  </si>
  <si>
    <t>Tabla 2.26.</t>
  </si>
  <si>
    <t>Distribución del empleo por antigüedad en la empresa según tamaño del establecimiento</t>
  </si>
  <si>
    <t>Fuente: Censo del Mercado de Trabajo-Demanda 2012</t>
  </si>
  <si>
    <t>Tabla 2.27.</t>
  </si>
  <si>
    <t>Distribución del empleo por antigüedad en la empresa según Territorio Histórico</t>
  </si>
  <si>
    <t>Tabla 2.28.</t>
  </si>
  <si>
    <t>Distribución del empleo por duración de la jornada según sector y rama de actividad</t>
  </si>
  <si>
    <t>Completa</t>
  </si>
  <si>
    <t>Parcial</t>
  </si>
  <si>
    <t>Tabla 2.29.</t>
  </si>
  <si>
    <t>Distribución del empleo por duración de la jornada según tamaño del establecimiento</t>
  </si>
  <si>
    <t>Tabla 2.30.</t>
  </si>
  <si>
    <t>Distribución del empleo por reducción de jornada según sector de actividad</t>
  </si>
  <si>
    <t>ERE</t>
  </si>
  <si>
    <t>No afectados</t>
  </si>
  <si>
    <t>Afectados</t>
  </si>
  <si>
    <t>Tabla 2.31.</t>
  </si>
  <si>
    <t>Distribución del empleo por reducción de jornada según rama de actividad</t>
  </si>
  <si>
    <t>Tabla 2.32.</t>
  </si>
  <si>
    <t>Distribución del empleo por reducción de jornada según tipo de establecimiento</t>
  </si>
  <si>
    <t>Tabla 2.33.</t>
  </si>
  <si>
    <t>Distribución del empleo por reducción de jornada según tamaño del establecimiento</t>
  </si>
  <si>
    <t>TAMAÑO</t>
  </si>
  <si>
    <t>Tabla 2.34.</t>
  </si>
  <si>
    <t>Distribución del empleo por reducción de jornada según Territorio Histórico</t>
  </si>
  <si>
    <t xml:space="preserve">Distribución del empleo por categoría profesional según tipo del establecimiento </t>
  </si>
  <si>
    <t>Distribución del empleo por ERE de reducción de jornada según sector de actividad. 2012</t>
  </si>
  <si>
    <t>Distribución del empleo por ERE de reducción de jornada según rama de actividad. 2012</t>
  </si>
  <si>
    <t>Distribución del empleo por ERE de reducción de jornada según tipo de establecimiento. 2012</t>
  </si>
  <si>
    <t>Distribución del empleo por ERE de reducción de jornada según tamaño del establecimiento.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</si>
</sst>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sz val="10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.5"/>
      <name val="Arial"/>
      <family val="2"/>
    </font>
    <font>
      <b/>
      <sz val="8"/>
      <name val="Symbol"/>
      <family val="1"/>
      <charset val="2"/>
    </font>
    <font>
      <b/>
      <sz val="8"/>
      <color indexed="8"/>
      <name val="Arial"/>
      <family val="2"/>
    </font>
    <font>
      <sz val="9"/>
      <color theme="1"/>
      <name val="Calibri"/>
      <family val="2"/>
    </font>
    <font>
      <sz val="8"/>
      <color indexed="8"/>
      <name val="Calibri"/>
      <family val="2"/>
    </font>
    <font>
      <sz val="8"/>
      <name val="Symbol"/>
      <family val="1"/>
      <charset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8"/>
      </bottom>
      <diagonal/>
    </border>
    <border>
      <left style="hair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</borders>
  <cellStyleXfs count="47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2" fillId="2" borderId="1" applyNumberFormat="0" applyFill="0" applyBorder="0" applyAlignment="0" applyProtection="0">
      <alignment vertical="top"/>
      <protection locked="0"/>
    </xf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8" fillId="2" borderId="1"/>
  </cellStyleXfs>
  <cellXfs count="152">
    <xf numFmtId="0" fontId="0" fillId="0" borderId="0" xfId="0"/>
    <xf numFmtId="0" fontId="2" fillId="2" borderId="1" xfId="235" applyFont="1" applyAlignment="1">
      <alignment horizontal="left"/>
    </xf>
    <xf numFmtId="0" fontId="1" fillId="2" borderId="1" xfId="235"/>
    <xf numFmtId="0" fontId="3" fillId="2" borderId="1" xfId="235" applyFont="1"/>
    <xf numFmtId="0" fontId="4" fillId="2" borderId="1" xfId="235" applyFont="1"/>
    <xf numFmtId="0" fontId="5" fillId="2" borderId="1" xfId="235" applyFont="1"/>
    <xf numFmtId="0" fontId="6" fillId="2" borderId="1" xfId="235" applyFont="1"/>
    <xf numFmtId="0" fontId="7" fillId="2" borderId="1" xfId="235" applyFont="1"/>
    <xf numFmtId="0" fontId="8" fillId="2" borderId="1" xfId="235" applyFont="1" applyFill="1"/>
    <xf numFmtId="0" fontId="7" fillId="2" borderId="1" xfId="235" applyFont="1" applyFill="1"/>
    <xf numFmtId="0" fontId="1" fillId="2" borderId="1" xfId="235" applyFill="1"/>
    <xf numFmtId="0" fontId="9" fillId="2" borderId="1" xfId="235" applyFont="1"/>
    <xf numFmtId="0" fontId="10" fillId="2" borderId="1" xfId="235" applyFont="1" applyFill="1"/>
    <xf numFmtId="0" fontId="11" fillId="2" borderId="1" xfId="235" applyFont="1"/>
    <xf numFmtId="0" fontId="3" fillId="2" borderId="1" xfId="235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/>
    <xf numFmtId="0" fontId="4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164" fontId="4" fillId="2" borderId="0" xfId="0" applyNumberFormat="1" applyFont="1" applyFill="1" applyAlignment="1">
      <alignment horizontal="center" wrapText="1"/>
    </xf>
    <xf numFmtId="164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164" fontId="13" fillId="2" borderId="2" xfId="0" applyNumberFormat="1" applyFont="1" applyFill="1" applyBorder="1" applyAlignment="1">
      <alignment horizontal="center" wrapText="1"/>
    </xf>
    <xf numFmtId="164" fontId="13" fillId="2" borderId="4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0" fillId="0" borderId="0" xfId="0" applyAlignment="1"/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wrapText="1"/>
    </xf>
    <xf numFmtId="164" fontId="14" fillId="2" borderId="0" xfId="0" applyNumberFormat="1" applyFont="1" applyFill="1" applyAlignment="1">
      <alignment horizontal="center" wrapText="1"/>
    </xf>
    <xf numFmtId="0" fontId="13" fillId="2" borderId="2" xfId="0" applyFont="1" applyFill="1" applyBorder="1" applyAlignment="1">
      <alignment wrapText="1"/>
    </xf>
    <xf numFmtId="164" fontId="14" fillId="2" borderId="2" xfId="0" applyNumberFormat="1" applyFont="1" applyFill="1" applyBorder="1" applyAlignment="1">
      <alignment horizontal="center" wrapText="1"/>
    </xf>
    <xf numFmtId="165" fontId="13" fillId="2" borderId="0" xfId="0" applyNumberFormat="1" applyFont="1" applyFill="1" applyAlignment="1">
      <alignment horizontal="right"/>
    </xf>
    <xf numFmtId="0" fontId="13" fillId="2" borderId="2" xfId="0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2" xfId="0" applyFont="1" applyBorder="1" applyAlignment="1">
      <alignment wrapText="1"/>
    </xf>
    <xf numFmtId="0" fontId="13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center" wrapText="1"/>
    </xf>
    <xf numFmtId="0" fontId="13" fillId="3" borderId="0" xfId="0" applyFont="1" applyFill="1" applyAlignment="1">
      <alignment wrapText="1"/>
    </xf>
    <xf numFmtId="0" fontId="13" fillId="3" borderId="2" xfId="0" applyFont="1" applyFill="1" applyBorder="1" applyAlignment="1">
      <alignment wrapText="1"/>
    </xf>
    <xf numFmtId="0" fontId="16" fillId="2" borderId="6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wrapText="1"/>
    </xf>
    <xf numFmtId="164" fontId="4" fillId="2" borderId="9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164" fontId="13" fillId="2" borderId="9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right" wrapText="1"/>
    </xf>
    <xf numFmtId="0" fontId="14" fillId="2" borderId="5" xfId="0" applyFont="1" applyFill="1" applyBorder="1" applyAlignment="1">
      <alignment horizontal="right" wrapText="1"/>
    </xf>
    <xf numFmtId="0" fontId="14" fillId="2" borderId="12" xfId="0" applyFont="1" applyFill="1" applyBorder="1" applyAlignment="1">
      <alignment horizontal="right" wrapText="1"/>
    </xf>
    <xf numFmtId="0" fontId="14" fillId="2" borderId="0" xfId="0" applyFont="1" applyFill="1" applyAlignment="1">
      <alignment horizontal="right" wrapText="1"/>
    </xf>
    <xf numFmtId="0" fontId="14" fillId="2" borderId="6" xfId="0" applyFont="1" applyFill="1" applyBorder="1" applyAlignment="1">
      <alignment horizontal="right" wrapText="1"/>
    </xf>
    <xf numFmtId="0" fontId="14" fillId="0" borderId="13" xfId="0" applyFont="1" applyBorder="1"/>
    <xf numFmtId="0" fontId="14" fillId="0" borderId="0" xfId="0" applyFont="1"/>
    <xf numFmtId="0" fontId="17" fillId="2" borderId="14" xfId="0" applyFont="1" applyFill="1" applyBorder="1" applyAlignment="1">
      <alignment wrapText="1"/>
    </xf>
    <xf numFmtId="3" fontId="17" fillId="2" borderId="0" xfId="0" applyNumberFormat="1" applyFont="1" applyFill="1" applyAlignment="1">
      <alignment horizontal="right" wrapText="1"/>
    </xf>
    <xf numFmtId="1" fontId="17" fillId="2" borderId="0" xfId="0" applyNumberFormat="1" applyFont="1" applyFill="1" applyAlignment="1">
      <alignment horizontal="right" wrapText="1"/>
    </xf>
    <xf numFmtId="3" fontId="17" fillId="2" borderId="14" xfId="0" applyNumberFormat="1" applyFont="1" applyFill="1" applyBorder="1" applyAlignment="1">
      <alignment horizontal="right" wrapText="1"/>
    </xf>
    <xf numFmtId="0" fontId="17" fillId="2" borderId="14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164" fontId="4" fillId="2" borderId="15" xfId="0" applyNumberFormat="1" applyFont="1" applyFill="1" applyBorder="1" applyAlignment="1"/>
    <xf numFmtId="164" fontId="4" fillId="2" borderId="16" xfId="0" applyNumberFormat="1" applyFont="1" applyFill="1" applyBorder="1" applyAlignment="1"/>
    <xf numFmtId="0" fontId="17" fillId="2" borderId="0" xfId="0" applyFont="1" applyFill="1" applyAlignment="1">
      <alignment wrapText="1"/>
    </xf>
    <xf numFmtId="0" fontId="17" fillId="2" borderId="0" xfId="0" applyFont="1" applyFill="1" applyAlignment="1">
      <alignment horizontal="right" wrapText="1"/>
    </xf>
    <xf numFmtId="0" fontId="17" fillId="2" borderId="17" xfId="0" applyFont="1" applyFill="1" applyBorder="1" applyAlignment="1">
      <alignment horizontal="right" wrapText="1"/>
    </xf>
    <xf numFmtId="3" fontId="14" fillId="2" borderId="0" xfId="0" applyNumberFormat="1" applyFont="1" applyFill="1" applyAlignment="1">
      <alignment horizontal="right" wrapText="1"/>
    </xf>
    <xf numFmtId="164" fontId="14" fillId="2" borderId="0" xfId="0" applyNumberFormat="1" applyFont="1" applyFill="1" applyAlignment="1">
      <alignment horizontal="right" wrapText="1"/>
    </xf>
    <xf numFmtId="164" fontId="13" fillId="2" borderId="17" xfId="0" applyNumberFormat="1" applyFont="1" applyFill="1" applyBorder="1" applyAlignment="1"/>
    <xf numFmtId="164" fontId="13" fillId="2" borderId="0" xfId="0" applyNumberFormat="1" applyFont="1" applyFill="1" applyAlignment="1"/>
    <xf numFmtId="3" fontId="14" fillId="2" borderId="2" xfId="0" applyNumberFormat="1" applyFont="1" applyFill="1" applyBorder="1" applyAlignment="1">
      <alignment horizontal="right" wrapText="1"/>
    </xf>
    <xf numFmtId="164" fontId="14" fillId="2" borderId="2" xfId="0" applyNumberFormat="1" applyFont="1" applyFill="1" applyBorder="1" applyAlignment="1">
      <alignment horizontal="right" wrapText="1"/>
    </xf>
    <xf numFmtId="164" fontId="13" fillId="2" borderId="18" xfId="0" applyNumberFormat="1" applyFont="1" applyFill="1" applyBorder="1" applyAlignment="1"/>
    <xf numFmtId="164" fontId="13" fillId="2" borderId="2" xfId="0" applyNumberFormat="1" applyFont="1" applyFill="1" applyBorder="1" applyAlignment="1"/>
    <xf numFmtId="3" fontId="13" fillId="2" borderId="0" xfId="0" applyNumberFormat="1" applyFont="1" applyFill="1" applyAlignment="1">
      <alignment horizontal="center"/>
    </xf>
    <xf numFmtId="0" fontId="17" fillId="2" borderId="6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right" wrapText="1"/>
    </xf>
    <xf numFmtId="0" fontId="13" fillId="2" borderId="19" xfId="0" applyFont="1" applyFill="1" applyBorder="1" applyAlignment="1">
      <alignment horizontal="right" wrapText="1"/>
    </xf>
    <xf numFmtId="164" fontId="4" fillId="2" borderId="14" xfId="0" applyNumberFormat="1" applyFont="1" applyFill="1" applyBorder="1" applyAlignment="1">
      <alignment horizontal="right" wrapText="1"/>
    </xf>
    <xf numFmtId="164" fontId="4" fillId="2" borderId="20" xfId="0" applyNumberFormat="1" applyFont="1" applyFill="1" applyBorder="1" applyAlignment="1">
      <alignment horizontal="right" wrapText="1"/>
    </xf>
    <xf numFmtId="0" fontId="17" fillId="2" borderId="0" xfId="0" applyFont="1" applyFill="1" applyAlignment="1">
      <alignment horizontal="left" wrapText="1"/>
    </xf>
    <xf numFmtId="164" fontId="13" fillId="2" borderId="0" xfId="0" applyNumberFormat="1" applyFont="1" applyFill="1" applyAlignment="1">
      <alignment horizontal="right" wrapText="1"/>
    </xf>
    <xf numFmtId="164" fontId="13" fillId="2" borderId="9" xfId="0" applyNumberFormat="1" applyFont="1" applyFill="1" applyBorder="1" applyAlignment="1">
      <alignment horizontal="right" wrapText="1"/>
    </xf>
    <xf numFmtId="164" fontId="13" fillId="2" borderId="1" xfId="0" applyNumberFormat="1" applyFont="1" applyFill="1" applyBorder="1" applyAlignment="1">
      <alignment horizontal="right" wrapText="1"/>
    </xf>
    <xf numFmtId="0" fontId="14" fillId="2" borderId="0" xfId="0" applyFont="1" applyFill="1" applyAlignment="1">
      <alignment horizontal="left" wrapText="1"/>
    </xf>
    <xf numFmtId="164" fontId="14" fillId="2" borderId="9" xfId="0" applyNumberFormat="1" applyFont="1" applyFill="1" applyBorder="1" applyAlignment="1">
      <alignment horizontal="right" wrapText="1"/>
    </xf>
    <xf numFmtId="164" fontId="14" fillId="2" borderId="1" xfId="0" applyNumberFormat="1" applyFont="1" applyFill="1" applyBorder="1" applyAlignment="1">
      <alignment horizontal="right" wrapText="1"/>
    </xf>
    <xf numFmtId="164" fontId="14" fillId="2" borderId="1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left" wrapText="1"/>
    </xf>
    <xf numFmtId="164" fontId="13" fillId="2" borderId="1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/>
    <xf numFmtId="164" fontId="4" fillId="2" borderId="9" xfId="0" applyNumberFormat="1" applyFont="1" applyFill="1" applyBorder="1" applyAlignment="1"/>
    <xf numFmtId="0" fontId="13" fillId="2" borderId="9" xfId="0" applyFont="1" applyFill="1" applyBorder="1" applyAlignment="1">
      <alignment wrapText="1"/>
    </xf>
    <xf numFmtId="164" fontId="13" fillId="2" borderId="9" xfId="0" applyNumberFormat="1" applyFont="1" applyFill="1" applyBorder="1" applyAlignment="1"/>
    <xf numFmtId="164" fontId="13" fillId="2" borderId="1" xfId="0" applyNumberFormat="1" applyFont="1" applyFill="1" applyBorder="1" applyAlignment="1"/>
    <xf numFmtId="164" fontId="13" fillId="2" borderId="10" xfId="0" applyNumberFormat="1" applyFont="1" applyFill="1" applyBorder="1" applyAlignment="1"/>
    <xf numFmtId="164" fontId="4" fillId="2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wrapText="1"/>
    </xf>
    <xf numFmtId="3" fontId="17" fillId="2" borderId="1" xfId="0" applyNumberFormat="1" applyFont="1" applyFill="1" applyBorder="1" applyAlignment="1">
      <alignment horizontal="right" wrapText="1"/>
    </xf>
    <xf numFmtId="164" fontId="4" fillId="2" borderId="17" xfId="0" applyNumberFormat="1" applyFont="1" applyFill="1" applyBorder="1" applyAlignment="1">
      <alignment horizontal="right"/>
    </xf>
    <xf numFmtId="164" fontId="13" fillId="2" borderId="17" xfId="0" applyNumberFormat="1" applyFont="1" applyFill="1" applyBorder="1" applyAlignment="1">
      <alignment horizontal="right"/>
    </xf>
    <xf numFmtId="164" fontId="13" fillId="2" borderId="0" xfId="0" applyNumberFormat="1" applyFont="1" applyFill="1" applyAlignment="1">
      <alignment horizontal="right"/>
    </xf>
    <xf numFmtId="164" fontId="13" fillId="2" borderId="18" xfId="0" applyNumberFormat="1" applyFont="1" applyFill="1" applyBorder="1" applyAlignment="1">
      <alignment horizontal="right"/>
    </xf>
    <xf numFmtId="0" fontId="4" fillId="2" borderId="0" xfId="0" applyFont="1" applyFill="1" applyAlignment="1"/>
    <xf numFmtId="164" fontId="1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19" fillId="2" borderId="1" xfId="470" applyFont="1" applyFill="1" applyAlignment="1"/>
    <xf numFmtId="0" fontId="4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wrapText="1"/>
    </xf>
    <xf numFmtId="0" fontId="13" fillId="2" borderId="21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 wrapText="1"/>
    </xf>
    <xf numFmtId="164" fontId="13" fillId="2" borderId="21" xfId="0" applyNumberFormat="1" applyFont="1" applyFill="1" applyBorder="1" applyAlignment="1">
      <alignment horizontal="center" wrapText="1"/>
    </xf>
    <xf numFmtId="164" fontId="13" fillId="2" borderId="8" xfId="0" applyNumberFormat="1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left" wrapText="1"/>
    </xf>
    <xf numFmtId="0" fontId="12" fillId="2" borderId="1" xfId="236" applyAlignment="1" applyProtection="1"/>
    <xf numFmtId="0" fontId="12" fillId="2" borderId="1" xfId="236" applyFill="1" applyBorder="1" applyAlignment="1" applyProtection="1"/>
    <xf numFmtId="0" fontId="2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left" wrapText="1"/>
    </xf>
    <xf numFmtId="0" fontId="17" fillId="2" borderId="12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center" wrapText="1"/>
    </xf>
    <xf numFmtId="0" fontId="14" fillId="2" borderId="2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1" fontId="13" fillId="2" borderId="3" xfId="0" applyNumberFormat="1" applyFont="1" applyFill="1" applyBorder="1" applyAlignment="1">
      <alignment horizontal="center" wrapText="1"/>
    </xf>
    <xf numFmtId="1" fontId="13" fillId="2" borderId="22" xfId="0" applyNumberFormat="1" applyFont="1" applyFill="1" applyBorder="1" applyAlignment="1">
      <alignment horizontal="center" wrapText="1"/>
    </xf>
    <xf numFmtId="1" fontId="13" fillId="2" borderId="7" xfId="0" applyNumberFormat="1" applyFont="1" applyFill="1" applyBorder="1" applyAlignment="1">
      <alignment horizontal="center" wrapText="1"/>
    </xf>
  </cellXfs>
  <cellStyles count="471">
    <cellStyle name="Hiperesteka" xfId="236" builtinId="8"/>
    <cellStyle name="Normal 2" xfId="235"/>
    <cellStyle name="Normal 3" xfId="470"/>
    <cellStyle name="Normala" xfId="0" builtinId="0"/>
    <cellStyle name="style1433926473407" xfId="237"/>
    <cellStyle name="style1433926473578" xfId="238"/>
    <cellStyle name="style1433926473656" xfId="239"/>
    <cellStyle name="style1433926473734" xfId="240"/>
    <cellStyle name="style1433926473797" xfId="241"/>
    <cellStyle name="style1433926473875" xfId="242"/>
    <cellStyle name="style1433926473953" xfId="243"/>
    <cellStyle name="style1433926474015" xfId="244"/>
    <cellStyle name="style1433926474093" xfId="245"/>
    <cellStyle name="style1433926474171" xfId="246"/>
    <cellStyle name="style1433926474265" xfId="247"/>
    <cellStyle name="style1433926474343" xfId="248"/>
    <cellStyle name="style1433926474452" xfId="249"/>
    <cellStyle name="style1433926474577" xfId="250"/>
    <cellStyle name="style1433926474686" xfId="251"/>
    <cellStyle name="style1433926474764" xfId="252"/>
    <cellStyle name="style1433926474842" xfId="253"/>
    <cellStyle name="style1433926474951" xfId="254"/>
    <cellStyle name="style1433926475045" xfId="255"/>
    <cellStyle name="style1433926475123" xfId="256"/>
    <cellStyle name="style1433926475169" xfId="257"/>
    <cellStyle name="style1433926475247" xfId="258"/>
    <cellStyle name="style1433926475310" xfId="259"/>
    <cellStyle name="style1433926475388" xfId="260"/>
    <cellStyle name="style1433926475497" xfId="261"/>
    <cellStyle name="style1433926475591" xfId="262"/>
    <cellStyle name="style1433926475825" xfId="263"/>
    <cellStyle name="style1433926475949" xfId="264"/>
    <cellStyle name="style1433926476059" xfId="265"/>
    <cellStyle name="style1433926476168" xfId="266"/>
    <cellStyle name="style1433926480099" xfId="267"/>
    <cellStyle name="style1433926480177" xfId="268"/>
    <cellStyle name="style1433926480239" xfId="269"/>
    <cellStyle name="style1433926480317" xfId="270"/>
    <cellStyle name="style1433926480380" xfId="271"/>
    <cellStyle name="style1433926480458" xfId="272"/>
    <cellStyle name="style1433926480536" xfId="273"/>
    <cellStyle name="style1433926480598" xfId="274"/>
    <cellStyle name="style1433926480645" xfId="275"/>
    <cellStyle name="style1433926480723" xfId="276"/>
    <cellStyle name="style1433926480785" xfId="277"/>
    <cellStyle name="style1433926480848" xfId="278"/>
    <cellStyle name="style1433926480926" xfId="279"/>
    <cellStyle name="style1433926480972" xfId="280"/>
    <cellStyle name="style1433926481082" xfId="281"/>
    <cellStyle name="style1433926481175" xfId="282"/>
    <cellStyle name="style1433926481300" xfId="283"/>
    <cellStyle name="style1433926481362" xfId="284"/>
    <cellStyle name="style1433926481425" xfId="285"/>
    <cellStyle name="style1433926481503" xfId="286"/>
    <cellStyle name="style1433926481581" xfId="287"/>
    <cellStyle name="style1433926481643" xfId="288"/>
    <cellStyle name="style1433926481690" xfId="289"/>
    <cellStyle name="style1433926481752" xfId="290"/>
    <cellStyle name="style1433926481815" xfId="291"/>
    <cellStyle name="style1433926481877" xfId="292"/>
    <cellStyle name="style1433926481940" xfId="293"/>
    <cellStyle name="style1433926482002" xfId="294"/>
    <cellStyle name="style1433926482080" xfId="295"/>
    <cellStyle name="style1433926486526" xfId="296"/>
    <cellStyle name="style1433926486620" xfId="297"/>
    <cellStyle name="style1433926486698" xfId="298"/>
    <cellStyle name="style1433926486791" xfId="299"/>
    <cellStyle name="style1433926486885" xfId="300"/>
    <cellStyle name="style1433926486963" xfId="301"/>
    <cellStyle name="style1433926487025" xfId="302"/>
    <cellStyle name="style1433926487103" xfId="303"/>
    <cellStyle name="style1433926487181" xfId="304"/>
    <cellStyle name="style1433926487244" xfId="305"/>
    <cellStyle name="style1433926487322" xfId="306"/>
    <cellStyle name="style1433926487400" xfId="307"/>
    <cellStyle name="style1433926487462" xfId="308"/>
    <cellStyle name="style1433926487524" xfId="309"/>
    <cellStyle name="style1433926487587" xfId="310"/>
    <cellStyle name="style1433926487634" xfId="311"/>
    <cellStyle name="style1433926487712" xfId="312"/>
    <cellStyle name="style1433926487790" xfId="313"/>
    <cellStyle name="style1433926487821" xfId="314"/>
    <cellStyle name="style1433926487930" xfId="315"/>
    <cellStyle name="style1433926487992" xfId="316"/>
    <cellStyle name="style1433926488039" xfId="317"/>
    <cellStyle name="style1433926488102" xfId="318"/>
    <cellStyle name="style1433926488148" xfId="319"/>
    <cellStyle name="style1433926488211" xfId="320"/>
    <cellStyle name="style1433926488273" xfId="321"/>
    <cellStyle name="style1433926488320" xfId="322"/>
    <cellStyle name="style1433926488367" xfId="323"/>
    <cellStyle name="style1433926488414" xfId="324"/>
    <cellStyle name="style1433926493749" xfId="325"/>
    <cellStyle name="style1433926493858" xfId="326"/>
    <cellStyle name="style1433926493951" xfId="327"/>
    <cellStyle name="style1433926494045" xfId="328"/>
    <cellStyle name="style1433926494139" xfId="329"/>
    <cellStyle name="style1433926494232" xfId="330"/>
    <cellStyle name="style1433926494310" xfId="331"/>
    <cellStyle name="style1433926494482" xfId="332"/>
    <cellStyle name="style1433926494763" xfId="333"/>
    <cellStyle name="style1433926494856" xfId="334"/>
    <cellStyle name="style1433926494934" xfId="335"/>
    <cellStyle name="style1433926495028" xfId="336"/>
    <cellStyle name="style1433926495184" xfId="337"/>
    <cellStyle name="style1433926495277" xfId="338"/>
    <cellStyle name="style1433926495371" xfId="339"/>
    <cellStyle name="style1433926495465" xfId="340"/>
    <cellStyle name="style1433926495574" xfId="341"/>
    <cellStyle name="style1433926495652" xfId="342"/>
    <cellStyle name="style1433926495745" xfId="343"/>
    <cellStyle name="style1433926495823" xfId="344"/>
    <cellStyle name="style1433926495933" xfId="345"/>
    <cellStyle name="style1433926496026" xfId="346"/>
    <cellStyle name="style1433926496089" xfId="347"/>
    <cellStyle name="style1433926496167" xfId="348"/>
    <cellStyle name="style1433926496213" xfId="349"/>
    <cellStyle name="style1433926496276" xfId="350"/>
    <cellStyle name="style1433926496338" xfId="351"/>
    <cellStyle name="style1433926496401" xfId="352"/>
    <cellStyle name="style1433926496479" xfId="353"/>
    <cellStyle name="style1433926500035" xfId="354"/>
    <cellStyle name="style1433926500129" xfId="355"/>
    <cellStyle name="style1433926500191" xfId="356"/>
    <cellStyle name="style1433926500238" xfId="357"/>
    <cellStyle name="style1433926500301" xfId="358"/>
    <cellStyle name="style1433926500363" xfId="359"/>
    <cellStyle name="style1433926500410" xfId="360"/>
    <cellStyle name="style1433926500472" xfId="361"/>
    <cellStyle name="style1433926500519" xfId="362"/>
    <cellStyle name="style1433926500566" xfId="363"/>
    <cellStyle name="style1433926500644" xfId="364"/>
    <cellStyle name="style1433926500737" xfId="365"/>
    <cellStyle name="style1433926500815" xfId="366"/>
    <cellStyle name="style1433926500909" xfId="367"/>
    <cellStyle name="style1433926501002" xfId="368"/>
    <cellStyle name="style1433926501080" xfId="369"/>
    <cellStyle name="style1433926501158" xfId="370"/>
    <cellStyle name="style1433926501205" xfId="371"/>
    <cellStyle name="style1433926501268" xfId="372"/>
    <cellStyle name="style1433926501314" xfId="373"/>
    <cellStyle name="style1433926501377" xfId="374"/>
    <cellStyle name="style1433926501424" xfId="375"/>
    <cellStyle name="style1433926501502" xfId="376"/>
    <cellStyle name="style1433926501564" xfId="377"/>
    <cellStyle name="style1433926501626" xfId="378"/>
    <cellStyle name="style1433926501704" xfId="379"/>
    <cellStyle name="style1433926501782" xfId="380"/>
    <cellStyle name="style1433926501829" xfId="381"/>
    <cellStyle name="style1433926501876" xfId="382"/>
    <cellStyle name="style1433926505604" xfId="383"/>
    <cellStyle name="style1433926505667" xfId="384"/>
    <cellStyle name="style1433926505729" xfId="385"/>
    <cellStyle name="style1433926505776" xfId="386"/>
    <cellStyle name="style1433926505838" xfId="387"/>
    <cellStyle name="style1433926505885" xfId="388"/>
    <cellStyle name="style1433926505932" xfId="389"/>
    <cellStyle name="style1433926505979" xfId="390"/>
    <cellStyle name="style1433926506026" xfId="391"/>
    <cellStyle name="style1433926506088" xfId="392"/>
    <cellStyle name="style1433926506135" xfId="393"/>
    <cellStyle name="style1433926506213" xfId="394"/>
    <cellStyle name="style1433926506260" xfId="395"/>
    <cellStyle name="style1433926506306" xfId="396"/>
    <cellStyle name="style1433926506369" xfId="397"/>
    <cellStyle name="style1433926506431" xfId="398"/>
    <cellStyle name="style1433926506494" xfId="399"/>
    <cellStyle name="style1433926506525" xfId="400"/>
    <cellStyle name="style1433926506572" xfId="401"/>
    <cellStyle name="style1433926506618" xfId="402"/>
    <cellStyle name="style1433926506665" xfId="403"/>
    <cellStyle name="style1433926506712" xfId="404"/>
    <cellStyle name="style1433926506759" xfId="405"/>
    <cellStyle name="style1433926506806" xfId="406"/>
    <cellStyle name="style1433926506852" xfId="407"/>
    <cellStyle name="style1433926506899" xfId="408"/>
    <cellStyle name="style1433926506962" xfId="409"/>
    <cellStyle name="style1433926507008" xfId="410"/>
    <cellStyle name="style1433926507071" xfId="411"/>
    <cellStyle name="style1433926510971" xfId="412"/>
    <cellStyle name="style1433926511049" xfId="413"/>
    <cellStyle name="style1433926511111" xfId="414"/>
    <cellStyle name="style1433926511158" xfId="415"/>
    <cellStyle name="style1433926511220" xfId="416"/>
    <cellStyle name="style1433926511267" xfId="417"/>
    <cellStyle name="style1433926511314" xfId="418"/>
    <cellStyle name="style1433926511376" xfId="419"/>
    <cellStyle name="style1433926511423" xfId="420"/>
    <cellStyle name="style1433926511486" xfId="421"/>
    <cellStyle name="style1433926511532" xfId="422"/>
    <cellStyle name="style1433926511579" xfId="423"/>
    <cellStyle name="style1433926511626" xfId="424"/>
    <cellStyle name="style1433926511688" xfId="425"/>
    <cellStyle name="style1433926511751" xfId="426"/>
    <cellStyle name="style1433926511813" xfId="427"/>
    <cellStyle name="style1433926511860" xfId="428"/>
    <cellStyle name="style1433926511907" xfId="429"/>
    <cellStyle name="style1433926511954" xfId="430"/>
    <cellStyle name="style1433926511985" xfId="431"/>
    <cellStyle name="style1433926512032" xfId="432"/>
    <cellStyle name="style1433926512078" xfId="433"/>
    <cellStyle name="style1433926512125" xfId="434"/>
    <cellStyle name="style1433926512172" xfId="435"/>
    <cellStyle name="style1433926512219" xfId="436"/>
    <cellStyle name="style1433926512281" xfId="437"/>
    <cellStyle name="style1433926512344" xfId="438"/>
    <cellStyle name="style1433926512422" xfId="439"/>
    <cellStyle name="style1433926512484" xfId="440"/>
    <cellStyle name="style1433926517679" xfId="441"/>
    <cellStyle name="style1433926517741" xfId="442"/>
    <cellStyle name="style1433926517788" xfId="443"/>
    <cellStyle name="style1433926517835" xfId="444"/>
    <cellStyle name="style1433926517897" xfId="445"/>
    <cellStyle name="style1433926517944" xfId="446"/>
    <cellStyle name="style1433926517991" xfId="447"/>
    <cellStyle name="style1433926518022" xfId="448"/>
    <cellStyle name="style1433926518069" xfId="449"/>
    <cellStyle name="style1433926518116" xfId="450"/>
    <cellStyle name="style1433926518162" xfId="451"/>
    <cellStyle name="style1433926518209" xfId="452"/>
    <cellStyle name="style1433926518256" xfId="453"/>
    <cellStyle name="style1433926518303" xfId="454"/>
    <cellStyle name="style1433926518350" xfId="455"/>
    <cellStyle name="style1433926518396" xfId="456"/>
    <cellStyle name="style1433926518459" xfId="457"/>
    <cellStyle name="style1433926518506" xfId="458"/>
    <cellStyle name="style1433926518584" xfId="459"/>
    <cellStyle name="style1433926518662" xfId="460"/>
    <cellStyle name="style1433926518740" xfId="461"/>
    <cellStyle name="style1433926518818" xfId="462"/>
    <cellStyle name="style1433926518896" xfId="463"/>
    <cellStyle name="style1433926518974" xfId="464"/>
    <cellStyle name="style1433926519052" xfId="465"/>
    <cellStyle name="style1433926519145" xfId="466"/>
    <cellStyle name="style1433926519223" xfId="467"/>
    <cellStyle name="style1433926519286" xfId="468"/>
    <cellStyle name="style1433926519348" xfId="469"/>
    <cellStyle name="style1433926536274" xfId="1"/>
    <cellStyle name="style1433926536352" xfId="2"/>
    <cellStyle name="style1433926536399" xfId="3"/>
    <cellStyle name="style1433926536461" xfId="4"/>
    <cellStyle name="style1433926536508" xfId="5"/>
    <cellStyle name="style1433926536570" xfId="6"/>
    <cellStyle name="style1433926536617" xfId="7"/>
    <cellStyle name="style1433926536680" xfId="8"/>
    <cellStyle name="style1433926536726" xfId="9"/>
    <cellStyle name="style1433926536789" xfId="10"/>
    <cellStyle name="style1433926536836" xfId="11"/>
    <cellStyle name="style1433926536898" xfId="12"/>
    <cellStyle name="style1433926536945" xfId="13"/>
    <cellStyle name="style1433926537007" xfId="14"/>
    <cellStyle name="style1433926537085" xfId="15"/>
    <cellStyle name="style1433926537148" xfId="16"/>
    <cellStyle name="style1433926537241" xfId="17"/>
    <cellStyle name="style1433926537304" xfId="18"/>
    <cellStyle name="style1433926537382" xfId="19"/>
    <cellStyle name="style1433926537460" xfId="20"/>
    <cellStyle name="style1433926537553" xfId="21"/>
    <cellStyle name="style1433926537662" xfId="22"/>
    <cellStyle name="style1433926537756" xfId="23"/>
    <cellStyle name="style1433926537850" xfId="24"/>
    <cellStyle name="style1433926537928" xfId="25"/>
    <cellStyle name="style1433926538006" xfId="26"/>
    <cellStyle name="style1433926538084" xfId="27"/>
    <cellStyle name="style1433926538162" xfId="28"/>
    <cellStyle name="style1433926538240" xfId="29"/>
    <cellStyle name="style1433926541859" xfId="30"/>
    <cellStyle name="style1433926541906" xfId="31"/>
    <cellStyle name="style1433926541984" xfId="32"/>
    <cellStyle name="style1433926542030" xfId="33"/>
    <cellStyle name="style1433926542077" xfId="34"/>
    <cellStyle name="style1433926542140" xfId="35"/>
    <cellStyle name="style1433926542171" xfId="36"/>
    <cellStyle name="style1433926542233" xfId="37"/>
    <cellStyle name="style1433926542280" xfId="38"/>
    <cellStyle name="style1433926542327" xfId="39"/>
    <cellStyle name="style1433926542374" xfId="40"/>
    <cellStyle name="style1433926542420" xfId="41"/>
    <cellStyle name="style1433926542483" xfId="42"/>
    <cellStyle name="style1433926542561" xfId="43"/>
    <cellStyle name="style1433926542639" xfId="44"/>
    <cellStyle name="style1433926542717" xfId="45"/>
    <cellStyle name="style1433926542779" xfId="46"/>
    <cellStyle name="style1433926542810" xfId="47"/>
    <cellStyle name="style1433926542873" xfId="48"/>
    <cellStyle name="style1433926542920" xfId="49"/>
    <cellStyle name="style1433926542966" xfId="50"/>
    <cellStyle name="style1433926543013" xfId="51"/>
    <cellStyle name="style1433926543076" xfId="52"/>
    <cellStyle name="style1433926543122" xfId="53"/>
    <cellStyle name="style1433926543169" xfId="54"/>
    <cellStyle name="style1433926543216" xfId="55"/>
    <cellStyle name="style1433926543263" xfId="56"/>
    <cellStyle name="style1433926543310" xfId="57"/>
    <cellStyle name="style1433926543356" xfId="58"/>
    <cellStyle name="style1433926547381" xfId="59"/>
    <cellStyle name="style1433926547428" xfId="60"/>
    <cellStyle name="style1433926547475" xfId="61"/>
    <cellStyle name="style1433926547522" xfId="62"/>
    <cellStyle name="style1433926547568" xfId="63"/>
    <cellStyle name="style1433926547615" xfId="64"/>
    <cellStyle name="style1433926547662" xfId="65"/>
    <cellStyle name="style1433926547724" xfId="66"/>
    <cellStyle name="style1433926547787" xfId="67"/>
    <cellStyle name="style1433926547865" xfId="68"/>
    <cellStyle name="style1433926547943" xfId="69"/>
    <cellStyle name="style1433926548021" xfId="70"/>
    <cellStyle name="style1433926548083" xfId="71"/>
    <cellStyle name="style1433926548146" xfId="72"/>
    <cellStyle name="style1433926548208" xfId="73"/>
    <cellStyle name="style1433926548255" xfId="74"/>
    <cellStyle name="style1433926548317" xfId="75"/>
    <cellStyle name="style1433926548348" xfId="76"/>
    <cellStyle name="style1433926548411" xfId="77"/>
    <cellStyle name="style1433926548458" xfId="78"/>
    <cellStyle name="style1433926548536" xfId="79"/>
    <cellStyle name="style1433926548582" xfId="80"/>
    <cellStyle name="style1433926548645" xfId="81"/>
    <cellStyle name="style1433926548707" xfId="82"/>
    <cellStyle name="style1433926548754" xfId="83"/>
    <cellStyle name="style1433926548801" xfId="84"/>
    <cellStyle name="style1433926548848" xfId="85"/>
    <cellStyle name="style1433926548894" xfId="86"/>
    <cellStyle name="style1433926548941" xfId="87"/>
    <cellStyle name="style1433926554136" xfId="88"/>
    <cellStyle name="style1433926554183" xfId="89"/>
    <cellStyle name="style1433926554230" xfId="90"/>
    <cellStyle name="style1433926554276" xfId="91"/>
    <cellStyle name="style1433926554323" xfId="92"/>
    <cellStyle name="style1433926554370" xfId="93"/>
    <cellStyle name="style1433926554401" xfId="94"/>
    <cellStyle name="style1433926554448" xfId="95"/>
    <cellStyle name="style1433926554495" xfId="96"/>
    <cellStyle name="style1433926554542" xfId="97"/>
    <cellStyle name="style1433926554588" xfId="98"/>
    <cellStyle name="style1433926554635" xfId="99"/>
    <cellStyle name="style1433926554698" xfId="100"/>
    <cellStyle name="style1433926554916" xfId="101"/>
    <cellStyle name="style1433926554994" xfId="102"/>
    <cellStyle name="style1433926555072" xfId="103"/>
    <cellStyle name="style1433926555134" xfId="104"/>
    <cellStyle name="style1433926555197" xfId="105"/>
    <cellStyle name="style1433926555244" xfId="106"/>
    <cellStyle name="style1433926555306" xfId="107"/>
    <cellStyle name="style1433926555353" xfId="108"/>
    <cellStyle name="style1433926555415" xfId="109"/>
    <cellStyle name="style1433926555462" xfId="110"/>
    <cellStyle name="style1433926555524" xfId="111"/>
    <cellStyle name="style1433926555571" xfId="112"/>
    <cellStyle name="style1433926555649" xfId="113"/>
    <cellStyle name="style1433926555712" xfId="114"/>
    <cellStyle name="style1433926555758" xfId="115"/>
    <cellStyle name="style1433926555821" xfId="116"/>
    <cellStyle name="style1433926559175" xfId="117"/>
    <cellStyle name="style1433926559222" xfId="118"/>
    <cellStyle name="style1433926559268" xfId="119"/>
    <cellStyle name="style1433926559315" xfId="120"/>
    <cellStyle name="style1433926559362" xfId="121"/>
    <cellStyle name="style1433926559409" xfId="122"/>
    <cellStyle name="style1433926559456" xfId="123"/>
    <cellStyle name="style1433926559502" xfId="124"/>
    <cellStyle name="style1433926559534" xfId="125"/>
    <cellStyle name="style1433926559580" xfId="126"/>
    <cellStyle name="style1433926559612" xfId="127"/>
    <cellStyle name="style1433926559658" xfId="128"/>
    <cellStyle name="style1433926559721" xfId="129"/>
    <cellStyle name="style1433926559768" xfId="130"/>
    <cellStyle name="style1433926559814" xfId="131"/>
    <cellStyle name="style1433926559861" xfId="132"/>
    <cellStyle name="style1433926559924" xfId="133"/>
    <cellStyle name="style1433926559955" xfId="134"/>
    <cellStyle name="style1433926560017" xfId="135"/>
    <cellStyle name="style1433926560064" xfId="136"/>
    <cellStyle name="style1433926560111" xfId="137"/>
    <cellStyle name="style1433926560173" xfId="138"/>
    <cellStyle name="style1433926560220" xfId="139"/>
    <cellStyle name="style1433926560282" xfId="140"/>
    <cellStyle name="style1433926560329" xfId="141"/>
    <cellStyle name="style1433926560392" xfId="142"/>
    <cellStyle name="style1433926560454" xfId="143"/>
    <cellStyle name="style1433926560501" xfId="144"/>
    <cellStyle name="style1433926560563" xfId="145"/>
    <cellStyle name="style1433926564229" xfId="146"/>
    <cellStyle name="style1433926564307" xfId="147"/>
    <cellStyle name="style1433926564354" xfId="148"/>
    <cellStyle name="style1433926564416" xfId="149"/>
    <cellStyle name="style1433926564479" xfId="150"/>
    <cellStyle name="style1433926564557" xfId="151"/>
    <cellStyle name="style1433926564619" xfId="152"/>
    <cellStyle name="style1433926564682" xfId="153"/>
    <cellStyle name="style1433926564728" xfId="154"/>
    <cellStyle name="style1433926564791" xfId="155"/>
    <cellStyle name="style1433926564838" xfId="156"/>
    <cellStyle name="style1433926564884" xfId="157"/>
    <cellStyle name="style1433926564947" xfId="158"/>
    <cellStyle name="style1433926564994" xfId="159"/>
    <cellStyle name="style1433926565040" xfId="160"/>
    <cellStyle name="style1433926565103" xfId="161"/>
    <cellStyle name="style1433926565165" xfId="162"/>
    <cellStyle name="style1433926565228" xfId="163"/>
    <cellStyle name="style1433926565274" xfId="164"/>
    <cellStyle name="style1433926565321" xfId="165"/>
    <cellStyle name="style1433926565368" xfId="166"/>
    <cellStyle name="style1433926565415" xfId="167"/>
    <cellStyle name="style1433926565477" xfId="168"/>
    <cellStyle name="style1433926565524" xfId="169"/>
    <cellStyle name="style1433926565555" xfId="170"/>
    <cellStyle name="style1433926565618" xfId="171"/>
    <cellStyle name="style1433926565664" xfId="172"/>
    <cellStyle name="style1433926565711" xfId="173"/>
    <cellStyle name="style1433926565758" xfId="174"/>
    <cellStyle name="style1433926569611" xfId="175"/>
    <cellStyle name="style1433926569658" xfId="176"/>
    <cellStyle name="style1433926569720" xfId="177"/>
    <cellStyle name="style1433926569752" xfId="178"/>
    <cellStyle name="style1433926569798" xfId="179"/>
    <cellStyle name="style1433926569845" xfId="180"/>
    <cellStyle name="style1433926569892" xfId="181"/>
    <cellStyle name="style1433926569939" xfId="182"/>
    <cellStyle name="style1433926569970" xfId="183"/>
    <cellStyle name="style1433926570017" xfId="184"/>
    <cellStyle name="style1433926570064" xfId="185"/>
    <cellStyle name="style1433926570110" xfId="186"/>
    <cellStyle name="style1433926570157" xfId="187"/>
    <cellStyle name="style1433926570204" xfId="188"/>
    <cellStyle name="style1433926570251" xfId="189"/>
    <cellStyle name="style1433926570298" xfId="190"/>
    <cellStyle name="style1433926570344" xfId="191"/>
    <cellStyle name="style1433926570391" xfId="192"/>
    <cellStyle name="style1433926570438" xfId="193"/>
    <cellStyle name="style1433926570485" xfId="194"/>
    <cellStyle name="style1433926570547" xfId="195"/>
    <cellStyle name="style1433926570594" xfId="196"/>
    <cellStyle name="style1433926570656" xfId="197"/>
    <cellStyle name="style1433926570703" xfId="198"/>
    <cellStyle name="style1433926570766" xfId="199"/>
    <cellStyle name="style1433926570812" xfId="200"/>
    <cellStyle name="style1433926570859" xfId="201"/>
    <cellStyle name="style1433926570922" xfId="202"/>
    <cellStyle name="style1433926570968" xfId="203"/>
    <cellStyle name="style1433926571015" xfId="204"/>
    <cellStyle name="style1433926576054" xfId="205"/>
    <cellStyle name="style1433926576101" xfId="206"/>
    <cellStyle name="style1433926576148" xfId="207"/>
    <cellStyle name="style1433926576194" xfId="208"/>
    <cellStyle name="style1433926576241" xfId="209"/>
    <cellStyle name="style1433926576288" xfId="210"/>
    <cellStyle name="style1433926576335" xfId="211"/>
    <cellStyle name="style1433926576382" xfId="212"/>
    <cellStyle name="style1433926576413" xfId="213"/>
    <cellStyle name="style1433926576460" xfId="214"/>
    <cellStyle name="style1433926576506" xfId="215"/>
    <cellStyle name="style1433926576538" xfId="216"/>
    <cellStyle name="style1433926576584" xfId="217"/>
    <cellStyle name="style1433926576631" xfId="218"/>
    <cellStyle name="style1433926576678" xfId="219"/>
    <cellStyle name="style1433926576725" xfId="220"/>
    <cellStyle name="style1433926576772" xfId="221"/>
    <cellStyle name="style1433926576818" xfId="222"/>
    <cellStyle name="style1433926576865" xfId="223"/>
    <cellStyle name="style1433926576912" xfId="224"/>
    <cellStyle name="style1433926576959" xfId="225"/>
    <cellStyle name="style1433926577006" xfId="226"/>
    <cellStyle name="style1433926577068" xfId="227"/>
    <cellStyle name="style1433926577115" xfId="228"/>
    <cellStyle name="style1433926577162" xfId="229"/>
    <cellStyle name="style1433926577208" xfId="230"/>
    <cellStyle name="style1433926577255" xfId="231"/>
    <cellStyle name="style1433926577302" xfId="232"/>
    <cellStyle name="style1433926577364" xfId="233"/>
    <cellStyle name="style1433926577427" xfId="2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723900</xdr:colOff>
      <xdr:row>5</xdr:row>
      <xdr:rowOff>136525</xdr:rowOff>
    </xdr:to>
    <xdr:pic>
      <xdr:nvPicPr>
        <xdr:cNvPr id="2" name="Picture 2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0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361950</xdr:colOff>
      <xdr:row>5</xdr:row>
      <xdr:rowOff>127000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188595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</sheetPr>
  <dimension ref="A1:J50"/>
  <sheetViews>
    <sheetView tabSelected="1" workbookViewId="0">
      <selection activeCell="D9" sqref="D9"/>
    </sheetView>
  </sheetViews>
  <sheetFormatPr defaultColWidth="11.42578125" defaultRowHeight="15" x14ac:dyDescent="0.25"/>
  <cols>
    <col min="1" max="16384" width="11.42578125" style="2"/>
  </cols>
  <sheetData>
    <row r="1" spans="1:10" ht="25.5" x14ac:dyDescent="0.35">
      <c r="A1" s="1"/>
    </row>
    <row r="2" spans="1:10" x14ac:dyDescent="0.25">
      <c r="D2" s="3"/>
    </row>
    <row r="3" spans="1:10" x14ac:dyDescent="0.25">
      <c r="D3" s="3"/>
    </row>
    <row r="4" spans="1:10" x14ac:dyDescent="0.25">
      <c r="D4" s="3"/>
    </row>
    <row r="5" spans="1:10" x14ac:dyDescent="0.25">
      <c r="C5" s="4"/>
      <c r="D5" s="5"/>
      <c r="E5" s="6"/>
      <c r="F5" s="6"/>
      <c r="G5" s="5"/>
    </row>
    <row r="6" spans="1:10" x14ac:dyDescent="0.25">
      <c r="C6" s="4"/>
      <c r="D6" s="5"/>
      <c r="E6" s="6"/>
      <c r="F6" s="6"/>
      <c r="G6" s="5"/>
    </row>
    <row r="9" spans="1:10" ht="15.75" x14ac:dyDescent="0.25">
      <c r="C9" s="7"/>
      <c r="D9" s="8" t="s">
        <v>12</v>
      </c>
      <c r="E9" s="9"/>
      <c r="F9" s="9"/>
      <c r="G9" s="9"/>
      <c r="H9" s="10"/>
      <c r="I9" s="10"/>
      <c r="J9" s="10"/>
    </row>
    <row r="10" spans="1:10" ht="15.75" x14ac:dyDescent="0.25">
      <c r="C10" s="7"/>
      <c r="D10" s="8"/>
      <c r="E10" s="9"/>
      <c r="F10" s="9"/>
      <c r="G10" s="9"/>
      <c r="H10" s="10"/>
      <c r="I10" s="10"/>
      <c r="J10" s="10"/>
    </row>
    <row r="11" spans="1:10" ht="15.75" x14ac:dyDescent="0.25">
      <c r="A11" s="11" t="s">
        <v>10</v>
      </c>
      <c r="B11" s="12" t="s">
        <v>11</v>
      </c>
      <c r="C11" s="7"/>
      <c r="D11" s="8"/>
      <c r="E11" s="9"/>
      <c r="F11" s="9"/>
      <c r="G11" s="9"/>
      <c r="H11" s="10"/>
      <c r="I11" s="10"/>
      <c r="J11" s="10"/>
    </row>
    <row r="12" spans="1:10" x14ac:dyDescent="0.25">
      <c r="E12" s="9"/>
      <c r="F12" s="9"/>
      <c r="G12" s="9"/>
      <c r="H12" s="10"/>
    </row>
    <row r="13" spans="1:10" ht="15.75" x14ac:dyDescent="0.25">
      <c r="D13" s="12"/>
      <c r="E13" s="9"/>
      <c r="F13" s="9"/>
      <c r="G13" s="9"/>
      <c r="H13" s="10"/>
    </row>
    <row r="14" spans="1:10" ht="20.25" x14ac:dyDescent="0.3">
      <c r="B14" s="13" t="s">
        <v>9</v>
      </c>
    </row>
    <row r="15" spans="1:10" x14ac:dyDescent="0.25">
      <c r="B15" s="3"/>
    </row>
    <row r="16" spans="1:10" x14ac:dyDescent="0.25">
      <c r="A16" s="14" t="s">
        <v>13</v>
      </c>
      <c r="B16" s="134" t="s">
        <v>48</v>
      </c>
    </row>
    <row r="17" spans="1:2" x14ac:dyDescent="0.25">
      <c r="A17" s="14" t="s">
        <v>14</v>
      </c>
      <c r="B17" s="133" t="s">
        <v>57</v>
      </c>
    </row>
    <row r="18" spans="1:2" x14ac:dyDescent="0.25">
      <c r="A18" s="14" t="s">
        <v>15</v>
      </c>
      <c r="B18" s="133" t="s">
        <v>69</v>
      </c>
    </row>
    <row r="19" spans="1:2" x14ac:dyDescent="0.25">
      <c r="A19" s="14" t="s">
        <v>16</v>
      </c>
      <c r="B19" s="133" t="s">
        <v>75</v>
      </c>
    </row>
    <row r="20" spans="1:2" x14ac:dyDescent="0.25">
      <c r="A20" s="14" t="s">
        <v>17</v>
      </c>
      <c r="B20" s="133" t="s">
        <v>86</v>
      </c>
    </row>
    <row r="21" spans="1:2" x14ac:dyDescent="0.25">
      <c r="A21" s="14" t="s">
        <v>18</v>
      </c>
      <c r="B21" s="133" t="s">
        <v>95</v>
      </c>
    </row>
    <row r="22" spans="1:2" x14ac:dyDescent="0.25">
      <c r="A22" s="14" t="s">
        <v>19</v>
      </c>
      <c r="B22" s="133" t="s">
        <v>101</v>
      </c>
    </row>
    <row r="23" spans="1:2" x14ac:dyDescent="0.25">
      <c r="A23" s="14" t="s">
        <v>20</v>
      </c>
      <c r="B23" s="133" t="s">
        <v>116</v>
      </c>
    </row>
    <row r="24" spans="1:2" x14ac:dyDescent="0.25">
      <c r="A24" s="14" t="s">
        <v>21</v>
      </c>
      <c r="B24" s="133" t="s">
        <v>120</v>
      </c>
    </row>
    <row r="25" spans="1:2" x14ac:dyDescent="0.25">
      <c r="A25" s="14" t="s">
        <v>22</v>
      </c>
      <c r="B25" s="133" t="s">
        <v>123</v>
      </c>
    </row>
    <row r="26" spans="1:2" x14ac:dyDescent="0.25">
      <c r="A26" s="14" t="s">
        <v>23</v>
      </c>
      <c r="B26" s="133" t="s">
        <v>127</v>
      </c>
    </row>
    <row r="27" spans="1:2" x14ac:dyDescent="0.25">
      <c r="A27" s="14" t="s">
        <v>24</v>
      </c>
      <c r="B27" s="133" t="s">
        <v>136</v>
      </c>
    </row>
    <row r="28" spans="1:2" x14ac:dyDescent="0.25">
      <c r="A28" s="14" t="s">
        <v>25</v>
      </c>
      <c r="B28" s="133" t="s">
        <v>147</v>
      </c>
    </row>
    <row r="29" spans="1:2" x14ac:dyDescent="0.25">
      <c r="A29" s="14" t="s">
        <v>26</v>
      </c>
      <c r="B29" s="133" t="s">
        <v>222</v>
      </c>
    </row>
    <row r="30" spans="1:2" x14ac:dyDescent="0.25">
      <c r="A30" s="14" t="s">
        <v>27</v>
      </c>
      <c r="B30" s="133" t="s">
        <v>157</v>
      </c>
    </row>
    <row r="31" spans="1:2" x14ac:dyDescent="0.25">
      <c r="A31" s="14" t="s">
        <v>28</v>
      </c>
      <c r="B31" s="133" t="s">
        <v>166</v>
      </c>
    </row>
    <row r="32" spans="1:2" x14ac:dyDescent="0.25">
      <c r="A32" s="14" t="s">
        <v>29</v>
      </c>
      <c r="B32" s="133" t="s">
        <v>172</v>
      </c>
    </row>
    <row r="33" spans="1:2" x14ac:dyDescent="0.25">
      <c r="A33" s="14" t="s">
        <v>30</v>
      </c>
      <c r="B33" s="133" t="s">
        <v>176</v>
      </c>
    </row>
    <row r="34" spans="1:2" x14ac:dyDescent="0.25">
      <c r="A34" s="14" t="s">
        <v>31</v>
      </c>
      <c r="B34" s="133" t="s">
        <v>180</v>
      </c>
    </row>
    <row r="35" spans="1:2" x14ac:dyDescent="0.25">
      <c r="A35" s="14" t="s">
        <v>32</v>
      </c>
      <c r="B35" s="133" t="s">
        <v>183</v>
      </c>
    </row>
    <row r="36" spans="1:2" x14ac:dyDescent="0.25">
      <c r="A36" s="14" t="s">
        <v>33</v>
      </c>
      <c r="B36" s="133" t="s">
        <v>186</v>
      </c>
    </row>
    <row r="37" spans="1:2" x14ac:dyDescent="0.25">
      <c r="A37" s="14" t="s">
        <v>34</v>
      </c>
      <c r="B37" s="133" t="s">
        <v>188</v>
      </c>
    </row>
    <row r="38" spans="1:2" x14ac:dyDescent="0.25">
      <c r="A38" s="14" t="s">
        <v>35</v>
      </c>
      <c r="B38" s="133" t="s">
        <v>190</v>
      </c>
    </row>
    <row r="39" spans="1:2" x14ac:dyDescent="0.25">
      <c r="A39" s="14" t="s">
        <v>36</v>
      </c>
      <c r="B39" s="133" t="s">
        <v>194</v>
      </c>
    </row>
    <row r="40" spans="1:2" x14ac:dyDescent="0.25">
      <c r="A40" s="14" t="s">
        <v>37</v>
      </c>
      <c r="B40" s="133" t="s">
        <v>196</v>
      </c>
    </row>
    <row r="41" spans="1:2" x14ac:dyDescent="0.25">
      <c r="A41" s="14" t="s">
        <v>38</v>
      </c>
      <c r="B41" s="133" t="s">
        <v>198</v>
      </c>
    </row>
    <row r="42" spans="1:2" x14ac:dyDescent="0.25">
      <c r="A42" s="14" t="s">
        <v>39</v>
      </c>
      <c r="B42" s="133" t="s">
        <v>201</v>
      </c>
    </row>
    <row r="43" spans="1:2" x14ac:dyDescent="0.25">
      <c r="A43" s="14" t="s">
        <v>40</v>
      </c>
      <c r="B43" s="133" t="s">
        <v>203</v>
      </c>
    </row>
    <row r="44" spans="1:2" x14ac:dyDescent="0.25">
      <c r="A44" s="14" t="s">
        <v>41</v>
      </c>
      <c r="B44" s="133" t="s">
        <v>207</v>
      </c>
    </row>
    <row r="45" spans="1:2" x14ac:dyDescent="0.25">
      <c r="A45" s="14" t="s">
        <v>42</v>
      </c>
      <c r="B45" s="133" t="s">
        <v>223</v>
      </c>
    </row>
    <row r="46" spans="1:2" x14ac:dyDescent="0.25">
      <c r="A46" s="14" t="s">
        <v>43</v>
      </c>
      <c r="B46" s="133" t="s">
        <v>224</v>
      </c>
    </row>
    <row r="47" spans="1:2" x14ac:dyDescent="0.25">
      <c r="A47" s="14" t="s">
        <v>44</v>
      </c>
      <c r="B47" s="133" t="s">
        <v>225</v>
      </c>
    </row>
    <row r="48" spans="1:2" x14ac:dyDescent="0.25">
      <c r="A48" s="14" t="s">
        <v>45</v>
      </c>
      <c r="B48" s="133" t="s">
        <v>226</v>
      </c>
    </row>
    <row r="49" spans="1:2" x14ac:dyDescent="0.25">
      <c r="A49" s="14" t="s">
        <v>46</v>
      </c>
      <c r="B49" s="133" t="s">
        <v>221</v>
      </c>
    </row>
    <row r="50" spans="1:2" x14ac:dyDescent="0.25">
      <c r="B50" s="135"/>
    </row>
  </sheetData>
  <hyperlinks>
    <hyperlink ref="B16" location="'Tabla 1'!A1" display="Peso relativo del empleo femenino por sector de actividad "/>
    <hyperlink ref="B17" location="'Tabla 2'!A1" display="Peso relativo del empleo femenino por rama de actividad"/>
    <hyperlink ref="B18" location="'Tabla 3'!A1" display="Peso relativo del empleo femenino por tipo de establecimiento"/>
    <hyperlink ref="B19" location="'Tabla 4'!A1" display="Peso relativo del empleo femenino por tamaño del establecimiento"/>
    <hyperlink ref="B20" location="'Tabla 5'!A1" display="Peso relativo del empleo femenino por categoría profesional"/>
    <hyperlink ref="B21" location="'Tabla 6'!A1" display="Peso relativo del empleo femenino por Territorio Histórico "/>
    <hyperlink ref="B22" location="'Tabla 7'!A1" display="Distribución del empleo por edad según sector y rama de actividad "/>
    <hyperlink ref="B23" location="'Tabla 8'!A1" display="Distribución del empleo por edad según tipo de establecimiento "/>
    <hyperlink ref="B24" location="'Tabla 9'!A1" display="Distribución del empleo por edad según tamaño del establecimiento"/>
    <hyperlink ref="B25" location="'Tabla 10'!A1" display="Distribución del empleo por edad según Territorio Histórico"/>
    <hyperlink ref="B26" location="'Tabla 11'!A1" display="Empleos por categoría profesional "/>
    <hyperlink ref="B27" location="'Tabla 12'!A1" display="Distribución del empleo por categoría profesional según sector y rama de actividad"/>
    <hyperlink ref="B28" location="'Tabla 13'!A1" display="Distribución del empleo por categoría profesional según tamaño del establecimiento "/>
    <hyperlink ref="B29" location="'Tabla 14'!A1" display="Distribución del empleo por categoría profesional según tipo del establecimiento "/>
    <hyperlink ref="B30" location="'Tabla 15'!A1" display="Distribución del empleo por categoría profesional según Territorio Histórico y comarca "/>
    <hyperlink ref="B31" location="'Tabla 16'!A1" display="Empleos por tipo de relación contractual"/>
    <hyperlink ref="B32" location="'Tabla 17'!A1" display="Distribución del empleo por tipo de relación contractual según sector de actividad"/>
    <hyperlink ref="B33" location="'Tabla 18'!A1" display="Distribución del empleo por tipo de relación contractual según rama de actividad"/>
    <hyperlink ref="B34" location="'Tabla 19'!A1" display="Distribución del empleo por tipo de relación contractual según tipo de establecimiento"/>
    <hyperlink ref="B35" location="'Tabla 20'!A1" display="Distribución del empleo por tipo de relación contractual según tamaño del establecimiento"/>
    <hyperlink ref="B36" location="'Tabla 21'!A1" display="Distribución del empleo por tipo de relación contractual según Territorio Histórico"/>
    <hyperlink ref="B37" location="'Tabla 22'!A1" display="Distribución del empleo por tipo de relación contractual según categoría profesional"/>
    <hyperlink ref="B38" location="'Tabla 23'!A1" display="Distribución del empleo por antigüedad en la empresa según sector de actividad"/>
    <hyperlink ref="B39" location="'Tabla 24'!A1" display="Distribución del empleo por antigüedad en la empresa según rama de actividad"/>
    <hyperlink ref="B40" location="'Tabla 25'!A1" display="Distribución del empleo por antigüedad en la empresa según tipo de establecimiento"/>
    <hyperlink ref="B41" location="'Tabla 26'!A1" display="Distribución del empleo por antigüedad en la empresa según tamaño del establecimiento"/>
    <hyperlink ref="B42" location="'Tabla 27'!A1" display="Distribución del empleo por antigüedad en la empresa según Territorio Histórico"/>
    <hyperlink ref="B43" location="'Tabla 28'!A1" display="Distribución del empleo por duración de la jornada según sector y rama de actividad"/>
    <hyperlink ref="B44" location="'Tabla 29'!A1" display="Distribución del empleo por duración de la jornada según tamaño del establecimiento"/>
    <hyperlink ref="B45" location="'Tabla 30'!A1" display="Distribución del empleo por ERE de reducción de jornada según sector de actividad. 2012"/>
    <hyperlink ref="B46" location="'Tabla 31'!A1" display="Distribución del empleo por ERE de reducción de jornada según rama de actividad. 2012"/>
    <hyperlink ref="B47" location="'Tabla 32'!A1" display="Distribución del empleo por ERE de reducción de jornada según tipo de establecimiento. 2012"/>
    <hyperlink ref="B48" location="'Tabla 33'!A1" display="Distribución del empleo por ERE de reducción de jornada según tamaño del establecimiento. 2012"/>
    <hyperlink ref="B49" location="'Tabla 34'!A1" display="Distribución del empleo por reducción de jornada según Territorio Históric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C000"/>
  </sheetPr>
  <dimension ref="A1:I18"/>
  <sheetViews>
    <sheetView workbookViewId="0">
      <selection activeCell="A3" sqref="A3:G3"/>
    </sheetView>
  </sheetViews>
  <sheetFormatPr defaultColWidth="11.42578125" defaultRowHeight="15" x14ac:dyDescent="0.25"/>
  <sheetData>
    <row r="1" spans="1:9" s="16" customFormat="1" ht="11.25" x14ac:dyDescent="0.2">
      <c r="A1" s="26"/>
      <c r="B1" s="15"/>
      <c r="C1" s="15"/>
      <c r="D1" s="15"/>
      <c r="E1" s="15"/>
      <c r="F1" s="15"/>
      <c r="G1" s="15"/>
      <c r="H1" s="15"/>
      <c r="I1" s="15"/>
    </row>
    <row r="2" spans="1:9" s="16" customFormat="1" ht="11.25" x14ac:dyDescent="0.2">
      <c r="A2" s="136" t="s">
        <v>119</v>
      </c>
      <c r="B2" s="136"/>
      <c r="C2" s="136"/>
      <c r="D2" s="136"/>
      <c r="E2" s="136"/>
      <c r="F2" s="136"/>
      <c r="G2" s="136"/>
      <c r="H2" s="15"/>
      <c r="I2" s="15"/>
    </row>
    <row r="3" spans="1:9" s="16" customFormat="1" ht="11.25" x14ac:dyDescent="0.2">
      <c r="A3" s="137" t="s">
        <v>120</v>
      </c>
      <c r="B3" s="137"/>
      <c r="C3" s="137"/>
      <c r="D3" s="137"/>
      <c r="E3" s="137"/>
      <c r="F3" s="137"/>
      <c r="G3" s="137"/>
      <c r="H3" s="15"/>
      <c r="I3" s="15"/>
    </row>
    <row r="4" spans="1:9" s="16" customFormat="1" ht="12" thickBot="1" x14ac:dyDescent="0.25">
      <c r="A4" s="138" t="s">
        <v>102</v>
      </c>
      <c r="B4" s="138"/>
      <c r="C4" s="138"/>
      <c r="D4" s="138"/>
      <c r="E4" s="138"/>
      <c r="F4" s="138"/>
      <c r="G4" s="138"/>
      <c r="H4" s="15"/>
      <c r="I4" s="15"/>
    </row>
    <row r="5" spans="1:9" s="16" customFormat="1" ht="12.75" customHeight="1" thickTop="1" thickBot="1" x14ac:dyDescent="0.25">
      <c r="A5" s="38"/>
      <c r="B5" s="139">
        <v>2008</v>
      </c>
      <c r="C5" s="139"/>
      <c r="D5" s="139"/>
      <c r="E5" s="139">
        <v>2012</v>
      </c>
      <c r="F5" s="139"/>
      <c r="G5" s="139"/>
      <c r="H5" s="15"/>
      <c r="I5" s="15"/>
    </row>
    <row r="6" spans="1:9" s="16" customFormat="1" ht="12" thickBot="1" x14ac:dyDescent="0.25">
      <c r="A6" s="39" t="s">
        <v>76</v>
      </c>
      <c r="B6" s="40" t="s">
        <v>104</v>
      </c>
      <c r="C6" s="43" t="s">
        <v>121</v>
      </c>
      <c r="D6" s="40" t="s">
        <v>104</v>
      </c>
      <c r="E6" s="40" t="s">
        <v>104</v>
      </c>
      <c r="F6" s="43" t="s">
        <v>121</v>
      </c>
      <c r="G6" s="40" t="s">
        <v>104</v>
      </c>
      <c r="H6" s="15"/>
      <c r="I6" s="15"/>
    </row>
    <row r="7" spans="1:9" s="16" customFormat="1" ht="11.25" x14ac:dyDescent="0.2">
      <c r="A7" s="19" t="s">
        <v>51</v>
      </c>
      <c r="B7" s="20">
        <v>30.359939845568608</v>
      </c>
      <c r="C7" s="20">
        <v>55.97383762161796</v>
      </c>
      <c r="D7" s="20">
        <v>13.666222532813224</v>
      </c>
      <c r="E7" s="20">
        <v>23.155389991331614</v>
      </c>
      <c r="F7" s="20">
        <v>61.000621275111911</v>
      </c>
      <c r="G7" s="20">
        <v>15.843988733556468</v>
      </c>
      <c r="H7" s="15"/>
      <c r="I7" s="15"/>
    </row>
    <row r="8" spans="1:9" s="16" customFormat="1" ht="11.25" x14ac:dyDescent="0.2">
      <c r="A8" s="19"/>
      <c r="B8" s="29"/>
      <c r="C8" s="29"/>
      <c r="D8" s="29"/>
      <c r="E8" s="29"/>
      <c r="F8" s="29"/>
      <c r="G8" s="29"/>
      <c r="H8" s="15"/>
      <c r="I8" s="15"/>
    </row>
    <row r="9" spans="1:9" s="16" customFormat="1" ht="22.5" x14ac:dyDescent="0.2">
      <c r="A9" s="22" t="s">
        <v>77</v>
      </c>
      <c r="B9" s="21">
        <v>20.5370538909131</v>
      </c>
      <c r="C9" s="21">
        <v>59.868368249981494</v>
      </c>
      <c r="D9" s="21">
        <v>19.59457785910552</v>
      </c>
      <c r="E9" s="21">
        <v>13.297159539591757</v>
      </c>
      <c r="F9" s="21">
        <v>63.499365861829673</v>
      </c>
      <c r="G9" s="21">
        <v>23.203474598578573</v>
      </c>
      <c r="H9" s="15"/>
      <c r="I9" s="15"/>
    </row>
    <row r="10" spans="1:9" s="16" customFormat="1" ht="22.5" x14ac:dyDescent="0.2">
      <c r="A10" s="22" t="s">
        <v>78</v>
      </c>
      <c r="B10" s="21">
        <v>34.182992384344111</v>
      </c>
      <c r="C10" s="21">
        <v>56.548097612469519</v>
      </c>
      <c r="D10" s="21">
        <v>9.2689100031864768</v>
      </c>
      <c r="E10" s="21">
        <v>27.957073681455309</v>
      </c>
      <c r="F10" s="21">
        <v>61.760895170789162</v>
      </c>
      <c r="G10" s="21">
        <v>10.28203114775553</v>
      </c>
      <c r="H10" s="15"/>
      <c r="I10" s="15"/>
    </row>
    <row r="11" spans="1:9" s="16" customFormat="1" ht="22.5" x14ac:dyDescent="0.2">
      <c r="A11" s="22" t="s">
        <v>79</v>
      </c>
      <c r="B11" s="21">
        <v>34.748145886158419</v>
      </c>
      <c r="C11" s="21">
        <v>54.82546723583809</v>
      </c>
      <c r="D11" s="21">
        <v>10.426386878003658</v>
      </c>
      <c r="E11" s="21">
        <v>27.358603029883984</v>
      </c>
      <c r="F11" s="21">
        <v>60.473699519815362</v>
      </c>
      <c r="G11" s="21">
        <v>12.167697450300652</v>
      </c>
    </row>
    <row r="12" spans="1:9" s="16" customFormat="1" ht="22.5" x14ac:dyDescent="0.2">
      <c r="A12" s="22" t="s">
        <v>80</v>
      </c>
      <c r="B12" s="21">
        <v>31.536028178929921</v>
      </c>
      <c r="C12" s="21">
        <v>55.924708331808795</v>
      </c>
      <c r="D12" s="21">
        <v>12.539263489261144</v>
      </c>
      <c r="E12" s="21">
        <v>21.911442943180024</v>
      </c>
      <c r="F12" s="21">
        <v>62.315882074301307</v>
      </c>
      <c r="G12" s="21">
        <v>15.772674982518668</v>
      </c>
    </row>
    <row r="13" spans="1:9" s="16" customFormat="1" ht="22.5" x14ac:dyDescent="0.2">
      <c r="A13" s="22" t="s">
        <v>81</v>
      </c>
      <c r="B13" s="21">
        <v>31.10870161578536</v>
      </c>
      <c r="C13" s="21">
        <v>54.449649430286328</v>
      </c>
      <c r="D13" s="21">
        <v>14.441648953928327</v>
      </c>
      <c r="E13" s="21">
        <v>24.445273168002984</v>
      </c>
      <c r="F13" s="21">
        <v>59.834669650071483</v>
      </c>
      <c r="G13" s="21">
        <v>15.72005718192554</v>
      </c>
    </row>
    <row r="14" spans="1:9" s="16" customFormat="1" ht="22.5" x14ac:dyDescent="0.2">
      <c r="A14" s="22" t="s">
        <v>82</v>
      </c>
      <c r="B14" s="21">
        <v>32.271983046583365</v>
      </c>
      <c r="C14" s="21">
        <v>53.155246461616748</v>
      </c>
      <c r="D14" s="21">
        <v>14.572770491799975</v>
      </c>
      <c r="E14" s="21">
        <v>26.063687449826062</v>
      </c>
      <c r="F14" s="21">
        <v>56.793246892256789</v>
      </c>
      <c r="G14" s="21">
        <v>17.143065657917141</v>
      </c>
    </row>
    <row r="15" spans="1:9" s="16" customFormat="1" ht="22.5" x14ac:dyDescent="0.2">
      <c r="A15" s="22" t="s">
        <v>83</v>
      </c>
      <c r="B15" s="21">
        <v>33.314772622712709</v>
      </c>
      <c r="C15" s="21">
        <v>51.877723795493139</v>
      </c>
      <c r="D15" s="21">
        <v>14.80750358179418</v>
      </c>
      <c r="E15" s="21">
        <v>25.835857656484446</v>
      </c>
      <c r="F15" s="21">
        <v>56.88361690683125</v>
      </c>
      <c r="G15" s="21">
        <v>17.280525436684314</v>
      </c>
    </row>
    <row r="16" spans="1:9" s="16" customFormat="1" ht="23.25" thickBot="1" x14ac:dyDescent="0.25">
      <c r="A16" s="23" t="s">
        <v>84</v>
      </c>
      <c r="B16" s="24">
        <v>24.546852251978141</v>
      </c>
      <c r="C16" s="24">
        <v>53.573364855946117</v>
      </c>
      <c r="D16" s="24">
        <v>21.879782892075749</v>
      </c>
      <c r="E16" s="24">
        <v>18.687061822817082</v>
      </c>
      <c r="F16" s="24">
        <v>57.746335245379221</v>
      </c>
      <c r="G16" s="24">
        <v>23.566602931803697</v>
      </c>
    </row>
    <row r="17" spans="1:7" s="16" customFormat="1" ht="12" thickTop="1" x14ac:dyDescent="0.2">
      <c r="A17" s="26" t="s">
        <v>114</v>
      </c>
      <c r="B17" s="15"/>
      <c r="C17" s="15"/>
      <c r="D17" s="15"/>
      <c r="E17" s="15"/>
      <c r="F17" s="15"/>
      <c r="G17" s="15"/>
    </row>
    <row r="18" spans="1:7" s="16" customFormat="1" ht="11.25" x14ac:dyDescent="0.2">
      <c r="A18" s="26"/>
      <c r="B18" s="15"/>
      <c r="C18" s="15"/>
      <c r="D18" s="15"/>
      <c r="E18" s="15"/>
      <c r="F18" s="15"/>
      <c r="G18" s="15"/>
    </row>
  </sheetData>
  <mergeCells count="5">
    <mergeCell ref="A4:G4"/>
    <mergeCell ref="B5:D5"/>
    <mergeCell ref="E5:G5"/>
    <mergeCell ref="A2:G2"/>
    <mergeCell ref="A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C000"/>
  </sheetPr>
  <dimension ref="A1:G15"/>
  <sheetViews>
    <sheetView workbookViewId="0">
      <selection activeCell="A4" sqref="A4:G4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26"/>
      <c r="B2" s="15"/>
      <c r="C2" s="15"/>
      <c r="D2" s="15"/>
      <c r="E2" s="15"/>
      <c r="F2" s="15"/>
      <c r="G2" s="15"/>
    </row>
    <row r="3" spans="1:7" s="16" customFormat="1" ht="11.25" x14ac:dyDescent="0.2">
      <c r="A3" s="136" t="s">
        <v>122</v>
      </c>
      <c r="B3" s="136"/>
      <c r="C3" s="136"/>
      <c r="D3" s="136"/>
      <c r="E3" s="136"/>
      <c r="F3" s="136"/>
      <c r="G3" s="136"/>
    </row>
    <row r="4" spans="1:7" s="16" customFormat="1" ht="11.25" x14ac:dyDescent="0.2">
      <c r="A4" s="137" t="s">
        <v>123</v>
      </c>
      <c r="B4" s="137"/>
      <c r="C4" s="137"/>
      <c r="D4" s="137"/>
      <c r="E4" s="137"/>
      <c r="F4" s="137"/>
      <c r="G4" s="137"/>
    </row>
    <row r="5" spans="1:7" s="16" customFormat="1" ht="12" thickBot="1" x14ac:dyDescent="0.25">
      <c r="A5" s="138" t="s">
        <v>102</v>
      </c>
      <c r="B5" s="138"/>
      <c r="C5" s="138"/>
      <c r="D5" s="138"/>
      <c r="E5" s="138"/>
      <c r="F5" s="138"/>
      <c r="G5" s="138"/>
    </row>
    <row r="6" spans="1:7" s="16" customFormat="1" ht="12.75" thickTop="1" thickBot="1" x14ac:dyDescent="0.25">
      <c r="A6" s="44"/>
      <c r="B6" s="139" t="s">
        <v>124</v>
      </c>
      <c r="C6" s="139"/>
      <c r="D6" s="140"/>
      <c r="E6" s="141" t="s">
        <v>124</v>
      </c>
      <c r="F6" s="139"/>
      <c r="G6" s="139"/>
    </row>
    <row r="7" spans="1:7" s="16" customFormat="1" ht="23.25" thickBot="1" x14ac:dyDescent="0.25">
      <c r="A7" s="39" t="s">
        <v>96</v>
      </c>
      <c r="B7" s="40" t="s">
        <v>104</v>
      </c>
      <c r="C7" s="40" t="s">
        <v>105</v>
      </c>
      <c r="D7" s="40" t="s">
        <v>106</v>
      </c>
      <c r="E7" s="45" t="s">
        <v>104</v>
      </c>
      <c r="F7" s="40" t="s">
        <v>105</v>
      </c>
      <c r="G7" s="40" t="s">
        <v>106</v>
      </c>
    </row>
    <row r="8" spans="1:7" s="16" customFormat="1" ht="11.25" x14ac:dyDescent="0.2">
      <c r="A8" s="19" t="s">
        <v>51</v>
      </c>
      <c r="B8" s="20">
        <v>30.359939845568608</v>
      </c>
      <c r="C8" s="20">
        <v>55.97383762161796</v>
      </c>
      <c r="D8" s="20">
        <v>13.666222532813224</v>
      </c>
      <c r="E8" s="46">
        <v>23.155389991331614</v>
      </c>
      <c r="F8" s="47">
        <v>61.000621275111911</v>
      </c>
      <c r="G8" s="47">
        <v>15.843988733556468</v>
      </c>
    </row>
    <row r="9" spans="1:7" s="16" customFormat="1" ht="11.25" x14ac:dyDescent="0.2">
      <c r="A9" s="19"/>
      <c r="B9" s="29"/>
      <c r="C9" s="29"/>
      <c r="D9" s="29"/>
      <c r="E9" s="48"/>
      <c r="F9" s="49"/>
      <c r="G9" s="49"/>
    </row>
    <row r="10" spans="1:7" s="16" customFormat="1" ht="11.25" x14ac:dyDescent="0.2">
      <c r="A10" s="22" t="s">
        <v>125</v>
      </c>
      <c r="B10" s="21">
        <v>31.854696816186816</v>
      </c>
      <c r="C10" s="21">
        <v>55.633417621223828</v>
      </c>
      <c r="D10" s="21">
        <v>12.51188556258931</v>
      </c>
      <c r="E10" s="50">
        <v>25.001552795031056</v>
      </c>
      <c r="F10" s="51">
        <v>60.104813664596271</v>
      </c>
      <c r="G10" s="51">
        <v>14.893633540372672</v>
      </c>
    </row>
    <row r="11" spans="1:7" s="16" customFormat="1" ht="11.25" x14ac:dyDescent="0.2">
      <c r="A11" s="22" t="s">
        <v>98</v>
      </c>
      <c r="B11" s="21">
        <v>30.269335363947629</v>
      </c>
      <c r="C11" s="21">
        <v>56.314140231663366</v>
      </c>
      <c r="D11" s="21">
        <v>13.416524404389019</v>
      </c>
      <c r="E11" s="50">
        <v>22.547443991069365</v>
      </c>
      <c r="F11" s="51">
        <v>61.140195550080833</v>
      </c>
      <c r="G11" s="51">
        <v>16.312360458849795</v>
      </c>
    </row>
    <row r="12" spans="1:7" s="16" customFormat="1" ht="12" thickBot="1" x14ac:dyDescent="0.25">
      <c r="A12" s="23" t="s">
        <v>99</v>
      </c>
      <c r="B12" s="24">
        <v>29.789329297156698</v>
      </c>
      <c r="C12" s="24">
        <v>55.611246859673905</v>
      </c>
      <c r="D12" s="24">
        <v>14.599423843169133</v>
      </c>
      <c r="E12" s="52">
        <v>23.210224957963895</v>
      </c>
      <c r="F12" s="24">
        <v>61.213084153685472</v>
      </c>
      <c r="G12" s="24">
        <v>15.57669088835063</v>
      </c>
    </row>
    <row r="13" spans="1:7" s="16" customFormat="1" ht="12" thickTop="1" x14ac:dyDescent="0.2">
      <c r="A13" s="26" t="s">
        <v>114</v>
      </c>
      <c r="B13" s="15"/>
      <c r="C13" s="15"/>
      <c r="D13" s="15"/>
      <c r="E13" s="15"/>
      <c r="F13" s="15"/>
      <c r="G13" s="15"/>
    </row>
    <row r="14" spans="1:7" s="16" customFormat="1" ht="11.25" x14ac:dyDescent="0.2">
      <c r="A14" s="26"/>
      <c r="B14" s="15"/>
      <c r="C14" s="15"/>
      <c r="D14" s="15"/>
      <c r="E14" s="15"/>
      <c r="F14" s="15"/>
      <c r="G14" s="15"/>
    </row>
    <row r="15" spans="1:7" s="16" customFormat="1" ht="11.25" x14ac:dyDescent="0.2">
      <c r="A15" s="26"/>
      <c r="B15" s="15"/>
      <c r="C15" s="15"/>
      <c r="D15" s="15"/>
      <c r="E15" s="15"/>
      <c r="F15" s="15"/>
      <c r="G15" s="15"/>
    </row>
  </sheetData>
  <mergeCells count="5">
    <mergeCell ref="B6:D6"/>
    <mergeCell ref="E6:G6"/>
    <mergeCell ref="A3:G3"/>
    <mergeCell ref="A4:G4"/>
    <mergeCell ref="A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C000"/>
  </sheetPr>
  <dimension ref="A1:L17"/>
  <sheetViews>
    <sheetView workbookViewId="0">
      <selection activeCell="A4" sqref="A4:L4"/>
    </sheetView>
  </sheetViews>
  <sheetFormatPr defaultColWidth="11.42578125" defaultRowHeight="15" x14ac:dyDescent="0.25"/>
  <sheetData>
    <row r="1" spans="1:12" s="16" customFormat="1" ht="11.25" x14ac:dyDescent="0.2">
      <c r="A1" s="26"/>
      <c r="B1" s="15"/>
      <c r="C1" s="15"/>
      <c r="D1" s="15"/>
      <c r="E1" s="15"/>
      <c r="F1" s="15"/>
      <c r="G1" s="15"/>
    </row>
    <row r="2" spans="1:12" s="16" customFormat="1" ht="11.25" x14ac:dyDescent="0.2">
      <c r="A2" s="26"/>
      <c r="B2" s="15"/>
      <c r="C2" s="15"/>
      <c r="D2" s="15"/>
      <c r="E2" s="15"/>
      <c r="F2" s="15"/>
      <c r="G2" s="15"/>
    </row>
    <row r="3" spans="1:12" s="16" customFormat="1" ht="11.25" x14ac:dyDescent="0.2">
      <c r="A3" s="136" t="s">
        <v>126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16" customFormat="1" ht="11.25" x14ac:dyDescent="0.2">
      <c r="A4" s="137" t="s">
        <v>127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1:12" s="16" customFormat="1" ht="12" thickBot="1" x14ac:dyDescent="0.25">
      <c r="A5" s="138" t="s">
        <v>128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 s="16" customFormat="1" ht="12" customHeight="1" thickTop="1" x14ac:dyDescent="0.2">
      <c r="A6" s="142" t="s">
        <v>87</v>
      </c>
      <c r="B6" s="144">
        <v>2000</v>
      </c>
      <c r="C6" s="144"/>
      <c r="D6" s="144">
        <v>2004</v>
      </c>
      <c r="E6" s="144"/>
      <c r="F6" s="144">
        <v>2008</v>
      </c>
      <c r="G6" s="144"/>
      <c r="H6" s="144">
        <v>2012</v>
      </c>
      <c r="I6" s="145"/>
      <c r="J6" s="53" t="s">
        <v>129</v>
      </c>
      <c r="K6" s="54" t="s">
        <v>130</v>
      </c>
      <c r="L6" s="54" t="s">
        <v>131</v>
      </c>
    </row>
    <row r="7" spans="1:12" s="16" customFormat="1" ht="12" thickBot="1" x14ac:dyDescent="0.25">
      <c r="A7" s="143"/>
      <c r="B7" s="55" t="s">
        <v>0</v>
      </c>
      <c r="C7" s="55" t="s">
        <v>132</v>
      </c>
      <c r="D7" s="56" t="s">
        <v>0</v>
      </c>
      <c r="E7" s="56" t="s">
        <v>132</v>
      </c>
      <c r="F7" s="57" t="s">
        <v>0</v>
      </c>
      <c r="G7" s="57" t="s">
        <v>132</v>
      </c>
      <c r="H7" s="57" t="s">
        <v>0</v>
      </c>
      <c r="I7" s="57" t="s">
        <v>132</v>
      </c>
      <c r="J7" s="58" t="s">
        <v>133</v>
      </c>
      <c r="K7" s="59" t="s">
        <v>133</v>
      </c>
      <c r="L7" s="59" t="s">
        <v>133</v>
      </c>
    </row>
    <row r="8" spans="1:12" s="16" customFormat="1" ht="11.25" x14ac:dyDescent="0.2">
      <c r="A8" s="60" t="s">
        <v>51</v>
      </c>
      <c r="B8" s="61">
        <v>745121</v>
      </c>
      <c r="C8" s="62">
        <v>100</v>
      </c>
      <c r="D8" s="63">
        <v>837752</v>
      </c>
      <c r="E8" s="64">
        <v>100</v>
      </c>
      <c r="F8" s="63">
        <v>901801.02</v>
      </c>
      <c r="G8" s="65">
        <v>100</v>
      </c>
      <c r="H8" s="63">
        <v>814455</v>
      </c>
      <c r="I8" s="65">
        <v>100</v>
      </c>
      <c r="J8" s="66">
        <f>((D8-B8)/B8)*100</f>
        <v>12.431672171365456</v>
      </c>
      <c r="K8" s="67">
        <f>((F8-D8)/D8)*100</f>
        <v>7.6453437294091833</v>
      </c>
      <c r="L8" s="67">
        <f>((H8-F8)/F8)*100</f>
        <v>-9.685730894382889</v>
      </c>
    </row>
    <row r="9" spans="1:12" s="16" customFormat="1" ht="11.25" x14ac:dyDescent="0.2">
      <c r="A9" s="68"/>
      <c r="B9" s="69"/>
      <c r="C9" s="69"/>
      <c r="D9" s="69"/>
      <c r="E9" s="69"/>
      <c r="J9" s="70"/>
    </row>
    <row r="10" spans="1:12" s="16" customFormat="1" ht="22.5" x14ac:dyDescent="0.2">
      <c r="A10" s="36" t="s">
        <v>88</v>
      </c>
      <c r="B10" s="71">
        <v>126578</v>
      </c>
      <c r="C10" s="72">
        <v>17</v>
      </c>
      <c r="D10" s="71">
        <v>126121</v>
      </c>
      <c r="E10" s="72">
        <v>15.1</v>
      </c>
      <c r="F10" s="71">
        <v>134606.5</v>
      </c>
      <c r="G10" s="72">
        <v>14.92640804509181</v>
      </c>
      <c r="H10" s="71">
        <v>89367</v>
      </c>
      <c r="I10" s="72">
        <v>11</v>
      </c>
      <c r="J10" s="73">
        <f t="shared" ref="J10:J15" si="0">((D10-B10)/B10)*100</f>
        <v>-0.36104220322646902</v>
      </c>
      <c r="K10" s="74">
        <f t="shared" ref="K10:K15" si="1">((F10-D10)/D10)*100</f>
        <v>6.7280627334068077</v>
      </c>
      <c r="L10" s="74">
        <f t="shared" ref="L10:L15" si="2">((H10-F10)/F10)*100</f>
        <v>-33.608703888742369</v>
      </c>
    </row>
    <row r="11" spans="1:12" s="16" customFormat="1" ht="22.5" x14ac:dyDescent="0.2">
      <c r="A11" s="36" t="s">
        <v>89</v>
      </c>
      <c r="B11" s="71">
        <v>130686</v>
      </c>
      <c r="C11" s="72">
        <v>17.5</v>
      </c>
      <c r="D11" s="71">
        <v>151509</v>
      </c>
      <c r="E11" s="72">
        <v>18.100000000000001</v>
      </c>
      <c r="F11" s="71">
        <v>175627</v>
      </c>
      <c r="G11" s="72">
        <v>19.475138761763652</v>
      </c>
      <c r="H11" s="71">
        <v>180498</v>
      </c>
      <c r="I11" s="72">
        <v>22.2</v>
      </c>
      <c r="J11" s="73">
        <f t="shared" si="0"/>
        <v>15.933611863550802</v>
      </c>
      <c r="K11" s="74">
        <f t="shared" si="1"/>
        <v>15.918526292167462</v>
      </c>
      <c r="L11" s="74">
        <f t="shared" si="2"/>
        <v>2.7734915474272182</v>
      </c>
    </row>
    <row r="12" spans="1:12" s="16" customFormat="1" ht="22.5" x14ac:dyDescent="0.2">
      <c r="A12" s="36" t="s">
        <v>90</v>
      </c>
      <c r="B12" s="71">
        <v>26618</v>
      </c>
      <c r="C12" s="72">
        <v>3.6</v>
      </c>
      <c r="D12" s="71">
        <v>35850</v>
      </c>
      <c r="E12" s="72">
        <v>4.3</v>
      </c>
      <c r="F12" s="71">
        <v>38341.35</v>
      </c>
      <c r="G12" s="72">
        <v>4.2516418976771613</v>
      </c>
      <c r="H12" s="71">
        <v>37668</v>
      </c>
      <c r="I12" s="72">
        <v>4.5999999999999996</v>
      </c>
      <c r="J12" s="73">
        <f t="shared" si="0"/>
        <v>34.683297017056127</v>
      </c>
      <c r="K12" s="74">
        <f t="shared" si="1"/>
        <v>6.9493723849372344</v>
      </c>
      <c r="L12" s="74">
        <f t="shared" si="2"/>
        <v>-1.756197942951927</v>
      </c>
    </row>
    <row r="13" spans="1:12" s="16" customFormat="1" ht="22.5" x14ac:dyDescent="0.2">
      <c r="A13" s="36" t="s">
        <v>91</v>
      </c>
      <c r="B13" s="71">
        <v>76546</v>
      </c>
      <c r="C13" s="72">
        <v>10.3</v>
      </c>
      <c r="D13" s="71">
        <v>79709</v>
      </c>
      <c r="E13" s="72">
        <v>9.5</v>
      </c>
      <c r="F13" s="71">
        <v>90248</v>
      </c>
      <c r="G13" s="72">
        <v>10.007529155378423</v>
      </c>
      <c r="H13" s="71">
        <v>81647</v>
      </c>
      <c r="I13" s="72">
        <v>10</v>
      </c>
      <c r="J13" s="73">
        <f t="shared" si="0"/>
        <v>4.1321558278682096</v>
      </c>
      <c r="K13" s="74">
        <f t="shared" si="1"/>
        <v>13.221844459220414</v>
      </c>
      <c r="L13" s="74">
        <f t="shared" si="2"/>
        <v>-9.5304051059303259</v>
      </c>
    </row>
    <row r="14" spans="1:12" s="16" customFormat="1" ht="22.5" x14ac:dyDescent="0.2">
      <c r="A14" s="36" t="s">
        <v>92</v>
      </c>
      <c r="B14" s="71">
        <v>285583</v>
      </c>
      <c r="C14" s="72">
        <v>38.299999999999997</v>
      </c>
      <c r="D14" s="71">
        <v>332434</v>
      </c>
      <c r="E14" s="72">
        <v>39.700000000000003</v>
      </c>
      <c r="F14" s="71">
        <v>362709.98</v>
      </c>
      <c r="G14" s="72">
        <v>40.22062206139443</v>
      </c>
      <c r="H14" s="71">
        <v>335513</v>
      </c>
      <c r="I14" s="72">
        <v>41.2</v>
      </c>
      <c r="J14" s="73">
        <f t="shared" si="0"/>
        <v>16.405388275912784</v>
      </c>
      <c r="K14" s="74">
        <f t="shared" si="1"/>
        <v>9.1073656725846277</v>
      </c>
      <c r="L14" s="74">
        <f t="shared" si="2"/>
        <v>-7.4982717597128099</v>
      </c>
    </row>
    <row r="15" spans="1:12" s="16" customFormat="1" ht="23.25" thickBot="1" x14ac:dyDescent="0.25">
      <c r="A15" s="37" t="s">
        <v>93</v>
      </c>
      <c r="B15" s="75">
        <v>99111</v>
      </c>
      <c r="C15" s="76">
        <v>13.3</v>
      </c>
      <c r="D15" s="75">
        <v>112130</v>
      </c>
      <c r="E15" s="76">
        <v>13.4</v>
      </c>
      <c r="F15" s="75">
        <v>100268.19</v>
      </c>
      <c r="G15" s="76">
        <v>11.118660078694521</v>
      </c>
      <c r="H15" s="75">
        <v>89762</v>
      </c>
      <c r="I15" s="76">
        <v>11</v>
      </c>
      <c r="J15" s="77">
        <f t="shared" si="0"/>
        <v>13.135777058046031</v>
      </c>
      <c r="K15" s="78">
        <f t="shared" si="1"/>
        <v>-10.578623026843841</v>
      </c>
      <c r="L15" s="78">
        <f t="shared" si="2"/>
        <v>-10.47808881361078</v>
      </c>
    </row>
    <row r="16" spans="1:12" s="16" customFormat="1" ht="12" thickTop="1" x14ac:dyDescent="0.2">
      <c r="A16" s="26" t="s">
        <v>134</v>
      </c>
      <c r="B16" s="15"/>
      <c r="C16" s="15"/>
      <c r="D16" s="15"/>
      <c r="E16" s="15"/>
      <c r="F16" s="15"/>
      <c r="G16" s="15"/>
    </row>
    <row r="17" spans="1:9" s="16" customFormat="1" ht="11.25" x14ac:dyDescent="0.2">
      <c r="A17" s="26"/>
      <c r="B17" s="79"/>
      <c r="C17" s="79"/>
      <c r="D17" s="79"/>
      <c r="E17" s="79"/>
      <c r="F17" s="79"/>
      <c r="G17" s="79"/>
      <c r="H17" s="79"/>
      <c r="I17" s="79"/>
    </row>
  </sheetData>
  <mergeCells count="8">
    <mergeCell ref="A3:L3"/>
    <mergeCell ref="A4:L4"/>
    <mergeCell ref="A5:L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C000"/>
  </sheetPr>
  <dimension ref="A1:V24"/>
  <sheetViews>
    <sheetView workbookViewId="0">
      <selection activeCell="A3" sqref="A3:M3"/>
    </sheetView>
  </sheetViews>
  <sheetFormatPr defaultColWidth="11.42578125" defaultRowHeight="15" x14ac:dyDescent="0.25"/>
  <sheetData>
    <row r="1" spans="1:22" s="16" customFormat="1" ht="11.25" x14ac:dyDescent="0.2">
      <c r="A1" s="26"/>
      <c r="B1" s="15"/>
      <c r="C1" s="15"/>
      <c r="D1" s="15"/>
      <c r="E1" s="15"/>
      <c r="F1" s="15"/>
      <c r="G1" s="15"/>
    </row>
    <row r="2" spans="1:22" s="16" customFormat="1" ht="11.25" x14ac:dyDescent="0.2">
      <c r="A2" s="136" t="s">
        <v>135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22" s="16" customFormat="1" ht="11.25" x14ac:dyDescent="0.2">
      <c r="A3" s="137" t="s">
        <v>136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22" s="16" customFormat="1" ht="12" thickBot="1" x14ac:dyDescent="0.25">
      <c r="A4" s="138" t="s">
        <v>102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22" s="16" customFormat="1" ht="12.75" customHeight="1" thickTop="1" thickBot="1" x14ac:dyDescent="0.25">
      <c r="A5" s="38" t="s">
        <v>137</v>
      </c>
      <c r="B5" s="146">
        <v>2008</v>
      </c>
      <c r="C5" s="146"/>
      <c r="D5" s="146"/>
      <c r="E5" s="146"/>
      <c r="F5" s="146"/>
      <c r="G5" s="147"/>
      <c r="H5" s="148">
        <v>2012</v>
      </c>
      <c r="I5" s="146"/>
      <c r="J5" s="146"/>
      <c r="K5" s="146"/>
      <c r="L5" s="146"/>
      <c r="M5" s="146"/>
    </row>
    <row r="6" spans="1:22" s="15" customFormat="1" ht="34.5" thickBot="1" x14ac:dyDescent="0.25">
      <c r="A6" s="80" t="s">
        <v>103</v>
      </c>
      <c r="B6" s="81" t="s">
        <v>138</v>
      </c>
      <c r="C6" s="57" t="s">
        <v>139</v>
      </c>
      <c r="D6" s="57" t="s">
        <v>140</v>
      </c>
      <c r="E6" s="57" t="s">
        <v>141</v>
      </c>
      <c r="F6" s="57" t="s">
        <v>142</v>
      </c>
      <c r="G6" s="57" t="s">
        <v>143</v>
      </c>
      <c r="H6" s="82" t="s">
        <v>138</v>
      </c>
      <c r="I6" s="57" t="s">
        <v>139</v>
      </c>
      <c r="J6" s="57" t="s">
        <v>140</v>
      </c>
      <c r="K6" s="57" t="s">
        <v>141</v>
      </c>
      <c r="L6" s="57" t="s">
        <v>142</v>
      </c>
      <c r="M6" s="57" t="s">
        <v>143</v>
      </c>
      <c r="S6" s="16"/>
      <c r="T6" s="16"/>
      <c r="U6" s="16"/>
      <c r="V6" s="16"/>
    </row>
    <row r="7" spans="1:22" s="16" customFormat="1" ht="12" customHeight="1" x14ac:dyDescent="0.2">
      <c r="A7" s="19" t="s">
        <v>51</v>
      </c>
      <c r="B7" s="83">
        <v>14.926415922697114</v>
      </c>
      <c r="C7" s="83">
        <v>19.475107264220956</v>
      </c>
      <c r="D7" s="83">
        <v>4.2516446721148338</v>
      </c>
      <c r="E7" s="83">
        <v>10.007522429991953</v>
      </c>
      <c r="F7" s="83">
        <v>40.220643565544854</v>
      </c>
      <c r="G7" s="83">
        <v>11.118666145430092</v>
      </c>
      <c r="H7" s="84">
        <v>10.972627060582917</v>
      </c>
      <c r="I7" s="83">
        <v>22.16184093883755</v>
      </c>
      <c r="J7" s="83">
        <v>4.6249389161327707</v>
      </c>
      <c r="K7" s="83">
        <v>10.024629997519812</v>
      </c>
      <c r="L7" s="83">
        <v>41.194837277488965</v>
      </c>
      <c r="M7" s="83">
        <v>11.021125809437979</v>
      </c>
      <c r="N7" s="47"/>
    </row>
    <row r="8" spans="1:22" s="16" customFormat="1" ht="12" customHeight="1" x14ac:dyDescent="0.2">
      <c r="A8" s="85"/>
      <c r="B8" s="86"/>
      <c r="C8" s="86"/>
      <c r="D8" s="86"/>
      <c r="E8" s="86"/>
      <c r="F8" s="86"/>
      <c r="G8" s="86"/>
      <c r="H8" s="87"/>
      <c r="I8" s="88"/>
      <c r="J8" s="88"/>
      <c r="K8" s="88"/>
      <c r="L8" s="88"/>
      <c r="M8" s="88"/>
      <c r="N8" s="47"/>
    </row>
    <row r="9" spans="1:22" s="16" customFormat="1" ht="12" customHeight="1" x14ac:dyDescent="0.2">
      <c r="A9" s="19" t="s">
        <v>144</v>
      </c>
      <c r="B9" s="86"/>
      <c r="C9" s="86"/>
      <c r="D9" s="86"/>
      <c r="E9" s="86"/>
      <c r="F9" s="86"/>
      <c r="G9" s="86"/>
      <c r="H9" s="87"/>
      <c r="I9" s="88"/>
      <c r="J9" s="88"/>
      <c r="K9" s="88"/>
      <c r="L9" s="88"/>
      <c r="M9" s="88"/>
      <c r="N9" s="47"/>
    </row>
    <row r="10" spans="1:22" s="16" customFormat="1" ht="12" customHeight="1" x14ac:dyDescent="0.2">
      <c r="A10" s="89" t="s">
        <v>52</v>
      </c>
      <c r="B10" s="72">
        <v>7.3912799572994627</v>
      </c>
      <c r="C10" s="72">
        <v>11.198250352804024</v>
      </c>
      <c r="D10" s="72">
        <v>5.8775369208426245</v>
      </c>
      <c r="E10" s="72">
        <v>8.1011008290828848</v>
      </c>
      <c r="F10" s="72">
        <v>50.103184156509798</v>
      </c>
      <c r="G10" s="72">
        <v>17.328647783461253</v>
      </c>
      <c r="H10" s="90">
        <v>6.8034348064693164</v>
      </c>
      <c r="I10" s="91">
        <v>13.411025384425004</v>
      </c>
      <c r="J10" s="91">
        <v>6.366551527477375</v>
      </c>
      <c r="K10" s="91">
        <v>8.050058645661835</v>
      </c>
      <c r="L10" s="91">
        <v>50.387922221863533</v>
      </c>
      <c r="M10" s="91">
        <v>14.981007414102937</v>
      </c>
      <c r="N10" s="47"/>
    </row>
    <row r="11" spans="1:22" s="16" customFormat="1" ht="12" customHeight="1" x14ac:dyDescent="0.2">
      <c r="A11" s="22" t="s">
        <v>53</v>
      </c>
      <c r="B11" s="72">
        <v>20.96652988501236</v>
      </c>
      <c r="C11" s="72">
        <v>5.5705493589297017</v>
      </c>
      <c r="D11" s="72">
        <v>4.4699722925641696</v>
      </c>
      <c r="E11" s="72">
        <v>8.9934673245338743</v>
      </c>
      <c r="F11" s="72">
        <v>50.985925131407193</v>
      </c>
      <c r="G11" s="72">
        <v>9.0135560075527401</v>
      </c>
      <c r="H11" s="90">
        <v>10.021047014881129</v>
      </c>
      <c r="I11" s="91">
        <v>7.1885931108080863</v>
      </c>
      <c r="J11" s="91">
        <v>4.3012983933123854</v>
      </c>
      <c r="K11" s="91">
        <v>9.0887531866959144</v>
      </c>
      <c r="L11" s="91">
        <v>63.747257959328863</v>
      </c>
      <c r="M11" s="91">
        <v>5.6545325191201758</v>
      </c>
      <c r="N11" s="47"/>
    </row>
    <row r="12" spans="1:22" s="16" customFormat="1" ht="12" customHeight="1" x14ac:dyDescent="0.2">
      <c r="A12" s="89" t="s">
        <v>54</v>
      </c>
      <c r="B12" s="72">
        <v>16.841451370703407</v>
      </c>
      <c r="C12" s="72">
        <v>24.683533918588406</v>
      </c>
      <c r="D12" s="72">
        <v>3.6084055250671909</v>
      </c>
      <c r="E12" s="72">
        <v>10.876339651429024</v>
      </c>
      <c r="F12" s="72">
        <v>34.884126475399725</v>
      </c>
      <c r="G12" s="72">
        <v>9.1061430588122256</v>
      </c>
      <c r="H12" s="90">
        <v>12.468010635795297</v>
      </c>
      <c r="I12" s="91">
        <v>26.860729535717599</v>
      </c>
      <c r="J12" s="91">
        <v>4.0869754278911614</v>
      </c>
      <c r="K12" s="91">
        <v>10.791375881266886</v>
      </c>
      <c r="L12" s="91">
        <v>35.438334485782107</v>
      </c>
      <c r="M12" s="91">
        <v>10.354752247275112</v>
      </c>
      <c r="N12" s="47"/>
    </row>
    <row r="13" spans="1:22" s="16" customFormat="1" ht="12" customHeight="1" x14ac:dyDescent="0.2">
      <c r="A13" s="19" t="s">
        <v>145</v>
      </c>
      <c r="B13" s="72"/>
      <c r="C13" s="72"/>
      <c r="D13" s="72"/>
      <c r="E13" s="72"/>
      <c r="F13" s="72"/>
      <c r="G13" s="72"/>
      <c r="H13" s="90"/>
      <c r="I13" s="91"/>
      <c r="J13" s="91"/>
      <c r="K13" s="91"/>
      <c r="L13" s="91"/>
      <c r="M13" s="91"/>
      <c r="N13" s="47"/>
    </row>
    <row r="14" spans="1:22" s="16" customFormat="1" ht="12" customHeight="1" x14ac:dyDescent="0.2">
      <c r="A14" s="41" t="s">
        <v>109</v>
      </c>
      <c r="B14" s="72">
        <v>7.9554223210459272</v>
      </c>
      <c r="C14" s="72">
        <v>16.460449955947546</v>
      </c>
      <c r="D14" s="72">
        <v>8.2417649595450939</v>
      </c>
      <c r="E14" s="72">
        <v>12.755547805482015</v>
      </c>
      <c r="F14" s="72">
        <v>40.417584687884492</v>
      </c>
      <c r="G14" s="72">
        <v>14.169230270094998</v>
      </c>
      <c r="H14" s="90">
        <v>6.6401657242035714</v>
      </c>
      <c r="I14" s="91">
        <v>14.254521023458933</v>
      </c>
      <c r="J14" s="91">
        <v>8.7509098034824486</v>
      </c>
      <c r="K14" s="91">
        <v>13.000391915346285</v>
      </c>
      <c r="L14" s="91">
        <v>39.751413694641954</v>
      </c>
      <c r="M14" s="91">
        <v>17.596999048205589</v>
      </c>
      <c r="N14" s="47"/>
    </row>
    <row r="15" spans="1:22" s="16" customFormat="1" ht="12" customHeight="1" x14ac:dyDescent="0.2">
      <c r="A15" s="41" t="s">
        <v>60</v>
      </c>
      <c r="B15" s="72">
        <v>6.3317961092174553</v>
      </c>
      <c r="C15" s="72">
        <v>12.107771990889567</v>
      </c>
      <c r="D15" s="72">
        <v>5.9011831691819445</v>
      </c>
      <c r="E15" s="72">
        <v>7.9347425654621428</v>
      </c>
      <c r="F15" s="72">
        <v>49.379577900931388</v>
      </c>
      <c r="G15" s="72">
        <v>18.344928264317652</v>
      </c>
      <c r="H15" s="90">
        <v>6.0742872263015144</v>
      </c>
      <c r="I15" s="91">
        <v>14.533306873056823</v>
      </c>
      <c r="J15" s="91">
        <v>6.4546537011311775</v>
      </c>
      <c r="K15" s="91">
        <v>7.4651055103525836</v>
      </c>
      <c r="L15" s="91">
        <v>50.67391016736125</v>
      </c>
      <c r="M15" s="91">
        <v>14.798736521796652</v>
      </c>
      <c r="N15" s="47"/>
    </row>
    <row r="16" spans="1:22" s="16" customFormat="1" ht="12" customHeight="1" x14ac:dyDescent="0.2">
      <c r="A16" s="41" t="s">
        <v>61</v>
      </c>
      <c r="B16" s="72">
        <v>10.055837226593079</v>
      </c>
      <c r="C16" s="72">
        <v>7.1233635180886683</v>
      </c>
      <c r="D16" s="72">
        <v>5.0787448546906173</v>
      </c>
      <c r="E16" s="72">
        <v>7.0992467387143989</v>
      </c>
      <c r="F16" s="72">
        <v>55.055632066365149</v>
      </c>
      <c r="G16" s="72">
        <v>15.587175595548217</v>
      </c>
      <c r="H16" s="90">
        <v>8.7389780091363018</v>
      </c>
      <c r="I16" s="91">
        <v>10.207160310209284</v>
      </c>
      <c r="J16" s="91">
        <v>5.2331881440560926</v>
      </c>
      <c r="K16" s="91">
        <v>7.674492722830129</v>
      </c>
      <c r="L16" s="91">
        <v>53.689578242855632</v>
      </c>
      <c r="M16" s="91">
        <v>14.454477849782215</v>
      </c>
      <c r="N16" s="47"/>
    </row>
    <row r="17" spans="1:22" s="16" customFormat="1" ht="12" customHeight="1" x14ac:dyDescent="0.2">
      <c r="A17" s="41" t="s">
        <v>53</v>
      </c>
      <c r="B17" s="72">
        <v>20.96652988501236</v>
      </c>
      <c r="C17" s="72">
        <v>5.5705493589297017</v>
      </c>
      <c r="D17" s="72">
        <v>4.4699722925641696</v>
      </c>
      <c r="E17" s="72">
        <v>8.9934673245338743</v>
      </c>
      <c r="F17" s="72">
        <v>50.985925131407193</v>
      </c>
      <c r="G17" s="72">
        <v>9.0135560075527401</v>
      </c>
      <c r="H17" s="90">
        <v>10.021047014881129</v>
      </c>
      <c r="I17" s="91">
        <v>7.1885931108080863</v>
      </c>
      <c r="J17" s="91">
        <v>4.3012983933123854</v>
      </c>
      <c r="K17" s="91">
        <v>9.0887531866959144</v>
      </c>
      <c r="L17" s="91">
        <v>63.747257959328863</v>
      </c>
      <c r="M17" s="91">
        <v>5.6545325191201758</v>
      </c>
      <c r="N17" s="47"/>
    </row>
    <row r="18" spans="1:22" s="16" customFormat="1" ht="12" customHeight="1" x14ac:dyDescent="0.2">
      <c r="A18" s="41" t="s">
        <v>110</v>
      </c>
      <c r="B18" s="72">
        <v>17.228269074457351</v>
      </c>
      <c r="C18" s="72">
        <v>5.9833105222768737</v>
      </c>
      <c r="D18" s="72">
        <v>4.2545443322779652</v>
      </c>
      <c r="E18" s="72">
        <v>7.0550315196191082</v>
      </c>
      <c r="F18" s="72">
        <v>59.145007428878685</v>
      </c>
      <c r="G18" s="72">
        <v>6.3338371224898076</v>
      </c>
      <c r="H18" s="90">
        <v>10.4595506639499</v>
      </c>
      <c r="I18" s="91">
        <v>8.0941455823132085</v>
      </c>
      <c r="J18" s="91">
        <v>4.4965692802173409</v>
      </c>
      <c r="K18" s="91">
        <v>6.5935065004519027</v>
      </c>
      <c r="L18" s="91">
        <v>61.310679352040523</v>
      </c>
      <c r="M18" s="91">
        <v>9.0460834175637892</v>
      </c>
      <c r="N18" s="47"/>
    </row>
    <row r="19" spans="1:22" s="16" customFormat="1" ht="12" customHeight="1" x14ac:dyDescent="0.2">
      <c r="A19" s="41" t="s">
        <v>111</v>
      </c>
      <c r="B19" s="72">
        <v>19.747993735160282</v>
      </c>
      <c r="C19" s="72">
        <v>9.8284332126144314</v>
      </c>
      <c r="D19" s="72">
        <v>4.8455288950705873</v>
      </c>
      <c r="E19" s="72">
        <v>14.700387785982594</v>
      </c>
      <c r="F19" s="72">
        <v>43.888560563925815</v>
      </c>
      <c r="G19" s="72">
        <v>6.9890958072461205</v>
      </c>
      <c r="H19" s="90">
        <v>5.7690805405827668</v>
      </c>
      <c r="I19" s="91">
        <v>8.054058276697134</v>
      </c>
      <c r="J19" s="91">
        <v>6.3940317162721669</v>
      </c>
      <c r="K19" s="91">
        <v>14.438325130849153</v>
      </c>
      <c r="L19" s="91">
        <v>56.276853370830402</v>
      </c>
      <c r="M19" s="91">
        <v>9.0676509647683776</v>
      </c>
      <c r="N19" s="47"/>
    </row>
    <row r="20" spans="1:22" s="16" customFormat="1" ht="12" customHeight="1" x14ac:dyDescent="0.2">
      <c r="A20" s="41" t="s">
        <v>112</v>
      </c>
      <c r="B20" s="72">
        <v>22.322304275250822</v>
      </c>
      <c r="C20" s="72">
        <v>29.581187763095318</v>
      </c>
      <c r="D20" s="72">
        <v>3.9616497683233201</v>
      </c>
      <c r="E20" s="72">
        <v>17.618068931440014</v>
      </c>
      <c r="F20" s="72">
        <v>12.662058904139903</v>
      </c>
      <c r="G20" s="72">
        <v>13.854730357750775</v>
      </c>
      <c r="H20" s="90">
        <v>21.966970870332617</v>
      </c>
      <c r="I20" s="91">
        <v>27.727229192606075</v>
      </c>
      <c r="J20" s="91">
        <v>4.4741198845211869</v>
      </c>
      <c r="K20" s="91">
        <v>17.819858524771849</v>
      </c>
      <c r="L20" s="91">
        <v>11.677863368314474</v>
      </c>
      <c r="M20" s="91">
        <v>16.3339581594538</v>
      </c>
      <c r="N20" s="47"/>
    </row>
    <row r="21" spans="1:22" s="16" customFormat="1" ht="12" customHeight="1" x14ac:dyDescent="0.2">
      <c r="A21" s="41" t="s">
        <v>113</v>
      </c>
      <c r="B21" s="72">
        <v>8.4931566504397029</v>
      </c>
      <c r="C21" s="72">
        <v>59.178362154945653</v>
      </c>
      <c r="D21" s="72">
        <v>2.0469673734219347</v>
      </c>
      <c r="E21" s="72">
        <v>7.7531057106082448</v>
      </c>
      <c r="F21" s="72">
        <v>16.339451888766764</v>
      </c>
      <c r="G21" s="72">
        <v>6.1889562218176151</v>
      </c>
      <c r="H21" s="90">
        <v>6.2756676360245969</v>
      </c>
      <c r="I21" s="91">
        <v>62.821793534160619</v>
      </c>
      <c r="J21" s="91">
        <v>2.7615601482895644</v>
      </c>
      <c r="K21" s="91">
        <v>7.8414396815178229</v>
      </c>
      <c r="L21" s="91">
        <v>14.408654664387566</v>
      </c>
      <c r="M21" s="91">
        <v>5.8908843356198348</v>
      </c>
      <c r="N21" s="47"/>
    </row>
    <row r="22" spans="1:22" s="16" customFormat="1" ht="12" customHeight="1" thickBot="1" x14ac:dyDescent="0.25">
      <c r="A22" s="42" t="s">
        <v>66</v>
      </c>
      <c r="B22" s="76">
        <v>16.313138367124878</v>
      </c>
      <c r="C22" s="76">
        <v>15.376822061752593</v>
      </c>
      <c r="D22" s="76">
        <v>2.4085241983109835</v>
      </c>
      <c r="E22" s="76">
        <v>9.6695584906884005</v>
      </c>
      <c r="F22" s="76">
        <v>40.316892961112075</v>
      </c>
      <c r="G22" s="76">
        <v>15.915063921011138</v>
      </c>
      <c r="H22" s="92">
        <v>16.475648141473844</v>
      </c>
      <c r="I22" s="76">
        <v>14.500588673442419</v>
      </c>
      <c r="J22" s="76">
        <v>2.3546937696725054</v>
      </c>
      <c r="K22" s="76">
        <v>10.057906244743988</v>
      </c>
      <c r="L22" s="76">
        <v>45.2966193325164</v>
      </c>
      <c r="M22" s="76">
        <v>11.314543838150845</v>
      </c>
      <c r="N22" s="47"/>
      <c r="S22" s="15"/>
      <c r="T22" s="15"/>
      <c r="U22" s="15"/>
      <c r="V22" s="15"/>
    </row>
    <row r="23" spans="1:22" s="16" customFormat="1" ht="12" thickTop="1" x14ac:dyDescent="0.2">
      <c r="A23" s="26" t="s">
        <v>114</v>
      </c>
      <c r="B23" s="15"/>
      <c r="C23" s="15"/>
      <c r="D23" s="15"/>
      <c r="E23" s="15"/>
      <c r="F23" s="15"/>
      <c r="G23" s="15"/>
      <c r="I23" s="47"/>
      <c r="J23" s="47"/>
      <c r="K23" s="47"/>
      <c r="L23" s="47"/>
      <c r="M23" s="47"/>
      <c r="N23" s="47"/>
    </row>
    <row r="24" spans="1:22" s="16" customFormat="1" ht="11.25" x14ac:dyDescent="0.2">
      <c r="A24" s="26"/>
      <c r="B24" s="15"/>
      <c r="C24" s="15"/>
      <c r="D24" s="15"/>
      <c r="E24" s="15"/>
      <c r="F24" s="15"/>
      <c r="G24" s="15"/>
      <c r="I24" s="47"/>
      <c r="J24" s="47"/>
      <c r="K24" s="47"/>
      <c r="L24" s="47"/>
      <c r="M24" s="47"/>
      <c r="N24" s="47"/>
    </row>
  </sheetData>
  <mergeCells count="5">
    <mergeCell ref="A2:M2"/>
    <mergeCell ref="A3:M3"/>
    <mergeCell ref="A4:M4"/>
    <mergeCell ref="B5:G5"/>
    <mergeCell ref="H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C000"/>
  </sheetPr>
  <dimension ref="A1:V17"/>
  <sheetViews>
    <sheetView workbookViewId="0">
      <selection activeCell="A3" sqref="A3:M3"/>
    </sheetView>
  </sheetViews>
  <sheetFormatPr defaultColWidth="11.42578125" defaultRowHeight="15" x14ac:dyDescent="0.25"/>
  <sheetData>
    <row r="1" spans="1:22" s="16" customFormat="1" ht="11.25" x14ac:dyDescent="0.2">
      <c r="A1" s="26"/>
      <c r="B1" s="15"/>
      <c r="C1" s="15"/>
      <c r="D1" s="15"/>
      <c r="E1" s="15"/>
      <c r="F1" s="15"/>
      <c r="G1" s="15"/>
      <c r="I1" s="47"/>
      <c r="J1" s="47"/>
      <c r="K1" s="47"/>
      <c r="L1" s="47"/>
      <c r="M1" s="47"/>
      <c r="N1" s="47"/>
    </row>
    <row r="2" spans="1:22" s="16" customFormat="1" ht="11.25" x14ac:dyDescent="0.2">
      <c r="A2" s="136" t="s">
        <v>146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47"/>
    </row>
    <row r="3" spans="1:22" s="16" customFormat="1" ht="11.25" x14ac:dyDescent="0.2">
      <c r="A3" s="137" t="s">
        <v>147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47"/>
    </row>
    <row r="4" spans="1:22" s="16" customFormat="1" ht="12" thickBot="1" x14ac:dyDescent="0.25">
      <c r="A4" s="138" t="s">
        <v>102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47"/>
    </row>
    <row r="5" spans="1:22" s="16" customFormat="1" ht="12.75" customHeight="1" thickTop="1" thickBot="1" x14ac:dyDescent="0.25">
      <c r="A5" s="38" t="s">
        <v>137</v>
      </c>
      <c r="B5" s="146">
        <v>2008</v>
      </c>
      <c r="C5" s="146"/>
      <c r="D5" s="146"/>
      <c r="E5" s="146"/>
      <c r="F5" s="146"/>
      <c r="G5" s="147"/>
      <c r="H5" s="148">
        <v>2012</v>
      </c>
      <c r="I5" s="146"/>
      <c r="J5" s="146"/>
      <c r="K5" s="146"/>
      <c r="L5" s="146"/>
      <c r="M5" s="146"/>
      <c r="N5" s="47"/>
    </row>
    <row r="6" spans="1:22" s="15" customFormat="1" ht="23.25" thickBot="1" x14ac:dyDescent="0.25">
      <c r="A6" s="80" t="s">
        <v>76</v>
      </c>
      <c r="B6" s="81" t="s">
        <v>138</v>
      </c>
      <c r="C6" s="57" t="s">
        <v>139</v>
      </c>
      <c r="D6" s="57" t="s">
        <v>140</v>
      </c>
      <c r="E6" s="57" t="s">
        <v>141</v>
      </c>
      <c r="F6" s="57" t="s">
        <v>142</v>
      </c>
      <c r="G6" s="57" t="s">
        <v>143</v>
      </c>
      <c r="H6" s="82" t="s">
        <v>138</v>
      </c>
      <c r="I6" s="57" t="s">
        <v>139</v>
      </c>
      <c r="J6" s="57" t="s">
        <v>140</v>
      </c>
      <c r="K6" s="57" t="s">
        <v>141</v>
      </c>
      <c r="L6" s="57" t="s">
        <v>142</v>
      </c>
      <c r="M6" s="57" t="s">
        <v>143</v>
      </c>
      <c r="N6" s="47"/>
      <c r="S6" s="16"/>
      <c r="T6" s="16"/>
      <c r="U6" s="16"/>
      <c r="V6" s="16"/>
    </row>
    <row r="7" spans="1:22" s="16" customFormat="1" ht="11.25" x14ac:dyDescent="0.2">
      <c r="A7" s="19" t="s">
        <v>51</v>
      </c>
      <c r="B7" s="93">
        <v>14.926415922697114</v>
      </c>
      <c r="C7" s="93">
        <v>19.475107264220956</v>
      </c>
      <c r="D7" s="93">
        <v>4.2516446721148338</v>
      </c>
      <c r="E7" s="93">
        <v>10.007522429991953</v>
      </c>
      <c r="F7" s="93">
        <v>40.220643565544854</v>
      </c>
      <c r="G7" s="93">
        <v>11.118666145430092</v>
      </c>
      <c r="H7" s="94" t="e">
        <f>+#REF!</f>
        <v>#REF!</v>
      </c>
      <c r="I7" s="95" t="e">
        <f>+#REF!</f>
        <v>#REF!</v>
      </c>
      <c r="J7" s="95" t="e">
        <f>+#REF!</f>
        <v>#REF!</v>
      </c>
      <c r="K7" s="95" t="e">
        <f>+#REF!</f>
        <v>#REF!</v>
      </c>
      <c r="L7" s="95" t="e">
        <f>+#REF!</f>
        <v>#REF!</v>
      </c>
      <c r="M7" s="95" t="e">
        <f>+#REF!</f>
        <v>#REF!</v>
      </c>
      <c r="N7" s="47"/>
    </row>
    <row r="8" spans="1:22" s="16" customFormat="1" ht="11.25" x14ac:dyDescent="0.2">
      <c r="A8" s="89" t="s">
        <v>148</v>
      </c>
      <c r="B8" s="72">
        <v>45.793793513459789</v>
      </c>
      <c r="C8" s="72">
        <v>10.559383589277404</v>
      </c>
      <c r="D8" s="72">
        <v>0.31218209011293024</v>
      </c>
      <c r="E8" s="72">
        <v>8.9532578793892288</v>
      </c>
      <c r="F8" s="72">
        <v>33.288464127759759</v>
      </c>
      <c r="G8" s="72">
        <v>1.0929188000008838</v>
      </c>
      <c r="H8" s="90">
        <v>22.323923018479633</v>
      </c>
      <c r="I8" s="91">
        <v>14.569536423841059</v>
      </c>
      <c r="J8" s="91">
        <v>1.2945913123590396</v>
      </c>
      <c r="K8" s="91">
        <v>8.4567203287926933</v>
      </c>
      <c r="L8" s="91">
        <v>51.344544350520771</v>
      </c>
      <c r="M8" s="91">
        <v>2.0100863260288233</v>
      </c>
      <c r="N8" s="47"/>
    </row>
    <row r="9" spans="1:22" s="16" customFormat="1" ht="11.25" x14ac:dyDescent="0.2">
      <c r="A9" s="89" t="s">
        <v>149</v>
      </c>
      <c r="B9" s="72">
        <v>11.400721728383809</v>
      </c>
      <c r="C9" s="72">
        <v>15.974609679105598</v>
      </c>
      <c r="D9" s="72">
        <v>3.3988349556164579</v>
      </c>
      <c r="E9" s="72">
        <v>13.416820836920682</v>
      </c>
      <c r="F9" s="72">
        <v>50.612205916483056</v>
      </c>
      <c r="G9" s="72">
        <v>5.1968068834904289</v>
      </c>
      <c r="H9" s="90">
        <v>14.570082449941108</v>
      </c>
      <c r="I9" s="91">
        <v>17.460410940976313</v>
      </c>
      <c r="J9" s="91">
        <v>3.7750294464075385</v>
      </c>
      <c r="K9" s="91">
        <v>13.548619290668762</v>
      </c>
      <c r="L9" s="91">
        <v>45.297081533830649</v>
      </c>
      <c r="M9" s="91">
        <v>5.3487763381756315</v>
      </c>
      <c r="N9" s="47"/>
    </row>
    <row r="10" spans="1:22" s="16" customFormat="1" ht="11.25" x14ac:dyDescent="0.2">
      <c r="A10" s="89" t="s">
        <v>150</v>
      </c>
      <c r="B10" s="72">
        <v>7.0105848738103358</v>
      </c>
      <c r="C10" s="72">
        <v>20.891275723455333</v>
      </c>
      <c r="D10" s="72">
        <v>5.7345283235653337</v>
      </c>
      <c r="E10" s="72">
        <v>11.33658223220483</v>
      </c>
      <c r="F10" s="72">
        <v>43.608934289670039</v>
      </c>
      <c r="G10" s="72">
        <v>11.418094557294234</v>
      </c>
      <c r="H10" s="90">
        <v>8.4163443977664496</v>
      </c>
      <c r="I10" s="91">
        <v>23.871899900339038</v>
      </c>
      <c r="J10" s="91">
        <v>6.2195116136015756</v>
      </c>
      <c r="K10" s="91">
        <v>11.632198597116984</v>
      </c>
      <c r="L10" s="91">
        <v>39.35368197185651</v>
      </c>
      <c r="M10" s="91">
        <v>10.506840366027532</v>
      </c>
      <c r="N10" s="47"/>
    </row>
    <row r="11" spans="1:22" s="16" customFormat="1" ht="11.25" x14ac:dyDescent="0.2">
      <c r="A11" s="89" t="s">
        <v>151</v>
      </c>
      <c r="B11" s="72">
        <v>5.170121654546004</v>
      </c>
      <c r="C11" s="72">
        <v>31.641152727968862</v>
      </c>
      <c r="D11" s="72">
        <v>6.1671981932055795</v>
      </c>
      <c r="E11" s="72">
        <v>7.8063355319515066</v>
      </c>
      <c r="F11" s="72">
        <v>32.577992395376995</v>
      </c>
      <c r="G11" s="72">
        <v>16.63719949695092</v>
      </c>
      <c r="H11" s="90">
        <v>5.2860703531189737</v>
      </c>
      <c r="I11" s="91">
        <v>31.314919868722296</v>
      </c>
      <c r="J11" s="91">
        <v>6.1668941094206415</v>
      </c>
      <c r="K11" s="91">
        <v>7.9510979282032768</v>
      </c>
      <c r="L11" s="91">
        <v>33.696865801256386</v>
      </c>
      <c r="M11" s="91">
        <v>15.583024123969459</v>
      </c>
      <c r="N11" s="47"/>
    </row>
    <row r="12" spans="1:22" s="16" customFormat="1" ht="11.25" x14ac:dyDescent="0.2">
      <c r="A12" s="89" t="s">
        <v>152</v>
      </c>
      <c r="B12" s="72">
        <v>4.6922329511538665</v>
      </c>
      <c r="C12" s="72">
        <v>23.227543722801411</v>
      </c>
      <c r="D12" s="72">
        <v>6.2561742928804245</v>
      </c>
      <c r="E12" s="72">
        <v>8.3463770393835084</v>
      </c>
      <c r="F12" s="72">
        <v>36.611108373694464</v>
      </c>
      <c r="G12" s="72">
        <v>20.866563620086318</v>
      </c>
      <c r="H12" s="90">
        <v>4.4688917894213445</v>
      </c>
      <c r="I12" s="91">
        <v>26.072471875194232</v>
      </c>
      <c r="J12" s="91">
        <v>6.8668034060538261</v>
      </c>
      <c r="K12" s="91">
        <v>8.7140282180371695</v>
      </c>
      <c r="L12" s="91">
        <v>37.687861271676297</v>
      </c>
      <c r="M12" s="91">
        <v>16.18870035427932</v>
      </c>
      <c r="N12" s="47"/>
    </row>
    <row r="13" spans="1:22" s="16" customFormat="1" ht="11.25" x14ac:dyDescent="0.2">
      <c r="A13" s="89" t="s">
        <v>153</v>
      </c>
      <c r="B13" s="72">
        <v>4.1611902561729721</v>
      </c>
      <c r="C13" s="72">
        <v>19.078706508801734</v>
      </c>
      <c r="D13" s="72">
        <v>6.2190927504332976</v>
      </c>
      <c r="E13" s="72">
        <v>9.2296144799851376</v>
      </c>
      <c r="F13" s="72">
        <v>41.342161270519298</v>
      </c>
      <c r="G13" s="72">
        <v>19.969234734087589</v>
      </c>
      <c r="H13" s="90">
        <v>4.6365670915636858</v>
      </c>
      <c r="I13" s="91">
        <v>20.774545100710323</v>
      </c>
      <c r="J13" s="91">
        <v>6.1618176510654861</v>
      </c>
      <c r="K13" s="91">
        <v>8.370633453342414</v>
      </c>
      <c r="L13" s="91">
        <v>37.347961467354281</v>
      </c>
      <c r="M13" s="91">
        <v>22.706042619441472</v>
      </c>
      <c r="N13" s="47"/>
      <c r="S13" s="15"/>
      <c r="T13" s="15"/>
      <c r="U13" s="15"/>
      <c r="V13" s="15"/>
    </row>
    <row r="14" spans="1:22" s="16" customFormat="1" ht="11.25" x14ac:dyDescent="0.2">
      <c r="A14" s="89" t="s">
        <v>154</v>
      </c>
      <c r="B14" s="72">
        <v>2.1642031810218167</v>
      </c>
      <c r="C14" s="72">
        <v>18.533016678959637</v>
      </c>
      <c r="D14" s="72">
        <v>6.0392377683534058</v>
      </c>
      <c r="E14" s="72">
        <v>6.9756506615539244</v>
      </c>
      <c r="F14" s="72">
        <v>35.367715411660996</v>
      </c>
      <c r="G14" s="72">
        <v>30.92017629845023</v>
      </c>
      <c r="H14" s="90">
        <v>2.0383896721589942</v>
      </c>
      <c r="I14" s="91">
        <v>20.562255817903857</v>
      </c>
      <c r="J14" s="91">
        <v>5.548949663099485</v>
      </c>
      <c r="K14" s="91">
        <v>6.4294207576014948</v>
      </c>
      <c r="L14" s="91">
        <v>32.962459656871076</v>
      </c>
      <c r="M14" s="91">
        <v>32.458524432365095</v>
      </c>
      <c r="N14" s="47"/>
    </row>
    <row r="15" spans="1:22" s="16" customFormat="1" ht="12" thickBot="1" x14ac:dyDescent="0.25">
      <c r="A15" s="96" t="s">
        <v>155</v>
      </c>
      <c r="B15" s="76">
        <v>2.1744754552810011</v>
      </c>
      <c r="C15" s="76">
        <v>33.387514960366879</v>
      </c>
      <c r="D15" s="76">
        <v>4.2076926551434815</v>
      </c>
      <c r="E15" s="76">
        <v>5.4959286055300112</v>
      </c>
      <c r="F15" s="76">
        <v>38.176924534826121</v>
      </c>
      <c r="G15" s="76">
        <v>16.557463788852512</v>
      </c>
      <c r="H15" s="92">
        <v>3.1256373648786457</v>
      </c>
      <c r="I15" s="76">
        <v>37.874770548643689</v>
      </c>
      <c r="J15" s="76">
        <v>3.0771976341015703</v>
      </c>
      <c r="K15" s="76">
        <v>6.725474199469712</v>
      </c>
      <c r="L15" s="76">
        <v>27.388843565164184</v>
      </c>
      <c r="M15" s="76">
        <v>21.808076687742197</v>
      </c>
      <c r="N15" s="47"/>
    </row>
    <row r="16" spans="1:22" s="16" customFormat="1" ht="12" thickTop="1" x14ac:dyDescent="0.2">
      <c r="A16" s="26" t="s">
        <v>114</v>
      </c>
      <c r="B16" s="15"/>
      <c r="C16" s="15"/>
      <c r="D16" s="15"/>
      <c r="E16" s="15"/>
      <c r="F16" s="15"/>
      <c r="G16" s="15"/>
      <c r="I16" s="47"/>
      <c r="J16" s="47"/>
      <c r="K16" s="47"/>
      <c r="L16" s="47"/>
      <c r="M16" s="47"/>
      <c r="N16" s="47"/>
    </row>
    <row r="17" spans="1:14" s="16" customFormat="1" ht="11.25" x14ac:dyDescent="0.2">
      <c r="A17" s="26"/>
      <c r="B17" s="15"/>
      <c r="C17" s="15"/>
      <c r="D17" s="15"/>
      <c r="E17" s="15"/>
      <c r="F17" s="15"/>
      <c r="G17" s="15"/>
      <c r="I17" s="47"/>
      <c r="J17" s="47"/>
      <c r="K17" s="47"/>
      <c r="L17" s="47"/>
      <c r="M17" s="47"/>
      <c r="N17" s="47"/>
    </row>
  </sheetData>
  <mergeCells count="5">
    <mergeCell ref="A3:M3"/>
    <mergeCell ref="A4:M4"/>
    <mergeCell ref="B5:G5"/>
    <mergeCell ref="H5:M5"/>
    <mergeCell ref="A2:M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C000"/>
  </sheetPr>
  <dimension ref="A1:V13"/>
  <sheetViews>
    <sheetView workbookViewId="0">
      <selection activeCell="G21" sqref="G21"/>
    </sheetView>
  </sheetViews>
  <sheetFormatPr defaultColWidth="11.42578125" defaultRowHeight="15" x14ac:dyDescent="0.25"/>
  <sheetData>
    <row r="1" spans="1:22" s="16" customFormat="1" ht="11.25" x14ac:dyDescent="0.2">
      <c r="A1" s="26"/>
      <c r="B1" s="15"/>
      <c r="C1" s="15"/>
      <c r="D1" s="15"/>
      <c r="E1" s="15"/>
      <c r="F1" s="15"/>
      <c r="G1" s="15"/>
      <c r="I1" s="47"/>
      <c r="J1" s="47"/>
      <c r="K1" s="47"/>
      <c r="L1" s="47"/>
      <c r="M1" s="47"/>
      <c r="N1" s="47"/>
    </row>
    <row r="2" spans="1:22" s="16" customFormat="1" ht="11.25" x14ac:dyDescent="0.2">
      <c r="A2" s="136" t="s">
        <v>156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47"/>
    </row>
    <row r="3" spans="1:22" s="16" customFormat="1" ht="11.25" x14ac:dyDescent="0.2">
      <c r="A3" s="137" t="s">
        <v>222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47"/>
    </row>
    <row r="4" spans="1:22" s="16" customFormat="1" ht="12" thickBot="1" x14ac:dyDescent="0.25">
      <c r="A4" s="138" t="s">
        <v>102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47"/>
    </row>
    <row r="5" spans="1:22" s="16" customFormat="1" ht="12.75" customHeight="1" thickTop="1" thickBot="1" x14ac:dyDescent="0.25">
      <c r="A5" s="38" t="s">
        <v>137</v>
      </c>
      <c r="B5" s="146">
        <v>2008</v>
      </c>
      <c r="C5" s="146"/>
      <c r="D5" s="146"/>
      <c r="E5" s="146"/>
      <c r="F5" s="146"/>
      <c r="G5" s="147"/>
      <c r="H5" s="148">
        <v>2012</v>
      </c>
      <c r="I5" s="146"/>
      <c r="J5" s="146"/>
      <c r="K5" s="146"/>
      <c r="L5" s="146"/>
      <c r="M5" s="146"/>
      <c r="N5" s="47"/>
    </row>
    <row r="6" spans="1:22" s="15" customFormat="1" ht="23.25" thickBot="1" x14ac:dyDescent="0.25">
      <c r="A6" s="80" t="s">
        <v>70</v>
      </c>
      <c r="B6" s="81" t="s">
        <v>138</v>
      </c>
      <c r="C6" s="57" t="s">
        <v>139</v>
      </c>
      <c r="D6" s="57" t="s">
        <v>140</v>
      </c>
      <c r="E6" s="57" t="s">
        <v>141</v>
      </c>
      <c r="F6" s="57" t="s">
        <v>142</v>
      </c>
      <c r="G6" s="57" t="s">
        <v>143</v>
      </c>
      <c r="H6" s="82" t="s">
        <v>138</v>
      </c>
      <c r="I6" s="57" t="s">
        <v>139</v>
      </c>
      <c r="J6" s="57" t="s">
        <v>140</v>
      </c>
      <c r="K6" s="57" t="s">
        <v>141</v>
      </c>
      <c r="L6" s="57" t="s">
        <v>142</v>
      </c>
      <c r="M6" s="57" t="s">
        <v>143</v>
      </c>
      <c r="N6" s="47"/>
      <c r="S6" s="16"/>
      <c r="T6" s="16"/>
      <c r="U6" s="16"/>
      <c r="V6" s="16"/>
    </row>
    <row r="7" spans="1:22" s="16" customFormat="1" ht="11.25" x14ac:dyDescent="0.2">
      <c r="A7" s="19" t="s">
        <v>51</v>
      </c>
      <c r="B7" s="93">
        <v>14.926415922697114</v>
      </c>
      <c r="C7" s="93">
        <v>19.475107264220956</v>
      </c>
      <c r="D7" s="93">
        <v>4.2516446721148338</v>
      </c>
      <c r="E7" s="93">
        <v>10.007522429991953</v>
      </c>
      <c r="F7" s="93">
        <v>40.220643565544854</v>
      </c>
      <c r="G7" s="93">
        <v>11.118666145430092</v>
      </c>
      <c r="H7" s="94" t="e">
        <f>+#REF!</f>
        <v>#REF!</v>
      </c>
      <c r="I7" s="95" t="e">
        <f>+#REF!</f>
        <v>#REF!</v>
      </c>
      <c r="J7" s="95" t="e">
        <f>+#REF!</f>
        <v>#REF!</v>
      </c>
      <c r="K7" s="95" t="e">
        <f>+#REF!</f>
        <v>#REF!</v>
      </c>
      <c r="L7" s="95" t="e">
        <f>+#REF!</f>
        <v>#REF!</v>
      </c>
      <c r="M7" s="95" t="e">
        <f>+#REF!</f>
        <v>#REF!</v>
      </c>
      <c r="N7" s="47"/>
    </row>
    <row r="8" spans="1:22" s="16" customFormat="1" ht="11.25" x14ac:dyDescent="0.2">
      <c r="A8" s="30" t="s">
        <v>71</v>
      </c>
      <c r="B8" s="97">
        <v>4.7341634395161787</v>
      </c>
      <c r="C8" s="97">
        <v>63.111813903788239</v>
      </c>
      <c r="D8" s="97">
        <v>2.7552827502925665</v>
      </c>
      <c r="E8" s="97">
        <v>6.9252884126588077</v>
      </c>
      <c r="F8" s="97">
        <v>14.680697278484011</v>
      </c>
      <c r="G8" s="97">
        <v>7.7927542152602776</v>
      </c>
      <c r="H8" s="98">
        <v>5.0908030048865873</v>
      </c>
      <c r="I8" s="97">
        <v>64.415432864123702</v>
      </c>
      <c r="J8" s="97">
        <v>3.9955753288114169</v>
      </c>
      <c r="K8" s="97">
        <v>7.5523302457880543</v>
      </c>
      <c r="L8" s="97">
        <v>10.760216857511001</v>
      </c>
      <c r="M8" s="97">
        <v>8.1856416988792446</v>
      </c>
      <c r="N8" s="47"/>
    </row>
    <row r="9" spans="1:22" s="16" customFormat="1" ht="22.5" x14ac:dyDescent="0.2">
      <c r="A9" s="30" t="s">
        <v>72</v>
      </c>
      <c r="B9" s="97">
        <v>6.3710203956003211</v>
      </c>
      <c r="C9" s="97">
        <v>24.445524427111231</v>
      </c>
      <c r="D9" s="97">
        <v>4.6531276940232891</v>
      </c>
      <c r="E9" s="97">
        <v>8.3320595096720318</v>
      </c>
      <c r="F9" s="97">
        <v>43.619040446666382</v>
      </c>
      <c r="G9" s="97">
        <v>12.579227526926868</v>
      </c>
      <c r="H9" s="98">
        <v>6.3552094920281803</v>
      </c>
      <c r="I9" s="97">
        <v>25.164998146088248</v>
      </c>
      <c r="J9" s="97">
        <v>6.1883574341861332</v>
      </c>
      <c r="K9" s="97">
        <v>8.848720800889879</v>
      </c>
      <c r="L9" s="97">
        <v>35.834260289210235</v>
      </c>
      <c r="M9" s="97">
        <v>17.610307749351133</v>
      </c>
      <c r="N9" s="47"/>
      <c r="S9" s="15"/>
      <c r="T9" s="15"/>
      <c r="U9" s="15"/>
      <c r="V9" s="15"/>
    </row>
    <row r="10" spans="1:22" s="16" customFormat="1" ht="23.25" thickBot="1" x14ac:dyDescent="0.25">
      <c r="A10" s="32" t="s">
        <v>73</v>
      </c>
      <c r="B10" s="99">
        <v>16.663473796327317</v>
      </c>
      <c r="C10" s="99">
        <v>14.354399852247592</v>
      </c>
      <c r="D10" s="99">
        <v>4.3853960719537239</v>
      </c>
      <c r="E10" s="99">
        <v>10.4661160818019</v>
      </c>
      <c r="F10" s="99">
        <v>42.756235406198471</v>
      </c>
      <c r="G10" s="99">
        <v>11.374378791471102</v>
      </c>
      <c r="H10" s="100">
        <v>12.053260754178414</v>
      </c>
      <c r="I10" s="99">
        <v>16.797985397671646</v>
      </c>
      <c r="J10" s="99">
        <v>4.5769394085939066</v>
      </c>
      <c r="K10" s="99">
        <v>10.418165626732405</v>
      </c>
      <c r="L10" s="99">
        <v>45.312776447553105</v>
      </c>
      <c r="M10" s="99">
        <v>10.84101980396551</v>
      </c>
    </row>
    <row r="11" spans="1:22" s="16" customFormat="1" ht="12" thickTop="1" x14ac:dyDescent="0.2">
      <c r="A11" s="26" t="s">
        <v>114</v>
      </c>
    </row>
    <row r="12" spans="1:22" s="16" customFormat="1" ht="11.25" x14ac:dyDescent="0.2">
      <c r="A12" s="26"/>
      <c r="B12" s="15"/>
      <c r="C12" s="15"/>
      <c r="D12" s="15"/>
      <c r="E12" s="15"/>
      <c r="F12" s="15"/>
      <c r="G12" s="15"/>
    </row>
    <row r="13" spans="1:22" s="16" customFormat="1" ht="11.25" x14ac:dyDescent="0.2">
      <c r="A13" s="26"/>
      <c r="B13" s="15"/>
      <c r="C13" s="15"/>
      <c r="D13" s="15"/>
      <c r="E13" s="15"/>
      <c r="F13" s="15"/>
      <c r="G13" s="15"/>
    </row>
  </sheetData>
  <mergeCells count="5">
    <mergeCell ref="A4:M4"/>
    <mergeCell ref="B5:G5"/>
    <mergeCell ref="H5:M5"/>
    <mergeCell ref="A2:M2"/>
    <mergeCell ref="A3:M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C000"/>
  </sheetPr>
  <dimension ref="A1:V25"/>
  <sheetViews>
    <sheetView workbookViewId="0">
      <selection activeCell="F30" sqref="F30"/>
    </sheetView>
  </sheetViews>
  <sheetFormatPr defaultColWidth="11.42578125" defaultRowHeight="15" x14ac:dyDescent="0.25"/>
  <sheetData>
    <row r="1" spans="1:22" s="16" customFormat="1" ht="11.25" x14ac:dyDescent="0.2">
      <c r="A1" s="26"/>
      <c r="B1" s="15"/>
      <c r="C1" s="15"/>
      <c r="D1" s="15"/>
      <c r="E1" s="15"/>
      <c r="F1" s="15"/>
      <c r="G1" s="15"/>
    </row>
    <row r="2" spans="1:22" s="16" customFormat="1" ht="11.25" x14ac:dyDescent="0.2">
      <c r="A2" s="136" t="s">
        <v>27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22" s="16" customFormat="1" ht="11.25" x14ac:dyDescent="0.2">
      <c r="A3" s="137" t="s">
        <v>157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22" s="16" customFormat="1" ht="12" thickBot="1" x14ac:dyDescent="0.25">
      <c r="A4" s="138" t="s">
        <v>102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22" s="16" customFormat="1" ht="12.75" customHeight="1" thickTop="1" thickBot="1" x14ac:dyDescent="0.25">
      <c r="A5" s="38" t="s">
        <v>137</v>
      </c>
      <c r="B5" s="146">
        <v>2008</v>
      </c>
      <c r="C5" s="146"/>
      <c r="D5" s="146"/>
      <c r="E5" s="146"/>
      <c r="F5" s="146"/>
      <c r="G5" s="147"/>
      <c r="H5" s="148">
        <v>2012</v>
      </c>
      <c r="I5" s="146"/>
      <c r="J5" s="146"/>
      <c r="K5" s="146"/>
      <c r="L5" s="146"/>
      <c r="M5" s="146"/>
    </row>
    <row r="6" spans="1:22" s="15" customFormat="1" ht="34.5" thickBot="1" x14ac:dyDescent="0.25">
      <c r="A6" s="80" t="s">
        <v>158</v>
      </c>
      <c r="B6" s="81" t="s">
        <v>138</v>
      </c>
      <c r="C6" s="57" t="s">
        <v>139</v>
      </c>
      <c r="D6" s="57" t="s">
        <v>140</v>
      </c>
      <c r="E6" s="57" t="s">
        <v>141</v>
      </c>
      <c r="F6" s="57" t="s">
        <v>142</v>
      </c>
      <c r="G6" s="57" t="s">
        <v>143</v>
      </c>
      <c r="H6" s="82" t="s">
        <v>138</v>
      </c>
      <c r="I6" s="57" t="s">
        <v>139</v>
      </c>
      <c r="J6" s="57" t="s">
        <v>140</v>
      </c>
      <c r="K6" s="57" t="s">
        <v>141</v>
      </c>
      <c r="L6" s="57" t="s">
        <v>142</v>
      </c>
      <c r="M6" s="57" t="s">
        <v>143</v>
      </c>
      <c r="S6" s="16"/>
      <c r="T6" s="16"/>
      <c r="U6" s="16"/>
      <c r="V6" s="16"/>
    </row>
    <row r="7" spans="1:22" s="16" customFormat="1" ht="11.25" x14ac:dyDescent="0.2">
      <c r="A7" s="19" t="s">
        <v>51</v>
      </c>
      <c r="B7" s="101">
        <v>14.926415922697114</v>
      </c>
      <c r="C7" s="101">
        <v>19.475107264220956</v>
      </c>
      <c r="D7" s="101">
        <v>4.2516446721148338</v>
      </c>
      <c r="E7" s="101">
        <v>10.007522429991953</v>
      </c>
      <c r="F7" s="101">
        <v>40.220643565544854</v>
      </c>
      <c r="G7" s="101">
        <v>11.118666145430092</v>
      </c>
      <c r="H7" s="102" t="e">
        <f>+#REF!</f>
        <v>#REF!</v>
      </c>
      <c r="I7" s="101" t="e">
        <f>+#REF!</f>
        <v>#REF!</v>
      </c>
      <c r="J7" s="101" t="e">
        <f>+#REF!</f>
        <v>#REF!</v>
      </c>
      <c r="K7" s="101" t="e">
        <f>+#REF!</f>
        <v>#REF!</v>
      </c>
      <c r="L7" s="101" t="e">
        <f>+#REF!</f>
        <v>#REF!</v>
      </c>
      <c r="M7" s="101" t="e">
        <f>+#REF!</f>
        <v>#REF!</v>
      </c>
    </row>
    <row r="8" spans="1:22" s="16" customFormat="1" ht="22.5" x14ac:dyDescent="0.2">
      <c r="A8" s="19" t="s">
        <v>159</v>
      </c>
      <c r="B8" s="30"/>
      <c r="C8" s="30"/>
      <c r="D8" s="30"/>
      <c r="E8" s="30"/>
      <c r="F8" s="30"/>
      <c r="G8" s="30"/>
      <c r="H8" s="103"/>
      <c r="I8" s="30"/>
      <c r="J8" s="30"/>
      <c r="K8" s="30"/>
      <c r="L8" s="30"/>
      <c r="M8" s="30"/>
    </row>
    <row r="9" spans="1:22" s="16" customFormat="1" ht="11.25" x14ac:dyDescent="0.2">
      <c r="A9" s="89" t="s">
        <v>160</v>
      </c>
      <c r="B9" s="74">
        <v>15.340743906321027</v>
      </c>
      <c r="C9" s="74">
        <v>16.348032792640989</v>
      </c>
      <c r="D9" s="74">
        <v>4.6847436661073871</v>
      </c>
      <c r="E9" s="74">
        <v>9.3748492637822007</v>
      </c>
      <c r="F9" s="74">
        <v>39.754394773201319</v>
      </c>
      <c r="G9" s="74">
        <v>14.49723559794703</v>
      </c>
      <c r="H9" s="104">
        <v>9.383540372670808</v>
      </c>
      <c r="I9" s="74">
        <v>22.086956521739133</v>
      </c>
      <c r="J9" s="74">
        <v>4.2818322981366457</v>
      </c>
      <c r="K9" s="74">
        <v>9.4130434782608692</v>
      </c>
      <c r="L9" s="74">
        <v>40.735248447204967</v>
      </c>
      <c r="M9" s="74">
        <v>14.100155279503104</v>
      </c>
    </row>
    <row r="10" spans="1:22" s="16" customFormat="1" ht="11.25" x14ac:dyDescent="0.2">
      <c r="A10" s="22" t="s">
        <v>98</v>
      </c>
      <c r="B10" s="74">
        <v>14.613940590913337</v>
      </c>
      <c r="C10" s="74">
        <v>20.816187498287416</v>
      </c>
      <c r="D10" s="74">
        <v>4.2675750136250263</v>
      </c>
      <c r="E10" s="74">
        <v>10.267522052643306</v>
      </c>
      <c r="F10" s="74">
        <v>39.589752084946603</v>
      </c>
      <c r="G10" s="74">
        <v>10.44502275958428</v>
      </c>
      <c r="H10" s="104">
        <v>11.332693367208233</v>
      </c>
      <c r="I10" s="74">
        <v>22.172660935842192</v>
      </c>
      <c r="J10" s="74">
        <v>4.7727999961505798</v>
      </c>
      <c r="K10" s="74">
        <v>10.454784949728976</v>
      </c>
      <c r="L10" s="74">
        <v>40.473526814821234</v>
      </c>
      <c r="M10" s="74">
        <v>10.793533936248787</v>
      </c>
    </row>
    <row r="11" spans="1:22" s="16" customFormat="1" ht="11.25" x14ac:dyDescent="0.2">
      <c r="A11" s="89" t="s">
        <v>99</v>
      </c>
      <c r="B11" s="74">
        <v>15.211014164147892</v>
      </c>
      <c r="C11" s="74">
        <v>18.894564008497152</v>
      </c>
      <c r="D11" s="74">
        <v>4.0213181557331863</v>
      </c>
      <c r="E11" s="74">
        <v>9.9075222773408242</v>
      </c>
      <c r="F11" s="74">
        <v>41.414250083411851</v>
      </c>
      <c r="G11" s="74">
        <v>10.551331310869092</v>
      </c>
      <c r="H11" s="104">
        <v>11.176418301815515</v>
      </c>
      <c r="I11" s="74">
        <v>22.180988570624358</v>
      </c>
      <c r="J11" s="74">
        <v>4.5613801174788708</v>
      </c>
      <c r="K11" s="74">
        <v>9.6546002681421896</v>
      </c>
      <c r="L11" s="74">
        <v>42.524610564209688</v>
      </c>
      <c r="M11" s="74">
        <v>9.9027429020095852</v>
      </c>
    </row>
    <row r="12" spans="1:22" s="16" customFormat="1" ht="11.25" x14ac:dyDescent="0.2">
      <c r="A12" s="19" t="s">
        <v>161</v>
      </c>
      <c r="B12" s="105"/>
      <c r="C12" s="105"/>
      <c r="D12" s="105"/>
      <c r="E12" s="105"/>
      <c r="F12" s="105"/>
      <c r="G12" s="105"/>
      <c r="H12" s="104"/>
      <c r="I12" s="105"/>
      <c r="J12" s="105"/>
      <c r="K12" s="105"/>
      <c r="L12" s="105"/>
      <c r="M12" s="105"/>
    </row>
    <row r="13" spans="1:22" s="16" customFormat="1" ht="11.25" x14ac:dyDescent="0.2">
      <c r="A13" s="89" t="s">
        <v>1</v>
      </c>
      <c r="B13" s="74">
        <v>15.808428357324106</v>
      </c>
      <c r="C13" s="74">
        <v>17.230102618440334</v>
      </c>
      <c r="D13" s="74">
        <v>4.7460220230718946</v>
      </c>
      <c r="E13" s="74">
        <v>9.5622765801708134</v>
      </c>
      <c r="F13" s="74">
        <v>39.030071372105574</v>
      </c>
      <c r="G13" s="74">
        <v>13.623099048887187</v>
      </c>
      <c r="H13" s="104">
        <v>9.8524824480182662</v>
      </c>
      <c r="I13" s="74">
        <v>22.975341825406101</v>
      </c>
      <c r="J13" s="74">
        <v>4.1935976843070453</v>
      </c>
      <c r="K13" s="74">
        <v>9.4497532384642362</v>
      </c>
      <c r="L13" s="74">
        <v>39.881878084519194</v>
      </c>
      <c r="M13" s="74">
        <v>13.646946719285156</v>
      </c>
    </row>
    <row r="14" spans="1:22" s="16" customFormat="1" ht="11.25" x14ac:dyDescent="0.2">
      <c r="A14" s="89" t="s">
        <v>2</v>
      </c>
      <c r="B14" s="74">
        <v>12.496812755140525</v>
      </c>
      <c r="C14" s="74">
        <v>10.984275563323578</v>
      </c>
      <c r="D14" s="74">
        <v>4.31211757624967</v>
      </c>
      <c r="E14" s="74">
        <v>8.2351269948111128</v>
      </c>
      <c r="F14" s="74">
        <v>44.158915555295032</v>
      </c>
      <c r="G14" s="74">
        <v>19.812751555180125</v>
      </c>
      <c r="H14" s="104">
        <v>6.4123006833712983</v>
      </c>
      <c r="I14" s="74">
        <v>16.457858769931661</v>
      </c>
      <c r="J14" s="74">
        <v>4.8462414578587705</v>
      </c>
      <c r="K14" s="74">
        <v>9.1799544419134396</v>
      </c>
      <c r="L14" s="74">
        <v>46.138952164009112</v>
      </c>
      <c r="M14" s="74">
        <v>16.970387243735765</v>
      </c>
    </row>
    <row r="15" spans="1:22" s="16" customFormat="1" ht="22.5" x14ac:dyDescent="0.2">
      <c r="A15" s="89" t="s">
        <v>162</v>
      </c>
      <c r="B15" s="74">
        <v>13.912073734626507</v>
      </c>
      <c r="C15" s="74">
        <v>24.075189118329511</v>
      </c>
      <c r="D15" s="74">
        <v>5.2830956492184242</v>
      </c>
      <c r="E15" s="74">
        <v>9.7751148170955844</v>
      </c>
      <c r="F15" s="74">
        <v>37.967761869133412</v>
      </c>
      <c r="G15" s="74">
        <v>8.9867648115966041</v>
      </c>
      <c r="H15" s="104">
        <v>11.775157691673119</v>
      </c>
      <c r="I15" s="74">
        <v>27.570977117256607</v>
      </c>
      <c r="J15" s="74">
        <v>5.3570748670567179</v>
      </c>
      <c r="K15" s="74">
        <v>9.1251760943231002</v>
      </c>
      <c r="L15" s="74">
        <v>37.252040155851404</v>
      </c>
      <c r="M15" s="74">
        <v>8.9183049255644526</v>
      </c>
    </row>
    <row r="16" spans="1:22" s="16" customFormat="1" ht="11.25" x14ac:dyDescent="0.2">
      <c r="A16" s="89" t="s">
        <v>3</v>
      </c>
      <c r="B16" s="74">
        <v>16.848170012726126</v>
      </c>
      <c r="C16" s="74">
        <v>24.011120516742672</v>
      </c>
      <c r="D16" s="74">
        <v>4.3323305494555981</v>
      </c>
      <c r="E16" s="74">
        <v>12.384455893215486</v>
      </c>
      <c r="F16" s="74">
        <v>33.861383892167865</v>
      </c>
      <c r="G16" s="74">
        <v>8.5625391356921785</v>
      </c>
      <c r="H16" s="104">
        <v>13.69625953880155</v>
      </c>
      <c r="I16" s="74">
        <v>24.196238688962097</v>
      </c>
      <c r="J16" s="74">
        <v>4.4389308202326845</v>
      </c>
      <c r="K16" s="74">
        <v>13.904062938715372</v>
      </c>
      <c r="L16" s="74">
        <v>33.862224260873191</v>
      </c>
      <c r="M16" s="74">
        <v>9.9015887577665644</v>
      </c>
    </row>
    <row r="17" spans="1:13" s="16" customFormat="1" ht="22.5" x14ac:dyDescent="0.2">
      <c r="A17" s="89" t="s">
        <v>163</v>
      </c>
      <c r="B17" s="74">
        <v>13.082519716092166</v>
      </c>
      <c r="C17" s="74">
        <v>18.460955569461582</v>
      </c>
      <c r="D17" s="74">
        <v>3.8391272431573058</v>
      </c>
      <c r="E17" s="74">
        <v>8.7148559427380068</v>
      </c>
      <c r="F17" s="74">
        <v>45.034029156783404</v>
      </c>
      <c r="G17" s="74">
        <v>10.868512371767398</v>
      </c>
      <c r="H17" s="104">
        <v>9.2629955433603239</v>
      </c>
      <c r="I17" s="74">
        <v>19.604731032380133</v>
      </c>
      <c r="J17" s="74">
        <v>4.8978201024040748</v>
      </c>
      <c r="K17" s="74">
        <v>8.5088639604013672</v>
      </c>
      <c r="L17" s="74">
        <v>44.190676028300111</v>
      </c>
      <c r="M17" s="74">
        <v>13.535810041338248</v>
      </c>
    </row>
    <row r="18" spans="1:13" s="16" customFormat="1" ht="11.25" x14ac:dyDescent="0.2">
      <c r="A18" s="89" t="s">
        <v>164</v>
      </c>
      <c r="B18" s="74">
        <v>15.530144521534456</v>
      </c>
      <c r="C18" s="74">
        <v>16.573941846455941</v>
      </c>
      <c r="D18" s="74">
        <v>3.7221501365827367</v>
      </c>
      <c r="E18" s="74">
        <v>9.5519396772035154</v>
      </c>
      <c r="F18" s="74">
        <v>37.8521615407155</v>
      </c>
      <c r="G18" s="74">
        <v>16.769662277507859</v>
      </c>
      <c r="H18" s="104">
        <v>11.187535512425612</v>
      </c>
      <c r="I18" s="74">
        <v>18.705702921738091</v>
      </c>
      <c r="J18" s="74">
        <v>4.2734531535033939</v>
      </c>
      <c r="K18" s="74">
        <v>7.6527408116271411</v>
      </c>
      <c r="L18" s="74">
        <v>47.468524776458629</v>
      </c>
      <c r="M18" s="74">
        <v>10.7090523041957</v>
      </c>
    </row>
    <row r="19" spans="1:13" s="16" customFormat="1" ht="11.25" x14ac:dyDescent="0.2">
      <c r="A19" s="89" t="s">
        <v>4</v>
      </c>
      <c r="B19" s="74">
        <v>11.910340523677691</v>
      </c>
      <c r="C19" s="74">
        <v>14.581114017429044</v>
      </c>
      <c r="D19" s="74">
        <v>3.9483603291315097</v>
      </c>
      <c r="E19" s="74">
        <v>8.8247370508298815</v>
      </c>
      <c r="F19" s="74">
        <v>47.58397943090592</v>
      </c>
      <c r="G19" s="74">
        <v>13.151468648026038</v>
      </c>
      <c r="H19" s="104">
        <v>8.4314011372393836</v>
      </c>
      <c r="I19" s="74">
        <v>15.625585803253422</v>
      </c>
      <c r="J19" s="74">
        <v>4.8697173564391498</v>
      </c>
      <c r="K19" s="74">
        <v>8.7709066672220946</v>
      </c>
      <c r="L19" s="74">
        <v>52.069317448084817</v>
      </c>
      <c r="M19" s="74">
        <v>10.233071587761138</v>
      </c>
    </row>
    <row r="20" spans="1:13" s="16" customFormat="1" ht="11.25" x14ac:dyDescent="0.2">
      <c r="A20" s="89" t="s">
        <v>5</v>
      </c>
      <c r="B20" s="74">
        <v>16.172780860644142</v>
      </c>
      <c r="C20" s="74">
        <v>19.316841297391512</v>
      </c>
      <c r="D20" s="74">
        <v>4.0949734022416528</v>
      </c>
      <c r="E20" s="74">
        <v>10.291691634051983</v>
      </c>
      <c r="F20" s="74">
        <v>39.270146235501379</v>
      </c>
      <c r="G20" s="74">
        <v>10.853566570169285</v>
      </c>
      <c r="H20" s="104">
        <v>12.000510023061912</v>
      </c>
      <c r="I20" s="74">
        <v>22.867327479155581</v>
      </c>
      <c r="J20" s="74">
        <v>4.4133626042221046</v>
      </c>
      <c r="K20" s="74">
        <v>10.456027142096861</v>
      </c>
      <c r="L20" s="74">
        <v>41.274725031044888</v>
      </c>
      <c r="M20" s="74">
        <v>8.9886020933120445</v>
      </c>
    </row>
    <row r="21" spans="1:13" s="16" customFormat="1" ht="11.25" x14ac:dyDescent="0.2">
      <c r="A21" s="89" t="s">
        <v>6</v>
      </c>
      <c r="B21" s="74">
        <v>13.724855948420442</v>
      </c>
      <c r="C21" s="74">
        <v>14.152684173653693</v>
      </c>
      <c r="D21" s="74">
        <v>3.799453317378247</v>
      </c>
      <c r="E21" s="74">
        <v>9.9796569790929546</v>
      </c>
      <c r="F21" s="74">
        <v>49.451411330826524</v>
      </c>
      <c r="G21" s="74">
        <v>8.8919382506281206</v>
      </c>
      <c r="H21" s="104">
        <v>9.4893992511507008</v>
      </c>
      <c r="I21" s="74">
        <v>19.58932532016885</v>
      </c>
      <c r="J21" s="74">
        <v>4.3452338365409844</v>
      </c>
      <c r="K21" s="74">
        <v>7.8533781688965201</v>
      </c>
      <c r="L21" s="74">
        <v>50.885979347022491</v>
      </c>
      <c r="M21" s="74">
        <v>7.8366840762204575</v>
      </c>
    </row>
    <row r="22" spans="1:13" s="16" customFormat="1" ht="11.25" x14ac:dyDescent="0.2">
      <c r="A22" s="89" t="s">
        <v>7</v>
      </c>
      <c r="B22" s="74">
        <v>10.877610038262196</v>
      </c>
      <c r="C22" s="74">
        <v>22.838837906738341</v>
      </c>
      <c r="D22" s="74">
        <v>4.2367807714310608</v>
      </c>
      <c r="E22" s="74">
        <v>8.6126436229082657</v>
      </c>
      <c r="F22" s="74">
        <v>42.478366137661261</v>
      </c>
      <c r="G22" s="74">
        <v>10.955761522998877</v>
      </c>
      <c r="H22" s="104">
        <v>7.9984544049459041</v>
      </c>
      <c r="I22" s="74">
        <v>22.987213713643389</v>
      </c>
      <c r="J22" s="74">
        <v>4.9142897288183223</v>
      </c>
      <c r="K22" s="74">
        <v>9.052269214556695</v>
      </c>
      <c r="L22" s="74">
        <v>36.412814388084868</v>
      </c>
      <c r="M22" s="74">
        <v>18.634958549950824</v>
      </c>
    </row>
    <row r="23" spans="1:13" s="16" customFormat="1" ht="12" thickBot="1" x14ac:dyDescent="0.25">
      <c r="A23" s="96" t="s">
        <v>8</v>
      </c>
      <c r="B23" s="78">
        <v>15.729126232087445</v>
      </c>
      <c r="C23" s="78">
        <v>19.464475800184189</v>
      </c>
      <c r="D23" s="78">
        <v>3.5078609483161269</v>
      </c>
      <c r="E23" s="78">
        <v>8.0724440620425213</v>
      </c>
      <c r="F23" s="78">
        <v>42.499926451805564</v>
      </c>
      <c r="G23" s="78">
        <v>10.726166505564109</v>
      </c>
      <c r="H23" s="106">
        <v>11.82896379525593</v>
      </c>
      <c r="I23" s="78">
        <v>20.198709945900958</v>
      </c>
      <c r="J23" s="78">
        <v>5.8988764044943816</v>
      </c>
      <c r="K23" s="78">
        <v>6.9548481065334995</v>
      </c>
      <c r="L23" s="78">
        <v>45.063462338743236</v>
      </c>
      <c r="M23" s="78">
        <v>10.055139409071993</v>
      </c>
    </row>
    <row r="24" spans="1:13" s="16" customFormat="1" ht="12" thickTop="1" x14ac:dyDescent="0.2">
      <c r="A24" s="26" t="s">
        <v>114</v>
      </c>
    </row>
    <row r="25" spans="1:13" s="16" customFormat="1" ht="11.25" x14ac:dyDescent="0.2">
      <c r="A25" s="26"/>
    </row>
  </sheetData>
  <mergeCells count="5">
    <mergeCell ref="A2:M2"/>
    <mergeCell ref="A3:M3"/>
    <mergeCell ref="A4:M4"/>
    <mergeCell ref="B5:G5"/>
    <mergeCell ref="H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C000"/>
  </sheetPr>
  <dimension ref="A1:L14"/>
  <sheetViews>
    <sheetView workbookViewId="0">
      <selection activeCell="A3" sqref="A3:L3"/>
    </sheetView>
  </sheetViews>
  <sheetFormatPr defaultColWidth="11.42578125" defaultRowHeight="15" x14ac:dyDescent="0.25"/>
  <sheetData>
    <row r="1" spans="1:12" s="16" customFormat="1" ht="11.25" x14ac:dyDescent="0.2">
      <c r="A1" s="26"/>
      <c r="B1" s="15"/>
      <c r="C1" s="15"/>
      <c r="D1" s="15"/>
      <c r="E1" s="15"/>
      <c r="F1" s="15"/>
      <c r="G1" s="15"/>
    </row>
    <row r="2" spans="1:12" s="16" customFormat="1" ht="11.25" x14ac:dyDescent="0.2">
      <c r="A2" s="136" t="s">
        <v>165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s="16" customFormat="1" ht="11.25" x14ac:dyDescent="0.2">
      <c r="A3" s="137" t="s">
        <v>166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s="16" customFormat="1" ht="12" thickBot="1" x14ac:dyDescent="0.25">
      <c r="A4" s="138" t="s">
        <v>128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s="16" customFormat="1" ht="12" customHeight="1" thickTop="1" x14ac:dyDescent="0.2">
      <c r="A5" s="142" t="s">
        <v>167</v>
      </c>
      <c r="B5" s="144">
        <v>2000</v>
      </c>
      <c r="C5" s="144"/>
      <c r="D5" s="144">
        <v>2004</v>
      </c>
      <c r="E5" s="144"/>
      <c r="F5" s="144">
        <v>2008</v>
      </c>
      <c r="G5" s="144"/>
      <c r="H5" s="144">
        <v>2012</v>
      </c>
      <c r="I5" s="145"/>
      <c r="J5" s="53" t="s">
        <v>129</v>
      </c>
      <c r="K5" s="54" t="s">
        <v>130</v>
      </c>
      <c r="L5" s="54" t="s">
        <v>131</v>
      </c>
    </row>
    <row r="6" spans="1:12" s="16" customFormat="1" ht="12" thickBot="1" x14ac:dyDescent="0.25">
      <c r="A6" s="143"/>
      <c r="B6" s="55" t="s">
        <v>0</v>
      </c>
      <c r="C6" s="55" t="s">
        <v>132</v>
      </c>
      <c r="D6" s="56" t="s">
        <v>0</v>
      </c>
      <c r="E6" s="56" t="s">
        <v>132</v>
      </c>
      <c r="F6" s="57" t="s">
        <v>0</v>
      </c>
      <c r="G6" s="57" t="s">
        <v>132</v>
      </c>
      <c r="H6" s="57" t="s">
        <v>0</v>
      </c>
      <c r="I6" s="57" t="s">
        <v>132</v>
      </c>
      <c r="J6" s="58" t="s">
        <v>133</v>
      </c>
      <c r="K6" s="59" t="s">
        <v>133</v>
      </c>
      <c r="L6" s="59" t="s">
        <v>133</v>
      </c>
    </row>
    <row r="7" spans="1:12" s="16" customFormat="1" ht="11.25" x14ac:dyDescent="0.2">
      <c r="A7" s="60" t="s">
        <v>51</v>
      </c>
      <c r="B7" s="61">
        <v>745121</v>
      </c>
      <c r="C7" s="62">
        <v>100</v>
      </c>
      <c r="D7" s="63">
        <v>837752</v>
      </c>
      <c r="E7" s="64">
        <v>100</v>
      </c>
      <c r="F7" s="63">
        <v>901800.53</v>
      </c>
      <c r="G7" s="65">
        <v>100</v>
      </c>
      <c r="H7" s="63">
        <v>814455</v>
      </c>
      <c r="I7" s="65">
        <v>100</v>
      </c>
      <c r="J7" s="107">
        <f>((D7-B7)/B7)*100</f>
        <v>12.431672171365456</v>
      </c>
      <c r="K7" s="108">
        <f>((F7-D7)/D7)*100</f>
        <v>7.6452852395458351</v>
      </c>
      <c r="L7" s="108">
        <f>((H7-F7)/F7)*100</f>
        <v>-9.6856818214555744</v>
      </c>
    </row>
    <row r="8" spans="1:12" s="16" customFormat="1" ht="11.25" x14ac:dyDescent="0.2">
      <c r="A8" s="109"/>
      <c r="B8" s="61"/>
      <c r="C8" s="62"/>
      <c r="D8" s="110"/>
      <c r="E8" s="65"/>
      <c r="F8" s="110"/>
      <c r="G8" s="65"/>
      <c r="H8" s="110"/>
      <c r="I8" s="65"/>
      <c r="J8" s="111"/>
      <c r="K8" s="95"/>
      <c r="L8" s="95"/>
    </row>
    <row r="9" spans="1:12" s="16" customFormat="1" ht="11.25" x14ac:dyDescent="0.2">
      <c r="A9" s="22" t="s">
        <v>168</v>
      </c>
      <c r="B9" s="71">
        <v>417282</v>
      </c>
      <c r="C9" s="72">
        <v>56</v>
      </c>
      <c r="D9" s="71">
        <v>495948</v>
      </c>
      <c r="E9" s="72">
        <v>59.2</v>
      </c>
      <c r="F9" s="71">
        <v>562510.57999999996</v>
      </c>
      <c r="G9" s="72">
        <v>62.376386050693498</v>
      </c>
      <c r="H9" s="71">
        <v>518663</v>
      </c>
      <c r="I9" s="72">
        <v>63.7</v>
      </c>
      <c r="J9" s="112">
        <f>((D9-B9)/B9)*100</f>
        <v>18.851999367334322</v>
      </c>
      <c r="K9" s="113">
        <f>((F9-D9)/D9)*100</f>
        <v>13.421282069894417</v>
      </c>
      <c r="L9" s="113">
        <f>((H9-F9)/F9)*100</f>
        <v>-7.7949787184447201</v>
      </c>
    </row>
    <row r="10" spans="1:12" s="16" customFormat="1" ht="11.25" x14ac:dyDescent="0.2">
      <c r="A10" s="22" t="s">
        <v>169</v>
      </c>
      <c r="B10" s="71">
        <v>137216</v>
      </c>
      <c r="C10" s="72">
        <v>18.399999999999999</v>
      </c>
      <c r="D10" s="71">
        <v>159998</v>
      </c>
      <c r="E10" s="72">
        <v>19.100000000000001</v>
      </c>
      <c r="F10" s="71">
        <v>151423.72</v>
      </c>
      <c r="G10" s="72">
        <v>16.79126535887044</v>
      </c>
      <c r="H10" s="71">
        <v>115514</v>
      </c>
      <c r="I10" s="72">
        <v>14.2</v>
      </c>
      <c r="J10" s="112">
        <f>((D10-B10)/B10)*100</f>
        <v>16.603020055970148</v>
      </c>
      <c r="K10" s="113">
        <f>((F10-D10)/D10)*100</f>
        <v>-5.3589919873998415</v>
      </c>
      <c r="L10" s="113">
        <f>((H10-F10)/F10)*100</f>
        <v>-23.714725803856886</v>
      </c>
    </row>
    <row r="11" spans="1:12" s="16" customFormat="1" ht="12" thickBot="1" x14ac:dyDescent="0.25">
      <c r="A11" s="23" t="s">
        <v>170</v>
      </c>
      <c r="B11" s="75">
        <v>190624</v>
      </c>
      <c r="C11" s="76">
        <v>25.6</v>
      </c>
      <c r="D11" s="75">
        <v>181805</v>
      </c>
      <c r="E11" s="76">
        <v>21.7</v>
      </c>
      <c r="F11" s="75">
        <v>187866.23</v>
      </c>
      <c r="G11" s="76">
        <v>20.832348590436073</v>
      </c>
      <c r="H11" s="75">
        <v>180278</v>
      </c>
      <c r="I11" s="76">
        <v>22.1</v>
      </c>
      <c r="J11" s="114">
        <f>((D11-B11)/B11)*100</f>
        <v>-4.6263849252979687</v>
      </c>
      <c r="K11" s="99">
        <f>((F11-D11)/D11)*100</f>
        <v>3.3339182090701636</v>
      </c>
      <c r="L11" s="99">
        <f>((H11-F11)/F11)*100</f>
        <v>-4.0391665921012043</v>
      </c>
    </row>
    <row r="12" spans="1:12" s="16" customFormat="1" ht="12" thickTop="1" x14ac:dyDescent="0.2">
      <c r="A12" s="26" t="s">
        <v>134</v>
      </c>
      <c r="G12" s="15"/>
    </row>
    <row r="13" spans="1:12" s="16" customFormat="1" ht="11.25" x14ac:dyDescent="0.2">
      <c r="A13" s="26"/>
      <c r="B13" s="15"/>
      <c r="C13" s="15"/>
      <c r="D13" s="15"/>
      <c r="E13" s="15"/>
      <c r="F13" s="15"/>
      <c r="G13" s="15"/>
    </row>
    <row r="14" spans="1:12" s="16" customFormat="1" ht="11.25" x14ac:dyDescent="0.2">
      <c r="A14" s="26"/>
      <c r="B14" s="15"/>
      <c r="C14" s="15"/>
      <c r="D14" s="15"/>
      <c r="E14" s="15"/>
      <c r="F14" s="15"/>
      <c r="G14" s="15"/>
    </row>
  </sheetData>
  <mergeCells count="8">
    <mergeCell ref="A2:L2"/>
    <mergeCell ref="A3:L3"/>
    <mergeCell ref="A4:L4"/>
    <mergeCell ref="A5:A6"/>
    <mergeCell ref="B5:C5"/>
    <mergeCell ref="D5:E5"/>
    <mergeCell ref="F5:G5"/>
    <mergeCell ref="H5:I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FC000"/>
  </sheetPr>
  <dimension ref="A1:V12"/>
  <sheetViews>
    <sheetView workbookViewId="0">
      <selection activeCell="A3" sqref="A3:G3"/>
    </sheetView>
  </sheetViews>
  <sheetFormatPr defaultColWidth="11.42578125" defaultRowHeight="15" x14ac:dyDescent="0.25"/>
  <sheetData>
    <row r="1" spans="1:22" s="16" customFormat="1" ht="11.25" x14ac:dyDescent="0.2">
      <c r="A1" s="26"/>
      <c r="B1" s="15"/>
      <c r="C1" s="15"/>
      <c r="D1" s="15"/>
      <c r="E1" s="15"/>
      <c r="F1" s="15"/>
      <c r="G1" s="15"/>
    </row>
    <row r="2" spans="1:22" s="16" customFormat="1" ht="11.25" x14ac:dyDescent="0.2">
      <c r="A2" s="136" t="s">
        <v>171</v>
      </c>
      <c r="B2" s="136"/>
      <c r="C2" s="136"/>
      <c r="D2" s="136"/>
      <c r="E2" s="136"/>
      <c r="F2" s="136"/>
      <c r="G2" s="136"/>
    </row>
    <row r="3" spans="1:22" s="16" customFormat="1" ht="11.25" x14ac:dyDescent="0.2">
      <c r="A3" s="137" t="s">
        <v>172</v>
      </c>
      <c r="B3" s="137"/>
      <c r="C3" s="137"/>
      <c r="D3" s="137"/>
      <c r="E3" s="137"/>
      <c r="F3" s="137"/>
      <c r="G3" s="137"/>
    </row>
    <row r="4" spans="1:22" s="16" customFormat="1" ht="12" thickBot="1" x14ac:dyDescent="0.25">
      <c r="A4" s="138" t="s">
        <v>102</v>
      </c>
      <c r="B4" s="138"/>
      <c r="C4" s="138"/>
      <c r="D4" s="138"/>
      <c r="E4" s="138"/>
      <c r="F4" s="138"/>
      <c r="G4" s="138"/>
    </row>
    <row r="5" spans="1:22" s="16" customFormat="1" ht="12.75" thickTop="1" thickBot="1" x14ac:dyDescent="0.25">
      <c r="A5" s="38"/>
      <c r="B5" s="139">
        <v>2008</v>
      </c>
      <c r="C5" s="139"/>
      <c r="D5" s="140"/>
      <c r="E5" s="141">
        <v>2012</v>
      </c>
      <c r="F5" s="139"/>
      <c r="G5" s="139"/>
    </row>
    <row r="6" spans="1:22" s="15" customFormat="1" ht="23.25" thickBot="1" x14ac:dyDescent="0.25">
      <c r="A6" s="39" t="s">
        <v>173</v>
      </c>
      <c r="B6" s="40" t="s">
        <v>168</v>
      </c>
      <c r="C6" s="40" t="s">
        <v>169</v>
      </c>
      <c r="D6" s="40" t="s">
        <v>174</v>
      </c>
      <c r="E6" s="45" t="s">
        <v>168</v>
      </c>
      <c r="F6" s="40" t="s">
        <v>169</v>
      </c>
      <c r="G6" s="40" t="s">
        <v>174</v>
      </c>
      <c r="S6" s="16"/>
      <c r="T6" s="16"/>
      <c r="U6" s="16"/>
      <c r="V6" s="16"/>
    </row>
    <row r="7" spans="1:22" s="16" customFormat="1" ht="11.25" x14ac:dyDescent="0.2">
      <c r="A7" s="19" t="s">
        <v>51</v>
      </c>
      <c r="B7" s="20">
        <v>62.376385877866291</v>
      </c>
      <c r="C7" s="20">
        <v>16.791265368511937</v>
      </c>
      <c r="D7" s="20">
        <v>20.832348753621773</v>
      </c>
      <c r="E7" s="46">
        <v>63.682295132690129</v>
      </c>
      <c r="F7" s="47">
        <v>14.182998671502625</v>
      </c>
      <c r="G7" s="47">
        <v>22.134828977449924</v>
      </c>
      <c r="L7" s="115"/>
    </row>
    <row r="8" spans="1:22" s="16" customFormat="1" ht="11.25" x14ac:dyDescent="0.2">
      <c r="A8" s="22" t="s">
        <v>52</v>
      </c>
      <c r="B8" s="51">
        <v>71.041567283345699</v>
      </c>
      <c r="C8" s="51">
        <v>15.180972122045459</v>
      </c>
      <c r="D8" s="51">
        <v>13.777460594608847</v>
      </c>
      <c r="E8" s="50">
        <v>73.599229535892221</v>
      </c>
      <c r="F8" s="51">
        <v>11.230375224629025</v>
      </c>
      <c r="G8" s="51">
        <v>15.170933273073569</v>
      </c>
      <c r="L8" s="115"/>
    </row>
    <row r="9" spans="1:22" s="16" customFormat="1" ht="11.25" x14ac:dyDescent="0.2">
      <c r="A9" s="22" t="s">
        <v>53</v>
      </c>
      <c r="B9" s="51">
        <v>48.857509353147464</v>
      </c>
      <c r="C9" s="51">
        <v>22.584488130994405</v>
      </c>
      <c r="D9" s="51">
        <v>28.558002515858131</v>
      </c>
      <c r="E9" s="50">
        <v>49.681330408489949</v>
      </c>
      <c r="F9" s="51">
        <v>14.279362067943321</v>
      </c>
      <c r="G9" s="51">
        <v>36.039307523566727</v>
      </c>
      <c r="L9" s="115"/>
      <c r="S9" s="15"/>
      <c r="T9" s="15"/>
      <c r="U9" s="15"/>
      <c r="V9" s="15"/>
    </row>
    <row r="10" spans="1:22" s="16" customFormat="1" ht="12" thickBot="1" x14ac:dyDescent="0.25">
      <c r="A10" s="23" t="s">
        <v>54</v>
      </c>
      <c r="B10" s="24">
        <v>61.167771645279664</v>
      </c>
      <c r="C10" s="24">
        <v>16.519892769730678</v>
      </c>
      <c r="D10" s="24">
        <v>22.312335584989647</v>
      </c>
      <c r="E10" s="52">
        <v>62.080930418231972</v>
      </c>
      <c r="F10" s="24">
        <v>15.149414389689268</v>
      </c>
      <c r="G10" s="24">
        <v>22.769655192078755</v>
      </c>
      <c r="L10" s="115"/>
    </row>
    <row r="11" spans="1:22" s="16" customFormat="1" ht="12" thickTop="1" x14ac:dyDescent="0.2">
      <c r="A11" s="26" t="s">
        <v>114</v>
      </c>
      <c r="B11" s="74"/>
      <c r="C11" s="74"/>
      <c r="D11" s="74"/>
      <c r="E11" s="15"/>
      <c r="F11" s="15"/>
      <c r="G11" s="15"/>
      <c r="L11" s="115"/>
    </row>
    <row r="12" spans="1:22" s="16" customFormat="1" ht="11.25" x14ac:dyDescent="0.2">
      <c r="A12" s="26"/>
      <c r="B12" s="74"/>
      <c r="C12" s="74"/>
      <c r="D12" s="74"/>
      <c r="E12" s="15"/>
      <c r="F12" s="15"/>
      <c r="G12" s="15"/>
      <c r="L12" s="115"/>
    </row>
  </sheetData>
  <mergeCells count="5">
    <mergeCell ref="A2:G2"/>
    <mergeCell ref="A3:G3"/>
    <mergeCell ref="A4:G4"/>
    <mergeCell ref="B5:D5"/>
    <mergeCell ref="E5:G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FC000"/>
  </sheetPr>
  <dimension ref="A1:V17"/>
  <sheetViews>
    <sheetView workbookViewId="0">
      <selection activeCell="A3" sqref="A3:G3"/>
    </sheetView>
  </sheetViews>
  <sheetFormatPr defaultColWidth="11.42578125" defaultRowHeight="15" x14ac:dyDescent="0.25"/>
  <sheetData>
    <row r="1" spans="1:22" s="16" customFormat="1" ht="11.25" x14ac:dyDescent="0.2">
      <c r="A1" s="26"/>
      <c r="B1" s="116"/>
      <c r="C1" s="116"/>
      <c r="D1" s="116"/>
      <c r="E1" s="15"/>
      <c r="F1" s="15"/>
      <c r="G1" s="15"/>
      <c r="L1" s="115"/>
    </row>
    <row r="2" spans="1:22" s="16" customFormat="1" ht="11.25" x14ac:dyDescent="0.2">
      <c r="A2" s="136" t="s">
        <v>175</v>
      </c>
      <c r="B2" s="136"/>
      <c r="C2" s="136"/>
      <c r="D2" s="136"/>
      <c r="E2" s="136"/>
      <c r="F2" s="136"/>
      <c r="G2" s="136"/>
      <c r="L2" s="115"/>
    </row>
    <row r="3" spans="1:22" s="16" customFormat="1" ht="11.25" x14ac:dyDescent="0.2">
      <c r="A3" s="137" t="s">
        <v>176</v>
      </c>
      <c r="B3" s="137"/>
      <c r="C3" s="137"/>
      <c r="D3" s="137"/>
      <c r="E3" s="137"/>
      <c r="F3" s="137"/>
      <c r="G3" s="137"/>
      <c r="L3" s="115"/>
    </row>
    <row r="4" spans="1:22" s="16" customFormat="1" ht="12" thickBot="1" x14ac:dyDescent="0.25">
      <c r="A4" s="138" t="s">
        <v>102</v>
      </c>
      <c r="B4" s="138"/>
      <c r="C4" s="138"/>
      <c r="D4" s="138"/>
      <c r="E4" s="138"/>
      <c r="F4" s="138"/>
      <c r="G4" s="138"/>
      <c r="L4" s="115"/>
    </row>
    <row r="5" spans="1:22" s="16" customFormat="1" ht="12.75" customHeight="1" thickTop="1" thickBot="1" x14ac:dyDescent="0.25">
      <c r="A5" s="38"/>
      <c r="B5" s="139">
        <v>2008</v>
      </c>
      <c r="C5" s="139"/>
      <c r="D5" s="140"/>
      <c r="E5" s="141">
        <v>2012</v>
      </c>
      <c r="F5" s="139"/>
      <c r="G5" s="139"/>
      <c r="L5" s="115"/>
    </row>
    <row r="6" spans="1:22" s="15" customFormat="1" ht="23.25" thickBot="1" x14ac:dyDescent="0.25">
      <c r="A6" s="39" t="s">
        <v>177</v>
      </c>
      <c r="B6" s="40" t="s">
        <v>168</v>
      </c>
      <c r="C6" s="40" t="s">
        <v>169</v>
      </c>
      <c r="D6" s="40" t="s">
        <v>174</v>
      </c>
      <c r="E6" s="45" t="s">
        <v>168</v>
      </c>
      <c r="F6" s="40" t="s">
        <v>169</v>
      </c>
      <c r="G6" s="40" t="s">
        <v>174</v>
      </c>
      <c r="I6" s="16"/>
      <c r="J6" s="16"/>
      <c r="K6" s="16"/>
      <c r="L6" s="117"/>
      <c r="P6" s="16"/>
      <c r="Q6" s="16"/>
      <c r="S6" s="16"/>
      <c r="T6" s="16"/>
      <c r="U6" s="16"/>
      <c r="V6" s="16"/>
    </row>
    <row r="7" spans="1:22" s="16" customFormat="1" ht="11.25" x14ac:dyDescent="0.2">
      <c r="A7" s="19" t="s">
        <v>51</v>
      </c>
      <c r="B7" s="20">
        <v>62.376385877866291</v>
      </c>
      <c r="C7" s="20">
        <v>16.791265368511937</v>
      </c>
      <c r="D7" s="20">
        <v>20.832348753621773</v>
      </c>
      <c r="E7" s="46">
        <v>63.682295132690129</v>
      </c>
      <c r="F7" s="47">
        <v>14.182998671502625</v>
      </c>
      <c r="G7" s="47">
        <v>22.134828977449924</v>
      </c>
      <c r="L7" s="115"/>
    </row>
    <row r="8" spans="1:22" s="16" customFormat="1" ht="22.5" x14ac:dyDescent="0.2">
      <c r="A8" s="118" t="s">
        <v>109</v>
      </c>
      <c r="B8" s="51">
        <v>84.075398786592473</v>
      </c>
      <c r="C8" s="51">
        <v>11.91355812114964</v>
      </c>
      <c r="D8" s="51">
        <v>4.011043092257891</v>
      </c>
      <c r="E8" s="50">
        <v>80.68417221880074</v>
      </c>
      <c r="F8" s="51">
        <v>14.741615810984825</v>
      </c>
      <c r="G8" s="51">
        <v>4.5798107608756506</v>
      </c>
      <c r="L8" s="115"/>
    </row>
    <row r="9" spans="1:22" s="16" customFormat="1" ht="11.25" x14ac:dyDescent="0.2">
      <c r="A9" s="118" t="s">
        <v>60</v>
      </c>
      <c r="B9" s="51">
        <v>70.326646280907866</v>
      </c>
      <c r="C9" s="51">
        <v>16.115556432463077</v>
      </c>
      <c r="D9" s="51">
        <v>13.557797286629064</v>
      </c>
      <c r="E9" s="50">
        <v>72.846794999007741</v>
      </c>
      <c r="F9" s="51">
        <v>11.434973870476947</v>
      </c>
      <c r="G9" s="51">
        <v>15.717404246874381</v>
      </c>
      <c r="L9" s="115"/>
    </row>
    <row r="10" spans="1:22" s="16" customFormat="1" ht="22.5" x14ac:dyDescent="0.2">
      <c r="A10" s="118" t="s">
        <v>61</v>
      </c>
      <c r="B10" s="51">
        <v>68.903728282302694</v>
      </c>
      <c r="C10" s="51">
        <v>13.692086400329362</v>
      </c>
      <c r="D10" s="51">
        <v>17.404185317367936</v>
      </c>
      <c r="E10" s="50">
        <v>72.843939232975671</v>
      </c>
      <c r="F10" s="51">
        <v>9.3700201848507394</v>
      </c>
      <c r="G10" s="51">
        <v>17.786040582173591</v>
      </c>
      <c r="L10" s="115"/>
    </row>
    <row r="11" spans="1:22" s="16" customFormat="1" ht="11.25" x14ac:dyDescent="0.2">
      <c r="A11" s="118" t="s">
        <v>53</v>
      </c>
      <c r="B11" s="51">
        <v>48.857509353147464</v>
      </c>
      <c r="C11" s="51">
        <v>22.584488130994405</v>
      </c>
      <c r="D11" s="51">
        <v>28.558002515858131</v>
      </c>
      <c r="E11" s="50">
        <v>49.681330408489949</v>
      </c>
      <c r="F11" s="51">
        <v>14.279362067943321</v>
      </c>
      <c r="G11" s="51">
        <v>36.039307523566727</v>
      </c>
      <c r="L11" s="115"/>
    </row>
    <row r="12" spans="1:22" s="16" customFormat="1" ht="10.15" customHeight="1" x14ac:dyDescent="0.2">
      <c r="A12" s="118" t="s">
        <v>110</v>
      </c>
      <c r="B12" s="51">
        <v>60.975522203140407</v>
      </c>
      <c r="C12" s="51">
        <v>9.9236262829794111</v>
      </c>
      <c r="D12" s="51">
        <v>29.100851513880173</v>
      </c>
      <c r="E12" s="50">
        <v>61.582355992662599</v>
      </c>
      <c r="F12" s="51">
        <v>9.9001534866060208</v>
      </c>
      <c r="G12" s="51">
        <v>28.51695572419473</v>
      </c>
      <c r="L12" s="115"/>
    </row>
    <row r="13" spans="1:22" s="16" customFormat="1" ht="22.5" x14ac:dyDescent="0.2">
      <c r="A13" s="118" t="s">
        <v>111</v>
      </c>
      <c r="B13" s="51">
        <v>67.428438771314276</v>
      </c>
      <c r="C13" s="51">
        <v>11.568786824331598</v>
      </c>
      <c r="D13" s="51">
        <v>21.002774404354117</v>
      </c>
      <c r="E13" s="50">
        <v>65.520271853761429</v>
      </c>
      <c r="F13" s="51">
        <v>7.8079837512694317</v>
      </c>
      <c r="G13" s="51">
        <v>26.671744394969142</v>
      </c>
      <c r="L13" s="115"/>
    </row>
    <row r="14" spans="1:22" s="16" customFormat="1" ht="22.5" x14ac:dyDescent="0.2">
      <c r="A14" s="118" t="s">
        <v>112</v>
      </c>
      <c r="B14" s="51">
        <v>57.933761964914311</v>
      </c>
      <c r="C14" s="51">
        <v>18.720534926778196</v>
      </c>
      <c r="D14" s="51">
        <v>23.345703108307493</v>
      </c>
      <c r="E14" s="50">
        <v>60.226168812511119</v>
      </c>
      <c r="F14" s="51">
        <v>16.100674538563631</v>
      </c>
      <c r="G14" s="51">
        <v>23.673156648925254</v>
      </c>
      <c r="L14" s="115"/>
    </row>
    <row r="15" spans="1:22" s="16" customFormat="1" ht="33.75" x14ac:dyDescent="0.2">
      <c r="A15" s="118" t="s">
        <v>178</v>
      </c>
      <c r="B15" s="51">
        <v>65.578147716481098</v>
      </c>
      <c r="C15" s="51">
        <v>26.035655832848022</v>
      </c>
      <c r="D15" s="51">
        <v>8.3861964506708873</v>
      </c>
      <c r="E15" s="50">
        <v>64.763469265433883</v>
      </c>
      <c r="F15" s="51">
        <v>24.365662530246187</v>
      </c>
      <c r="G15" s="51">
        <v>10.870868204319931</v>
      </c>
      <c r="L15" s="115"/>
    </row>
    <row r="16" spans="1:22" s="16" customFormat="1" ht="23.25" thickBot="1" x14ac:dyDescent="0.25">
      <c r="A16" s="119" t="s">
        <v>66</v>
      </c>
      <c r="B16" s="24">
        <v>53.720303509750266</v>
      </c>
      <c r="C16" s="24">
        <v>18.407590804373495</v>
      </c>
      <c r="D16" s="24">
        <v>27.872105685876242</v>
      </c>
      <c r="E16" s="52">
        <v>57.894231000264305</v>
      </c>
      <c r="F16" s="24">
        <v>14.498185924697854</v>
      </c>
      <c r="G16" s="24">
        <v>27.609985823782406</v>
      </c>
      <c r="L16" s="115"/>
      <c r="S16" s="15"/>
      <c r="T16" s="15"/>
      <c r="U16" s="15"/>
      <c r="V16" s="15"/>
    </row>
    <row r="17" spans="1:12" s="16" customFormat="1" ht="12" thickTop="1" x14ac:dyDescent="0.2">
      <c r="A17" s="26" t="s">
        <v>114</v>
      </c>
      <c r="B17" s="74"/>
      <c r="C17" s="74"/>
      <c r="D17" s="74"/>
      <c r="E17" s="15"/>
      <c r="F17" s="15"/>
      <c r="G17" s="15"/>
      <c r="L17" s="115"/>
    </row>
  </sheetData>
  <mergeCells count="5">
    <mergeCell ref="A3:G3"/>
    <mergeCell ref="A4:G4"/>
    <mergeCell ref="B5:D5"/>
    <mergeCell ref="E5:G5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A1:G12"/>
  <sheetViews>
    <sheetView workbookViewId="0">
      <selection activeCell="A2" sqref="A2:F2"/>
    </sheetView>
  </sheetViews>
  <sheetFormatPr defaultColWidth="9.140625" defaultRowHeight="15" x14ac:dyDescent="0.25"/>
  <cols>
    <col min="1" max="1" width="14.42578125" customWidth="1"/>
    <col min="2" max="6" width="9.5703125" customWidth="1"/>
  </cols>
  <sheetData>
    <row r="1" spans="1:7" s="16" customFormat="1" ht="11.25" x14ac:dyDescent="0.2">
      <c r="A1" s="136" t="s">
        <v>47</v>
      </c>
      <c r="B1" s="136"/>
      <c r="C1" s="136"/>
      <c r="D1" s="136"/>
      <c r="E1" s="136"/>
      <c r="F1" s="136"/>
      <c r="G1" s="15"/>
    </row>
    <row r="2" spans="1:7" s="16" customFormat="1" ht="11.25" x14ac:dyDescent="0.2">
      <c r="A2" s="137" t="s">
        <v>48</v>
      </c>
      <c r="B2" s="137"/>
      <c r="C2" s="137"/>
      <c r="D2" s="137"/>
      <c r="E2" s="137"/>
      <c r="F2" s="137"/>
      <c r="G2" s="15"/>
    </row>
    <row r="3" spans="1:7" s="16" customFormat="1" ht="12" thickBot="1" x14ac:dyDescent="0.25">
      <c r="A3" s="138" t="s">
        <v>49</v>
      </c>
      <c r="B3" s="138"/>
      <c r="C3" s="138"/>
      <c r="D3" s="138"/>
      <c r="E3" s="138"/>
      <c r="F3" s="138"/>
      <c r="G3" s="15"/>
    </row>
    <row r="4" spans="1:7" s="16" customFormat="1" ht="14.25" customHeight="1" thickTop="1" thickBot="1" x14ac:dyDescent="0.25">
      <c r="A4" s="17" t="s">
        <v>50</v>
      </c>
      <c r="B4" s="18">
        <v>1996</v>
      </c>
      <c r="C4" s="18">
        <v>2000</v>
      </c>
      <c r="D4" s="18">
        <v>2004</v>
      </c>
      <c r="E4" s="18">
        <v>2008</v>
      </c>
      <c r="F4" s="18">
        <v>2012</v>
      </c>
    </row>
    <row r="5" spans="1:7" s="16" customFormat="1" ht="13.5" customHeight="1" x14ac:dyDescent="0.2">
      <c r="A5" s="19" t="s">
        <v>51</v>
      </c>
      <c r="B5" s="20">
        <v>32.799999999999997</v>
      </c>
      <c r="C5" s="20">
        <v>35.700000000000003</v>
      </c>
      <c r="D5" s="20">
        <v>37.799999999999997</v>
      </c>
      <c r="E5" s="20">
        <v>40.700000000000003</v>
      </c>
      <c r="F5" s="20">
        <v>42.409189738368234</v>
      </c>
    </row>
    <row r="6" spans="1:7" s="16" customFormat="1" ht="9" customHeight="1" x14ac:dyDescent="0.2">
      <c r="A6" s="19"/>
      <c r="B6" s="21"/>
      <c r="C6" s="21"/>
      <c r="D6" s="21"/>
      <c r="E6" s="21"/>
      <c r="F6" s="21"/>
    </row>
    <row r="7" spans="1:7" s="16" customFormat="1" ht="13.5" customHeight="1" x14ac:dyDescent="0.2">
      <c r="A7" s="22" t="s">
        <v>52</v>
      </c>
      <c r="B7" s="21">
        <v>14.9</v>
      </c>
      <c r="C7" s="21">
        <v>17.3</v>
      </c>
      <c r="D7" s="21">
        <v>18.600000000000001</v>
      </c>
      <c r="E7" s="21">
        <v>19.914980673879363</v>
      </c>
      <c r="F7" s="21">
        <v>20.508560894969126</v>
      </c>
    </row>
    <row r="8" spans="1:7" s="16" customFormat="1" ht="13.5" customHeight="1" x14ac:dyDescent="0.2">
      <c r="A8" s="22" t="s">
        <v>53</v>
      </c>
      <c r="B8" s="21">
        <v>6</v>
      </c>
      <c r="C8" s="21">
        <v>7.7</v>
      </c>
      <c r="D8" s="21">
        <v>8.4</v>
      </c>
      <c r="E8" s="21">
        <v>11.572276817072396</v>
      </c>
      <c r="F8" s="21">
        <v>11.953519343230914</v>
      </c>
    </row>
    <row r="9" spans="1:7" s="16" customFormat="1" ht="13.5" customHeight="1" thickBot="1" x14ac:dyDescent="0.25">
      <c r="A9" s="23" t="s">
        <v>54</v>
      </c>
      <c r="B9" s="24">
        <v>45.4</v>
      </c>
      <c r="C9" s="24">
        <v>48.3</v>
      </c>
      <c r="D9" s="24">
        <v>51.3</v>
      </c>
      <c r="E9" s="24">
        <v>52.887790121039124</v>
      </c>
      <c r="F9" s="25">
        <v>53.325311690907483</v>
      </c>
    </row>
    <row r="10" spans="1:7" s="16" customFormat="1" ht="12" thickTop="1" x14ac:dyDescent="0.2">
      <c r="A10" s="26" t="s">
        <v>55</v>
      </c>
      <c r="B10" s="15"/>
      <c r="C10" s="15"/>
      <c r="D10" s="15"/>
      <c r="E10" s="15"/>
      <c r="F10" s="15"/>
    </row>
    <row r="11" spans="1:7" s="16" customFormat="1" ht="11.25" x14ac:dyDescent="0.2">
      <c r="A11" s="26"/>
      <c r="B11" s="15"/>
      <c r="C11" s="15"/>
      <c r="D11" s="15"/>
      <c r="E11" s="15"/>
      <c r="F11" s="15"/>
    </row>
    <row r="12" spans="1:7" s="16" customFormat="1" ht="11.25" x14ac:dyDescent="0.2">
      <c r="A12" s="26"/>
      <c r="B12" s="15"/>
      <c r="C12" s="15"/>
      <c r="D12" s="15"/>
      <c r="E12" s="15"/>
      <c r="F12" s="15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FFC000"/>
  </sheetPr>
  <dimension ref="A1:V12"/>
  <sheetViews>
    <sheetView workbookViewId="0">
      <selection activeCell="A4" sqref="A4:G4"/>
    </sheetView>
  </sheetViews>
  <sheetFormatPr defaultColWidth="11.42578125" defaultRowHeight="15" x14ac:dyDescent="0.25"/>
  <sheetData>
    <row r="1" spans="1:22" s="16" customFormat="1" ht="11.25" x14ac:dyDescent="0.2">
      <c r="A1" s="26"/>
      <c r="B1" s="116"/>
      <c r="C1" s="116"/>
      <c r="D1" s="116"/>
      <c r="E1" s="15"/>
      <c r="F1" s="15"/>
      <c r="G1" s="15"/>
      <c r="L1" s="115"/>
    </row>
    <row r="2" spans="1:22" s="16" customFormat="1" ht="11.25" x14ac:dyDescent="0.2">
      <c r="A2" s="26"/>
      <c r="B2" s="74"/>
      <c r="C2" s="74"/>
      <c r="D2" s="74"/>
      <c r="E2" s="15"/>
      <c r="F2" s="15"/>
      <c r="G2" s="15"/>
      <c r="L2" s="115"/>
    </row>
    <row r="3" spans="1:22" s="16" customFormat="1" ht="11.25" x14ac:dyDescent="0.2">
      <c r="A3" s="136" t="s">
        <v>179</v>
      </c>
      <c r="B3" s="136"/>
      <c r="C3" s="136"/>
      <c r="D3" s="136"/>
      <c r="E3" s="136"/>
      <c r="F3" s="136"/>
      <c r="G3" s="136"/>
      <c r="L3" s="115"/>
    </row>
    <row r="4" spans="1:22" s="16" customFormat="1" ht="11.25" x14ac:dyDescent="0.2">
      <c r="A4" s="137" t="s">
        <v>180</v>
      </c>
      <c r="B4" s="137"/>
      <c r="C4" s="137"/>
      <c r="D4" s="137"/>
      <c r="E4" s="137"/>
      <c r="F4" s="137"/>
      <c r="G4" s="137"/>
      <c r="L4" s="115"/>
    </row>
    <row r="5" spans="1:22" s="16" customFormat="1" ht="12" thickBot="1" x14ac:dyDescent="0.25">
      <c r="A5" s="138" t="s">
        <v>102</v>
      </c>
      <c r="B5" s="138"/>
      <c r="C5" s="138"/>
      <c r="D5" s="138"/>
      <c r="E5" s="138"/>
      <c r="F5" s="138"/>
      <c r="G5" s="138"/>
      <c r="L5" s="115"/>
    </row>
    <row r="6" spans="1:22" s="16" customFormat="1" ht="12.75" customHeight="1" thickTop="1" thickBot="1" x14ac:dyDescent="0.25">
      <c r="A6" s="38"/>
      <c r="B6" s="139">
        <v>2008</v>
      </c>
      <c r="C6" s="139"/>
      <c r="D6" s="140"/>
      <c r="E6" s="141">
        <v>2012</v>
      </c>
      <c r="F6" s="139"/>
      <c r="G6" s="139"/>
      <c r="L6" s="115"/>
    </row>
    <row r="7" spans="1:22" s="15" customFormat="1" ht="34.5" thickBot="1" x14ac:dyDescent="0.25">
      <c r="A7" s="39" t="s">
        <v>181</v>
      </c>
      <c r="B7" s="40" t="s">
        <v>168</v>
      </c>
      <c r="C7" s="40" t="s">
        <v>169</v>
      </c>
      <c r="D7" s="40" t="s">
        <v>174</v>
      </c>
      <c r="E7" s="45" t="s">
        <v>168</v>
      </c>
      <c r="F7" s="40" t="s">
        <v>169</v>
      </c>
      <c r="G7" s="40" t="s">
        <v>174</v>
      </c>
      <c r="I7" s="16"/>
      <c r="J7" s="16"/>
      <c r="K7" s="16"/>
      <c r="L7" s="117"/>
      <c r="P7" s="16"/>
      <c r="Q7" s="16"/>
      <c r="S7" s="16"/>
      <c r="T7" s="16"/>
      <c r="U7" s="16"/>
      <c r="V7" s="16"/>
    </row>
    <row r="8" spans="1:22" s="16" customFormat="1" ht="11.25" x14ac:dyDescent="0.2">
      <c r="A8" s="19" t="s">
        <v>51</v>
      </c>
      <c r="B8" s="20">
        <v>62.376385877866291</v>
      </c>
      <c r="C8" s="20">
        <v>16.791265368511937</v>
      </c>
      <c r="D8" s="20">
        <v>20.832348753621773</v>
      </c>
      <c r="E8" s="46">
        <v>63.682295132690129</v>
      </c>
      <c r="F8" s="47">
        <v>14.182998671502625</v>
      </c>
      <c r="G8" s="47">
        <v>22.134828977449924</v>
      </c>
      <c r="L8" s="115"/>
    </row>
    <row r="9" spans="1:22" s="16" customFormat="1" ht="11.25" x14ac:dyDescent="0.2">
      <c r="A9" s="118" t="s">
        <v>71</v>
      </c>
      <c r="B9" s="51">
        <v>71.283867575836609</v>
      </c>
      <c r="C9" s="51">
        <v>26.900319836025776</v>
      </c>
      <c r="D9" s="51">
        <v>1.8158125881376157</v>
      </c>
      <c r="E9" s="50">
        <v>70.991661196606131</v>
      </c>
      <c r="F9" s="51">
        <v>27.944715921522867</v>
      </c>
      <c r="G9" s="51">
        <v>1.0636228818710038</v>
      </c>
    </row>
    <row r="10" spans="1:22" s="16" customFormat="1" ht="22.5" x14ac:dyDescent="0.2">
      <c r="A10" s="118" t="s">
        <v>72</v>
      </c>
      <c r="B10" s="51">
        <v>29.535351156012403</v>
      </c>
      <c r="C10" s="51">
        <v>20.386801957556926</v>
      </c>
      <c r="D10" s="51">
        <v>50.077846886430677</v>
      </c>
      <c r="E10" s="50">
        <v>23.670745272525028</v>
      </c>
      <c r="F10" s="51">
        <v>20.107526881720432</v>
      </c>
      <c r="G10" s="51">
        <v>56.221727845754543</v>
      </c>
      <c r="S10" s="15"/>
      <c r="T10" s="15"/>
      <c r="U10" s="15"/>
      <c r="V10" s="15"/>
    </row>
    <row r="11" spans="1:22" s="16" customFormat="1" ht="23.25" thickBot="1" x14ac:dyDescent="0.25">
      <c r="A11" s="119" t="s">
        <v>73</v>
      </c>
      <c r="B11" s="24">
        <v>63.808134513977208</v>
      </c>
      <c r="C11" s="24">
        <v>15.426162708177959</v>
      </c>
      <c r="D11" s="24">
        <v>20.765702777844822</v>
      </c>
      <c r="E11" s="52">
        <v>65.977783937438815</v>
      </c>
      <c r="F11" s="24">
        <v>12.042497729444097</v>
      </c>
      <c r="G11" s="24">
        <v>21.979718333117091</v>
      </c>
    </row>
    <row r="12" spans="1:22" s="16" customFormat="1" ht="12" thickTop="1" x14ac:dyDescent="0.2">
      <c r="A12" s="26" t="s">
        <v>114</v>
      </c>
      <c r="B12" s="74"/>
      <c r="C12" s="74"/>
      <c r="D12" s="74"/>
      <c r="E12" s="15"/>
      <c r="F12" s="15"/>
      <c r="G12" s="15"/>
    </row>
  </sheetData>
  <mergeCells count="5">
    <mergeCell ref="A3:G3"/>
    <mergeCell ref="A4:G4"/>
    <mergeCell ref="A5:G5"/>
    <mergeCell ref="B6:D6"/>
    <mergeCell ref="E6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FFC000"/>
  </sheetPr>
  <dimension ref="A1:V18"/>
  <sheetViews>
    <sheetView workbookViewId="0">
      <selection activeCell="A3" sqref="A3:G3"/>
    </sheetView>
  </sheetViews>
  <sheetFormatPr defaultColWidth="11.42578125" defaultRowHeight="15" x14ac:dyDescent="0.25"/>
  <sheetData>
    <row r="1" spans="1:22" s="16" customFormat="1" ht="11.25" x14ac:dyDescent="0.2">
      <c r="A1" s="26"/>
      <c r="B1" s="116"/>
      <c r="C1" s="116"/>
      <c r="D1" s="116"/>
      <c r="E1" s="15"/>
      <c r="F1" s="15"/>
      <c r="G1" s="15"/>
    </row>
    <row r="2" spans="1:22" s="16" customFormat="1" ht="11.25" x14ac:dyDescent="0.2">
      <c r="A2" s="136" t="s">
        <v>182</v>
      </c>
      <c r="B2" s="136"/>
      <c r="C2" s="136"/>
      <c r="D2" s="136"/>
      <c r="E2" s="136"/>
      <c r="F2" s="136"/>
      <c r="G2" s="136"/>
    </row>
    <row r="3" spans="1:22" s="16" customFormat="1" ht="11.25" x14ac:dyDescent="0.2">
      <c r="A3" s="137" t="s">
        <v>183</v>
      </c>
      <c r="B3" s="137"/>
      <c r="C3" s="137"/>
      <c r="D3" s="137"/>
      <c r="E3" s="137"/>
      <c r="F3" s="137"/>
      <c r="G3" s="137"/>
    </row>
    <row r="4" spans="1:22" s="16" customFormat="1" ht="12" thickBot="1" x14ac:dyDescent="0.25">
      <c r="A4" s="138" t="s">
        <v>102</v>
      </c>
      <c r="B4" s="138"/>
      <c r="C4" s="138"/>
      <c r="D4" s="138"/>
      <c r="E4" s="138"/>
      <c r="F4" s="138"/>
      <c r="G4" s="138"/>
    </row>
    <row r="5" spans="1:22" s="16" customFormat="1" ht="12.75" customHeight="1" thickTop="1" thickBot="1" x14ac:dyDescent="0.25">
      <c r="A5" s="38"/>
      <c r="B5" s="139">
        <v>2008</v>
      </c>
      <c r="C5" s="139"/>
      <c r="D5" s="140"/>
      <c r="E5" s="141">
        <v>2012</v>
      </c>
      <c r="F5" s="139"/>
      <c r="G5" s="139"/>
    </row>
    <row r="6" spans="1:22" s="15" customFormat="1" ht="23.25" thickBot="1" x14ac:dyDescent="0.25">
      <c r="A6" s="39" t="s">
        <v>76</v>
      </c>
      <c r="B6" s="40" t="s">
        <v>168</v>
      </c>
      <c r="C6" s="40" t="s">
        <v>169</v>
      </c>
      <c r="D6" s="40" t="s">
        <v>174</v>
      </c>
      <c r="E6" s="45" t="s">
        <v>168</v>
      </c>
      <c r="F6" s="40" t="s">
        <v>169</v>
      </c>
      <c r="G6" s="40" t="s">
        <v>174</v>
      </c>
      <c r="S6" s="16"/>
      <c r="T6" s="16"/>
      <c r="U6" s="16"/>
      <c r="V6" s="16"/>
    </row>
    <row r="7" spans="1:22" s="16" customFormat="1" ht="11.25" x14ac:dyDescent="0.2">
      <c r="A7" s="19" t="s">
        <v>51</v>
      </c>
      <c r="B7" s="20">
        <v>62.376385877866291</v>
      </c>
      <c r="C7" s="20">
        <v>16.791265368511937</v>
      </c>
      <c r="D7" s="20">
        <v>20.832348753621773</v>
      </c>
      <c r="E7" s="46">
        <v>63.682295132690129</v>
      </c>
      <c r="F7" s="47">
        <v>14.182998671502625</v>
      </c>
      <c r="G7" s="47">
        <v>22.134828977449924</v>
      </c>
    </row>
    <row r="8" spans="1:22" s="16" customFormat="1" ht="22.5" x14ac:dyDescent="0.2">
      <c r="A8" s="22" t="s">
        <v>77</v>
      </c>
      <c r="B8" s="21">
        <v>29.842117739722106</v>
      </c>
      <c r="C8" s="21">
        <v>3.6910725608216004</v>
      </c>
      <c r="D8" s="21">
        <v>66.466809699456292</v>
      </c>
      <c r="E8" s="50">
        <v>28.156164563853142</v>
      </c>
      <c r="F8" s="51">
        <v>1.9753884073057066</v>
      </c>
      <c r="G8" s="51">
        <v>69.868447028841146</v>
      </c>
    </row>
    <row r="9" spans="1:22" s="16" customFormat="1" ht="22.5" x14ac:dyDescent="0.2">
      <c r="A9" s="22" t="s">
        <v>78</v>
      </c>
      <c r="B9" s="21">
        <v>67.913602214201347</v>
      </c>
      <c r="C9" s="21">
        <v>11.260709170640288</v>
      </c>
      <c r="D9" s="21">
        <v>20.825688615158381</v>
      </c>
      <c r="E9" s="50">
        <v>68.523753435414221</v>
      </c>
      <c r="F9" s="51">
        <v>10.628190027483313</v>
      </c>
      <c r="G9" s="51">
        <v>20.848056537102476</v>
      </c>
    </row>
    <row r="10" spans="1:22" s="16" customFormat="1" ht="22.5" x14ac:dyDescent="0.2">
      <c r="A10" s="22" t="s">
        <v>79</v>
      </c>
      <c r="B10" s="21">
        <v>76.191375652261613</v>
      </c>
      <c r="C10" s="21">
        <v>20.242689591768066</v>
      </c>
      <c r="D10" s="21">
        <v>3.5659347559703187</v>
      </c>
      <c r="E10" s="50">
        <v>79.058323120866334</v>
      </c>
      <c r="F10" s="51">
        <v>15.911420955505434</v>
      </c>
      <c r="G10" s="51">
        <v>5.0302559236282312</v>
      </c>
    </row>
    <row r="11" spans="1:22" s="16" customFormat="1" ht="22.5" x14ac:dyDescent="0.2">
      <c r="A11" s="22" t="s">
        <v>80</v>
      </c>
      <c r="B11" s="21">
        <v>72.575156284211559</v>
      </c>
      <c r="C11" s="21">
        <v>23.374644481918196</v>
      </c>
      <c r="D11" s="21">
        <v>4.0501992338702522</v>
      </c>
      <c r="E11" s="50">
        <v>75.380919620602924</v>
      </c>
      <c r="F11" s="51">
        <v>19.648798312788298</v>
      </c>
      <c r="G11" s="51">
        <v>4.9702820666087719</v>
      </c>
    </row>
    <row r="12" spans="1:22" s="16" customFormat="1" ht="22.5" x14ac:dyDescent="0.2">
      <c r="A12" s="22" t="s">
        <v>81</v>
      </c>
      <c r="B12" s="21">
        <v>72.486358410096571</v>
      </c>
      <c r="C12" s="21">
        <v>22.805788144390814</v>
      </c>
      <c r="D12" s="21">
        <v>4.7078534455126277</v>
      </c>
      <c r="E12" s="50">
        <v>72.900739635775992</v>
      </c>
      <c r="F12" s="51">
        <v>19.526384486294983</v>
      </c>
      <c r="G12" s="51">
        <v>7.5728758779290199</v>
      </c>
    </row>
    <row r="13" spans="1:22" s="16" customFormat="1" ht="22.5" x14ac:dyDescent="0.2">
      <c r="A13" s="22" t="s">
        <v>82</v>
      </c>
      <c r="B13" s="21">
        <v>66.200866404322483</v>
      </c>
      <c r="C13" s="21">
        <v>25.276616223404229</v>
      </c>
      <c r="D13" s="21">
        <v>8.5225173722732741</v>
      </c>
      <c r="E13" s="50">
        <v>68.633842561058671</v>
      </c>
      <c r="F13" s="51">
        <v>22.491972365476308</v>
      </c>
      <c r="G13" s="51">
        <v>8.8741850734650178</v>
      </c>
    </row>
    <row r="14" spans="1:22" s="16" customFormat="1" ht="22.5" x14ac:dyDescent="0.2">
      <c r="A14" s="22" t="s">
        <v>83</v>
      </c>
      <c r="B14" s="21">
        <v>56.424811487381199</v>
      </c>
      <c r="C14" s="21">
        <v>28.174847085958284</v>
      </c>
      <c r="D14" s="21">
        <v>15.400341426660521</v>
      </c>
      <c r="E14" s="50">
        <v>59.017043202536669</v>
      </c>
      <c r="F14" s="51">
        <v>24.82588754883642</v>
      </c>
      <c r="G14" s="51">
        <v>16.154238151860032</v>
      </c>
      <c r="S14" s="15"/>
      <c r="T14" s="15"/>
      <c r="U14" s="15"/>
      <c r="V14" s="15"/>
    </row>
    <row r="15" spans="1:22" s="16" customFormat="1" ht="23.25" thickBot="1" x14ac:dyDescent="0.25">
      <c r="A15" s="23" t="s">
        <v>184</v>
      </c>
      <c r="B15" s="24">
        <v>65.832573166810278</v>
      </c>
      <c r="C15" s="24">
        <v>29.229977642266341</v>
      </c>
      <c r="D15" s="24">
        <v>4.9374491909233962</v>
      </c>
      <c r="E15" s="52">
        <v>67.667754436059553</v>
      </c>
      <c r="F15" s="24">
        <v>29.204058739547218</v>
      </c>
      <c r="G15" s="24">
        <v>3.1281868243932287</v>
      </c>
    </row>
    <row r="16" spans="1:22" s="16" customFormat="1" ht="12" thickTop="1" x14ac:dyDescent="0.2">
      <c r="A16" s="26" t="s">
        <v>114</v>
      </c>
      <c r="B16" s="74"/>
      <c r="C16" s="74"/>
      <c r="D16" s="74"/>
      <c r="E16" s="74"/>
      <c r="F16" s="74"/>
      <c r="G16" s="74"/>
    </row>
    <row r="17" spans="1:7" s="16" customFormat="1" ht="11.25" x14ac:dyDescent="0.2">
      <c r="A17" s="26"/>
      <c r="B17" s="116"/>
      <c r="C17" s="116"/>
      <c r="D17" s="116"/>
      <c r="E17" s="116"/>
      <c r="F17" s="116"/>
      <c r="G17" s="116"/>
    </row>
    <row r="18" spans="1:7" s="16" customFormat="1" ht="11.25" x14ac:dyDescent="0.2">
      <c r="A18" s="26"/>
      <c r="B18" s="116"/>
      <c r="C18" s="116"/>
      <c r="D18" s="116"/>
      <c r="E18" s="116"/>
      <c r="F18" s="116"/>
      <c r="G18" s="116"/>
    </row>
  </sheetData>
  <mergeCells count="5">
    <mergeCell ref="B5:D5"/>
    <mergeCell ref="E5:G5"/>
    <mergeCell ref="A2:G2"/>
    <mergeCell ref="A3:G3"/>
    <mergeCell ref="A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FFC000"/>
  </sheetPr>
  <dimension ref="A1:V11"/>
  <sheetViews>
    <sheetView workbookViewId="0">
      <selection activeCell="A2" sqref="A2:G2"/>
    </sheetView>
  </sheetViews>
  <sheetFormatPr defaultColWidth="11.42578125" defaultRowHeight="15" x14ac:dyDescent="0.25"/>
  <sheetData>
    <row r="1" spans="1:22" s="16" customFormat="1" ht="11.25" x14ac:dyDescent="0.2">
      <c r="A1" s="136" t="s">
        <v>185</v>
      </c>
      <c r="B1" s="136"/>
      <c r="C1" s="136"/>
      <c r="D1" s="136"/>
      <c r="E1" s="136"/>
      <c r="F1" s="136"/>
      <c r="G1" s="136"/>
    </row>
    <row r="2" spans="1:22" s="16" customFormat="1" ht="11.25" x14ac:dyDescent="0.2">
      <c r="A2" s="137" t="s">
        <v>186</v>
      </c>
      <c r="B2" s="137"/>
      <c r="C2" s="137"/>
      <c r="D2" s="137"/>
      <c r="E2" s="137"/>
      <c r="F2" s="137"/>
      <c r="G2" s="137"/>
    </row>
    <row r="3" spans="1:22" s="16" customFormat="1" ht="12" thickBot="1" x14ac:dyDescent="0.25">
      <c r="A3" s="138" t="s">
        <v>102</v>
      </c>
      <c r="B3" s="138"/>
      <c r="C3" s="138"/>
      <c r="D3" s="138"/>
      <c r="E3" s="138"/>
      <c r="F3" s="138"/>
      <c r="G3" s="138"/>
    </row>
    <row r="4" spans="1:22" s="16" customFormat="1" ht="12.75" customHeight="1" thickTop="1" thickBot="1" x14ac:dyDescent="0.25">
      <c r="A4" s="120"/>
      <c r="B4" s="139">
        <v>2008</v>
      </c>
      <c r="C4" s="139"/>
      <c r="D4" s="140"/>
      <c r="E4" s="141">
        <v>2012</v>
      </c>
      <c r="F4" s="139"/>
      <c r="G4" s="139"/>
    </row>
    <row r="5" spans="1:22" s="15" customFormat="1" ht="23.25" thickBot="1" x14ac:dyDescent="0.25">
      <c r="A5" s="39" t="s">
        <v>96</v>
      </c>
      <c r="B5" s="40" t="s">
        <v>168</v>
      </c>
      <c r="C5" s="40" t="s">
        <v>169</v>
      </c>
      <c r="D5" s="40" t="s">
        <v>174</v>
      </c>
      <c r="E5" s="45" t="s">
        <v>168</v>
      </c>
      <c r="F5" s="40" t="s">
        <v>169</v>
      </c>
      <c r="G5" s="40" t="s">
        <v>174</v>
      </c>
      <c r="S5" s="16"/>
      <c r="T5" s="16"/>
      <c r="U5" s="16"/>
      <c r="V5" s="16"/>
    </row>
    <row r="6" spans="1:22" s="16" customFormat="1" ht="11.25" x14ac:dyDescent="0.2">
      <c r="A6" s="19" t="s">
        <v>51</v>
      </c>
      <c r="B6" s="20">
        <v>62.376385877866291</v>
      </c>
      <c r="C6" s="20">
        <v>16.791265368511937</v>
      </c>
      <c r="D6" s="20">
        <v>20.832348753621773</v>
      </c>
      <c r="E6" s="46">
        <v>63.682295132690129</v>
      </c>
      <c r="F6" s="47">
        <v>14.182998671502625</v>
      </c>
      <c r="G6" s="47">
        <v>22.134828977449924</v>
      </c>
    </row>
    <row r="7" spans="1:22" s="16" customFormat="1" ht="11.25" x14ac:dyDescent="0.2">
      <c r="A7" s="22" t="s">
        <v>125</v>
      </c>
      <c r="B7" s="21">
        <v>66.18662603879261</v>
      </c>
      <c r="C7" s="21">
        <v>18.653381498370322</v>
      </c>
      <c r="D7" s="21">
        <v>15.159992462837064</v>
      </c>
      <c r="E7" s="50">
        <v>68.078416149068318</v>
      </c>
      <c r="F7" s="51">
        <v>14.772515527950311</v>
      </c>
      <c r="G7" s="51">
        <v>17.149844720496894</v>
      </c>
    </row>
    <row r="8" spans="1:22" s="16" customFormat="1" ht="11.25" x14ac:dyDescent="0.2">
      <c r="A8" s="22" t="s">
        <v>98</v>
      </c>
      <c r="B8" s="21">
        <v>63.068065225183233</v>
      </c>
      <c r="C8" s="21">
        <v>16.995418125984354</v>
      </c>
      <c r="D8" s="21">
        <v>19.936516648832409</v>
      </c>
      <c r="E8" s="50">
        <v>63.892196984460369</v>
      </c>
      <c r="F8" s="51">
        <v>14.53709517932284</v>
      </c>
      <c r="G8" s="51">
        <v>21.570467247447954</v>
      </c>
      <c r="S8" s="15"/>
      <c r="T8" s="15"/>
      <c r="U8" s="15"/>
      <c r="V8" s="15"/>
    </row>
    <row r="9" spans="1:22" s="16" customFormat="1" ht="12" thickBot="1" x14ac:dyDescent="0.25">
      <c r="A9" s="23" t="s">
        <v>99</v>
      </c>
      <c r="B9" s="24">
        <v>59.50026550248959</v>
      </c>
      <c r="C9" s="24">
        <v>15.591948480805931</v>
      </c>
      <c r="D9" s="24">
        <v>24.90778601670447</v>
      </c>
      <c r="E9" s="52">
        <v>61.262342318318851</v>
      </c>
      <c r="F9" s="24">
        <v>13.356740220587691</v>
      </c>
      <c r="G9" s="24">
        <v>25.381287823233556</v>
      </c>
    </row>
    <row r="10" spans="1:22" s="16" customFormat="1" ht="12" thickTop="1" x14ac:dyDescent="0.2">
      <c r="A10" s="26" t="s">
        <v>114</v>
      </c>
      <c r="B10" s="74"/>
      <c r="C10" s="74"/>
      <c r="D10" s="74"/>
      <c r="E10" s="15"/>
      <c r="F10" s="15"/>
      <c r="G10" s="15"/>
    </row>
    <row r="11" spans="1:22" s="16" customFormat="1" ht="11.25" x14ac:dyDescent="0.2">
      <c r="A11" s="26"/>
      <c r="B11" s="116"/>
      <c r="C11" s="116"/>
      <c r="D11" s="116"/>
      <c r="E11" s="15"/>
      <c r="F11" s="15"/>
      <c r="G11" s="15"/>
    </row>
  </sheetData>
  <mergeCells count="5">
    <mergeCell ref="A1:G1"/>
    <mergeCell ref="A2:G2"/>
    <mergeCell ref="A3:G3"/>
    <mergeCell ref="B4:D4"/>
    <mergeCell ref="E4:G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FFC000"/>
  </sheetPr>
  <dimension ref="A1:V14"/>
  <sheetViews>
    <sheetView workbookViewId="0">
      <selection activeCell="A2" sqref="A2:G2"/>
    </sheetView>
  </sheetViews>
  <sheetFormatPr defaultColWidth="11.42578125" defaultRowHeight="15" x14ac:dyDescent="0.25"/>
  <sheetData>
    <row r="1" spans="1:22" s="16" customFormat="1" ht="11.25" x14ac:dyDescent="0.2">
      <c r="A1" s="136" t="s">
        <v>187</v>
      </c>
      <c r="B1" s="136"/>
      <c r="C1" s="136"/>
      <c r="D1" s="136"/>
      <c r="E1" s="136"/>
      <c r="F1" s="136"/>
      <c r="G1" s="136"/>
    </row>
    <row r="2" spans="1:22" s="16" customFormat="1" ht="11.25" x14ac:dyDescent="0.2">
      <c r="A2" s="137" t="s">
        <v>188</v>
      </c>
      <c r="B2" s="137"/>
      <c r="C2" s="137"/>
      <c r="D2" s="137"/>
      <c r="E2" s="137"/>
      <c r="F2" s="137"/>
      <c r="G2" s="137"/>
    </row>
    <row r="3" spans="1:22" s="16" customFormat="1" ht="13.5" customHeight="1" thickBot="1" x14ac:dyDescent="0.25">
      <c r="A3" s="138" t="s">
        <v>102</v>
      </c>
      <c r="B3" s="138"/>
      <c r="C3" s="138"/>
      <c r="D3" s="138"/>
      <c r="E3" s="138"/>
      <c r="F3" s="138"/>
      <c r="G3" s="138"/>
    </row>
    <row r="4" spans="1:22" s="16" customFormat="1" ht="12.75" customHeight="1" thickTop="1" thickBot="1" x14ac:dyDescent="0.25">
      <c r="A4" s="38"/>
      <c r="B4" s="139">
        <v>2008</v>
      </c>
      <c r="C4" s="139"/>
      <c r="D4" s="140"/>
      <c r="E4" s="141">
        <v>2012</v>
      </c>
      <c r="F4" s="139"/>
      <c r="G4" s="139"/>
    </row>
    <row r="5" spans="1:22" s="15" customFormat="1" ht="23.25" thickBot="1" x14ac:dyDescent="0.25">
      <c r="A5" s="39" t="s">
        <v>87</v>
      </c>
      <c r="B5" s="40" t="s">
        <v>168</v>
      </c>
      <c r="C5" s="40" t="s">
        <v>169</v>
      </c>
      <c r="D5" s="40" t="s">
        <v>174</v>
      </c>
      <c r="E5" s="45" t="s">
        <v>168</v>
      </c>
      <c r="F5" s="40" t="s">
        <v>169</v>
      </c>
      <c r="G5" s="40" t="s">
        <v>174</v>
      </c>
      <c r="S5" s="16"/>
      <c r="T5" s="16"/>
      <c r="U5" s="16"/>
      <c r="V5" s="16"/>
    </row>
    <row r="6" spans="1:22" s="16" customFormat="1" ht="11.25" x14ac:dyDescent="0.2">
      <c r="A6" s="19" t="s">
        <v>51</v>
      </c>
      <c r="B6" s="20">
        <v>62.376385877866291</v>
      </c>
      <c r="C6" s="20">
        <v>16.791265368511937</v>
      </c>
      <c r="D6" s="20">
        <v>20.832348753621773</v>
      </c>
      <c r="E6" s="46">
        <v>63.682295132690129</v>
      </c>
      <c r="F6" s="47">
        <v>14.182998671502625</v>
      </c>
      <c r="G6" s="47">
        <v>22.134828977449924</v>
      </c>
      <c r="H6" s="74"/>
    </row>
    <row r="7" spans="1:22" s="16" customFormat="1" ht="22.5" x14ac:dyDescent="0.2">
      <c r="A7" s="36" t="s">
        <v>88</v>
      </c>
      <c r="B7" s="21">
        <v>26.417491814534948</v>
      </c>
      <c r="C7" s="21">
        <v>0.85859545887680289</v>
      </c>
      <c r="D7" s="21">
        <v>72.723912726588253</v>
      </c>
      <c r="E7" s="50">
        <v>44.482862801705323</v>
      </c>
      <c r="F7" s="51">
        <v>1.4367719628050624</v>
      </c>
      <c r="G7" s="51">
        <v>54.081484216769049</v>
      </c>
      <c r="H7" s="74"/>
      <c r="I7" s="121"/>
      <c r="J7" s="121"/>
    </row>
    <row r="8" spans="1:22" s="16" customFormat="1" ht="22.5" x14ac:dyDescent="0.2">
      <c r="A8" s="36" t="s">
        <v>89</v>
      </c>
      <c r="B8" s="21">
        <v>69.075538096300932</v>
      </c>
      <c r="C8" s="21">
        <v>19.508313524522272</v>
      </c>
      <c r="D8" s="21">
        <v>11.416148379176793</v>
      </c>
      <c r="E8" s="50">
        <v>66.805726379239658</v>
      </c>
      <c r="F8" s="51">
        <v>17.054482598145132</v>
      </c>
      <c r="G8" s="51">
        <v>16.13979102261521</v>
      </c>
      <c r="H8" s="74"/>
      <c r="I8" s="121"/>
      <c r="J8" s="121"/>
    </row>
    <row r="9" spans="1:22" s="16" customFormat="1" ht="22.5" x14ac:dyDescent="0.2">
      <c r="A9" s="36" t="s">
        <v>90</v>
      </c>
      <c r="B9" s="21">
        <v>84.925194286809869</v>
      </c>
      <c r="C9" s="21">
        <v>6.1451470999798694</v>
      </c>
      <c r="D9" s="21">
        <v>8.9296586132102487</v>
      </c>
      <c r="E9" s="50">
        <v>84.926197302750353</v>
      </c>
      <c r="F9" s="51">
        <v>5.8484655410427955</v>
      </c>
      <c r="G9" s="51">
        <v>9.227991929489221</v>
      </c>
      <c r="H9" s="74"/>
      <c r="I9" s="121"/>
      <c r="J9" s="121"/>
    </row>
    <row r="10" spans="1:22" s="16" customFormat="1" ht="22.5" x14ac:dyDescent="0.2">
      <c r="A10" s="36" t="s">
        <v>91</v>
      </c>
      <c r="B10" s="21">
        <v>80.342912831028642</v>
      </c>
      <c r="C10" s="21">
        <v>12.037358903848974</v>
      </c>
      <c r="D10" s="21">
        <v>7.6197282651223688</v>
      </c>
      <c r="E10" s="50">
        <v>80.977635156651885</v>
      </c>
      <c r="F10" s="51">
        <v>9.4334076378512108</v>
      </c>
      <c r="G10" s="51">
        <v>9.5889572054969001</v>
      </c>
      <c r="H10" s="74"/>
      <c r="I10" s="121"/>
      <c r="J10" s="121"/>
    </row>
    <row r="11" spans="1:22" s="16" customFormat="1" ht="22.5" x14ac:dyDescent="0.2">
      <c r="A11" s="36" t="s">
        <v>92</v>
      </c>
      <c r="B11" s="21">
        <v>65.819613282945312</v>
      </c>
      <c r="C11" s="21">
        <v>18.734166252873116</v>
      </c>
      <c r="D11" s="21">
        <v>15.446220464181565</v>
      </c>
      <c r="E11" s="50">
        <v>60.834900585074202</v>
      </c>
      <c r="F11" s="51">
        <v>13.560130307916534</v>
      </c>
      <c r="G11" s="51">
        <v>25.604373004920824</v>
      </c>
      <c r="H11" s="74"/>
      <c r="I11" s="121"/>
      <c r="J11" s="121"/>
    </row>
    <row r="12" spans="1:22" s="16" customFormat="1" ht="23.25" thickBot="1" x14ac:dyDescent="0.25">
      <c r="A12" s="37" t="s">
        <v>93</v>
      </c>
      <c r="B12" s="24">
        <v>61.666942514539393</v>
      </c>
      <c r="C12" s="24">
        <v>34.742741253877945</v>
      </c>
      <c r="D12" s="24">
        <v>3.5903162315826673</v>
      </c>
      <c r="E12" s="52">
        <v>62.5119761146142</v>
      </c>
      <c r="F12" s="24">
        <v>31.243733428399544</v>
      </c>
      <c r="G12" s="24">
        <v>6.2431763998128389</v>
      </c>
      <c r="H12" s="74"/>
      <c r="I12" s="121"/>
      <c r="J12" s="121"/>
    </row>
    <row r="13" spans="1:22" s="16" customFormat="1" ht="12" thickTop="1" x14ac:dyDescent="0.2">
      <c r="A13" s="26" t="s">
        <v>114</v>
      </c>
      <c r="E13" s="15"/>
      <c r="F13" s="15"/>
      <c r="G13" s="15"/>
    </row>
    <row r="14" spans="1:22" s="16" customFormat="1" ht="11.25" x14ac:dyDescent="0.2">
      <c r="A14" s="26"/>
      <c r="B14" s="15"/>
      <c r="C14" s="15"/>
      <c r="D14" s="15"/>
      <c r="E14" s="15"/>
      <c r="F14" s="15"/>
      <c r="G14" s="15"/>
    </row>
  </sheetData>
  <mergeCells count="5">
    <mergeCell ref="A1:G1"/>
    <mergeCell ref="A2:G2"/>
    <mergeCell ref="A3:G3"/>
    <mergeCell ref="B4:D4"/>
    <mergeCell ref="E4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FFC000"/>
  </sheetPr>
  <dimension ref="A1:G12"/>
  <sheetViews>
    <sheetView workbookViewId="0">
      <selection activeCell="A2" sqref="A2:E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189</v>
      </c>
      <c r="B2" s="136"/>
      <c r="C2" s="136"/>
      <c r="D2" s="136"/>
      <c r="E2" s="136"/>
      <c r="F2" s="15"/>
      <c r="G2" s="15"/>
    </row>
    <row r="3" spans="1:7" s="16" customFormat="1" ht="11.25" x14ac:dyDescent="0.2">
      <c r="A3" s="137" t="s">
        <v>190</v>
      </c>
      <c r="B3" s="137"/>
      <c r="C3" s="137"/>
      <c r="D3" s="137"/>
      <c r="E3" s="137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D4" s="138"/>
      <c r="E4" s="138"/>
      <c r="F4" s="15"/>
      <c r="G4" s="15"/>
    </row>
    <row r="5" spans="1:7" s="16" customFormat="1" ht="12.75" thickTop="1" thickBot="1" x14ac:dyDescent="0.25">
      <c r="A5" s="38"/>
      <c r="B5" s="139">
        <v>2008</v>
      </c>
      <c r="C5" s="140"/>
      <c r="D5" s="141">
        <v>2012</v>
      </c>
      <c r="E5" s="139"/>
      <c r="F5" s="15"/>
      <c r="G5" s="15"/>
    </row>
    <row r="6" spans="1:7" s="16" customFormat="1" ht="23.25" thickBot="1" x14ac:dyDescent="0.25">
      <c r="A6" s="122" t="s">
        <v>173</v>
      </c>
      <c r="B6" s="123" t="s">
        <v>191</v>
      </c>
      <c r="C6" s="124" t="s">
        <v>192</v>
      </c>
      <c r="D6" s="125" t="s">
        <v>191</v>
      </c>
      <c r="E6" s="124" t="s">
        <v>192</v>
      </c>
      <c r="F6" s="15"/>
      <c r="G6" s="15"/>
    </row>
    <row r="7" spans="1:7" s="16" customFormat="1" ht="11.25" x14ac:dyDescent="0.2">
      <c r="A7" s="19" t="s">
        <v>51</v>
      </c>
      <c r="B7" s="126">
        <v>62.602417424859659</v>
      </c>
      <c r="C7" s="127">
        <v>37.397582575140021</v>
      </c>
      <c r="D7" s="128">
        <v>68.8753447094618</v>
      </c>
      <c r="E7" s="127">
        <v>31.1246552905382</v>
      </c>
      <c r="F7" s="15"/>
      <c r="G7" s="15"/>
    </row>
    <row r="8" spans="1:7" s="16" customFormat="1" ht="11.25" x14ac:dyDescent="0.2">
      <c r="A8" s="22" t="s">
        <v>52</v>
      </c>
      <c r="B8" s="21">
        <v>66.568945726605563</v>
      </c>
      <c r="C8" s="21">
        <v>33.431054273394366</v>
      </c>
      <c r="D8" s="50">
        <v>74.109285383779365</v>
      </c>
      <c r="E8" s="51">
        <v>25.891252649815456</v>
      </c>
      <c r="F8" s="15"/>
      <c r="G8" s="15"/>
    </row>
    <row r="9" spans="1:7" s="16" customFormat="1" ht="11.25" x14ac:dyDescent="0.2">
      <c r="A9" s="22" t="s">
        <v>53</v>
      </c>
      <c r="B9" s="21">
        <v>60.097986655968839</v>
      </c>
      <c r="C9" s="21">
        <v>39.902013344031204</v>
      </c>
      <c r="D9" s="50">
        <v>74.376000474298934</v>
      </c>
      <c r="E9" s="51">
        <v>25.623999525701073</v>
      </c>
      <c r="F9" s="15"/>
      <c r="G9" s="15"/>
    </row>
    <row r="10" spans="1:7" s="16" customFormat="1" ht="12" thickBot="1" x14ac:dyDescent="0.25">
      <c r="A10" s="23" t="s">
        <v>54</v>
      </c>
      <c r="B10" s="24">
        <v>61.492278857717949</v>
      </c>
      <c r="C10" s="24">
        <v>38.507721142282094</v>
      </c>
      <c r="D10" s="52">
        <v>66.480314511587451</v>
      </c>
      <c r="E10" s="24">
        <v>33.519685488412541</v>
      </c>
      <c r="F10" s="15"/>
      <c r="G10" s="15"/>
    </row>
    <row r="11" spans="1:7" s="16" customFormat="1" ht="12" thickTop="1" x14ac:dyDescent="0.2">
      <c r="A11" s="26" t="s">
        <v>114</v>
      </c>
      <c r="F11" s="15"/>
      <c r="G11" s="15"/>
    </row>
    <row r="12" spans="1:7" s="16" customFormat="1" ht="11.25" x14ac:dyDescent="0.2">
      <c r="A12" s="26"/>
      <c r="B12" s="15"/>
      <c r="C12" s="15"/>
      <c r="D12" s="15"/>
      <c r="E12" s="15"/>
      <c r="F12" s="15"/>
      <c r="G12" s="15"/>
    </row>
  </sheetData>
  <mergeCells count="5">
    <mergeCell ref="A3:E3"/>
    <mergeCell ref="A4:E4"/>
    <mergeCell ref="B5:C5"/>
    <mergeCell ref="D5:E5"/>
    <mergeCell ref="A2:E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FFC000"/>
  </sheetPr>
  <dimension ref="A1:G18"/>
  <sheetViews>
    <sheetView workbookViewId="0">
      <selection activeCell="A2" sqref="A2:E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193</v>
      </c>
      <c r="B2" s="136"/>
      <c r="C2" s="136"/>
      <c r="D2" s="136"/>
      <c r="E2" s="136"/>
      <c r="F2" s="15"/>
      <c r="G2" s="15"/>
    </row>
    <row r="3" spans="1:7" s="16" customFormat="1" ht="11.25" x14ac:dyDescent="0.2">
      <c r="A3" s="137" t="s">
        <v>194</v>
      </c>
      <c r="B3" s="137"/>
      <c r="C3" s="137"/>
      <c r="D3" s="137"/>
      <c r="E3" s="137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D4" s="138"/>
      <c r="E4" s="138"/>
      <c r="F4" s="15"/>
      <c r="G4" s="15"/>
    </row>
    <row r="5" spans="1:7" s="16" customFormat="1" ht="12.75" customHeight="1" thickTop="1" thickBot="1" x14ac:dyDescent="0.25">
      <c r="A5" s="38"/>
      <c r="B5" s="139">
        <v>2008</v>
      </c>
      <c r="C5" s="140"/>
      <c r="D5" s="141">
        <v>2012</v>
      </c>
      <c r="E5" s="139"/>
      <c r="F5" s="49"/>
      <c r="G5" s="15"/>
    </row>
    <row r="6" spans="1:7" s="16" customFormat="1" ht="23.25" thickBot="1" x14ac:dyDescent="0.25">
      <c r="A6" s="122" t="s">
        <v>177</v>
      </c>
      <c r="B6" s="123" t="s">
        <v>191</v>
      </c>
      <c r="C6" s="124" t="s">
        <v>192</v>
      </c>
      <c r="D6" s="125" t="s">
        <v>191</v>
      </c>
      <c r="E6" s="124" t="s">
        <v>192</v>
      </c>
      <c r="F6" s="49"/>
      <c r="G6" s="15"/>
    </row>
    <row r="7" spans="1:7" s="16" customFormat="1" ht="11.25" x14ac:dyDescent="0.2">
      <c r="A7" s="19" t="s">
        <v>51</v>
      </c>
      <c r="B7" s="126">
        <v>62.602417424859659</v>
      </c>
      <c r="C7" s="127">
        <v>37.4</v>
      </c>
      <c r="D7" s="128">
        <v>68.8753447094618</v>
      </c>
      <c r="E7" s="127">
        <v>31.1246552905382</v>
      </c>
      <c r="F7" s="15"/>
      <c r="G7" s="15"/>
    </row>
    <row r="8" spans="1:7" s="16" customFormat="1" ht="22.5" x14ac:dyDescent="0.2">
      <c r="A8" s="118" t="s">
        <v>109</v>
      </c>
      <c r="B8" s="21">
        <v>73.100248043879589</v>
      </c>
      <c r="C8" s="21">
        <v>26.899751956120451</v>
      </c>
      <c r="D8" s="50">
        <v>79.144504786966024</v>
      </c>
      <c r="E8" s="51">
        <v>20.8610940036952</v>
      </c>
      <c r="F8" s="15"/>
      <c r="G8" s="15"/>
    </row>
    <row r="9" spans="1:7" s="16" customFormat="1" ht="11.25" x14ac:dyDescent="0.2">
      <c r="A9" s="118" t="s">
        <v>60</v>
      </c>
      <c r="B9" s="21">
        <v>65.012994721915376</v>
      </c>
      <c r="C9" s="21">
        <v>34.987005278084666</v>
      </c>
      <c r="D9" s="50">
        <v>72.561520142885499</v>
      </c>
      <c r="E9" s="51">
        <v>27.438479857114505</v>
      </c>
      <c r="F9" s="15"/>
      <c r="G9" s="15"/>
    </row>
    <row r="10" spans="1:7" s="16" customFormat="1" ht="22.5" x14ac:dyDescent="0.2">
      <c r="A10" s="118" t="s">
        <v>61</v>
      </c>
      <c r="B10" s="21">
        <v>68.708207298529203</v>
      </c>
      <c r="C10" s="21">
        <v>31.29179270147084</v>
      </c>
      <c r="D10" s="50">
        <v>76.175501965367047</v>
      </c>
      <c r="E10" s="51">
        <v>23.824498034632953</v>
      </c>
      <c r="F10" s="15"/>
      <c r="G10" s="15"/>
    </row>
    <row r="11" spans="1:7" s="16" customFormat="1" ht="11.25" x14ac:dyDescent="0.2">
      <c r="A11" s="118" t="s">
        <v>53</v>
      </c>
      <c r="B11" s="21">
        <v>60.097986655968839</v>
      </c>
      <c r="C11" s="21">
        <v>39.902013344031204</v>
      </c>
      <c r="D11" s="50">
        <v>74.376000474298934</v>
      </c>
      <c r="E11" s="51">
        <v>25.623999525701073</v>
      </c>
      <c r="F11" s="15"/>
      <c r="G11" s="15"/>
    </row>
    <row r="12" spans="1:7" s="16" customFormat="1" ht="10.15" customHeight="1" x14ac:dyDescent="0.2">
      <c r="A12" s="118" t="s">
        <v>110</v>
      </c>
      <c r="B12" s="21">
        <v>61.53495695151323</v>
      </c>
      <c r="C12" s="21">
        <v>38.465043048486699</v>
      </c>
      <c r="D12" s="50">
        <v>66.090690796686403</v>
      </c>
      <c r="E12" s="51">
        <v>33.909309203313597</v>
      </c>
      <c r="F12" s="15"/>
      <c r="G12" s="15"/>
    </row>
    <row r="13" spans="1:7" s="16" customFormat="1" ht="22.5" x14ac:dyDescent="0.2">
      <c r="A13" s="118" t="s">
        <v>111</v>
      </c>
      <c r="B13" s="21">
        <v>68.876107790903859</v>
      </c>
      <c r="C13" s="21">
        <v>31.123892209095992</v>
      </c>
      <c r="D13" s="50">
        <v>72.757987657214287</v>
      </c>
      <c r="E13" s="51">
        <v>27.242012342785721</v>
      </c>
      <c r="F13" s="15"/>
      <c r="G13" s="15"/>
    </row>
    <row r="14" spans="1:7" s="16" customFormat="1" ht="22.5" x14ac:dyDescent="0.2">
      <c r="A14" s="118" t="s">
        <v>112</v>
      </c>
      <c r="B14" s="21">
        <v>58.919514786736435</v>
      </c>
      <c r="C14" s="21">
        <v>41.080485213263515</v>
      </c>
      <c r="D14" s="50">
        <v>66.2</v>
      </c>
      <c r="E14" s="51">
        <v>33.799999999999997</v>
      </c>
      <c r="F14" s="15"/>
      <c r="G14" s="15"/>
    </row>
    <row r="15" spans="1:7" s="16" customFormat="1" ht="33.75" x14ac:dyDescent="0.2">
      <c r="A15" s="118" t="s">
        <v>178</v>
      </c>
      <c r="B15" s="21">
        <v>62.288411171922355</v>
      </c>
      <c r="C15" s="21">
        <v>37.711588828077595</v>
      </c>
      <c r="D15" s="50">
        <v>64.679112926498988</v>
      </c>
      <c r="E15" s="51">
        <v>35.320887073501012</v>
      </c>
      <c r="F15" s="15"/>
      <c r="G15" s="15"/>
    </row>
    <row r="16" spans="1:7" s="16" customFormat="1" ht="23.25" thickBot="1" x14ac:dyDescent="0.25">
      <c r="A16" s="119" t="s">
        <v>66</v>
      </c>
      <c r="B16" s="24">
        <v>59.198943777911225</v>
      </c>
      <c r="C16" s="24">
        <v>40.801056222088839</v>
      </c>
      <c r="D16" s="52">
        <v>67.51483697349768</v>
      </c>
      <c r="E16" s="24">
        <v>32.48516302650232</v>
      </c>
      <c r="F16" s="15"/>
      <c r="G16" s="15"/>
    </row>
    <row r="17" spans="1:7" s="16" customFormat="1" ht="12" thickTop="1" x14ac:dyDescent="0.2">
      <c r="A17" s="26" t="s">
        <v>114</v>
      </c>
      <c r="B17" s="15"/>
      <c r="C17" s="15"/>
      <c r="D17" s="15"/>
      <c r="E17" s="15"/>
      <c r="F17" s="15"/>
      <c r="G17" s="15"/>
    </row>
    <row r="18" spans="1:7" s="16" customFormat="1" ht="11.25" x14ac:dyDescent="0.2">
      <c r="A18" s="26"/>
      <c r="B18" s="15"/>
      <c r="C18" s="15"/>
      <c r="D18" s="15"/>
      <c r="E18" s="15"/>
      <c r="F18" s="15"/>
      <c r="G18" s="15"/>
    </row>
  </sheetData>
  <mergeCells count="5">
    <mergeCell ref="A2:E2"/>
    <mergeCell ref="A3:E3"/>
    <mergeCell ref="A4:E4"/>
    <mergeCell ref="B5:C5"/>
    <mergeCell ref="D5:E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FFC000"/>
  </sheetPr>
  <dimension ref="A1:G13"/>
  <sheetViews>
    <sheetView workbookViewId="0">
      <selection activeCell="A2" sqref="A2:E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195</v>
      </c>
      <c r="B2" s="136"/>
      <c r="C2" s="136"/>
      <c r="D2" s="136"/>
      <c r="E2" s="136"/>
      <c r="F2" s="15"/>
      <c r="G2" s="15"/>
    </row>
    <row r="3" spans="1:7" s="16" customFormat="1" ht="11.25" x14ac:dyDescent="0.2">
      <c r="A3" s="137" t="s">
        <v>196</v>
      </c>
      <c r="B3" s="137"/>
      <c r="C3" s="137"/>
      <c r="D3" s="137"/>
      <c r="E3" s="137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D4" s="138"/>
      <c r="E4" s="138"/>
      <c r="F4" s="15"/>
      <c r="G4" s="15"/>
    </row>
    <row r="5" spans="1:7" s="16" customFormat="1" ht="12.75" customHeight="1" thickTop="1" thickBot="1" x14ac:dyDescent="0.25">
      <c r="A5" s="120"/>
      <c r="B5" s="139">
        <v>2008</v>
      </c>
      <c r="C5" s="140"/>
      <c r="D5" s="141">
        <v>2012</v>
      </c>
      <c r="E5" s="139"/>
      <c r="F5" s="15"/>
      <c r="G5" s="15"/>
    </row>
    <row r="6" spans="1:7" s="16" customFormat="1" ht="34.5" thickBot="1" x14ac:dyDescent="0.25">
      <c r="A6" s="39" t="s">
        <v>181</v>
      </c>
      <c r="B6" s="123" t="s">
        <v>191</v>
      </c>
      <c r="C6" s="124" t="s">
        <v>192</v>
      </c>
      <c r="D6" s="125" t="s">
        <v>191</v>
      </c>
      <c r="E6" s="124" t="s">
        <v>192</v>
      </c>
      <c r="F6" s="15"/>
      <c r="G6" s="15"/>
    </row>
    <row r="7" spans="1:7" s="16" customFormat="1" ht="11.25" x14ac:dyDescent="0.2">
      <c r="A7" s="19" t="s">
        <v>51</v>
      </c>
      <c r="B7" s="126">
        <v>62.602417424859659</v>
      </c>
      <c r="C7" s="127">
        <v>37.397582575140021</v>
      </c>
      <c r="D7" s="128">
        <v>68.8753447094618</v>
      </c>
      <c r="E7" s="127">
        <v>31.1246552905382</v>
      </c>
      <c r="F7" s="15"/>
      <c r="G7" s="15"/>
    </row>
    <row r="8" spans="1:7" s="16" customFormat="1" ht="11.25" x14ac:dyDescent="0.2">
      <c r="A8" s="118" t="s">
        <v>71</v>
      </c>
      <c r="B8" s="21">
        <v>65.521304350424629</v>
      </c>
      <c r="C8" s="21">
        <v>34.478695649575485</v>
      </c>
      <c r="D8" s="50">
        <v>66.236355237886855</v>
      </c>
      <c r="E8" s="51">
        <v>33.764860331121</v>
      </c>
      <c r="F8" s="15"/>
      <c r="G8" s="15"/>
    </row>
    <row r="9" spans="1:7" s="16" customFormat="1" ht="22.5" x14ac:dyDescent="0.2">
      <c r="A9" s="118" t="s">
        <v>72</v>
      </c>
      <c r="B9" s="21">
        <v>61.628626089490311</v>
      </c>
      <c r="C9" s="21">
        <v>38.371373910509682</v>
      </c>
      <c r="D9" s="50">
        <v>71.942899517982937</v>
      </c>
      <c r="E9" s="51">
        <v>28.057100482017056</v>
      </c>
      <c r="F9" s="15"/>
      <c r="G9" s="15"/>
    </row>
    <row r="10" spans="1:7" s="16" customFormat="1" ht="23.25" thickBot="1" x14ac:dyDescent="0.25">
      <c r="A10" s="119" t="s">
        <v>73</v>
      </c>
      <c r="B10" s="24">
        <v>62.355462286526716</v>
      </c>
      <c r="C10" s="24">
        <v>37.644537713473206</v>
      </c>
      <c r="D10" s="52">
        <v>68.951622415399669</v>
      </c>
      <c r="E10" s="24">
        <v>31.048377584600324</v>
      </c>
      <c r="F10" s="15"/>
      <c r="G10" s="15"/>
    </row>
    <row r="11" spans="1:7" s="16" customFormat="1" ht="12" thickTop="1" x14ac:dyDescent="0.2">
      <c r="A11" s="26" t="s">
        <v>114</v>
      </c>
      <c r="F11" s="15"/>
      <c r="G11" s="15"/>
    </row>
    <row r="12" spans="1:7" s="16" customFormat="1" ht="11.25" x14ac:dyDescent="0.2">
      <c r="A12" s="26"/>
      <c r="B12" s="15"/>
      <c r="C12" s="15"/>
      <c r="D12" s="15"/>
      <c r="E12" s="15"/>
      <c r="F12" s="15"/>
      <c r="G12" s="15"/>
    </row>
    <row r="13" spans="1:7" s="16" customFormat="1" ht="11.25" x14ac:dyDescent="0.2">
      <c r="A13" s="26"/>
      <c r="B13" s="15"/>
      <c r="C13" s="15"/>
      <c r="D13" s="15"/>
      <c r="E13" s="15"/>
      <c r="F13" s="15"/>
      <c r="G13" s="15"/>
    </row>
  </sheetData>
  <mergeCells count="5">
    <mergeCell ref="B5:C5"/>
    <mergeCell ref="D5:E5"/>
    <mergeCell ref="A2:E2"/>
    <mergeCell ref="A3:E3"/>
    <mergeCell ref="A4:E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FFC000"/>
  </sheetPr>
  <dimension ref="A1:G16"/>
  <sheetViews>
    <sheetView topLeftCell="A2" workbookViewId="0">
      <selection activeCell="A2" sqref="A2:E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197</v>
      </c>
      <c r="B2" s="136"/>
      <c r="C2" s="136"/>
      <c r="D2" s="136"/>
      <c r="E2" s="136"/>
      <c r="F2" s="15"/>
      <c r="G2" s="15"/>
    </row>
    <row r="3" spans="1:7" s="16" customFormat="1" ht="11.25" x14ac:dyDescent="0.2">
      <c r="A3" s="137" t="s">
        <v>198</v>
      </c>
      <c r="B3" s="137"/>
      <c r="C3" s="137"/>
      <c r="D3" s="137"/>
      <c r="E3" s="137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D4" s="138"/>
      <c r="E4" s="138"/>
      <c r="F4" s="15"/>
      <c r="G4" s="15"/>
    </row>
    <row r="5" spans="1:7" s="16" customFormat="1" ht="12.75" customHeight="1" thickTop="1" thickBot="1" x14ac:dyDescent="0.25">
      <c r="A5" s="120"/>
      <c r="B5" s="139">
        <v>2008</v>
      </c>
      <c r="C5" s="140"/>
      <c r="D5" s="141">
        <v>2012</v>
      </c>
      <c r="E5" s="139"/>
      <c r="F5" s="15"/>
      <c r="G5" s="15"/>
    </row>
    <row r="6" spans="1:7" s="16" customFormat="1" ht="12" thickBot="1" x14ac:dyDescent="0.25">
      <c r="A6" s="39" t="s">
        <v>76</v>
      </c>
      <c r="B6" s="123" t="s">
        <v>191</v>
      </c>
      <c r="C6" s="40" t="s">
        <v>192</v>
      </c>
      <c r="D6" s="125" t="s">
        <v>191</v>
      </c>
      <c r="E6" s="40" t="s">
        <v>192</v>
      </c>
      <c r="F6" s="15"/>
      <c r="G6" s="15"/>
    </row>
    <row r="7" spans="1:7" s="16" customFormat="1" ht="11.25" x14ac:dyDescent="0.2">
      <c r="A7" s="19" t="s">
        <v>51</v>
      </c>
      <c r="B7" s="126">
        <v>62.602417424859659</v>
      </c>
      <c r="C7" s="127">
        <v>37.397582575140021</v>
      </c>
      <c r="D7" s="128">
        <v>68.8753447094618</v>
      </c>
      <c r="E7" s="127">
        <v>31.1246552905382</v>
      </c>
      <c r="F7" s="15"/>
      <c r="G7" s="15"/>
    </row>
    <row r="8" spans="1:7" s="16" customFormat="1" ht="22.5" x14ac:dyDescent="0.2">
      <c r="A8" s="22" t="s">
        <v>77</v>
      </c>
      <c r="B8" s="21">
        <v>72.88595116472969</v>
      </c>
      <c r="C8" s="21">
        <v>27.11404883527025</v>
      </c>
      <c r="D8" s="50">
        <v>79.501307154351892</v>
      </c>
      <c r="E8" s="51">
        <v>20.498094605670119</v>
      </c>
      <c r="F8" s="15"/>
      <c r="G8" s="15"/>
    </row>
    <row r="9" spans="1:7" s="16" customFormat="1" ht="22.5" x14ac:dyDescent="0.2">
      <c r="A9" s="22" t="s">
        <v>78</v>
      </c>
      <c r="B9" s="21">
        <v>58.834533202781202</v>
      </c>
      <c r="C9" s="21">
        <v>41.165466797218819</v>
      </c>
      <c r="D9" s="50">
        <v>63.661824368538142</v>
      </c>
      <c r="E9" s="51">
        <v>36.338175631461851</v>
      </c>
      <c r="F9" s="15"/>
      <c r="G9" s="15"/>
    </row>
    <row r="10" spans="1:7" s="16" customFormat="1" ht="22.5" x14ac:dyDescent="0.2">
      <c r="A10" s="22" t="s">
        <v>79</v>
      </c>
      <c r="B10" s="21">
        <v>57.514296702067455</v>
      </c>
      <c r="C10" s="21">
        <v>42.485703297932723</v>
      </c>
      <c r="D10" s="50">
        <v>66.578767923475652</v>
      </c>
      <c r="E10" s="51">
        <v>33.421232076524362</v>
      </c>
      <c r="F10" s="15"/>
      <c r="G10" s="15"/>
    </row>
    <row r="11" spans="1:7" s="16" customFormat="1" ht="22.5" x14ac:dyDescent="0.2">
      <c r="A11" s="22" t="s">
        <v>80</v>
      </c>
      <c r="B11" s="21">
        <v>61.327474944092344</v>
      </c>
      <c r="C11" s="21">
        <v>38.672525055907556</v>
      </c>
      <c r="D11" s="50">
        <v>71.122289013951075</v>
      </c>
      <c r="E11" s="51">
        <v>28.877710986048928</v>
      </c>
      <c r="F11" s="15"/>
      <c r="G11" s="15"/>
    </row>
    <row r="12" spans="1:7" s="16" customFormat="1" ht="22.5" x14ac:dyDescent="0.2">
      <c r="A12" s="22" t="s">
        <v>81</v>
      </c>
      <c r="B12" s="21">
        <v>62.598600868526809</v>
      </c>
      <c r="C12" s="21">
        <v>37.401399131473163</v>
      </c>
      <c r="D12" s="50">
        <v>67.480887562931187</v>
      </c>
      <c r="E12" s="51">
        <v>32.520355522406611</v>
      </c>
      <c r="F12" s="15"/>
      <c r="G12" s="15"/>
    </row>
    <row r="13" spans="1:7" s="16" customFormat="1" ht="22.5" x14ac:dyDescent="0.2">
      <c r="A13" s="22" t="s">
        <v>82</v>
      </c>
      <c r="B13" s="21">
        <v>61.618077094281198</v>
      </c>
      <c r="C13" s="21">
        <v>38.38192290571881</v>
      </c>
      <c r="D13" s="50">
        <v>67.03804612240927</v>
      </c>
      <c r="E13" s="51">
        <v>32.961953877590737</v>
      </c>
      <c r="F13" s="15"/>
      <c r="G13" s="15"/>
    </row>
    <row r="14" spans="1:7" s="16" customFormat="1" ht="22.5" x14ac:dyDescent="0.2">
      <c r="A14" s="22" t="s">
        <v>83</v>
      </c>
      <c r="B14" s="21">
        <v>61.336248631496794</v>
      </c>
      <c r="C14" s="21">
        <v>38.66375136850322</v>
      </c>
      <c r="D14" s="50">
        <v>59.198233395617464</v>
      </c>
      <c r="E14" s="51">
        <v>40.801766604382536</v>
      </c>
      <c r="F14" s="15"/>
      <c r="G14" s="15"/>
    </row>
    <row r="15" spans="1:7" s="16" customFormat="1" ht="23.25" thickBot="1" x14ac:dyDescent="0.25">
      <c r="A15" s="23" t="s">
        <v>84</v>
      </c>
      <c r="B15" s="24">
        <v>66.158949109595923</v>
      </c>
      <c r="C15" s="24">
        <v>33.841050890404084</v>
      </c>
      <c r="D15" s="52">
        <v>64.605853559045485</v>
      </c>
      <c r="E15" s="24">
        <v>35.396695900469098</v>
      </c>
      <c r="F15" s="15"/>
      <c r="G15" s="15"/>
    </row>
    <row r="16" spans="1:7" s="16" customFormat="1" ht="12" thickTop="1" x14ac:dyDescent="0.2">
      <c r="A16" s="26" t="s">
        <v>199</v>
      </c>
      <c r="F16" s="15"/>
      <c r="G16" s="15"/>
    </row>
  </sheetData>
  <mergeCells count="5">
    <mergeCell ref="A2:E2"/>
    <mergeCell ref="A3:E3"/>
    <mergeCell ref="A4:E4"/>
    <mergeCell ref="B5:C5"/>
    <mergeCell ref="D5:E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FFC000"/>
  </sheetPr>
  <dimension ref="A1:G12"/>
  <sheetViews>
    <sheetView workbookViewId="0">
      <selection activeCell="A2" sqref="A2:E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200</v>
      </c>
      <c r="B2" s="136"/>
      <c r="C2" s="136"/>
      <c r="D2" s="136"/>
      <c r="E2" s="136"/>
      <c r="F2" s="15"/>
      <c r="G2" s="15"/>
    </row>
    <row r="3" spans="1:7" s="16" customFormat="1" ht="11.25" x14ac:dyDescent="0.2">
      <c r="A3" s="137" t="s">
        <v>201</v>
      </c>
      <c r="B3" s="137"/>
      <c r="C3" s="137"/>
      <c r="D3" s="137"/>
      <c r="E3" s="137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D4" s="138"/>
      <c r="E4" s="138"/>
      <c r="F4" s="15"/>
      <c r="G4" s="15"/>
    </row>
    <row r="5" spans="1:7" s="16" customFormat="1" ht="12.75" customHeight="1" thickTop="1" thickBot="1" x14ac:dyDescent="0.25">
      <c r="A5" s="38"/>
      <c r="B5" s="139">
        <v>2008</v>
      </c>
      <c r="C5" s="140"/>
      <c r="D5" s="141">
        <v>2012</v>
      </c>
      <c r="E5" s="139"/>
      <c r="F5" s="15"/>
      <c r="G5" s="15"/>
    </row>
    <row r="6" spans="1:7" s="16" customFormat="1" ht="23.25" thickBot="1" x14ac:dyDescent="0.25">
      <c r="A6" s="39" t="s">
        <v>96</v>
      </c>
      <c r="B6" s="123" t="s">
        <v>191</v>
      </c>
      <c r="C6" s="124" t="s">
        <v>192</v>
      </c>
      <c r="D6" s="125" t="s">
        <v>191</v>
      </c>
      <c r="E6" s="124" t="s">
        <v>192</v>
      </c>
      <c r="F6" s="15"/>
      <c r="G6" s="15"/>
    </row>
    <row r="7" spans="1:7" s="16" customFormat="1" ht="11.25" x14ac:dyDescent="0.2">
      <c r="A7" s="19" t="s">
        <v>51</v>
      </c>
      <c r="B7" s="126">
        <v>62.602417424859659</v>
      </c>
      <c r="C7" s="127">
        <v>37.397582575140021</v>
      </c>
      <c r="D7" s="128">
        <v>68.8753447094618</v>
      </c>
      <c r="E7" s="127">
        <v>31.1246552905382</v>
      </c>
      <c r="F7" s="15"/>
      <c r="G7" s="15"/>
    </row>
    <row r="8" spans="1:7" s="16" customFormat="1" ht="11.25" x14ac:dyDescent="0.2">
      <c r="A8" s="22" t="s">
        <v>125</v>
      </c>
      <c r="B8" s="21">
        <v>61.092081500149057</v>
      </c>
      <c r="C8" s="21">
        <v>38.907918499850929</v>
      </c>
      <c r="D8" s="50">
        <v>67.007763975155271</v>
      </c>
      <c r="E8" s="51">
        <v>32.993012422360245</v>
      </c>
      <c r="F8" s="15"/>
      <c r="G8" s="15"/>
    </row>
    <row r="9" spans="1:7" s="16" customFormat="1" ht="11.25" x14ac:dyDescent="0.2">
      <c r="A9" s="22" t="s">
        <v>98</v>
      </c>
      <c r="B9" s="21">
        <v>61.891281812108645</v>
      </c>
      <c r="C9" s="21">
        <v>38.108718187891405</v>
      </c>
      <c r="D9" s="50">
        <v>68.492013655818511</v>
      </c>
      <c r="E9" s="51">
        <v>31.507986344181482</v>
      </c>
      <c r="F9" s="15"/>
      <c r="G9" s="15"/>
    </row>
    <row r="10" spans="1:7" s="16" customFormat="1" ht="12" thickBot="1" x14ac:dyDescent="0.25">
      <c r="A10" s="23" t="s">
        <v>99</v>
      </c>
      <c r="B10" s="24">
        <v>64.415747590317707</v>
      </c>
      <c r="C10" s="24">
        <v>35.584252409682144</v>
      </c>
      <c r="D10" s="52">
        <v>70.35658466848885</v>
      </c>
      <c r="E10" s="24">
        <v>29.643415331511154</v>
      </c>
      <c r="F10" s="15"/>
      <c r="G10" s="15"/>
    </row>
    <row r="11" spans="1:7" s="16" customFormat="1" ht="12" thickTop="1" x14ac:dyDescent="0.2">
      <c r="A11" s="26" t="s">
        <v>199</v>
      </c>
      <c r="F11" s="15"/>
      <c r="G11" s="15"/>
    </row>
    <row r="12" spans="1:7" s="16" customFormat="1" ht="11.25" x14ac:dyDescent="0.2">
      <c r="A12" s="26"/>
      <c r="B12" s="15"/>
      <c r="C12" s="15"/>
      <c r="D12" s="15"/>
      <c r="E12" s="15"/>
      <c r="F12" s="15"/>
      <c r="G12" s="15"/>
    </row>
  </sheetData>
  <mergeCells count="5">
    <mergeCell ref="A2:E2"/>
    <mergeCell ref="A3:E3"/>
    <mergeCell ref="A4:E4"/>
    <mergeCell ref="B5:C5"/>
    <mergeCell ref="D5:E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rgb="FFFFC000"/>
  </sheetPr>
  <dimension ref="A1:G23"/>
  <sheetViews>
    <sheetView workbookViewId="0">
      <selection activeCell="A2" sqref="A2:E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202</v>
      </c>
      <c r="B2" s="136"/>
      <c r="C2" s="136"/>
      <c r="D2" s="136"/>
      <c r="E2" s="136"/>
      <c r="F2" s="15"/>
      <c r="G2" s="15"/>
    </row>
    <row r="3" spans="1:7" s="16" customFormat="1" ht="11.25" x14ac:dyDescent="0.2">
      <c r="A3" s="137" t="s">
        <v>203</v>
      </c>
      <c r="B3" s="137"/>
      <c r="C3" s="137"/>
      <c r="D3" s="137"/>
      <c r="E3" s="137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D4" s="138"/>
      <c r="E4" s="138"/>
      <c r="F4" s="15"/>
      <c r="G4" s="15"/>
    </row>
    <row r="5" spans="1:7" s="16" customFormat="1" ht="12.75" thickTop="1" thickBot="1" x14ac:dyDescent="0.25">
      <c r="A5" s="38"/>
      <c r="B5" s="149">
        <v>2008</v>
      </c>
      <c r="C5" s="150"/>
      <c r="D5" s="151">
        <v>2012</v>
      </c>
      <c r="E5" s="149"/>
      <c r="F5" s="15"/>
      <c r="G5" s="15"/>
    </row>
    <row r="6" spans="1:7" s="16" customFormat="1" ht="34.5" thickBot="1" x14ac:dyDescent="0.25">
      <c r="A6" s="39" t="s">
        <v>103</v>
      </c>
      <c r="B6" s="129" t="s">
        <v>204</v>
      </c>
      <c r="C6" s="130" t="s">
        <v>205</v>
      </c>
      <c r="D6" s="131" t="s">
        <v>204</v>
      </c>
      <c r="E6" s="130" t="s">
        <v>205</v>
      </c>
      <c r="F6" s="15"/>
      <c r="G6" s="15"/>
    </row>
    <row r="7" spans="1:7" s="16" customFormat="1" ht="11.25" x14ac:dyDescent="0.2">
      <c r="A7" s="19" t="s">
        <v>51</v>
      </c>
      <c r="B7" s="20">
        <v>87.923108074255936</v>
      </c>
      <c r="C7" s="20">
        <v>12.076891925743576</v>
      </c>
      <c r="D7" s="46">
        <v>85.661682550518506</v>
      </c>
      <c r="E7" s="47">
        <v>14.338317449481494</v>
      </c>
      <c r="F7" s="15"/>
      <c r="G7" s="15"/>
    </row>
    <row r="8" spans="1:7" s="16" customFormat="1" ht="22.5" x14ac:dyDescent="0.2">
      <c r="A8" s="19" t="s">
        <v>107</v>
      </c>
      <c r="B8" s="21"/>
      <c r="C8" s="21"/>
      <c r="D8" s="50"/>
      <c r="E8" s="51"/>
      <c r="F8" s="15"/>
      <c r="G8" s="15"/>
    </row>
    <row r="9" spans="1:7" s="16" customFormat="1" ht="11.25" x14ac:dyDescent="0.2">
      <c r="A9" s="22" t="s">
        <v>52</v>
      </c>
      <c r="B9" s="21">
        <v>94.698260589276074</v>
      </c>
      <c r="C9" s="21">
        <v>5.3017394107240063</v>
      </c>
      <c r="D9" s="50">
        <v>94.297919962122435</v>
      </c>
      <c r="E9" s="51">
        <v>5.7020800378775656</v>
      </c>
      <c r="F9" s="15"/>
      <c r="G9" s="15"/>
    </row>
    <row r="10" spans="1:7" s="16" customFormat="1" ht="11.25" x14ac:dyDescent="0.2">
      <c r="A10" s="22" t="s">
        <v>53</v>
      </c>
      <c r="B10" s="21">
        <v>96.612455517612219</v>
      </c>
      <c r="C10" s="21">
        <v>3.3875444823878706</v>
      </c>
      <c r="D10" s="50">
        <v>95.133989446848872</v>
      </c>
      <c r="E10" s="51">
        <v>4.8660105531511233</v>
      </c>
      <c r="F10" s="15"/>
      <c r="G10" s="15"/>
    </row>
    <row r="11" spans="1:7" s="16" customFormat="1" ht="11.25" x14ac:dyDescent="0.2">
      <c r="A11" s="22" t="s">
        <v>54</v>
      </c>
      <c r="B11" s="21">
        <v>84.06668130524065</v>
      </c>
      <c r="C11" s="21">
        <v>15.933318694759519</v>
      </c>
      <c r="D11" s="50">
        <v>81.662163799801817</v>
      </c>
      <c r="E11" s="51">
        <v>18.337836200198172</v>
      </c>
      <c r="F11" s="15"/>
      <c r="G11" s="15"/>
    </row>
    <row r="12" spans="1:7" s="16" customFormat="1" ht="22.5" x14ac:dyDescent="0.2">
      <c r="A12" s="19" t="s">
        <v>108</v>
      </c>
      <c r="B12" s="20"/>
      <c r="C12" s="20"/>
      <c r="D12" s="46"/>
      <c r="E12" s="47"/>
      <c r="F12" s="15"/>
      <c r="G12" s="15"/>
    </row>
    <row r="13" spans="1:7" s="16" customFormat="1" ht="22.5" x14ac:dyDescent="0.2">
      <c r="A13" s="118" t="s">
        <v>109</v>
      </c>
      <c r="B13" s="21">
        <v>94.8239123103738</v>
      </c>
      <c r="C13" s="21">
        <v>5.1760876896262831</v>
      </c>
      <c r="D13" s="50">
        <v>90.567111369031892</v>
      </c>
      <c r="E13" s="51">
        <v>9.432888630968101</v>
      </c>
      <c r="F13" s="15"/>
      <c r="G13" s="15"/>
    </row>
    <row r="14" spans="1:7" s="16" customFormat="1" ht="11.25" x14ac:dyDescent="0.2">
      <c r="A14" s="118" t="s">
        <v>60</v>
      </c>
      <c r="B14" s="21">
        <v>95.381292947746886</v>
      </c>
      <c r="C14" s="21">
        <v>4.6187070522532281</v>
      </c>
      <c r="D14" s="50">
        <v>95.318996868168796</v>
      </c>
      <c r="E14" s="51">
        <v>4.6810031318312113</v>
      </c>
      <c r="F14" s="15"/>
      <c r="G14" s="15"/>
    </row>
    <row r="15" spans="1:7" s="16" customFormat="1" ht="22.5" x14ac:dyDescent="0.2">
      <c r="A15" s="118" t="s">
        <v>61</v>
      </c>
      <c r="B15" s="21">
        <v>92.828249384430123</v>
      </c>
      <c r="C15" s="21">
        <v>7.1717506155698496</v>
      </c>
      <c r="D15" s="50">
        <v>93.089630535974166</v>
      </c>
      <c r="E15" s="51">
        <v>6.9103694640258073</v>
      </c>
      <c r="F15" s="15"/>
      <c r="G15" s="15"/>
    </row>
    <row r="16" spans="1:7" s="16" customFormat="1" ht="11.25" x14ac:dyDescent="0.2">
      <c r="A16" s="118" t="s">
        <v>53</v>
      </c>
      <c r="B16" s="21">
        <v>96.612455517612219</v>
      </c>
      <c r="C16" s="21">
        <v>3.3875444823878706</v>
      </c>
      <c r="D16" s="50">
        <v>95.134305573836428</v>
      </c>
      <c r="E16" s="51">
        <v>4.8656944261636443</v>
      </c>
      <c r="F16" s="15"/>
      <c r="G16" s="15"/>
    </row>
    <row r="17" spans="1:7" s="16" customFormat="1" ht="10.15" customHeight="1" x14ac:dyDescent="0.2">
      <c r="A17" s="118" t="s">
        <v>110</v>
      </c>
      <c r="B17" s="21">
        <v>84.086546331001614</v>
      </c>
      <c r="C17" s="21">
        <v>15.913453668998187</v>
      </c>
      <c r="D17" s="50">
        <v>79.663299508123401</v>
      </c>
      <c r="E17" s="51">
        <v>20.336700491876865</v>
      </c>
      <c r="F17" s="15"/>
      <c r="G17" s="15"/>
    </row>
    <row r="18" spans="1:7" s="16" customFormat="1" ht="22.5" x14ac:dyDescent="0.2">
      <c r="A18" s="118" t="s">
        <v>111</v>
      </c>
      <c r="B18" s="21">
        <v>93.956714031988213</v>
      </c>
      <c r="C18" s="21">
        <v>6.0432859680116096</v>
      </c>
      <c r="D18" s="50">
        <v>92.705758634634194</v>
      </c>
      <c r="E18" s="51">
        <v>7.2942413653658997</v>
      </c>
      <c r="F18" s="15"/>
      <c r="G18" s="15"/>
    </row>
    <row r="19" spans="1:7" s="16" customFormat="1" ht="22.5" x14ac:dyDescent="0.2">
      <c r="A19" s="118" t="s">
        <v>112</v>
      </c>
      <c r="B19" s="21">
        <v>85.16165885972201</v>
      </c>
      <c r="C19" s="21">
        <v>14.838341140278031</v>
      </c>
      <c r="D19" s="50">
        <v>82.3495932907895</v>
      </c>
      <c r="E19" s="51">
        <v>17.650406709210554</v>
      </c>
      <c r="F19" s="15"/>
      <c r="G19" s="15"/>
    </row>
    <row r="20" spans="1:7" s="16" customFormat="1" ht="33.75" x14ac:dyDescent="0.2">
      <c r="A20" s="118" t="s">
        <v>178</v>
      </c>
      <c r="B20" s="21">
        <v>80.744371015064118</v>
      </c>
      <c r="C20" s="21">
        <v>19.255628984935726</v>
      </c>
      <c r="D20" s="50">
        <v>80.990837076060018</v>
      </c>
      <c r="E20" s="51">
        <v>19.009162923940035</v>
      </c>
      <c r="F20" s="15"/>
      <c r="G20" s="15"/>
    </row>
    <row r="21" spans="1:7" s="16" customFormat="1" ht="23.25" thickBot="1" x14ac:dyDescent="0.25">
      <c r="A21" s="119" t="s">
        <v>66</v>
      </c>
      <c r="B21" s="24">
        <v>78.123259391012823</v>
      </c>
      <c r="C21" s="24">
        <v>21.87674060898722</v>
      </c>
      <c r="D21" s="52">
        <v>76.820798241485406</v>
      </c>
      <c r="E21" s="24">
        <v>23.17920175851464</v>
      </c>
      <c r="F21" s="15"/>
      <c r="G21" s="15"/>
    </row>
    <row r="22" spans="1:7" s="16" customFormat="1" ht="12" thickTop="1" x14ac:dyDescent="0.2">
      <c r="A22" s="26" t="s">
        <v>199</v>
      </c>
      <c r="F22" s="15"/>
      <c r="G22" s="15"/>
    </row>
    <row r="23" spans="1:7" s="16" customFormat="1" ht="11.25" x14ac:dyDescent="0.2">
      <c r="A23" s="26"/>
      <c r="B23" s="15"/>
      <c r="C23" s="15"/>
      <c r="D23" s="15"/>
      <c r="E23" s="15"/>
      <c r="F23" s="15"/>
      <c r="G23" s="15"/>
    </row>
  </sheetData>
  <mergeCells count="5">
    <mergeCell ref="A3:E3"/>
    <mergeCell ref="A4:E4"/>
    <mergeCell ref="B5:C5"/>
    <mergeCell ref="D5:E5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</sheetPr>
  <dimension ref="A1:U20"/>
  <sheetViews>
    <sheetView workbookViewId="0">
      <selection activeCell="A4" sqref="A4:F4"/>
    </sheetView>
  </sheetViews>
  <sheetFormatPr defaultColWidth="9.140625" defaultRowHeight="15" x14ac:dyDescent="0.25"/>
  <cols>
    <col min="1" max="1" width="14.42578125" customWidth="1"/>
    <col min="2" max="6" width="9.5703125" customWidth="1"/>
  </cols>
  <sheetData>
    <row r="1" spans="1:15" s="16" customFormat="1" ht="11.25" x14ac:dyDescent="0.2">
      <c r="A1" s="26"/>
      <c r="B1" s="15"/>
      <c r="C1" s="15"/>
      <c r="D1" s="15"/>
      <c r="E1" s="15"/>
      <c r="F1" s="15"/>
    </row>
    <row r="2" spans="1:15" s="16" customFormat="1" ht="11.25" x14ac:dyDescent="0.2">
      <c r="A2" s="26"/>
      <c r="B2" s="15"/>
      <c r="C2" s="15"/>
      <c r="D2" s="15"/>
      <c r="E2" s="15"/>
      <c r="F2" s="15"/>
    </row>
    <row r="3" spans="1:15" s="16" customFormat="1" ht="11.25" x14ac:dyDescent="0.2">
      <c r="A3" s="136" t="s">
        <v>56</v>
      </c>
      <c r="B3" s="136"/>
      <c r="C3" s="136"/>
      <c r="D3" s="136"/>
      <c r="E3" s="136"/>
      <c r="F3" s="136"/>
    </row>
    <row r="4" spans="1:15" s="16" customFormat="1" ht="11.25" x14ac:dyDescent="0.2">
      <c r="A4" s="137" t="s">
        <v>57</v>
      </c>
      <c r="B4" s="137"/>
      <c r="C4" s="137"/>
      <c r="D4" s="137"/>
      <c r="E4" s="137"/>
      <c r="F4" s="137"/>
    </row>
    <row r="5" spans="1:15" s="16" customFormat="1" ht="12" thickBot="1" x14ac:dyDescent="0.25">
      <c r="A5" s="138" t="s">
        <v>49</v>
      </c>
      <c r="B5" s="138"/>
      <c r="C5" s="138"/>
      <c r="D5" s="138"/>
      <c r="E5" s="138"/>
      <c r="F5" s="138"/>
    </row>
    <row r="6" spans="1:15" s="16" customFormat="1" ht="14.25" customHeight="1" thickTop="1" thickBot="1" x14ac:dyDescent="0.25">
      <c r="A6" s="17" t="s">
        <v>58</v>
      </c>
      <c r="B6" s="18">
        <v>1996</v>
      </c>
      <c r="C6" s="18">
        <v>2000</v>
      </c>
      <c r="D6" s="18">
        <v>2004</v>
      </c>
      <c r="E6" s="18">
        <v>2008</v>
      </c>
      <c r="F6" s="18">
        <v>2012</v>
      </c>
    </row>
    <row r="7" spans="1:15" s="16" customFormat="1" ht="13.5" customHeight="1" x14ac:dyDescent="0.25">
      <c r="A7" s="19" t="s">
        <v>51</v>
      </c>
      <c r="B7" s="27">
        <v>32.799999999999997</v>
      </c>
      <c r="C7" s="27">
        <v>35.700000000000003</v>
      </c>
      <c r="D7" s="27">
        <v>37.799999999999997</v>
      </c>
      <c r="E7" s="27">
        <v>40.700000000000003</v>
      </c>
      <c r="F7" s="20">
        <v>42.409189738368234</v>
      </c>
      <c r="G7" s="28"/>
      <c r="H7" s="28"/>
      <c r="I7" s="28"/>
      <c r="J7" s="28"/>
      <c r="K7" s="28"/>
      <c r="L7" s="28"/>
      <c r="M7" s="28"/>
      <c r="N7" s="28"/>
      <c r="O7" s="28"/>
    </row>
    <row r="8" spans="1:15" s="16" customFormat="1" ht="9" customHeight="1" x14ac:dyDescent="0.25">
      <c r="A8" s="19"/>
      <c r="B8" s="29"/>
      <c r="C8" s="29"/>
      <c r="D8" s="29"/>
      <c r="E8" s="29"/>
      <c r="F8" s="29"/>
      <c r="G8" s="28"/>
      <c r="H8" s="28"/>
      <c r="I8" s="28"/>
      <c r="J8" s="28"/>
      <c r="K8" s="28"/>
      <c r="L8" s="28"/>
      <c r="M8" s="28"/>
      <c r="N8" s="28"/>
      <c r="O8" s="28"/>
    </row>
    <row r="9" spans="1:15" s="16" customFormat="1" ht="13.5" customHeight="1" x14ac:dyDescent="0.25">
      <c r="A9" s="30" t="s">
        <v>59</v>
      </c>
      <c r="B9" s="31">
        <v>11.8</v>
      </c>
      <c r="C9" s="21">
        <v>13.3</v>
      </c>
      <c r="D9" s="21">
        <v>17.8</v>
      </c>
      <c r="E9" s="21">
        <v>19.166343048064743</v>
      </c>
      <c r="F9" s="21">
        <v>18.451179528594466</v>
      </c>
      <c r="G9" s="28"/>
      <c r="H9" s="28"/>
      <c r="I9" s="28"/>
      <c r="J9" s="28"/>
      <c r="K9" s="28"/>
      <c r="L9" s="28"/>
      <c r="M9" s="28"/>
      <c r="N9" s="28"/>
      <c r="O9" s="28"/>
    </row>
    <row r="10" spans="1:15" s="16" customFormat="1" ht="13.5" customHeight="1" x14ac:dyDescent="0.25">
      <c r="A10" s="30" t="s">
        <v>60</v>
      </c>
      <c r="B10" s="31">
        <v>12.6</v>
      </c>
      <c r="C10" s="21">
        <v>14.5</v>
      </c>
      <c r="D10" s="21">
        <v>15.7</v>
      </c>
      <c r="E10" s="21">
        <v>17.512546032901586</v>
      </c>
      <c r="F10" s="21">
        <v>17.481981986279088</v>
      </c>
      <c r="G10" s="28"/>
      <c r="H10" s="28"/>
      <c r="I10" s="28"/>
      <c r="J10" s="28"/>
      <c r="K10" s="28"/>
      <c r="L10" s="28"/>
      <c r="M10" s="28"/>
      <c r="N10" s="28"/>
      <c r="O10" s="28"/>
    </row>
    <row r="11" spans="1:15" s="16" customFormat="1" ht="13.5" customHeight="1" x14ac:dyDescent="0.25">
      <c r="A11" s="30" t="s">
        <v>61</v>
      </c>
      <c r="B11" s="31">
        <v>21.1</v>
      </c>
      <c r="C11" s="21">
        <v>25.3</v>
      </c>
      <c r="D11" s="21">
        <v>25.4</v>
      </c>
      <c r="E11" s="21">
        <v>26.587797010127602</v>
      </c>
      <c r="F11" s="21">
        <v>29.066353818011333</v>
      </c>
      <c r="G11" s="28"/>
      <c r="H11" s="28"/>
      <c r="I11" s="28"/>
      <c r="J11" s="28"/>
      <c r="K11" s="28"/>
      <c r="L11" s="28"/>
      <c r="M11" s="28"/>
      <c r="N11" s="28"/>
      <c r="O11" s="28"/>
    </row>
    <row r="12" spans="1:15" s="16" customFormat="1" ht="13.5" customHeight="1" x14ac:dyDescent="0.25">
      <c r="A12" s="30" t="s">
        <v>53</v>
      </c>
      <c r="B12" s="31">
        <v>6</v>
      </c>
      <c r="C12" s="21">
        <v>7.7</v>
      </c>
      <c r="D12" s="21">
        <v>8.4</v>
      </c>
      <c r="E12" s="21">
        <v>11.572276817072396</v>
      </c>
      <c r="F12" s="21">
        <v>11.953519343230914</v>
      </c>
      <c r="G12" s="28"/>
      <c r="H12" s="28"/>
      <c r="I12" s="28"/>
      <c r="J12" s="28"/>
      <c r="K12" s="28"/>
      <c r="L12" s="28"/>
      <c r="M12" s="28"/>
      <c r="N12" s="28"/>
      <c r="O12" s="28"/>
    </row>
    <row r="13" spans="1:15" s="16" customFormat="1" ht="13.5" customHeight="1" x14ac:dyDescent="0.25">
      <c r="A13" s="30" t="s">
        <v>62</v>
      </c>
      <c r="B13" s="31">
        <v>39.4</v>
      </c>
      <c r="C13" s="21">
        <v>45</v>
      </c>
      <c r="D13" s="21">
        <v>50.8</v>
      </c>
      <c r="E13" s="21">
        <v>50.411496148682943</v>
      </c>
      <c r="F13" s="21">
        <v>51.624906078004905</v>
      </c>
      <c r="G13" s="28"/>
      <c r="H13" s="28"/>
      <c r="I13" s="28"/>
      <c r="J13" s="28"/>
      <c r="K13" s="28"/>
      <c r="L13" s="28"/>
      <c r="M13" s="28"/>
      <c r="N13" s="28"/>
      <c r="O13" s="28"/>
    </row>
    <row r="14" spans="1:15" s="16" customFormat="1" ht="13.5" customHeight="1" x14ac:dyDescent="0.25">
      <c r="A14" s="30" t="s">
        <v>63</v>
      </c>
      <c r="B14" s="31">
        <v>28</v>
      </c>
      <c r="C14" s="21">
        <v>15.8</v>
      </c>
      <c r="D14" s="21">
        <v>20.7</v>
      </c>
      <c r="E14" s="21">
        <v>24.193926151479015</v>
      </c>
      <c r="F14" s="21">
        <v>22.353601500213415</v>
      </c>
      <c r="G14" s="28"/>
      <c r="H14" s="28"/>
      <c r="I14" s="28"/>
      <c r="J14" s="28"/>
      <c r="K14" s="28"/>
      <c r="L14" s="28"/>
      <c r="M14" s="28"/>
      <c r="N14" s="28"/>
      <c r="O14" s="28"/>
    </row>
    <row r="15" spans="1:15" s="16" customFormat="1" ht="13.5" customHeight="1" x14ac:dyDescent="0.25">
      <c r="A15" s="30" t="s">
        <v>64</v>
      </c>
      <c r="B15" s="31">
        <v>37.799999999999997</v>
      </c>
      <c r="C15" s="21">
        <v>45.2</v>
      </c>
      <c r="D15" s="21">
        <v>45.2</v>
      </c>
      <c r="E15" s="21">
        <v>49.239771675546613</v>
      </c>
      <c r="F15" s="21">
        <v>49.172454724296507</v>
      </c>
      <c r="G15" s="28"/>
      <c r="H15" s="28"/>
      <c r="I15" s="28"/>
      <c r="J15" s="28"/>
      <c r="K15" s="28"/>
      <c r="L15" s="28"/>
      <c r="M15" s="28"/>
      <c r="N15" s="28"/>
      <c r="O15" s="28"/>
    </row>
    <row r="16" spans="1:15" s="16" customFormat="1" ht="13.5" customHeight="1" x14ac:dyDescent="0.25">
      <c r="A16" s="30" t="s">
        <v>65</v>
      </c>
      <c r="B16" s="31">
        <v>66.2</v>
      </c>
      <c r="C16" s="21">
        <v>68.099999999999994</v>
      </c>
      <c r="D16" s="21">
        <v>69.7</v>
      </c>
      <c r="E16" s="21">
        <v>70.359264717875732</v>
      </c>
      <c r="F16" s="21">
        <v>69.568475300117882</v>
      </c>
      <c r="G16" s="28"/>
      <c r="H16" s="28"/>
      <c r="I16" s="28"/>
      <c r="J16" s="28"/>
      <c r="K16" s="28"/>
      <c r="L16" s="28"/>
      <c r="M16" s="28"/>
      <c r="N16" s="28"/>
      <c r="O16" s="28"/>
    </row>
    <row r="17" spans="1:21" s="16" customFormat="1" ht="13.5" customHeight="1" thickBot="1" x14ac:dyDescent="0.3">
      <c r="A17" s="32" t="s">
        <v>66</v>
      </c>
      <c r="B17" s="33">
        <v>51.8</v>
      </c>
      <c r="C17" s="24">
        <v>52.7</v>
      </c>
      <c r="D17" s="24">
        <v>59.1</v>
      </c>
      <c r="E17" s="24">
        <v>61.405880887293804</v>
      </c>
      <c r="F17" s="24">
        <v>60.911576084567052</v>
      </c>
      <c r="G17" s="28"/>
      <c r="H17" s="28"/>
      <c r="I17" s="28"/>
      <c r="J17" s="28"/>
      <c r="K17" s="28"/>
      <c r="L17" s="28"/>
      <c r="M17" s="28"/>
      <c r="N17" s="28"/>
      <c r="O17" s="28"/>
    </row>
    <row r="18" spans="1:21" s="16" customFormat="1" ht="15.75" thickTop="1" x14ac:dyDescent="0.25">
      <c r="A18" s="26" t="s">
        <v>67</v>
      </c>
      <c r="B18" s="15"/>
      <c r="C18" s="15"/>
      <c r="D18" s="15"/>
      <c r="E18" s="34"/>
      <c r="F18" s="34"/>
      <c r="G18" s="15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s="16" customFormat="1" ht="11.25" x14ac:dyDescent="0.2">
      <c r="A19" s="26"/>
      <c r="B19" s="15"/>
      <c r="C19" s="15"/>
      <c r="D19" s="15"/>
      <c r="E19" s="34"/>
      <c r="F19" s="34"/>
      <c r="G19" s="15"/>
    </row>
    <row r="20" spans="1:21" s="16" customFormat="1" ht="11.25" x14ac:dyDescent="0.2">
      <c r="A20" s="26"/>
      <c r="B20" s="15"/>
      <c r="C20" s="15"/>
      <c r="D20" s="15"/>
      <c r="E20" s="15"/>
      <c r="F20" s="15"/>
      <c r="G20" s="15"/>
    </row>
  </sheetData>
  <mergeCells count="3">
    <mergeCell ref="A3:F3"/>
    <mergeCell ref="A5:F5"/>
    <mergeCell ref="A4:F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rgb="FFFFC000"/>
  </sheetPr>
  <dimension ref="A1:G17"/>
  <sheetViews>
    <sheetView workbookViewId="0">
      <selection activeCell="A2" sqref="A2:E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206</v>
      </c>
      <c r="B2" s="136"/>
      <c r="C2" s="136"/>
      <c r="D2" s="136"/>
      <c r="E2" s="136"/>
      <c r="F2" s="15"/>
      <c r="G2" s="15"/>
    </row>
    <row r="3" spans="1:7" s="16" customFormat="1" ht="11.25" x14ac:dyDescent="0.2">
      <c r="A3" s="137" t="s">
        <v>207</v>
      </c>
      <c r="B3" s="137"/>
      <c r="C3" s="137"/>
      <c r="D3" s="137"/>
      <c r="E3" s="137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D4" s="138"/>
      <c r="E4" s="138"/>
      <c r="F4" s="15"/>
      <c r="G4" s="15"/>
    </row>
    <row r="5" spans="1:7" s="16" customFormat="1" ht="12.75" customHeight="1" thickTop="1" thickBot="1" x14ac:dyDescent="0.25">
      <c r="A5" s="38"/>
      <c r="B5" s="149">
        <v>2008</v>
      </c>
      <c r="C5" s="150"/>
      <c r="D5" s="151">
        <v>2012</v>
      </c>
      <c r="E5" s="149"/>
      <c r="F5" s="15"/>
      <c r="G5" s="15"/>
    </row>
    <row r="6" spans="1:7" s="16" customFormat="1" ht="12" thickBot="1" x14ac:dyDescent="0.25">
      <c r="A6" s="39" t="s">
        <v>76</v>
      </c>
      <c r="B6" s="40" t="s">
        <v>204</v>
      </c>
      <c r="C6" s="124" t="s">
        <v>205</v>
      </c>
      <c r="D6" s="45" t="s">
        <v>204</v>
      </c>
      <c r="E6" s="124" t="s">
        <v>205</v>
      </c>
      <c r="F6" s="15"/>
      <c r="G6" s="15"/>
    </row>
    <row r="7" spans="1:7" s="16" customFormat="1" ht="11.25" x14ac:dyDescent="0.2">
      <c r="A7" s="19" t="s">
        <v>51</v>
      </c>
      <c r="B7" s="20">
        <v>87.923108074255936</v>
      </c>
      <c r="C7" s="20">
        <v>12.076891925743576</v>
      </c>
      <c r="D7" s="46">
        <v>85.661682550518506</v>
      </c>
      <c r="E7" s="47">
        <v>14.338317449481494</v>
      </c>
      <c r="F7" s="15"/>
      <c r="G7" s="15"/>
    </row>
    <row r="8" spans="1:7" s="16" customFormat="1" ht="22.5" x14ac:dyDescent="0.2">
      <c r="A8" s="22" t="s">
        <v>77</v>
      </c>
      <c r="B8" s="21">
        <v>89.210869630305027</v>
      </c>
      <c r="C8" s="21">
        <v>10.789130369695007</v>
      </c>
      <c r="D8" s="50">
        <v>87.816842848340187</v>
      </c>
      <c r="E8" s="51">
        <v>12.182558911681832</v>
      </c>
      <c r="F8" s="15"/>
      <c r="G8" s="15"/>
    </row>
    <row r="9" spans="1:7" s="16" customFormat="1" ht="22.5" x14ac:dyDescent="0.2">
      <c r="A9" s="22" t="s">
        <v>78</v>
      </c>
      <c r="B9" s="21">
        <v>86.398148101997691</v>
      </c>
      <c r="C9" s="21">
        <v>13.601851898002575</v>
      </c>
      <c r="D9" s="50">
        <v>82.044235047768623</v>
      </c>
      <c r="E9" s="51">
        <v>17.955764952231384</v>
      </c>
      <c r="F9" s="15"/>
      <c r="G9" s="15"/>
    </row>
    <row r="10" spans="1:7" s="16" customFormat="1" ht="22.5" x14ac:dyDescent="0.2">
      <c r="A10" s="22" t="s">
        <v>79</v>
      </c>
      <c r="B10" s="21">
        <v>89.276380918699743</v>
      </c>
      <c r="C10" s="21">
        <v>10.723619081300349</v>
      </c>
      <c r="D10" s="50">
        <v>87.196189041108951</v>
      </c>
      <c r="E10" s="51">
        <v>12.804287805599134</v>
      </c>
      <c r="F10" s="15"/>
      <c r="G10" s="15"/>
    </row>
    <row r="11" spans="1:7" s="16" customFormat="1" ht="22.5" x14ac:dyDescent="0.2">
      <c r="A11" s="22" t="s">
        <v>80</v>
      </c>
      <c r="B11" s="21">
        <v>89.077388812602408</v>
      </c>
      <c r="C11" s="21">
        <v>10.922611187397457</v>
      </c>
      <c r="D11" s="50">
        <v>89.278987672978673</v>
      </c>
      <c r="E11" s="51">
        <v>10.721012327021327</v>
      </c>
      <c r="F11" s="15"/>
      <c r="G11" s="15"/>
    </row>
    <row r="12" spans="1:7" s="16" customFormat="1" ht="22.5" x14ac:dyDescent="0.2">
      <c r="A12" s="22" t="s">
        <v>81</v>
      </c>
      <c r="B12" s="21">
        <v>86.777160462411345</v>
      </c>
      <c r="C12" s="21">
        <v>13.222839537588657</v>
      </c>
      <c r="D12" s="50">
        <v>87.248430604761012</v>
      </c>
      <c r="E12" s="51">
        <v>12.751569395238981</v>
      </c>
      <c r="F12" s="15"/>
      <c r="G12" s="15"/>
    </row>
    <row r="13" spans="1:7" s="16" customFormat="1" ht="22.5" x14ac:dyDescent="0.2">
      <c r="A13" s="22" t="s">
        <v>82</v>
      </c>
      <c r="B13" s="21">
        <v>87.309328306168666</v>
      </c>
      <c r="C13" s="21">
        <v>12.690671693831368</v>
      </c>
      <c r="D13" s="50">
        <v>83.173591515033579</v>
      </c>
      <c r="E13" s="51">
        <v>16.826408484966429</v>
      </c>
      <c r="F13" s="15"/>
      <c r="G13" s="15"/>
    </row>
    <row r="14" spans="1:7" s="16" customFormat="1" ht="22.5" x14ac:dyDescent="0.2">
      <c r="A14" s="22" t="s">
        <v>83</v>
      </c>
      <c r="B14" s="21">
        <v>81.8158188572651</v>
      </c>
      <c r="C14" s="21">
        <v>18.18418114273496</v>
      </c>
      <c r="D14" s="50">
        <v>80.570182888851136</v>
      </c>
      <c r="E14" s="51">
        <v>19.426986014381971</v>
      </c>
      <c r="F14" s="15"/>
      <c r="G14" s="15"/>
    </row>
    <row r="15" spans="1:7" s="16" customFormat="1" ht="23.25" thickBot="1" x14ac:dyDescent="0.25">
      <c r="A15" s="23" t="s">
        <v>84</v>
      </c>
      <c r="B15" s="24">
        <v>85.926647319780997</v>
      </c>
      <c r="C15" s="24">
        <v>14.073352680218996</v>
      </c>
      <c r="D15" s="52">
        <v>78.128186824393225</v>
      </c>
      <c r="E15" s="24">
        <v>21.874362635121354</v>
      </c>
      <c r="F15" s="15"/>
      <c r="G15" s="15"/>
    </row>
    <row r="16" spans="1:7" s="16" customFormat="1" ht="12" thickTop="1" x14ac:dyDescent="0.2">
      <c r="A16" s="26" t="s">
        <v>114</v>
      </c>
      <c r="F16" s="15"/>
      <c r="G16" s="15"/>
    </row>
    <row r="17" spans="1:7" s="16" customFormat="1" ht="11.25" x14ac:dyDescent="0.2">
      <c r="A17" s="26"/>
      <c r="B17" s="15"/>
      <c r="C17" s="15"/>
      <c r="D17" s="15"/>
      <c r="E17" s="15"/>
      <c r="F17" s="15"/>
      <c r="G17" s="15"/>
    </row>
  </sheetData>
  <mergeCells count="5">
    <mergeCell ref="A2:E2"/>
    <mergeCell ref="A3:E3"/>
    <mergeCell ref="A4:E4"/>
    <mergeCell ref="B5:C5"/>
    <mergeCell ref="D5:E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FFC000"/>
  </sheetPr>
  <dimension ref="A1:G13"/>
  <sheetViews>
    <sheetView workbookViewId="0">
      <selection activeCell="A2" sqref="A2:C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208</v>
      </c>
      <c r="B2" s="136"/>
      <c r="C2" s="136"/>
      <c r="F2" s="15"/>
      <c r="G2" s="15"/>
    </row>
    <row r="3" spans="1:7" s="16" customFormat="1" ht="11.25" x14ac:dyDescent="0.2">
      <c r="A3" s="137" t="s">
        <v>209</v>
      </c>
      <c r="B3" s="137"/>
      <c r="C3" s="137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F4" s="15"/>
      <c r="G4" s="15"/>
    </row>
    <row r="5" spans="1:7" s="16" customFormat="1" ht="12.75" thickTop="1" thickBot="1" x14ac:dyDescent="0.25">
      <c r="A5" s="38"/>
      <c r="B5" s="139" t="s">
        <v>210</v>
      </c>
      <c r="C5" s="139"/>
      <c r="D5" s="15"/>
      <c r="E5" s="15"/>
    </row>
    <row r="6" spans="1:7" s="16" customFormat="1" ht="23.25" thickBot="1" x14ac:dyDescent="0.25">
      <c r="A6" s="39" t="s">
        <v>173</v>
      </c>
      <c r="B6" s="40" t="s">
        <v>211</v>
      </c>
      <c r="C6" s="124" t="s">
        <v>212</v>
      </c>
      <c r="D6" s="15"/>
      <c r="E6" s="15"/>
    </row>
    <row r="7" spans="1:7" s="16" customFormat="1" ht="11.25" x14ac:dyDescent="0.2">
      <c r="A7" s="19" t="s">
        <v>51</v>
      </c>
      <c r="B7" s="126">
        <v>95.856242341495033</v>
      </c>
      <c r="C7" s="127">
        <v>4.1437576585049616</v>
      </c>
      <c r="D7" s="15"/>
      <c r="E7" s="15"/>
    </row>
    <row r="8" spans="1:7" s="16" customFormat="1" ht="11.25" x14ac:dyDescent="0.2">
      <c r="A8" s="22" t="s">
        <v>52</v>
      </c>
      <c r="B8" s="21">
        <v>89.791350571929712</v>
      </c>
      <c r="C8" s="21">
        <v>10.209187461665106</v>
      </c>
      <c r="D8" s="15"/>
      <c r="E8" s="15"/>
    </row>
    <row r="9" spans="1:7" s="16" customFormat="1" ht="11.25" x14ac:dyDescent="0.2">
      <c r="A9" s="22" t="s">
        <v>53</v>
      </c>
      <c r="B9" s="21">
        <v>95.809865417679489</v>
      </c>
      <c r="C9" s="21">
        <v>4.190134582320507</v>
      </c>
      <c r="D9" s="15"/>
      <c r="E9" s="15"/>
    </row>
    <row r="10" spans="1:7" s="16" customFormat="1" ht="12" thickBot="1" x14ac:dyDescent="0.25">
      <c r="A10" s="23" t="s">
        <v>54</v>
      </c>
      <c r="B10" s="24">
        <v>97.870702375945427</v>
      </c>
      <c r="C10" s="24">
        <v>2.1292976240545762</v>
      </c>
      <c r="D10" s="15"/>
      <c r="E10" s="15"/>
    </row>
    <row r="11" spans="1:7" s="16" customFormat="1" ht="12" thickTop="1" x14ac:dyDescent="0.2">
      <c r="A11" s="26" t="s">
        <v>199</v>
      </c>
      <c r="F11" s="15"/>
      <c r="G11" s="15"/>
    </row>
    <row r="12" spans="1:7" s="16" customFormat="1" ht="11.25" x14ac:dyDescent="0.2">
      <c r="A12" s="26"/>
      <c r="B12" s="15"/>
      <c r="C12" s="15"/>
      <c r="D12" s="15"/>
      <c r="E12" s="15"/>
      <c r="F12" s="15"/>
      <c r="G12" s="15"/>
    </row>
    <row r="13" spans="1:7" s="16" customFormat="1" ht="11.25" x14ac:dyDescent="0.2">
      <c r="A13" s="26"/>
      <c r="B13" s="15"/>
      <c r="C13" s="15"/>
      <c r="D13" s="15"/>
      <c r="E13" s="15"/>
      <c r="F13" s="15"/>
      <c r="G13" s="15"/>
    </row>
  </sheetData>
  <mergeCells count="4">
    <mergeCell ref="B5:C5"/>
    <mergeCell ref="A2:C2"/>
    <mergeCell ref="A3:C3"/>
    <mergeCell ref="A4:C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FFC000"/>
  </sheetPr>
  <dimension ref="A1:G18"/>
  <sheetViews>
    <sheetView workbookViewId="0">
      <selection activeCell="A2" sqref="A2:C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213</v>
      </c>
      <c r="B2" s="136"/>
      <c r="C2" s="136"/>
      <c r="D2" s="15"/>
      <c r="E2" s="15"/>
      <c r="F2" s="15"/>
      <c r="G2" s="15"/>
    </row>
    <row r="3" spans="1:7" s="16" customFormat="1" ht="11.25" x14ac:dyDescent="0.2">
      <c r="A3" s="137" t="s">
        <v>214</v>
      </c>
      <c r="B3" s="137"/>
      <c r="C3" s="137"/>
      <c r="D3" s="15"/>
      <c r="E3" s="15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D4" s="15"/>
      <c r="E4" s="15"/>
      <c r="F4" s="15"/>
      <c r="G4" s="15"/>
    </row>
    <row r="5" spans="1:7" s="16" customFormat="1" ht="12.75" thickTop="1" thickBot="1" x14ac:dyDescent="0.25">
      <c r="A5" s="38"/>
      <c r="B5" s="139" t="s">
        <v>210</v>
      </c>
      <c r="C5" s="139"/>
      <c r="D5" s="15"/>
      <c r="E5" s="15"/>
    </row>
    <row r="6" spans="1:7" s="16" customFormat="1" ht="23.25" thickBot="1" x14ac:dyDescent="0.25">
      <c r="A6" s="39" t="s">
        <v>177</v>
      </c>
      <c r="B6" s="40" t="s">
        <v>211</v>
      </c>
      <c r="C6" s="124" t="s">
        <v>212</v>
      </c>
      <c r="D6" s="15"/>
      <c r="E6" s="15"/>
    </row>
    <row r="7" spans="1:7" s="16" customFormat="1" ht="11.25" x14ac:dyDescent="0.2">
      <c r="A7" s="19" t="s">
        <v>51</v>
      </c>
      <c r="B7" s="126">
        <v>95.856242341495033</v>
      </c>
      <c r="C7" s="127">
        <v>4.1437576585049616</v>
      </c>
      <c r="D7" s="15"/>
      <c r="E7" s="15"/>
    </row>
    <row r="8" spans="1:7" s="16" customFormat="1" ht="22.5" x14ac:dyDescent="0.2">
      <c r="A8" s="118" t="s">
        <v>109</v>
      </c>
      <c r="B8" s="21">
        <v>96.293600582274223</v>
      </c>
      <c r="C8" s="21">
        <v>3.7063994177257711</v>
      </c>
      <c r="D8" s="15"/>
      <c r="E8" s="15"/>
    </row>
    <row r="9" spans="1:7" s="16" customFormat="1" ht="11.25" x14ac:dyDescent="0.2">
      <c r="A9" s="118" t="s">
        <v>60</v>
      </c>
      <c r="B9" s="21">
        <v>87.20728319110934</v>
      </c>
      <c r="C9" s="21">
        <v>12.792716808890653</v>
      </c>
      <c r="D9" s="15"/>
      <c r="E9" s="15"/>
    </row>
    <row r="10" spans="1:7" s="16" customFormat="1" ht="22.5" x14ac:dyDescent="0.2">
      <c r="A10" s="118" t="s">
        <v>61</v>
      </c>
      <c r="B10" s="21">
        <v>93.963667268670989</v>
      </c>
      <c r="C10" s="21">
        <v>6.0363327313290132</v>
      </c>
      <c r="D10" s="15"/>
      <c r="E10" s="15"/>
    </row>
    <row r="11" spans="1:7" s="16" customFormat="1" ht="11.25" x14ac:dyDescent="0.2">
      <c r="A11" s="118" t="s">
        <v>53</v>
      </c>
      <c r="B11" s="21">
        <v>95.809865417679489</v>
      </c>
      <c r="C11" s="21">
        <v>4.190134582320507</v>
      </c>
      <c r="D11" s="15"/>
      <c r="E11" s="15"/>
    </row>
    <row r="12" spans="1:7" s="16" customFormat="1" ht="10.15" customHeight="1" x14ac:dyDescent="0.2">
      <c r="A12" s="118" t="s">
        <v>110</v>
      </c>
      <c r="B12" s="21">
        <v>97.743693411841477</v>
      </c>
      <c r="C12" s="21">
        <v>2.2557717916218776</v>
      </c>
      <c r="D12" s="15"/>
      <c r="E12" s="15"/>
    </row>
    <row r="13" spans="1:7" s="16" customFormat="1" ht="22.5" x14ac:dyDescent="0.2">
      <c r="A13" s="118" t="s">
        <v>111</v>
      </c>
      <c r="B13" s="21">
        <v>96.754159831263181</v>
      </c>
      <c r="C13" s="21">
        <v>3.2458401687368172</v>
      </c>
      <c r="D13" s="15"/>
      <c r="E13" s="15"/>
    </row>
    <row r="14" spans="1:7" s="16" customFormat="1" ht="22.5" x14ac:dyDescent="0.2">
      <c r="A14" s="118" t="s">
        <v>112</v>
      </c>
      <c r="B14" s="21">
        <v>96.858538454171068</v>
      </c>
      <c r="C14" s="21">
        <v>3.1414615458289434</v>
      </c>
      <c r="D14" s="15"/>
      <c r="E14" s="15"/>
    </row>
    <row r="15" spans="1:7" s="16" customFormat="1" ht="33.75" x14ac:dyDescent="0.2">
      <c r="A15" s="118" t="s">
        <v>178</v>
      </c>
      <c r="B15" s="21">
        <v>99.323669352750088</v>
      </c>
      <c r="C15" s="21">
        <v>0.67633064724990943</v>
      </c>
      <c r="D15" s="15"/>
      <c r="E15" s="15"/>
    </row>
    <row r="16" spans="1:7" s="16" customFormat="1" ht="23.25" thickBot="1" x14ac:dyDescent="0.25">
      <c r="A16" s="119" t="s">
        <v>66</v>
      </c>
      <c r="B16" s="24">
        <v>98.649655205555149</v>
      </c>
      <c r="C16" s="24">
        <v>1.3479420457002811</v>
      </c>
      <c r="D16" s="15"/>
      <c r="E16" s="15"/>
    </row>
    <row r="17" spans="1:7" s="16" customFormat="1" ht="12" thickTop="1" x14ac:dyDescent="0.2">
      <c r="A17" s="26" t="s">
        <v>199</v>
      </c>
      <c r="B17" s="15"/>
      <c r="C17" s="15"/>
      <c r="D17" s="15"/>
      <c r="E17" s="15"/>
      <c r="F17" s="15"/>
      <c r="G17" s="15"/>
    </row>
    <row r="18" spans="1:7" s="16" customFormat="1" ht="11.25" x14ac:dyDescent="0.2">
      <c r="A18" s="26"/>
      <c r="B18" s="15"/>
      <c r="C18" s="15"/>
      <c r="D18" s="15"/>
      <c r="E18" s="15"/>
      <c r="F18" s="15"/>
      <c r="G18" s="15"/>
    </row>
  </sheetData>
  <mergeCells count="4">
    <mergeCell ref="A2:C2"/>
    <mergeCell ref="A3:C3"/>
    <mergeCell ref="A4:C4"/>
    <mergeCell ref="B5:C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FFC000"/>
  </sheetPr>
  <dimension ref="A1:G12"/>
  <sheetViews>
    <sheetView workbookViewId="0">
      <selection activeCell="A2" sqref="A2:C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215</v>
      </c>
      <c r="B2" s="136"/>
      <c r="C2" s="136"/>
      <c r="F2" s="15"/>
      <c r="G2" s="15"/>
    </row>
    <row r="3" spans="1:7" s="16" customFormat="1" ht="11.25" x14ac:dyDescent="0.2">
      <c r="A3" s="137" t="s">
        <v>216</v>
      </c>
      <c r="B3" s="137"/>
      <c r="C3" s="137"/>
      <c r="F3" s="15"/>
      <c r="G3" s="15"/>
    </row>
    <row r="4" spans="1:7" s="16" customFormat="1" ht="12" thickBot="1" x14ac:dyDescent="0.25">
      <c r="A4" s="26" t="s">
        <v>102</v>
      </c>
      <c r="F4" s="15"/>
      <c r="G4" s="15"/>
    </row>
    <row r="5" spans="1:7" s="16" customFormat="1" ht="12.75" thickTop="1" thickBot="1" x14ac:dyDescent="0.25">
      <c r="A5" s="120"/>
      <c r="B5" s="139" t="s">
        <v>210</v>
      </c>
      <c r="C5" s="139"/>
      <c r="D5" s="15"/>
      <c r="E5" s="15"/>
    </row>
    <row r="6" spans="1:7" s="16" customFormat="1" ht="34.5" thickBot="1" x14ac:dyDescent="0.25">
      <c r="A6" s="39" t="s">
        <v>181</v>
      </c>
      <c r="B6" s="40" t="s">
        <v>211</v>
      </c>
      <c r="C6" s="124" t="s">
        <v>212</v>
      </c>
      <c r="D6" s="15"/>
      <c r="E6" s="15"/>
    </row>
    <row r="7" spans="1:7" s="16" customFormat="1" ht="11.25" x14ac:dyDescent="0.2">
      <c r="A7" s="19" t="s">
        <v>51</v>
      </c>
      <c r="B7" s="126">
        <v>95.856242341495033</v>
      </c>
      <c r="C7" s="127">
        <v>4.1437576585049616</v>
      </c>
      <c r="D7" s="15"/>
      <c r="E7" s="15"/>
    </row>
    <row r="8" spans="1:7" s="16" customFormat="1" ht="11.25" x14ac:dyDescent="0.2">
      <c r="A8" s="118" t="s">
        <v>71</v>
      </c>
      <c r="B8" s="21">
        <v>100</v>
      </c>
      <c r="C8" s="21">
        <v>0</v>
      </c>
      <c r="D8" s="15"/>
      <c r="E8" s="15"/>
    </row>
    <row r="9" spans="1:7" s="16" customFormat="1" ht="22.5" x14ac:dyDescent="0.2">
      <c r="A9" s="118" t="s">
        <v>72</v>
      </c>
      <c r="B9" s="21">
        <v>96.91879866518353</v>
      </c>
      <c r="C9" s="21">
        <v>3.0812013348164626</v>
      </c>
      <c r="D9" s="15"/>
      <c r="E9" s="15"/>
    </row>
    <row r="10" spans="1:7" s="16" customFormat="1" ht="23.25" thickBot="1" x14ac:dyDescent="0.25">
      <c r="A10" s="119" t="s">
        <v>73</v>
      </c>
      <c r="B10" s="24">
        <v>95.269134593835886</v>
      </c>
      <c r="C10" s="24">
        <v>4.7308654061641171</v>
      </c>
      <c r="D10" s="15"/>
      <c r="E10" s="15"/>
    </row>
    <row r="11" spans="1:7" s="16" customFormat="1" ht="12" thickTop="1" x14ac:dyDescent="0.2">
      <c r="A11" s="26" t="s">
        <v>199</v>
      </c>
      <c r="F11" s="15"/>
      <c r="G11" s="15"/>
    </row>
    <row r="12" spans="1:7" s="16" customFormat="1" ht="11.25" x14ac:dyDescent="0.2">
      <c r="A12" s="26"/>
      <c r="B12" s="15"/>
      <c r="C12" s="15"/>
      <c r="D12" s="15"/>
      <c r="E12" s="15"/>
      <c r="F12" s="15"/>
      <c r="G12" s="15"/>
    </row>
  </sheetData>
  <mergeCells count="3">
    <mergeCell ref="A3:C3"/>
    <mergeCell ref="B5:C5"/>
    <mergeCell ref="A2:C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FFC000"/>
  </sheetPr>
  <dimension ref="A1:G18"/>
  <sheetViews>
    <sheetView workbookViewId="0">
      <selection activeCell="A2" sqref="A2:C2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217</v>
      </c>
      <c r="B2" s="136"/>
      <c r="C2" s="136"/>
      <c r="F2" s="15"/>
      <c r="G2" s="15"/>
    </row>
    <row r="3" spans="1:7" s="16" customFormat="1" ht="11.25" x14ac:dyDescent="0.2">
      <c r="A3" s="137" t="s">
        <v>218</v>
      </c>
      <c r="B3" s="137"/>
      <c r="C3" s="137"/>
      <c r="F3" s="15"/>
      <c r="G3" s="15"/>
    </row>
    <row r="4" spans="1:7" s="16" customFormat="1" ht="12" thickBot="1" x14ac:dyDescent="0.25">
      <c r="A4" s="138" t="s">
        <v>102</v>
      </c>
      <c r="B4" s="138"/>
      <c r="C4" s="138"/>
      <c r="F4" s="15"/>
      <c r="G4" s="15"/>
    </row>
    <row r="5" spans="1:7" s="16" customFormat="1" ht="12.75" thickTop="1" thickBot="1" x14ac:dyDescent="0.25">
      <c r="A5" s="120"/>
      <c r="B5" s="139" t="s">
        <v>210</v>
      </c>
      <c r="C5" s="139"/>
      <c r="D5" s="15"/>
      <c r="E5" s="15"/>
    </row>
    <row r="6" spans="1:7" s="16" customFormat="1" ht="12" thickBot="1" x14ac:dyDescent="0.25">
      <c r="A6" s="39"/>
      <c r="B6" s="40" t="s">
        <v>211</v>
      </c>
      <c r="C6" s="40" t="s">
        <v>212</v>
      </c>
      <c r="D6" s="15"/>
      <c r="E6" s="15"/>
    </row>
    <row r="7" spans="1:7" s="16" customFormat="1" ht="11.25" x14ac:dyDescent="0.2">
      <c r="A7" s="19" t="s">
        <v>51</v>
      </c>
      <c r="B7" s="126">
        <v>95.856242341495033</v>
      </c>
      <c r="C7" s="127">
        <v>4.1437576585049616</v>
      </c>
      <c r="D7" s="15"/>
      <c r="E7" s="15"/>
    </row>
    <row r="8" spans="1:7" s="16" customFormat="1" ht="11.25" x14ac:dyDescent="0.2">
      <c r="A8" s="19" t="s">
        <v>219</v>
      </c>
      <c r="B8" s="29"/>
      <c r="C8" s="29"/>
      <c r="D8" s="15"/>
      <c r="E8" s="15"/>
    </row>
    <row r="9" spans="1:7" s="16" customFormat="1" ht="22.5" x14ac:dyDescent="0.2">
      <c r="A9" s="22" t="s">
        <v>77</v>
      </c>
      <c r="B9" s="21">
        <v>98.79873412420659</v>
      </c>
      <c r="C9" s="21">
        <v>1.2006676358154311</v>
      </c>
      <c r="D9" s="15"/>
      <c r="E9" s="15"/>
    </row>
    <row r="10" spans="1:7" s="16" customFormat="1" ht="22.5" x14ac:dyDescent="0.2">
      <c r="A10" s="22" t="s">
        <v>78</v>
      </c>
      <c r="B10" s="21">
        <v>97.662609606072508</v>
      </c>
      <c r="C10" s="21">
        <v>2.3373903939274965</v>
      </c>
      <c r="D10" s="15"/>
      <c r="E10" s="15"/>
    </row>
    <row r="11" spans="1:7" s="16" customFormat="1" ht="22.5" x14ac:dyDescent="0.2">
      <c r="A11" s="22" t="s">
        <v>79</v>
      </c>
      <c r="B11" s="21">
        <v>94.127632789887045</v>
      </c>
      <c r="C11" s="21">
        <v>5.8728440568210534</v>
      </c>
      <c r="D11" s="15"/>
      <c r="E11" s="15"/>
    </row>
    <row r="12" spans="1:7" s="16" customFormat="1" ht="22.5" x14ac:dyDescent="0.2">
      <c r="A12" s="22" t="s">
        <v>80</v>
      </c>
      <c r="B12" s="21">
        <v>94.416186405314264</v>
      </c>
      <c r="C12" s="21">
        <v>5.5838135946857337</v>
      </c>
      <c r="D12" s="15"/>
      <c r="E12" s="15"/>
    </row>
    <row r="13" spans="1:7" s="16" customFormat="1" ht="22.5" x14ac:dyDescent="0.2">
      <c r="A13" s="22" t="s">
        <v>81</v>
      </c>
      <c r="B13" s="21">
        <v>93.800733420349303</v>
      </c>
      <c r="C13" s="21">
        <v>6.2005096649885019</v>
      </c>
      <c r="D13" s="15"/>
      <c r="E13" s="15"/>
    </row>
    <row r="14" spans="1:7" s="16" customFormat="1" ht="22.5" x14ac:dyDescent="0.2">
      <c r="A14" s="22" t="s">
        <v>82</v>
      </c>
      <c r="B14" s="21">
        <v>99.126690668483022</v>
      </c>
      <c r="C14" s="21">
        <v>0.87087671499464836</v>
      </c>
      <c r="D14" s="15"/>
      <c r="E14" s="15"/>
    </row>
    <row r="15" spans="1:7" s="16" customFormat="1" ht="22.5" x14ac:dyDescent="0.2">
      <c r="A15" s="22" t="s">
        <v>83</v>
      </c>
      <c r="B15" s="21">
        <v>93.610214597134927</v>
      </c>
      <c r="C15" s="21">
        <v>6.38978540286507</v>
      </c>
      <c r="D15" s="15"/>
      <c r="E15" s="15"/>
    </row>
    <row r="16" spans="1:7" s="16" customFormat="1" ht="23.25" thickBot="1" x14ac:dyDescent="0.25">
      <c r="A16" s="23" t="s">
        <v>84</v>
      </c>
      <c r="B16" s="24">
        <v>91.586783601876391</v>
      </c>
      <c r="C16" s="24">
        <v>8.4132163981235983</v>
      </c>
      <c r="D16" s="15"/>
      <c r="E16" s="15"/>
    </row>
    <row r="17" spans="1:7" s="16" customFormat="1" ht="12" thickTop="1" x14ac:dyDescent="0.2">
      <c r="A17" s="26" t="s">
        <v>199</v>
      </c>
      <c r="F17" s="15"/>
      <c r="G17" s="15"/>
    </row>
    <row r="18" spans="1:7" s="16" customFormat="1" ht="11.25" x14ac:dyDescent="0.2">
      <c r="A18" s="26"/>
      <c r="B18" s="15"/>
      <c r="C18" s="15"/>
      <c r="D18" s="15"/>
      <c r="E18" s="15"/>
      <c r="F18" s="15"/>
      <c r="G18" s="15"/>
    </row>
  </sheetData>
  <mergeCells count="4">
    <mergeCell ref="A2:C2"/>
    <mergeCell ref="A3:C3"/>
    <mergeCell ref="A4:C4"/>
    <mergeCell ref="B5:C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rgb="FFFFC000"/>
  </sheetPr>
  <dimension ref="A1:G12"/>
  <sheetViews>
    <sheetView workbookViewId="0">
      <selection activeCell="A4" sqref="A4:C4"/>
    </sheetView>
  </sheetViews>
  <sheetFormatPr defaultColWidth="11.42578125" defaultRowHeight="15" x14ac:dyDescent="0.25"/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26"/>
      <c r="B2" s="15"/>
      <c r="C2" s="15"/>
      <c r="D2" s="15"/>
      <c r="E2" s="15"/>
      <c r="F2" s="15"/>
      <c r="G2" s="15"/>
    </row>
    <row r="3" spans="1:7" s="16" customFormat="1" ht="11.25" x14ac:dyDescent="0.2">
      <c r="A3" s="136" t="s">
        <v>220</v>
      </c>
      <c r="B3" s="136"/>
      <c r="C3" s="136"/>
      <c r="F3" s="15"/>
      <c r="G3" s="15"/>
    </row>
    <row r="4" spans="1:7" s="16" customFormat="1" ht="11.25" x14ac:dyDescent="0.2">
      <c r="A4" s="137" t="s">
        <v>221</v>
      </c>
      <c r="B4" s="137"/>
      <c r="C4" s="137"/>
      <c r="F4" s="15"/>
      <c r="G4" s="15"/>
    </row>
    <row r="5" spans="1:7" s="16" customFormat="1" ht="12" thickBot="1" x14ac:dyDescent="0.25">
      <c r="A5" s="26" t="s">
        <v>102</v>
      </c>
      <c r="F5" s="15"/>
      <c r="G5" s="15"/>
    </row>
    <row r="6" spans="1:7" s="16" customFormat="1" ht="12.75" thickTop="1" thickBot="1" x14ac:dyDescent="0.25">
      <c r="A6" s="38"/>
      <c r="B6" s="139" t="s">
        <v>210</v>
      </c>
      <c r="C6" s="139"/>
      <c r="D6" s="15"/>
      <c r="E6" s="15"/>
    </row>
    <row r="7" spans="1:7" s="16" customFormat="1" ht="12" thickBot="1" x14ac:dyDescent="0.25">
      <c r="A7" s="132"/>
      <c r="B7" s="40" t="s">
        <v>211</v>
      </c>
      <c r="C7" s="124" t="s">
        <v>212</v>
      </c>
      <c r="D7" s="15"/>
      <c r="E7" s="15"/>
    </row>
    <row r="8" spans="1:7" s="16" customFormat="1" ht="11.25" x14ac:dyDescent="0.2">
      <c r="A8" s="19" t="s">
        <v>51</v>
      </c>
      <c r="B8" s="126">
        <v>95.856242341495033</v>
      </c>
      <c r="C8" s="127">
        <v>4.1437576585049616</v>
      </c>
      <c r="D8" s="15"/>
      <c r="E8" s="15"/>
    </row>
    <row r="9" spans="1:7" s="16" customFormat="1" ht="11.25" x14ac:dyDescent="0.2">
      <c r="A9" s="22" t="s">
        <v>97</v>
      </c>
      <c r="B9" s="21">
        <v>93.600931677018622</v>
      </c>
      <c r="C9" s="21">
        <v>6.3990683229813659</v>
      </c>
      <c r="D9" s="15"/>
      <c r="E9" s="15"/>
    </row>
    <row r="10" spans="1:7" s="16" customFormat="1" ht="11.25" x14ac:dyDescent="0.2">
      <c r="A10" s="22" t="s">
        <v>98</v>
      </c>
      <c r="B10" s="21">
        <v>96.13349789605121</v>
      </c>
      <c r="C10" s="21">
        <v>3.8667426927176187</v>
      </c>
      <c r="D10" s="15"/>
      <c r="E10" s="15"/>
    </row>
    <row r="11" spans="1:7" s="16" customFormat="1" ht="12" thickBot="1" x14ac:dyDescent="0.25">
      <c r="A11" s="23" t="s">
        <v>99</v>
      </c>
      <c r="B11" s="24">
        <v>96.505633208150925</v>
      </c>
      <c r="C11" s="24">
        <v>3.4943667918490697</v>
      </c>
      <c r="D11" s="15"/>
      <c r="E11" s="15"/>
    </row>
    <row r="12" spans="1:7" s="16" customFormat="1" ht="12" thickTop="1" x14ac:dyDescent="0.2">
      <c r="A12" s="26" t="s">
        <v>199</v>
      </c>
      <c r="D12" s="15"/>
      <c r="E12" s="15"/>
      <c r="F12" s="15"/>
      <c r="G12" s="15"/>
    </row>
  </sheetData>
  <mergeCells count="3">
    <mergeCell ref="A3:C3"/>
    <mergeCell ref="A4:C4"/>
    <mergeCell ref="B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G14"/>
  <sheetViews>
    <sheetView workbookViewId="0">
      <selection activeCell="A3" sqref="A3:F3"/>
    </sheetView>
  </sheetViews>
  <sheetFormatPr defaultColWidth="9.140625" defaultRowHeight="15" x14ac:dyDescent="0.25"/>
  <cols>
    <col min="1" max="1" width="14.42578125" customWidth="1"/>
    <col min="2" max="6" width="9.5703125" customWidth="1"/>
  </cols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68</v>
      </c>
      <c r="B2" s="136"/>
      <c r="C2" s="136"/>
      <c r="D2" s="136"/>
      <c r="E2" s="136"/>
      <c r="F2" s="136"/>
      <c r="G2" s="15"/>
    </row>
    <row r="3" spans="1:7" s="16" customFormat="1" ht="11.25" x14ac:dyDescent="0.2">
      <c r="A3" s="137" t="s">
        <v>69</v>
      </c>
      <c r="B3" s="137"/>
      <c r="C3" s="137"/>
      <c r="D3" s="137"/>
      <c r="E3" s="137"/>
      <c r="F3" s="137"/>
      <c r="G3" s="15"/>
    </row>
    <row r="4" spans="1:7" s="16" customFormat="1" ht="12" thickBot="1" x14ac:dyDescent="0.25">
      <c r="A4" s="138" t="s">
        <v>49</v>
      </c>
      <c r="B4" s="138"/>
      <c r="C4" s="138"/>
      <c r="D4" s="138"/>
      <c r="E4" s="138"/>
      <c r="F4" s="138"/>
      <c r="G4" s="15"/>
    </row>
    <row r="5" spans="1:7" s="16" customFormat="1" ht="12.75" thickTop="1" thickBot="1" x14ac:dyDescent="0.25">
      <c r="A5" s="17" t="s">
        <v>70</v>
      </c>
      <c r="B5" s="18">
        <v>1996</v>
      </c>
      <c r="C5" s="18">
        <v>2000</v>
      </c>
      <c r="D5" s="18">
        <v>2004</v>
      </c>
      <c r="E5" s="18">
        <v>2008</v>
      </c>
      <c r="F5" s="18">
        <v>2012</v>
      </c>
    </row>
    <row r="6" spans="1:7" s="16" customFormat="1" ht="11.25" x14ac:dyDescent="0.2">
      <c r="A6" s="19" t="s">
        <v>51</v>
      </c>
      <c r="B6" s="27">
        <v>32.799999999999997</v>
      </c>
      <c r="C6" s="27">
        <v>35.700000000000003</v>
      </c>
      <c r="D6" s="27">
        <v>37.799999999999997</v>
      </c>
      <c r="E6" s="27">
        <v>40.700000000000003</v>
      </c>
      <c r="F6" s="20">
        <v>42.409147723505562</v>
      </c>
    </row>
    <row r="7" spans="1:7" s="16" customFormat="1" ht="11.25" x14ac:dyDescent="0.2">
      <c r="A7" s="19"/>
      <c r="B7" s="29"/>
      <c r="C7" s="29"/>
      <c r="D7" s="29"/>
      <c r="E7" s="29"/>
      <c r="F7" s="29"/>
    </row>
    <row r="8" spans="1:7" s="16" customFormat="1" ht="11.25" x14ac:dyDescent="0.2">
      <c r="A8" s="30" t="s">
        <v>71</v>
      </c>
      <c r="B8" s="29">
        <v>62.4</v>
      </c>
      <c r="C8" s="29">
        <v>65.5</v>
      </c>
      <c r="D8" s="29">
        <v>67.8</v>
      </c>
      <c r="E8" s="21">
        <v>67.581428884767234</v>
      </c>
      <c r="F8" s="21">
        <v>65.95920550409646</v>
      </c>
    </row>
    <row r="9" spans="1:7" s="16" customFormat="1" ht="11.25" x14ac:dyDescent="0.2">
      <c r="A9" s="30" t="s">
        <v>72</v>
      </c>
      <c r="B9" s="29">
        <v>30.8</v>
      </c>
      <c r="C9" s="29">
        <v>33.6</v>
      </c>
      <c r="D9" s="29">
        <v>37.700000000000003</v>
      </c>
      <c r="E9" s="21">
        <v>39.59427334212954</v>
      </c>
      <c r="F9" s="21">
        <v>43.127549128661471</v>
      </c>
    </row>
    <row r="10" spans="1:7" s="16" customFormat="1" ht="23.25" thickBot="1" x14ac:dyDescent="0.25">
      <c r="A10" s="32" t="s">
        <v>73</v>
      </c>
      <c r="B10" s="35">
        <v>28.9</v>
      </c>
      <c r="C10" s="35">
        <v>32.1</v>
      </c>
      <c r="D10" s="35">
        <v>34.5</v>
      </c>
      <c r="E10" s="24">
        <v>37.837647153579191</v>
      </c>
      <c r="F10" s="24">
        <v>39.495582736698083</v>
      </c>
    </row>
    <row r="11" spans="1:7" s="16" customFormat="1" ht="12" thickTop="1" x14ac:dyDescent="0.2">
      <c r="A11" s="26" t="s">
        <v>67</v>
      </c>
      <c r="B11" s="15"/>
      <c r="C11" s="15"/>
      <c r="D11" s="15"/>
      <c r="E11" s="15"/>
      <c r="F11" s="15"/>
      <c r="G11" s="15"/>
    </row>
    <row r="12" spans="1:7" s="16" customFormat="1" ht="11.25" x14ac:dyDescent="0.2">
      <c r="A12" s="26"/>
      <c r="B12" s="15"/>
      <c r="C12" s="15"/>
      <c r="D12" s="15"/>
      <c r="E12" s="15"/>
      <c r="F12" s="15"/>
      <c r="G12" s="15"/>
    </row>
    <row r="13" spans="1:7" s="16" customFormat="1" ht="11.25" x14ac:dyDescent="0.2">
      <c r="A13" s="26"/>
      <c r="B13" s="15"/>
      <c r="C13" s="15"/>
      <c r="D13" s="15"/>
      <c r="E13" s="15"/>
      <c r="F13" s="15"/>
      <c r="G13" s="15"/>
    </row>
    <row r="14" spans="1:7" s="16" customFormat="1" ht="11.25" x14ac:dyDescent="0.2">
      <c r="A14" s="26"/>
      <c r="B14" s="15"/>
      <c r="C14" s="15"/>
      <c r="D14" s="15"/>
      <c r="E14" s="15"/>
      <c r="F14" s="15"/>
      <c r="G14" s="15"/>
    </row>
  </sheetData>
  <mergeCells count="3">
    <mergeCell ref="A2:F2"/>
    <mergeCell ref="A3:F3"/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G21"/>
  <sheetViews>
    <sheetView workbookViewId="0">
      <selection activeCell="A5" sqref="A5:F5"/>
    </sheetView>
  </sheetViews>
  <sheetFormatPr defaultColWidth="9.140625" defaultRowHeight="15" x14ac:dyDescent="0.25"/>
  <cols>
    <col min="1" max="1" width="14.42578125" customWidth="1"/>
    <col min="2" max="6" width="9.85546875" customWidth="1"/>
  </cols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26"/>
      <c r="B2" s="15"/>
      <c r="C2" s="15"/>
      <c r="D2" s="15"/>
      <c r="E2" s="15"/>
      <c r="F2" s="15"/>
      <c r="G2" s="15"/>
    </row>
    <row r="3" spans="1:7" s="16" customFormat="1" ht="11.25" x14ac:dyDescent="0.2">
      <c r="A3" s="26"/>
      <c r="B3" s="15"/>
      <c r="C3" s="15"/>
      <c r="D3" s="15"/>
      <c r="E3" s="15"/>
      <c r="F3" s="15"/>
      <c r="G3" s="15"/>
    </row>
    <row r="4" spans="1:7" s="16" customFormat="1" ht="11.25" x14ac:dyDescent="0.2">
      <c r="A4" s="136" t="s">
        <v>74</v>
      </c>
      <c r="B4" s="136"/>
      <c r="C4" s="136"/>
      <c r="D4" s="136"/>
      <c r="E4" s="136"/>
      <c r="F4" s="136"/>
      <c r="G4" s="15"/>
    </row>
    <row r="5" spans="1:7" s="16" customFormat="1" ht="11.25" x14ac:dyDescent="0.2">
      <c r="A5" s="137" t="s">
        <v>75</v>
      </c>
      <c r="B5" s="137"/>
      <c r="C5" s="137"/>
      <c r="D5" s="137"/>
      <c r="E5" s="137"/>
      <c r="F5" s="137"/>
      <c r="G5" s="15"/>
    </row>
    <row r="6" spans="1:7" s="16" customFormat="1" ht="12" thickBot="1" x14ac:dyDescent="0.25">
      <c r="A6" s="138" t="s">
        <v>49</v>
      </c>
      <c r="B6" s="138"/>
      <c r="C6" s="138"/>
      <c r="D6" s="138"/>
      <c r="E6" s="138"/>
      <c r="F6" s="138"/>
      <c r="G6" s="15"/>
    </row>
    <row r="7" spans="1:7" s="16" customFormat="1" ht="12.75" thickTop="1" thickBot="1" x14ac:dyDescent="0.25">
      <c r="A7" s="17" t="s">
        <v>76</v>
      </c>
      <c r="B7" s="18">
        <v>1996</v>
      </c>
      <c r="C7" s="18">
        <v>2000</v>
      </c>
      <c r="D7" s="18">
        <v>2004</v>
      </c>
      <c r="E7" s="18">
        <v>2008</v>
      </c>
      <c r="F7" s="18">
        <v>2012</v>
      </c>
    </row>
    <row r="8" spans="1:7" s="16" customFormat="1" ht="11.25" x14ac:dyDescent="0.2">
      <c r="A8" s="19" t="s">
        <v>51</v>
      </c>
      <c r="B8" s="20">
        <v>32.799999999999997</v>
      </c>
      <c r="C8" s="20">
        <v>35.700000000000003</v>
      </c>
      <c r="D8" s="20">
        <v>37.799999999999997</v>
      </c>
      <c r="E8" s="20">
        <v>40.700000000000003</v>
      </c>
      <c r="F8" s="20">
        <v>42.409147723505562</v>
      </c>
    </row>
    <row r="9" spans="1:7" s="16" customFormat="1" ht="11.25" x14ac:dyDescent="0.2">
      <c r="A9" s="19"/>
      <c r="B9" s="21"/>
      <c r="C9" s="21"/>
      <c r="D9" s="21"/>
      <c r="E9" s="21"/>
      <c r="F9" s="21"/>
    </row>
    <row r="10" spans="1:7" s="16" customFormat="1" ht="12" customHeight="1" x14ac:dyDescent="0.2">
      <c r="A10" s="22" t="s">
        <v>77</v>
      </c>
      <c r="B10" s="31">
        <v>37.200000000000003</v>
      </c>
      <c r="C10" s="21">
        <v>37.799999999999997</v>
      </c>
      <c r="D10" s="21">
        <v>39</v>
      </c>
      <c r="E10" s="21">
        <v>42.49255941249848</v>
      </c>
      <c r="F10" s="21">
        <v>39.784155015943092</v>
      </c>
    </row>
    <row r="11" spans="1:7" s="16" customFormat="1" ht="12" customHeight="1" x14ac:dyDescent="0.2">
      <c r="A11" s="22" t="s">
        <v>78</v>
      </c>
      <c r="B11" s="31">
        <v>32.9</v>
      </c>
      <c r="C11" s="21">
        <v>38.6</v>
      </c>
      <c r="D11" s="21">
        <v>42.8</v>
      </c>
      <c r="E11" s="21">
        <v>46.605134111163188</v>
      </c>
      <c r="F11" s="21">
        <v>49.579243554508572</v>
      </c>
    </row>
    <row r="12" spans="1:7" s="16" customFormat="1" ht="12" customHeight="1" x14ac:dyDescent="0.2">
      <c r="A12" s="22" t="s">
        <v>79</v>
      </c>
      <c r="B12" s="31">
        <v>31.8</v>
      </c>
      <c r="C12" s="21">
        <v>34.299999999999997</v>
      </c>
      <c r="D12" s="21">
        <v>36.200000000000003</v>
      </c>
      <c r="E12" s="21">
        <v>37.083288277706096</v>
      </c>
      <c r="F12" s="21">
        <v>39.456680860803679</v>
      </c>
    </row>
    <row r="13" spans="1:7" s="16" customFormat="1" ht="12" customHeight="1" x14ac:dyDescent="0.2">
      <c r="A13" s="22" t="s">
        <v>80</v>
      </c>
      <c r="B13" s="31">
        <v>31.9</v>
      </c>
      <c r="C13" s="21">
        <v>34.299999999999997</v>
      </c>
      <c r="D13" s="21">
        <v>36</v>
      </c>
      <c r="E13" s="21">
        <v>41.643752287617147</v>
      </c>
      <c r="F13" s="21">
        <v>42.665253138146099</v>
      </c>
    </row>
    <row r="14" spans="1:7" s="16" customFormat="1" ht="12" customHeight="1" x14ac:dyDescent="0.2">
      <c r="A14" s="22" t="s">
        <v>81</v>
      </c>
      <c r="B14" s="31">
        <v>27.3</v>
      </c>
      <c r="C14" s="21">
        <v>31.8</v>
      </c>
      <c r="D14" s="21">
        <v>32</v>
      </c>
      <c r="E14" s="21">
        <v>35.977219658233167</v>
      </c>
      <c r="F14" s="21">
        <v>38.237304990987631</v>
      </c>
    </row>
    <row r="15" spans="1:7" s="16" customFormat="1" ht="12" customHeight="1" x14ac:dyDescent="0.2">
      <c r="A15" s="22" t="s">
        <v>82</v>
      </c>
      <c r="B15" s="31">
        <v>30.5</v>
      </c>
      <c r="C15" s="21">
        <v>30</v>
      </c>
      <c r="D15" s="21">
        <v>31.6</v>
      </c>
      <c r="E15" s="21">
        <v>35.321944891742319</v>
      </c>
      <c r="F15" s="21">
        <v>39.337841782621382</v>
      </c>
    </row>
    <row r="16" spans="1:7" s="16" customFormat="1" ht="12" customHeight="1" x14ac:dyDescent="0.2">
      <c r="A16" s="22" t="s">
        <v>83</v>
      </c>
      <c r="B16" s="31">
        <v>28.9</v>
      </c>
      <c r="C16" s="21">
        <v>26.8</v>
      </c>
      <c r="D16" s="21">
        <v>35.6</v>
      </c>
      <c r="E16" s="21">
        <v>39.700251094956009</v>
      </c>
      <c r="F16" s="21">
        <v>40.181756412434176</v>
      </c>
    </row>
    <row r="17" spans="1:7" s="16" customFormat="1" ht="12" customHeight="1" thickBot="1" x14ac:dyDescent="0.25">
      <c r="A17" s="23" t="s">
        <v>84</v>
      </c>
      <c r="B17" s="33">
        <v>34.1</v>
      </c>
      <c r="C17" s="24">
        <v>45.8</v>
      </c>
      <c r="D17" s="24">
        <v>48.4</v>
      </c>
      <c r="E17" s="24">
        <v>46.892315929019212</v>
      </c>
      <c r="F17" s="24">
        <v>54.652763614113809</v>
      </c>
    </row>
    <row r="18" spans="1:7" s="16" customFormat="1" ht="12" thickTop="1" x14ac:dyDescent="0.2">
      <c r="A18" s="26" t="s">
        <v>67</v>
      </c>
      <c r="B18" s="15"/>
      <c r="C18" s="15"/>
      <c r="D18" s="15"/>
      <c r="E18" s="15"/>
      <c r="F18" s="15"/>
      <c r="G18" s="15"/>
    </row>
    <row r="19" spans="1:7" s="16" customFormat="1" ht="11.25" x14ac:dyDescent="0.2">
      <c r="A19" s="26"/>
      <c r="B19" s="15"/>
      <c r="C19" s="15"/>
      <c r="D19" s="15"/>
      <c r="E19" s="15"/>
      <c r="F19" s="15"/>
      <c r="G19" s="15"/>
    </row>
    <row r="20" spans="1:7" s="16" customFormat="1" ht="11.25" x14ac:dyDescent="0.2">
      <c r="A20" s="26"/>
      <c r="B20" s="15"/>
      <c r="C20" s="15"/>
      <c r="D20" s="15"/>
      <c r="E20" s="15"/>
      <c r="F20" s="15"/>
      <c r="G20" s="15"/>
    </row>
    <row r="21" spans="1:7" s="16" customFormat="1" ht="11.25" x14ac:dyDescent="0.2">
      <c r="A21" s="26"/>
      <c r="B21" s="15"/>
      <c r="C21" s="15"/>
      <c r="D21" s="15"/>
      <c r="E21" s="15"/>
      <c r="F21" s="15"/>
      <c r="G21" s="15"/>
    </row>
  </sheetData>
  <mergeCells count="3">
    <mergeCell ref="A6:F6"/>
    <mergeCell ref="A4:F4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G17"/>
  <sheetViews>
    <sheetView workbookViewId="0">
      <selection activeCell="A3" sqref="A3:F3"/>
    </sheetView>
  </sheetViews>
  <sheetFormatPr defaultColWidth="9.140625" defaultRowHeight="15" x14ac:dyDescent="0.25"/>
  <cols>
    <col min="1" max="1" width="14.42578125" customWidth="1"/>
    <col min="2" max="6" width="9.5703125" customWidth="1"/>
  </cols>
  <sheetData>
    <row r="1" spans="1:7" s="16" customFormat="1" ht="11.25" x14ac:dyDescent="0.2">
      <c r="A1" s="26"/>
      <c r="B1" s="15"/>
      <c r="C1" s="15"/>
      <c r="D1" s="15"/>
      <c r="E1" s="15"/>
      <c r="F1" s="15"/>
      <c r="G1" s="15"/>
    </row>
    <row r="2" spans="1:7" s="16" customFormat="1" ht="11.25" x14ac:dyDescent="0.2">
      <c r="A2" s="136" t="s">
        <v>85</v>
      </c>
      <c r="B2" s="136"/>
      <c r="C2" s="136"/>
      <c r="D2" s="136"/>
      <c r="E2" s="136"/>
      <c r="F2" s="136"/>
      <c r="G2" s="15"/>
    </row>
    <row r="3" spans="1:7" s="16" customFormat="1" ht="11.25" x14ac:dyDescent="0.2">
      <c r="A3" s="137" t="s">
        <v>86</v>
      </c>
      <c r="B3" s="137"/>
      <c r="C3" s="137"/>
      <c r="D3" s="137"/>
      <c r="E3" s="137"/>
      <c r="F3" s="137"/>
      <c r="G3" s="15"/>
    </row>
    <row r="4" spans="1:7" s="16" customFormat="1" ht="12" thickBot="1" x14ac:dyDescent="0.25">
      <c r="A4" s="138" t="s">
        <v>49</v>
      </c>
      <c r="B4" s="138"/>
      <c r="C4" s="138"/>
      <c r="D4" s="138"/>
      <c r="E4" s="138"/>
      <c r="F4" s="138"/>
      <c r="G4" s="15"/>
    </row>
    <row r="5" spans="1:7" s="16" customFormat="1" ht="24" thickTop="1" thickBot="1" x14ac:dyDescent="0.25">
      <c r="A5" s="17" t="s">
        <v>87</v>
      </c>
      <c r="B5" s="18">
        <v>1996</v>
      </c>
      <c r="C5" s="18">
        <v>2000</v>
      </c>
      <c r="D5" s="18">
        <v>2004</v>
      </c>
      <c r="E5" s="18">
        <v>2008</v>
      </c>
      <c r="F5" s="18">
        <v>2012</v>
      </c>
    </row>
    <row r="6" spans="1:7" s="16" customFormat="1" ht="11.25" x14ac:dyDescent="0.2">
      <c r="A6" s="19" t="s">
        <v>51</v>
      </c>
      <c r="B6" s="27">
        <v>32.799999999999997</v>
      </c>
      <c r="C6" s="27">
        <v>35.700000000000003</v>
      </c>
      <c r="D6" s="27">
        <v>37.799999999999997</v>
      </c>
      <c r="E6" s="27">
        <v>40.700000000000003</v>
      </c>
      <c r="F6" s="20">
        <v>42.409147723505562</v>
      </c>
    </row>
    <row r="7" spans="1:7" s="16" customFormat="1" ht="11.25" x14ac:dyDescent="0.2">
      <c r="A7" s="19"/>
      <c r="B7" s="29"/>
      <c r="C7" s="29"/>
      <c r="D7" s="29"/>
      <c r="E7" s="29"/>
      <c r="F7" s="29"/>
      <c r="G7" s="15"/>
    </row>
    <row r="8" spans="1:7" s="16" customFormat="1" ht="12" customHeight="1" x14ac:dyDescent="0.2">
      <c r="A8" s="36" t="s">
        <v>88</v>
      </c>
      <c r="B8" s="29">
        <v>31</v>
      </c>
      <c r="C8" s="29">
        <v>30.6</v>
      </c>
      <c r="D8" s="29">
        <v>30.2</v>
      </c>
      <c r="E8" s="21">
        <v>28.794998755632161</v>
      </c>
      <c r="F8" s="21">
        <v>32.622780220886902</v>
      </c>
      <c r="G8" s="15"/>
    </row>
    <row r="9" spans="1:7" s="16" customFormat="1" ht="12" customHeight="1" x14ac:dyDescent="0.2">
      <c r="A9" s="36" t="s">
        <v>89</v>
      </c>
      <c r="B9" s="29">
        <v>40.700000000000003</v>
      </c>
      <c r="C9" s="29">
        <v>47.4</v>
      </c>
      <c r="D9" s="29">
        <v>47.8</v>
      </c>
      <c r="E9" s="21">
        <v>49.363853718239945</v>
      </c>
      <c r="F9" s="21">
        <v>50.044875843499646</v>
      </c>
      <c r="G9" s="15"/>
    </row>
    <row r="10" spans="1:7" s="16" customFormat="1" ht="12" customHeight="1" x14ac:dyDescent="0.2">
      <c r="A10" s="36" t="s">
        <v>90</v>
      </c>
      <c r="B10" s="29">
        <v>15.7</v>
      </c>
      <c r="C10" s="29">
        <v>15.6</v>
      </c>
      <c r="D10" s="29">
        <v>21.8</v>
      </c>
      <c r="E10" s="21">
        <v>25.233853268077418</v>
      </c>
      <c r="F10" s="21">
        <v>30.397154083041304</v>
      </c>
      <c r="G10" s="15"/>
    </row>
    <row r="11" spans="1:7" s="16" customFormat="1" ht="12" customHeight="1" x14ac:dyDescent="0.2">
      <c r="A11" s="36" t="s">
        <v>91</v>
      </c>
      <c r="B11" s="29">
        <v>63.8</v>
      </c>
      <c r="C11" s="29">
        <v>68.099999999999994</v>
      </c>
      <c r="D11" s="29">
        <v>71.5</v>
      </c>
      <c r="E11" s="21">
        <v>76.518736574287232</v>
      </c>
      <c r="F11" s="21">
        <v>72.421184136393705</v>
      </c>
      <c r="G11" s="15"/>
    </row>
    <row r="12" spans="1:7" s="16" customFormat="1" ht="12" customHeight="1" x14ac:dyDescent="0.2">
      <c r="A12" s="36" t="s">
        <v>92</v>
      </c>
      <c r="B12" s="29">
        <v>24</v>
      </c>
      <c r="C12" s="29">
        <v>26.4</v>
      </c>
      <c r="D12" s="29">
        <v>30.8</v>
      </c>
      <c r="E12" s="21">
        <v>33.234541823194391</v>
      </c>
      <c r="F12" s="21">
        <v>33.426722660522842</v>
      </c>
      <c r="G12" s="15"/>
    </row>
    <row r="13" spans="1:7" s="16" customFormat="1" ht="12" customHeight="1" thickBot="1" x14ac:dyDescent="0.25">
      <c r="A13" s="37" t="s">
        <v>93</v>
      </c>
      <c r="B13" s="35">
        <v>30.5</v>
      </c>
      <c r="C13" s="35">
        <v>34.9</v>
      </c>
      <c r="D13" s="35">
        <v>34.799999999999997</v>
      </c>
      <c r="E13" s="24">
        <v>42.092113161711602</v>
      </c>
      <c r="F13" s="24">
        <v>48.115015262583277</v>
      </c>
      <c r="G13" s="15"/>
    </row>
    <row r="14" spans="1:7" s="16" customFormat="1" ht="12" thickTop="1" x14ac:dyDescent="0.2">
      <c r="A14" s="26" t="s">
        <v>67</v>
      </c>
      <c r="B14" s="15"/>
      <c r="C14" s="15"/>
      <c r="D14" s="15"/>
      <c r="E14" s="15"/>
      <c r="F14" s="15"/>
      <c r="G14" s="15"/>
    </row>
    <row r="15" spans="1:7" s="16" customFormat="1" ht="11.25" x14ac:dyDescent="0.2">
      <c r="A15" s="26"/>
      <c r="B15" s="15"/>
      <c r="C15" s="15"/>
      <c r="D15" s="15"/>
      <c r="E15" s="15"/>
      <c r="F15" s="15"/>
      <c r="G15" s="15"/>
    </row>
    <row r="16" spans="1:7" s="16" customFormat="1" ht="11.25" x14ac:dyDescent="0.2">
      <c r="A16" s="26"/>
      <c r="B16" s="15"/>
      <c r="C16" s="15"/>
      <c r="D16" s="15"/>
      <c r="E16" s="15"/>
      <c r="F16" s="15"/>
      <c r="G16" s="15"/>
    </row>
    <row r="17" spans="1:7" s="16" customFormat="1" ht="11.25" x14ac:dyDescent="0.2">
      <c r="A17" s="26"/>
      <c r="B17" s="15"/>
      <c r="C17" s="15"/>
      <c r="D17" s="15"/>
      <c r="E17" s="15"/>
      <c r="F17" s="15"/>
      <c r="G17" s="15"/>
    </row>
  </sheetData>
  <mergeCells count="3">
    <mergeCell ref="A2:F2"/>
    <mergeCell ref="A3:F3"/>
    <mergeCell ref="A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C000"/>
  </sheetPr>
  <dimension ref="A1:G16"/>
  <sheetViews>
    <sheetView workbookViewId="0">
      <selection activeCell="A6" sqref="A6:F6"/>
    </sheetView>
  </sheetViews>
  <sheetFormatPr defaultColWidth="9.140625" defaultRowHeight="15" x14ac:dyDescent="0.25"/>
  <cols>
    <col min="1" max="1" width="14.42578125" customWidth="1"/>
    <col min="2" max="6" width="9.5703125" customWidth="1"/>
  </cols>
  <sheetData>
    <row r="1" spans="1:7" s="16" customFormat="1" ht="11.25" x14ac:dyDescent="0.2">
      <c r="A1" s="26"/>
      <c r="B1" s="15"/>
      <c r="C1" s="15"/>
      <c r="D1" s="15"/>
      <c r="E1" s="15"/>
      <c r="F1" s="15"/>
    </row>
    <row r="2" spans="1:7" s="16" customFormat="1" ht="11.25" x14ac:dyDescent="0.2">
      <c r="A2" s="26"/>
      <c r="B2" s="15"/>
      <c r="C2" s="15"/>
      <c r="D2" s="15"/>
      <c r="E2" s="15"/>
      <c r="F2" s="15"/>
    </row>
    <row r="3" spans="1:7" s="16" customFormat="1" ht="11.25" x14ac:dyDescent="0.2">
      <c r="A3" s="26"/>
      <c r="B3" s="15"/>
      <c r="C3" s="15"/>
      <c r="D3" s="15"/>
      <c r="E3" s="15"/>
      <c r="F3" s="15"/>
      <c r="G3" s="15"/>
    </row>
    <row r="4" spans="1:7" s="16" customFormat="1" ht="11.25" x14ac:dyDescent="0.2">
      <c r="A4" s="26"/>
      <c r="B4" s="15"/>
      <c r="C4" s="15"/>
      <c r="D4" s="15"/>
      <c r="E4" s="15"/>
      <c r="F4" s="15"/>
      <c r="G4" s="15"/>
    </row>
    <row r="5" spans="1:7" s="16" customFormat="1" ht="11.25" x14ac:dyDescent="0.2">
      <c r="A5" s="136" t="s">
        <v>94</v>
      </c>
      <c r="B5" s="136"/>
      <c r="C5" s="136"/>
      <c r="D5" s="136"/>
      <c r="E5" s="136"/>
      <c r="F5" s="136"/>
      <c r="G5" s="15"/>
    </row>
    <row r="6" spans="1:7" s="16" customFormat="1" ht="11.25" x14ac:dyDescent="0.2">
      <c r="A6" s="137" t="s">
        <v>95</v>
      </c>
      <c r="B6" s="137"/>
      <c r="C6" s="137"/>
      <c r="D6" s="137"/>
      <c r="E6" s="137"/>
      <c r="F6" s="137"/>
      <c r="G6" s="15"/>
    </row>
    <row r="7" spans="1:7" s="16" customFormat="1" ht="12" thickBot="1" x14ac:dyDescent="0.25">
      <c r="A7" s="138" t="s">
        <v>49</v>
      </c>
      <c r="B7" s="138"/>
      <c r="C7" s="138"/>
      <c r="D7" s="138"/>
      <c r="E7" s="138"/>
      <c r="F7" s="138"/>
      <c r="G7" s="15"/>
    </row>
    <row r="8" spans="1:7" s="16" customFormat="1" ht="24" thickTop="1" thickBot="1" x14ac:dyDescent="0.25">
      <c r="A8" s="17" t="s">
        <v>96</v>
      </c>
      <c r="B8" s="18">
        <v>1996</v>
      </c>
      <c r="C8" s="18">
        <v>2000</v>
      </c>
      <c r="D8" s="18">
        <v>2004</v>
      </c>
      <c r="E8" s="18">
        <v>2008</v>
      </c>
      <c r="F8" s="18">
        <v>2012</v>
      </c>
    </row>
    <row r="9" spans="1:7" s="16" customFormat="1" ht="11.25" x14ac:dyDescent="0.2">
      <c r="A9" s="19" t="s">
        <v>51</v>
      </c>
      <c r="B9" s="27">
        <v>32.799999999999997</v>
      </c>
      <c r="C9" s="27">
        <v>35.700000000000003</v>
      </c>
      <c r="D9" s="27">
        <v>37.799999999999997</v>
      </c>
      <c r="E9" s="27">
        <v>40.700000000000003</v>
      </c>
      <c r="F9" s="27">
        <v>42.4</v>
      </c>
    </row>
    <row r="10" spans="1:7" s="16" customFormat="1" ht="11.25" x14ac:dyDescent="0.2">
      <c r="A10" s="19"/>
      <c r="B10" s="29"/>
      <c r="C10" s="29"/>
      <c r="D10" s="29"/>
      <c r="E10" s="29"/>
      <c r="F10" s="29"/>
    </row>
    <row r="11" spans="1:7" s="16" customFormat="1" ht="11.25" x14ac:dyDescent="0.2">
      <c r="A11" s="22" t="s">
        <v>97</v>
      </c>
      <c r="B11" s="29">
        <v>29.9</v>
      </c>
      <c r="C11" s="29">
        <v>34.4</v>
      </c>
      <c r="D11" s="29">
        <v>36.5</v>
      </c>
      <c r="E11" s="21">
        <v>39.354294640568938</v>
      </c>
      <c r="F11" s="21">
        <v>41.621894409937887</v>
      </c>
    </row>
    <row r="12" spans="1:7" s="16" customFormat="1" ht="11.25" x14ac:dyDescent="0.2">
      <c r="A12" s="22" t="s">
        <v>98</v>
      </c>
      <c r="B12" s="29">
        <v>32.200000000000003</v>
      </c>
      <c r="C12" s="29">
        <v>36.4</v>
      </c>
      <c r="D12" s="29">
        <v>38</v>
      </c>
      <c r="E12" s="21">
        <v>41.0168209881869</v>
      </c>
      <c r="F12" s="21">
        <v>42.641953388331927</v>
      </c>
    </row>
    <row r="13" spans="1:7" s="16" customFormat="1" ht="12" thickBot="1" x14ac:dyDescent="0.25">
      <c r="A13" s="23" t="s">
        <v>99</v>
      </c>
      <c r="B13" s="35">
        <v>35</v>
      </c>
      <c r="C13" s="35">
        <v>35.4</v>
      </c>
      <c r="D13" s="35">
        <v>38</v>
      </c>
      <c r="E13" s="24">
        <v>40.818638087144464</v>
      </c>
      <c r="F13" s="24">
        <v>42.426464597083033</v>
      </c>
    </row>
    <row r="14" spans="1:7" s="16" customFormat="1" ht="12" thickTop="1" x14ac:dyDescent="0.2">
      <c r="A14" s="26" t="s">
        <v>67</v>
      </c>
      <c r="B14" s="15"/>
      <c r="C14" s="15"/>
      <c r="D14" s="15"/>
      <c r="E14" s="15"/>
      <c r="F14" s="15"/>
      <c r="G14" s="15"/>
    </row>
    <row r="15" spans="1:7" s="16" customFormat="1" ht="11.25" x14ac:dyDescent="0.2">
      <c r="A15" s="26"/>
      <c r="B15" s="15"/>
      <c r="C15" s="15"/>
      <c r="D15" s="15"/>
      <c r="E15" s="15"/>
      <c r="F15" s="15"/>
      <c r="G15" s="15"/>
    </row>
    <row r="16" spans="1:7" s="16" customFormat="1" ht="11.25" x14ac:dyDescent="0.2">
      <c r="A16" s="26"/>
      <c r="B16" s="15"/>
      <c r="C16" s="15"/>
      <c r="D16" s="15"/>
      <c r="E16" s="15"/>
      <c r="F16" s="15"/>
      <c r="G16" s="15"/>
    </row>
  </sheetData>
  <mergeCells count="3">
    <mergeCell ref="A6:F6"/>
    <mergeCell ref="A7:F7"/>
    <mergeCell ref="A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C000"/>
  </sheetPr>
  <dimension ref="A1:H26"/>
  <sheetViews>
    <sheetView workbookViewId="0">
      <selection activeCell="A4" sqref="A4:G4"/>
    </sheetView>
  </sheetViews>
  <sheetFormatPr defaultColWidth="9.140625" defaultRowHeight="15" x14ac:dyDescent="0.25"/>
  <cols>
    <col min="1" max="1" width="14.42578125" customWidth="1"/>
    <col min="2" max="6" width="9.5703125" customWidth="1"/>
  </cols>
  <sheetData>
    <row r="1" spans="1:8" s="16" customFormat="1" ht="11.25" x14ac:dyDescent="0.2">
      <c r="A1" s="26"/>
      <c r="B1" s="15"/>
      <c r="C1" s="15"/>
      <c r="D1" s="15"/>
      <c r="E1" s="15"/>
      <c r="F1" s="15"/>
      <c r="G1" s="15"/>
    </row>
    <row r="2" spans="1:8" s="16" customFormat="1" ht="11.25" x14ac:dyDescent="0.2">
      <c r="A2" s="26"/>
      <c r="B2" s="15"/>
      <c r="C2" s="15"/>
      <c r="D2" s="15"/>
      <c r="E2" s="15"/>
      <c r="F2" s="15"/>
      <c r="G2" s="15"/>
    </row>
    <row r="3" spans="1:8" s="16" customFormat="1" ht="11.25" x14ac:dyDescent="0.2">
      <c r="A3" s="136" t="s">
        <v>100</v>
      </c>
      <c r="B3" s="136"/>
      <c r="C3" s="136"/>
      <c r="D3" s="136"/>
      <c r="E3" s="136"/>
      <c r="F3" s="136"/>
      <c r="G3" s="136"/>
    </row>
    <row r="4" spans="1:8" s="16" customFormat="1" ht="11.25" x14ac:dyDescent="0.2">
      <c r="A4" s="137" t="s">
        <v>101</v>
      </c>
      <c r="B4" s="137"/>
      <c r="C4" s="137"/>
      <c r="D4" s="137"/>
      <c r="E4" s="137"/>
      <c r="F4" s="137"/>
      <c r="G4" s="137"/>
    </row>
    <row r="5" spans="1:8" s="16" customFormat="1" ht="12" thickBot="1" x14ac:dyDescent="0.25">
      <c r="A5" s="138" t="s">
        <v>102</v>
      </c>
      <c r="B5" s="138"/>
      <c r="C5" s="138"/>
      <c r="D5" s="138"/>
      <c r="E5" s="138"/>
      <c r="F5" s="138"/>
      <c r="G5" s="138"/>
    </row>
    <row r="6" spans="1:8" s="16" customFormat="1" ht="12.75" thickTop="1" thickBot="1" x14ac:dyDescent="0.25">
      <c r="A6" s="38"/>
      <c r="B6" s="139">
        <v>2008</v>
      </c>
      <c r="C6" s="139"/>
      <c r="D6" s="139"/>
      <c r="E6" s="139">
        <v>2012</v>
      </c>
      <c r="F6" s="139"/>
      <c r="G6" s="139"/>
    </row>
    <row r="7" spans="1:8" s="16" customFormat="1" ht="23.25" thickBot="1" x14ac:dyDescent="0.25">
      <c r="A7" s="39" t="s">
        <v>103</v>
      </c>
      <c r="B7" s="40" t="s">
        <v>104</v>
      </c>
      <c r="C7" s="40" t="s">
        <v>105</v>
      </c>
      <c r="D7" s="40" t="s">
        <v>106</v>
      </c>
      <c r="E7" s="40" t="s">
        <v>104</v>
      </c>
      <c r="F7" s="40" t="s">
        <v>105</v>
      </c>
      <c r="G7" s="40" t="s">
        <v>106</v>
      </c>
      <c r="H7" s="15"/>
    </row>
    <row r="8" spans="1:8" s="16" customFormat="1" ht="12" customHeight="1" x14ac:dyDescent="0.2">
      <c r="A8" s="19" t="s">
        <v>51</v>
      </c>
      <c r="B8" s="20">
        <v>30.359939845568608</v>
      </c>
      <c r="C8" s="20">
        <v>55.97383762161796</v>
      </c>
      <c r="D8" s="20">
        <v>13.666222532813224</v>
      </c>
      <c r="E8" s="20">
        <v>23.155389991331614</v>
      </c>
      <c r="F8" s="20">
        <v>61.000621275111911</v>
      </c>
      <c r="G8" s="20">
        <v>15.843988733556468</v>
      </c>
      <c r="H8" s="15"/>
    </row>
    <row r="9" spans="1:8" s="16" customFormat="1" ht="12" customHeight="1" x14ac:dyDescent="0.2">
      <c r="A9" s="19"/>
      <c r="B9" s="21"/>
      <c r="C9" s="21"/>
      <c r="D9" s="21"/>
      <c r="E9" s="21"/>
      <c r="F9" s="21"/>
      <c r="G9" s="21"/>
      <c r="H9" s="15"/>
    </row>
    <row r="10" spans="1:8" s="16" customFormat="1" ht="12" customHeight="1" x14ac:dyDescent="0.2">
      <c r="A10" s="19" t="s">
        <v>107</v>
      </c>
      <c r="B10" s="21"/>
      <c r="C10" s="21"/>
      <c r="D10" s="21"/>
      <c r="E10" s="21"/>
      <c r="F10" s="21"/>
      <c r="G10" s="21"/>
      <c r="H10" s="15"/>
    </row>
    <row r="11" spans="1:8" s="16" customFormat="1" ht="12" customHeight="1" x14ac:dyDescent="0.2">
      <c r="A11" s="22" t="s">
        <v>52</v>
      </c>
      <c r="B11" s="21">
        <v>30.089942303639351</v>
      </c>
      <c r="C11" s="21">
        <v>53.087716558100617</v>
      </c>
      <c r="D11" s="21">
        <v>16.82234113826004</v>
      </c>
      <c r="E11" s="21">
        <v>21.999655658499318</v>
      </c>
      <c r="F11" s="21">
        <v>59.910040782946481</v>
      </c>
      <c r="G11" s="21">
        <v>18.090303558554197</v>
      </c>
      <c r="H11" s="15"/>
    </row>
    <row r="12" spans="1:8" s="16" customFormat="1" ht="12" customHeight="1" x14ac:dyDescent="0.2">
      <c r="A12" s="22" t="s">
        <v>53</v>
      </c>
      <c r="B12" s="21">
        <v>27.993832753013493</v>
      </c>
      <c r="C12" s="21">
        <v>59.588995769430632</v>
      </c>
      <c r="D12" s="21">
        <v>12.417171477555957</v>
      </c>
      <c r="E12" s="21">
        <v>18.939629744912327</v>
      </c>
      <c r="F12" s="21">
        <v>62.854432537388647</v>
      </c>
      <c r="G12" s="21">
        <v>18.205937717699022</v>
      </c>
      <c r="H12" s="15"/>
    </row>
    <row r="13" spans="1:8" s="16" customFormat="1" ht="12" customHeight="1" x14ac:dyDescent="0.2">
      <c r="A13" s="22" t="s">
        <v>54</v>
      </c>
      <c r="B13" s="21">
        <v>30.818957025036013</v>
      </c>
      <c r="C13" s="21">
        <v>56.510567419393752</v>
      </c>
      <c r="D13" s="21">
        <v>12.670475555570324</v>
      </c>
      <c r="E13" s="21">
        <v>24.044952630791055</v>
      </c>
      <c r="F13" s="21">
        <v>61.138892651178701</v>
      </c>
      <c r="G13" s="21">
        <v>14.816154718030239</v>
      </c>
      <c r="H13" s="15"/>
    </row>
    <row r="14" spans="1:8" s="16" customFormat="1" ht="12" customHeight="1" x14ac:dyDescent="0.2">
      <c r="A14" s="22"/>
      <c r="B14" s="21"/>
      <c r="C14" s="21"/>
      <c r="D14" s="21"/>
      <c r="E14" s="21"/>
      <c r="F14" s="21"/>
      <c r="G14" s="21"/>
      <c r="H14" s="15"/>
    </row>
    <row r="15" spans="1:8" s="16" customFormat="1" ht="12" customHeight="1" x14ac:dyDescent="0.2">
      <c r="A15" s="19" t="s">
        <v>108</v>
      </c>
      <c r="B15" s="21"/>
      <c r="C15" s="21"/>
      <c r="D15" s="21"/>
      <c r="E15" s="21"/>
      <c r="F15" s="21"/>
      <c r="G15" s="21"/>
      <c r="H15" s="15"/>
    </row>
    <row r="16" spans="1:8" s="16" customFormat="1" ht="12" customHeight="1" x14ac:dyDescent="0.2">
      <c r="A16" s="41" t="s">
        <v>109</v>
      </c>
      <c r="B16" s="21">
        <v>23.705172428969981</v>
      </c>
      <c r="C16" s="21">
        <v>54.615124535640149</v>
      </c>
      <c r="D16" s="21">
        <v>21.679703035389945</v>
      </c>
      <c r="E16" s="21">
        <v>17.641789373495325</v>
      </c>
      <c r="F16" s="21">
        <v>63.579866748782266</v>
      </c>
      <c r="G16" s="21">
        <v>18.77834387772241</v>
      </c>
      <c r="H16" s="15"/>
    </row>
    <row r="17" spans="1:8" s="16" customFormat="1" ht="12" customHeight="1" x14ac:dyDescent="0.2">
      <c r="A17" s="41" t="s">
        <v>60</v>
      </c>
      <c r="B17" s="21">
        <v>31.878557742604048</v>
      </c>
      <c r="C17" s="21">
        <v>51.789910290779495</v>
      </c>
      <c r="D17" s="21">
        <v>16.331531966616534</v>
      </c>
      <c r="E17" s="21">
        <v>23.340444532645364</v>
      </c>
      <c r="F17" s="21">
        <v>59.246212872924517</v>
      </c>
      <c r="G17" s="21">
        <v>17.413342594430112</v>
      </c>
      <c r="H17" s="15"/>
    </row>
    <row r="18" spans="1:8" s="16" customFormat="1" ht="12" customHeight="1" x14ac:dyDescent="0.2">
      <c r="A18" s="41" t="s">
        <v>61</v>
      </c>
      <c r="B18" s="21">
        <v>27.281424125034263</v>
      </c>
      <c r="C18" s="21">
        <v>56.091488288595684</v>
      </c>
      <c r="D18" s="21">
        <v>16.627087586370152</v>
      </c>
      <c r="E18" s="21">
        <v>20.20865204827469</v>
      </c>
      <c r="F18" s="21">
        <v>60.224375318714941</v>
      </c>
      <c r="G18" s="21">
        <v>19.566972633010369</v>
      </c>
      <c r="H18" s="15"/>
    </row>
    <row r="19" spans="1:8" s="16" customFormat="1" ht="12" customHeight="1" x14ac:dyDescent="0.2">
      <c r="A19" s="41" t="s">
        <v>53</v>
      </c>
      <c r="B19" s="21">
        <v>27.993832753013493</v>
      </c>
      <c r="C19" s="21">
        <v>59.588995769430632</v>
      </c>
      <c r="D19" s="21">
        <v>12.417171477555957</v>
      </c>
      <c r="E19" s="21">
        <v>18.939629744912327</v>
      </c>
      <c r="F19" s="21">
        <v>62.854432537388647</v>
      </c>
      <c r="G19" s="21">
        <v>18.205937717699022</v>
      </c>
      <c r="H19" s="15"/>
    </row>
    <row r="20" spans="1:8" s="16" customFormat="1" ht="12" customHeight="1" x14ac:dyDescent="0.2">
      <c r="A20" s="41" t="s">
        <v>110</v>
      </c>
      <c r="B20" s="21">
        <v>32.979265100158209</v>
      </c>
      <c r="C20" s="21">
        <v>54.404485145878922</v>
      </c>
      <c r="D20" s="21">
        <v>12.616249753962796</v>
      </c>
      <c r="E20" s="21">
        <v>26.718043062047425</v>
      </c>
      <c r="F20" s="21">
        <v>59.094263741670495</v>
      </c>
      <c r="G20" s="21">
        <v>14.187693196282074</v>
      </c>
      <c r="H20" s="15"/>
    </row>
    <row r="21" spans="1:8" s="16" customFormat="1" ht="12" customHeight="1" x14ac:dyDescent="0.2">
      <c r="A21" s="41" t="s">
        <v>111</v>
      </c>
      <c r="B21" s="21">
        <v>25.931618933663021</v>
      </c>
      <c r="C21" s="21">
        <v>61.074438878708882</v>
      </c>
      <c r="D21" s="21">
        <v>12.993942187627969</v>
      </c>
      <c r="E21" s="21">
        <v>15.989297502099486</v>
      </c>
      <c r="F21" s="21">
        <v>67.683534167919845</v>
      </c>
      <c r="G21" s="21">
        <v>16.327168329980665</v>
      </c>
      <c r="H21" s="15"/>
    </row>
    <row r="22" spans="1:8" s="16" customFormat="1" ht="12" customHeight="1" x14ac:dyDescent="0.2">
      <c r="A22" s="41" t="s">
        <v>112</v>
      </c>
      <c r="B22" s="21">
        <v>33.964493698716339</v>
      </c>
      <c r="C22" s="21">
        <v>54.031892459651672</v>
      </c>
      <c r="D22" s="21">
        <v>12.003613841632168</v>
      </c>
      <c r="E22" s="21">
        <v>25.112537113303325</v>
      </c>
      <c r="F22" s="21">
        <v>60.958857252315738</v>
      </c>
      <c r="G22" s="21">
        <v>13.928605634380945</v>
      </c>
    </row>
    <row r="23" spans="1:8" s="16" customFormat="1" ht="12" customHeight="1" x14ac:dyDescent="0.2">
      <c r="A23" s="41" t="s">
        <v>113</v>
      </c>
      <c r="B23" s="21">
        <v>23.933620472246336</v>
      </c>
      <c r="C23" s="21">
        <v>62.512071051739859</v>
      </c>
      <c r="D23" s="21">
        <v>13.554308476013718</v>
      </c>
      <c r="E23" s="21">
        <v>20.492670618095175</v>
      </c>
      <c r="F23" s="21">
        <v>62.937968492167442</v>
      </c>
      <c r="G23" s="21">
        <v>16.569360889737386</v>
      </c>
    </row>
    <row r="24" spans="1:8" s="16" customFormat="1" ht="12" customHeight="1" thickBot="1" x14ac:dyDescent="0.25">
      <c r="A24" s="42" t="s">
        <v>66</v>
      </c>
      <c r="B24" s="24">
        <v>35.022379797880753</v>
      </c>
      <c r="C24" s="24">
        <v>52.623869497264245</v>
      </c>
      <c r="D24" s="24">
        <v>12.353750704854958</v>
      </c>
      <c r="E24" s="24">
        <v>29.729210216487662</v>
      </c>
      <c r="F24" s="24">
        <v>57.065282683389796</v>
      </c>
      <c r="G24" s="24">
        <v>13.20550710012254</v>
      </c>
    </row>
    <row r="25" spans="1:8" s="16" customFormat="1" ht="12" thickTop="1" x14ac:dyDescent="0.2">
      <c r="A25" s="26" t="s">
        <v>114</v>
      </c>
      <c r="B25" s="15"/>
      <c r="C25" s="15"/>
      <c r="D25" s="15"/>
      <c r="E25" s="15"/>
      <c r="F25" s="15"/>
      <c r="G25" s="15"/>
    </row>
    <row r="26" spans="1:8" s="16" customFormat="1" ht="11.25" x14ac:dyDescent="0.2">
      <c r="A26" s="26"/>
      <c r="B26" s="15"/>
      <c r="C26" s="15"/>
      <c r="D26" s="15"/>
      <c r="E26" s="15"/>
      <c r="F26" s="15"/>
      <c r="G26" s="15"/>
    </row>
  </sheetData>
  <mergeCells count="5">
    <mergeCell ref="A5:G5"/>
    <mergeCell ref="A4:G4"/>
    <mergeCell ref="A3:G3"/>
    <mergeCell ref="B6:D6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C000"/>
  </sheetPr>
  <dimension ref="A1:I13"/>
  <sheetViews>
    <sheetView workbookViewId="0"/>
  </sheetViews>
  <sheetFormatPr defaultColWidth="9.140625" defaultRowHeight="15" x14ac:dyDescent="0.25"/>
  <cols>
    <col min="1" max="1" width="14.42578125" customWidth="1"/>
    <col min="2" max="6" width="9.5703125" customWidth="1"/>
  </cols>
  <sheetData>
    <row r="1" spans="1:9" s="16" customFormat="1" ht="11.25" x14ac:dyDescent="0.2">
      <c r="A1" s="26"/>
      <c r="B1" s="15"/>
      <c r="C1" s="15"/>
      <c r="D1" s="15"/>
      <c r="E1" s="15"/>
      <c r="F1" s="15"/>
      <c r="G1" s="15"/>
    </row>
    <row r="2" spans="1:9" s="16" customFormat="1" ht="11.25" x14ac:dyDescent="0.2">
      <c r="A2" s="136" t="s">
        <v>115</v>
      </c>
      <c r="B2" s="136"/>
      <c r="C2" s="136"/>
      <c r="D2" s="136"/>
      <c r="E2" s="136"/>
      <c r="F2" s="136"/>
      <c r="G2" s="136"/>
    </row>
    <row r="3" spans="1:9" s="16" customFormat="1" ht="11.25" x14ac:dyDescent="0.2">
      <c r="A3" s="137" t="s">
        <v>116</v>
      </c>
      <c r="B3" s="137"/>
      <c r="C3" s="137"/>
      <c r="D3" s="137"/>
      <c r="E3" s="137"/>
      <c r="F3" s="137"/>
      <c r="G3" s="137"/>
    </row>
    <row r="4" spans="1:9" s="16" customFormat="1" ht="12" thickBot="1" x14ac:dyDescent="0.25">
      <c r="A4" s="138" t="s">
        <v>102</v>
      </c>
      <c r="B4" s="138"/>
      <c r="C4" s="138"/>
      <c r="D4" s="138"/>
      <c r="E4" s="138"/>
      <c r="F4" s="138"/>
      <c r="G4" s="138"/>
    </row>
    <row r="5" spans="1:9" s="16" customFormat="1" ht="12.75" thickTop="1" thickBot="1" x14ac:dyDescent="0.25">
      <c r="A5" s="38"/>
      <c r="B5" s="139">
        <v>2008</v>
      </c>
      <c r="C5" s="139"/>
      <c r="D5" s="139"/>
      <c r="E5" s="139">
        <v>2012</v>
      </c>
      <c r="F5" s="139"/>
      <c r="G5" s="139"/>
      <c r="H5" s="15"/>
      <c r="I5" s="15"/>
    </row>
    <row r="6" spans="1:9" s="16" customFormat="1" ht="12" thickBot="1" x14ac:dyDescent="0.25">
      <c r="A6" s="39" t="s">
        <v>70</v>
      </c>
      <c r="B6" s="40" t="s">
        <v>104</v>
      </c>
      <c r="C6" s="40" t="s">
        <v>105</v>
      </c>
      <c r="D6" s="40" t="s">
        <v>106</v>
      </c>
      <c r="E6" s="40" t="s">
        <v>104</v>
      </c>
      <c r="F6" s="40" t="s">
        <v>105</v>
      </c>
      <c r="G6" s="40" t="s">
        <v>106</v>
      </c>
      <c r="H6" s="15"/>
      <c r="I6" s="15"/>
    </row>
    <row r="7" spans="1:9" s="16" customFormat="1" ht="11.25" x14ac:dyDescent="0.2">
      <c r="A7" s="19" t="s">
        <v>51</v>
      </c>
      <c r="B7" s="20">
        <v>30.359939845568608</v>
      </c>
      <c r="C7" s="20">
        <v>55.97383762161796</v>
      </c>
      <c r="D7" s="20">
        <v>13.666222532813224</v>
      </c>
      <c r="E7" s="20">
        <v>23.155389991331614</v>
      </c>
      <c r="F7" s="20">
        <v>61.000621275111911</v>
      </c>
      <c r="G7" s="20">
        <v>15.843988733556468</v>
      </c>
      <c r="H7" s="15"/>
      <c r="I7" s="15"/>
    </row>
    <row r="8" spans="1:9" s="16" customFormat="1" ht="11.25" x14ac:dyDescent="0.2">
      <c r="A8" s="19"/>
      <c r="B8" s="29"/>
      <c r="C8" s="29"/>
      <c r="D8" s="29"/>
      <c r="E8" s="29"/>
      <c r="F8" s="29"/>
      <c r="G8" s="29"/>
      <c r="H8" s="15"/>
      <c r="I8" s="15"/>
    </row>
    <row r="9" spans="1:9" s="16" customFormat="1" ht="11.25" x14ac:dyDescent="0.2">
      <c r="A9" s="22" t="s">
        <v>117</v>
      </c>
      <c r="B9" s="21">
        <v>18.195421806850486</v>
      </c>
      <c r="C9" s="21">
        <v>64.91630266197636</v>
      </c>
      <c r="D9" s="21">
        <v>16.888275531173157</v>
      </c>
      <c r="E9" s="21">
        <v>16.432061848151118</v>
      </c>
      <c r="F9" s="21">
        <v>63.145163250917754</v>
      </c>
      <c r="G9" s="21">
        <v>20.422774900931127</v>
      </c>
      <c r="H9" s="15"/>
      <c r="I9" s="15"/>
    </row>
    <row r="10" spans="1:9" s="16" customFormat="1" ht="11.25" x14ac:dyDescent="0.2">
      <c r="A10" s="22" t="s">
        <v>72</v>
      </c>
      <c r="B10" s="21">
        <v>32.251099323267916</v>
      </c>
      <c r="C10" s="21">
        <v>55.360051596102785</v>
      </c>
      <c r="D10" s="21">
        <v>12.388849080629347</v>
      </c>
      <c r="E10" s="21">
        <v>24.430396173597078</v>
      </c>
      <c r="F10" s="21">
        <v>60.527242728165966</v>
      </c>
      <c r="G10" s="21">
        <v>15.042361098236961</v>
      </c>
      <c r="H10" s="15"/>
      <c r="I10" s="15"/>
    </row>
    <row r="11" spans="1:9" s="16" customFormat="1" ht="12" thickBot="1" x14ac:dyDescent="0.25">
      <c r="A11" s="23" t="s">
        <v>118</v>
      </c>
      <c r="B11" s="24">
        <v>31.547687436156437</v>
      </c>
      <c r="C11" s="24">
        <v>55.043883355641618</v>
      </c>
      <c r="D11" s="24">
        <v>13.408429208201783</v>
      </c>
      <c r="E11" s="24">
        <v>23.869440086811906</v>
      </c>
      <c r="F11" s="24">
        <v>60.778063481204512</v>
      </c>
      <c r="G11" s="24">
        <v>15.352496431983582</v>
      </c>
      <c r="H11" s="15"/>
      <c r="I11" s="15"/>
    </row>
    <row r="12" spans="1:9" s="16" customFormat="1" ht="12" thickTop="1" x14ac:dyDescent="0.2">
      <c r="A12" s="26" t="s">
        <v>114</v>
      </c>
      <c r="B12" s="15"/>
      <c r="C12" s="15"/>
      <c r="D12" s="15"/>
      <c r="E12" s="15"/>
      <c r="F12" s="15"/>
      <c r="G12" s="15"/>
      <c r="H12" s="15"/>
      <c r="I12" s="15"/>
    </row>
    <row r="13" spans="1:9" s="16" customFormat="1" ht="11.25" x14ac:dyDescent="0.2">
      <c r="A13" s="26"/>
      <c r="B13" s="15"/>
      <c r="C13" s="15"/>
      <c r="D13" s="15"/>
      <c r="E13" s="15"/>
      <c r="F13" s="15"/>
      <c r="G13" s="15"/>
      <c r="H13" s="15"/>
      <c r="I13" s="15"/>
    </row>
  </sheetData>
  <mergeCells count="5">
    <mergeCell ref="B5:D5"/>
    <mergeCell ref="E5:G5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35</vt:i4>
      </vt:variant>
      <vt:variant>
        <vt:lpstr>Barruti izendunak</vt:lpstr>
      </vt:variant>
      <vt:variant>
        <vt:i4>1</vt:i4>
      </vt:variant>
    </vt:vector>
  </HeadingPairs>
  <TitlesOfParts>
    <vt:vector size="36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Tabla 34</vt:lpstr>
      <vt:lpstr>INDICE!_Toc421627915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Puerta Goikoetxea, Aitor</cp:lastModifiedBy>
  <dcterms:created xsi:type="dcterms:W3CDTF">2011-08-01T14:22:18Z</dcterms:created>
  <dcterms:modified xsi:type="dcterms:W3CDTF">2016-11-09T14:28:03Z</dcterms:modified>
</cp:coreProperties>
</file>