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P:\SERVICIO ESTADISTICO\3_MEDIO_AMBIENTE\0_HONDAKINAK\090218-RU\Inventario_RU_2017\Trabajo\"/>
    </mc:Choice>
  </mc:AlternateContent>
  <bookViews>
    <workbookView xWindow="-15" yWindow="45" windowWidth="10350" windowHeight="11925" tabRatio="633"/>
  </bookViews>
  <sheets>
    <sheet name="Índice" sheetId="15" r:id="rId1"/>
    <sheet name="1.1" sheetId="5" r:id="rId2"/>
    <sheet name="2.1" sheetId="1" r:id="rId3"/>
    <sheet name="2.2" sheetId="24" r:id="rId4"/>
    <sheet name="2.3" sheetId="25" r:id="rId5"/>
    <sheet name="2.4" sheetId="26" r:id="rId6"/>
    <sheet name="3.1" sheetId="9" r:id="rId7"/>
    <sheet name="3.2" sheetId="6" r:id="rId8"/>
    <sheet name="3.3" sheetId="7" r:id="rId9"/>
    <sheet name="4.1" sheetId="17" r:id="rId10"/>
    <sheet name="4.2" sheetId="23" r:id="rId11"/>
    <sheet name="5.1" sheetId="28" r:id="rId12"/>
    <sheet name="5.2" sheetId="29" r:id="rId13"/>
    <sheet name="5.3" sheetId="30" r:id="rId14"/>
    <sheet name="5.4" sheetId="31" r:id="rId15"/>
    <sheet name="5.5" sheetId="32" r:id="rId16"/>
    <sheet name="5.6" sheetId="33" r:id="rId17"/>
  </sheets>
  <definedNames>
    <definedName name="_ftn1" localSheetId="1">'1.1'!#REF!</definedName>
    <definedName name="_ftn2" localSheetId="1">'1.1'!#REF!</definedName>
    <definedName name="_ftnref1" localSheetId="1">'1.1'!#REF!</definedName>
    <definedName name="_ftnref2" localSheetId="1">'1.1'!#REF!</definedName>
    <definedName name="_xlnm.Print_Area" localSheetId="1">'1.1'!$A$1:$V$28</definedName>
    <definedName name="_xlnm.Print_Area" localSheetId="2">'2.1'!$A$1:$L$17</definedName>
    <definedName name="_xlnm.Print_Area" localSheetId="3">'2.2'!$A$1:$L$17</definedName>
    <definedName name="_xlnm.Print_Area" localSheetId="4">'2.3'!$A$1:$L$17</definedName>
    <definedName name="_xlnm.Print_Area" localSheetId="5">'2.4'!$A$1:$L$17</definedName>
    <definedName name="_xlnm.Print_Area" localSheetId="6">'3.1'!$A$1:$E$23</definedName>
    <definedName name="_xlnm.Print_Area" localSheetId="7">'3.2'!$A$1:$E$22</definedName>
    <definedName name="_xlnm.Print_Area" localSheetId="8">'3.3'!$A$1:$E$22</definedName>
    <definedName name="_xlnm.Print_Area" localSheetId="10">'4.2'!$A$1:$K$130</definedName>
    <definedName name="_xlnm.Print_Area" localSheetId="0">Índice!$A$1:$A$26</definedName>
  </definedNames>
  <calcPr calcId="162913"/>
</workbook>
</file>

<file path=xl/calcChain.xml><?xml version="1.0" encoding="utf-8"?>
<calcChain xmlns="http://schemas.openxmlformats.org/spreadsheetml/2006/main">
  <c r="H7" i="17" l="1"/>
  <c r="G7" i="17"/>
  <c r="F7" i="17"/>
  <c r="E7" i="17"/>
  <c r="D7" i="17"/>
  <c r="C7" i="17"/>
</calcChain>
</file>

<file path=xl/sharedStrings.xml><?xml version="1.0" encoding="utf-8"?>
<sst xmlns="http://schemas.openxmlformats.org/spreadsheetml/2006/main" count="783" uniqueCount="228">
  <si>
    <t>Total</t>
  </si>
  <si>
    <t>Álava</t>
  </si>
  <si>
    <t>Bizkaia</t>
  </si>
  <si>
    <t>Gipuzkoa</t>
  </si>
  <si>
    <t xml:space="preserve">Vidrio </t>
  </si>
  <si>
    <t>Envases ligeros</t>
  </si>
  <si>
    <t>Madera</t>
  </si>
  <si>
    <t>Pilas/Baterías</t>
  </si>
  <si>
    <t>Fluorescentes</t>
  </si>
  <si>
    <t>Voluminosos</t>
  </si>
  <si>
    <t>Otros</t>
  </si>
  <si>
    <t>Tipo de residuo</t>
  </si>
  <si>
    <t>LER</t>
  </si>
  <si>
    <t>20 03 01</t>
  </si>
  <si>
    <t>15 01 07</t>
  </si>
  <si>
    <t>20 01 01</t>
  </si>
  <si>
    <t>Papel-Carton</t>
  </si>
  <si>
    <t>15 01 06</t>
  </si>
  <si>
    <t>20 01 36</t>
  </si>
  <si>
    <t>Linea blanca</t>
  </si>
  <si>
    <t>Linea marrrón</t>
  </si>
  <si>
    <t>15 01 03</t>
  </si>
  <si>
    <t>20 01 40</t>
  </si>
  <si>
    <t>20 01 11</t>
  </si>
  <si>
    <t>20 01 25</t>
  </si>
  <si>
    <t>20 01 34</t>
  </si>
  <si>
    <t>20 01 32</t>
  </si>
  <si>
    <t>Medicamentos</t>
  </si>
  <si>
    <t>20 01 21*</t>
  </si>
  <si>
    <t>20 01 27*</t>
  </si>
  <si>
    <t>20 03 07</t>
  </si>
  <si>
    <t>20 01 39</t>
  </si>
  <si>
    <t>20 01 99</t>
  </si>
  <si>
    <t>Radiografías</t>
  </si>
  <si>
    <t>20 01 08</t>
  </si>
  <si>
    <t>20 03 03</t>
  </si>
  <si>
    <t>20 03 99</t>
  </si>
  <si>
    <t>20 02 01</t>
  </si>
  <si>
    <t>20 01 33*</t>
  </si>
  <si>
    <t>20 01 02</t>
  </si>
  <si>
    <t>Línea gris</t>
  </si>
  <si>
    <t>2010</t>
  </si>
  <si>
    <t>2011</t>
  </si>
  <si>
    <t>Parques y jardines</t>
  </si>
  <si>
    <t>Residuos alimenticios y de cocinas</t>
  </si>
  <si>
    <t>Papel y cartón</t>
  </si>
  <si>
    <t>Vidrio</t>
  </si>
  <si>
    <t>Plásticos no envases</t>
  </si>
  <si>
    <t>Metales no envases</t>
  </si>
  <si>
    <t>Otros residuos peligrosos</t>
  </si>
  <si>
    <t>Textil</t>
  </si>
  <si>
    <t>Aceites de cocina</t>
  </si>
  <si>
    <t>Otros misceláneos</t>
  </si>
  <si>
    <t>RAEEs</t>
  </si>
  <si>
    <t>RCRs</t>
  </si>
  <si>
    <t>2012</t>
  </si>
  <si>
    <t>20 01 26*</t>
  </si>
  <si>
    <t>Biorresiduos</t>
  </si>
  <si>
    <t>Parques y jardínes</t>
  </si>
  <si>
    <t>Peligrosos del hogar</t>
  </si>
  <si>
    <t>Pilas peligrosas</t>
  </si>
  <si>
    <t>Aerosoles, Pinturas y sus envases</t>
  </si>
  <si>
    <t>Aceites usados (de cárter, etc.)</t>
  </si>
  <si>
    <t>Baterías y acumuladores</t>
  </si>
  <si>
    <t>Termómetros de mercurio</t>
  </si>
  <si>
    <t>Resto de peligrosos</t>
  </si>
  <si>
    <t>Misceláneos</t>
  </si>
  <si>
    <t>Pilas no peligrosas</t>
  </si>
  <si>
    <t>Cintas de video / casette</t>
  </si>
  <si>
    <t>Juguetes</t>
  </si>
  <si>
    <t>Neumáticos fuera de uso</t>
  </si>
  <si>
    <t>Libros</t>
  </si>
  <si>
    <t>Cartuchos de tóner</t>
  </si>
  <si>
    <t>CDs y DVDs</t>
  </si>
  <si>
    <t>Resto de miscelános</t>
  </si>
  <si>
    <t>Linea Gris</t>
  </si>
  <si>
    <t>Resto de RAEs sin especificar</t>
  </si>
  <si>
    <t>Resto de voluminosos</t>
  </si>
  <si>
    <t>Residuos de Construcción y Reparación domiciliaria (RCRs)</t>
  </si>
  <si>
    <t>Recogido en Garbigunes</t>
  </si>
  <si>
    <t>Reogido en contenedores</t>
  </si>
  <si>
    <t>Total recogida Residuos de los Hogares (RH)</t>
  </si>
  <si>
    <t>Limpieza viaria, playas y animales muertos</t>
  </si>
  <si>
    <t>Vehículos abandonados</t>
  </si>
  <si>
    <t>Mezcla de residuos</t>
  </si>
  <si>
    <t>Residuos de Construcción y Reparación no domiciliaria (RCRs)</t>
  </si>
  <si>
    <t>Recogido en contenedores</t>
  </si>
  <si>
    <t>Total recogida Residuos Similares de Servicios e Industrias (RSSI)</t>
  </si>
  <si>
    <t>Total recogida Residuos Domésticos (RD=RH+RSSI)</t>
  </si>
  <si>
    <t>Recogida en masa de RH</t>
  </si>
  <si>
    <t>Recogida selectiva de RH</t>
  </si>
  <si>
    <t>Recogida en masa de RSSI</t>
  </si>
  <si>
    <t>Recogida selectiva de RSSI</t>
  </si>
  <si>
    <t>Recogida en masa de RC</t>
  </si>
  <si>
    <t>Recogida selectiva de RC</t>
  </si>
  <si>
    <t>Residudos alimenticios y de cocina</t>
  </si>
  <si>
    <t>Papel- Cartón</t>
  </si>
  <si>
    <t>Residuos peligrosos</t>
  </si>
  <si>
    <t>Resto de misceláneos</t>
  </si>
  <si>
    <t>Línea blanca</t>
  </si>
  <si>
    <t>Línea marrón</t>
  </si>
  <si>
    <t>otros RAEE sin especificar</t>
  </si>
  <si>
    <t>20 01 37</t>
  </si>
  <si>
    <t>Total recogida Residuos Comerciales (RC)</t>
  </si>
  <si>
    <t>2013</t>
  </si>
  <si>
    <t>CAPV</t>
  </si>
  <si>
    <t>Residuos Urbanos(RU)=RD+RC</t>
  </si>
  <si>
    <t>Recogidas en poligonos industriales</t>
  </si>
  <si>
    <t>-</t>
  </si>
  <si>
    <t>Recogida selectiva
(%)</t>
  </si>
  <si>
    <t>Preparación para reutilización
(%)</t>
  </si>
  <si>
    <t>Reciclaje
(%)</t>
  </si>
  <si>
    <t>Compostaje
(%)</t>
  </si>
  <si>
    <t>Valorización Energética
(%)</t>
  </si>
  <si>
    <t>Eliminación bioestabilizado
(%)</t>
  </si>
  <si>
    <t>Eliminación
(%)</t>
  </si>
  <si>
    <t>Generación
(t)</t>
  </si>
  <si>
    <t>Recogida selectiva
(t)</t>
  </si>
  <si>
    <t>Preparación para reutilización
(t)</t>
  </si>
  <si>
    <t>Reciclaje
(t)</t>
  </si>
  <si>
    <t>Compostaje
(t)</t>
  </si>
  <si>
    <t>Valorización Energética
(t)</t>
  </si>
  <si>
    <t>Eliminación bioestabilizado
(t)</t>
  </si>
  <si>
    <t>Eliminación
(t)</t>
  </si>
  <si>
    <t>Agua y biogás generados
(t)</t>
  </si>
  <si>
    <t>RD En masa</t>
  </si>
  <si>
    <t>RD Selectiva</t>
  </si>
  <si>
    <t>RC En masa</t>
  </si>
  <si>
    <t>RC Selectiva</t>
  </si>
  <si>
    <t>AÑO</t>
  </si>
  <si>
    <t>RU=RD+RC</t>
  </si>
  <si>
    <t>Total recogida de Residuos Urbanos (RU)</t>
  </si>
  <si>
    <t>Total de recogida en masa de RU</t>
  </si>
  <si>
    <t>Total de recogida selectiva de RU</t>
  </si>
  <si>
    <t>Tipo recogida</t>
  </si>
  <si>
    <t>*</t>
  </si>
  <si>
    <t>RH</t>
  </si>
  <si>
    <t>RSSI</t>
  </si>
  <si>
    <t>RD</t>
  </si>
  <si>
    <t>RC</t>
  </si>
  <si>
    <t>RU</t>
  </si>
  <si>
    <t>Año / TH</t>
  </si>
  <si>
    <t>TH /AÑO</t>
  </si>
  <si>
    <t>Agua y biogás generados
(%)</t>
  </si>
  <si>
    <t>Origen y Tipo de recogida / Año</t>
  </si>
  <si>
    <t>Fracción de residuo / Operación de tratamiento</t>
  </si>
  <si>
    <r>
      <t>Unidades:</t>
    </r>
    <r>
      <rPr>
        <sz val="10"/>
        <color theme="3"/>
        <rFont val="Arial"/>
        <family val="2"/>
      </rPr>
      <t xml:space="preserve"> toneladas(t) y porcentaje(%)</t>
    </r>
  </si>
  <si>
    <t>Almacenamiento bioestabilizado
(t)</t>
  </si>
  <si>
    <t>Almacenamiento bioestabilizado
(%)</t>
  </si>
  <si>
    <t>Valorización energética bioestabilizado
(t)</t>
  </si>
  <si>
    <t>Valorización energética bioestabilizado
(%)</t>
  </si>
  <si>
    <r>
      <t xml:space="preserve">Unidades: </t>
    </r>
    <r>
      <rPr>
        <sz val="10"/>
        <color theme="3"/>
        <rFont val="Arial"/>
        <family val="2"/>
      </rPr>
      <t>toneladas</t>
    </r>
  </si>
  <si>
    <r>
      <t>Residuos Domésticos (RD)</t>
    </r>
    <r>
      <rPr>
        <b/>
        <vertAlign val="subscript"/>
        <sz val="9"/>
        <color theme="3"/>
        <rFont val="Arial"/>
        <family val="2"/>
      </rPr>
      <t>(1)</t>
    </r>
  </si>
  <si>
    <r>
      <t>Residuos Comerciales (RC)</t>
    </r>
    <r>
      <rPr>
        <b/>
        <vertAlign val="subscript"/>
        <sz val="9"/>
        <color theme="3"/>
        <rFont val="Arial"/>
        <family val="2"/>
      </rPr>
      <t>(2)</t>
    </r>
  </si>
  <si>
    <r>
      <t>(1) RD:</t>
    </r>
    <r>
      <rPr>
        <sz val="7"/>
        <color theme="3"/>
        <rFont val="Arial"/>
        <family val="2"/>
      </rPr>
      <t xml:space="preserve"> Residuos Domésticos. </t>
    </r>
    <r>
      <rPr>
        <b/>
        <sz val="7"/>
        <color theme="3"/>
        <rFont val="Arial"/>
        <family val="2"/>
      </rPr>
      <t>RD=RH+RSSI</t>
    </r>
    <r>
      <rPr>
        <sz val="7"/>
        <color theme="3"/>
        <rFont val="Arial"/>
        <family val="2"/>
      </rPr>
      <t>.  (</t>
    </r>
    <r>
      <rPr>
        <b/>
        <sz val="7"/>
        <color theme="3"/>
        <rFont val="Arial"/>
        <family val="2"/>
      </rPr>
      <t xml:space="preserve">RH: </t>
    </r>
    <r>
      <rPr>
        <sz val="7"/>
        <color theme="3"/>
        <rFont val="Arial"/>
        <family val="2"/>
      </rPr>
      <t>Residuos de los Hogares) (</t>
    </r>
    <r>
      <rPr>
        <b/>
        <sz val="7"/>
        <color theme="3"/>
        <rFont val="Arial"/>
        <family val="2"/>
      </rPr>
      <t xml:space="preserve">RSSI: </t>
    </r>
    <r>
      <rPr>
        <sz val="7"/>
        <color theme="3"/>
        <rFont val="Arial"/>
        <family val="2"/>
      </rPr>
      <t>Residuos Similares de Servicios e Industrias)</t>
    </r>
  </si>
  <si>
    <r>
      <t xml:space="preserve">(2) RC: </t>
    </r>
    <r>
      <rPr>
        <sz val="7"/>
        <color theme="3"/>
        <rFont val="Arial"/>
        <family val="2"/>
      </rPr>
      <t>Residuos Comerciales.</t>
    </r>
  </si>
  <si>
    <r>
      <t xml:space="preserve">(*) </t>
    </r>
    <r>
      <rPr>
        <sz val="7"/>
        <color theme="3"/>
        <rFont val="Arial"/>
        <family val="2"/>
      </rPr>
      <t>Residuos Urbanos</t>
    </r>
    <r>
      <rPr>
        <b/>
        <sz val="7"/>
        <color theme="3"/>
        <rFont val="Arial"/>
        <family val="2"/>
      </rPr>
      <t>(RU). RU=RD+RC.</t>
    </r>
  </si>
  <si>
    <r>
      <t>Unidades:</t>
    </r>
    <r>
      <rPr>
        <sz val="9"/>
        <color theme="3"/>
        <rFont val="Arial"/>
        <family val="2"/>
      </rPr>
      <t xml:space="preserve"> kilogramos/habitante</t>
    </r>
  </si>
  <si>
    <r>
      <t xml:space="preserve">(1) </t>
    </r>
    <r>
      <rPr>
        <sz val="7"/>
        <color theme="3"/>
        <rFont val="Arial"/>
        <family val="2"/>
      </rPr>
      <t>Residuos Urbanos(RU)</t>
    </r>
    <r>
      <rPr>
        <b/>
        <sz val="7"/>
        <color theme="3"/>
        <rFont val="Arial"/>
        <family val="2"/>
      </rPr>
      <t>=</t>
    </r>
    <r>
      <rPr>
        <sz val="7"/>
        <color theme="3"/>
        <rFont val="Arial"/>
        <family val="2"/>
      </rPr>
      <t>Residuos Domésticos</t>
    </r>
    <r>
      <rPr>
        <b/>
        <sz val="7"/>
        <color theme="3"/>
        <rFont val="Arial"/>
        <family val="2"/>
      </rPr>
      <t>(RD</t>
    </r>
    <r>
      <rPr>
        <b/>
        <vertAlign val="subscript"/>
        <sz val="7"/>
        <color theme="3"/>
        <rFont val="Arial"/>
        <family val="2"/>
      </rPr>
      <t>(2)</t>
    </r>
    <r>
      <rPr>
        <b/>
        <sz val="7"/>
        <color theme="3"/>
        <rFont val="Arial"/>
        <family val="2"/>
      </rPr>
      <t>)+</t>
    </r>
    <r>
      <rPr>
        <sz val="7"/>
        <color theme="3"/>
        <rFont val="Arial"/>
        <family val="2"/>
      </rPr>
      <t>Residuos Comerciales(</t>
    </r>
    <r>
      <rPr>
        <b/>
        <sz val="7"/>
        <color theme="3"/>
        <rFont val="Arial"/>
        <family val="2"/>
      </rPr>
      <t>RC).</t>
    </r>
  </si>
  <si>
    <r>
      <t xml:space="preserve">(2) RD: </t>
    </r>
    <r>
      <rPr>
        <sz val="7"/>
        <color theme="3"/>
        <rFont val="Arial"/>
        <family val="2"/>
      </rPr>
      <t>Residuos Domésticos.</t>
    </r>
    <r>
      <rPr>
        <b/>
        <sz val="7"/>
        <color theme="3"/>
        <rFont val="Arial"/>
        <family val="2"/>
      </rPr>
      <t xml:space="preserve"> RD=RH+RSSI</t>
    </r>
    <r>
      <rPr>
        <sz val="7"/>
        <color theme="3"/>
        <rFont val="Arial"/>
        <family val="2"/>
      </rPr>
      <t>. (</t>
    </r>
    <r>
      <rPr>
        <b/>
        <sz val="7"/>
        <color theme="3"/>
        <rFont val="Arial"/>
        <family val="2"/>
      </rPr>
      <t xml:space="preserve">RH: </t>
    </r>
    <r>
      <rPr>
        <sz val="7"/>
        <color theme="3"/>
        <rFont val="Arial"/>
        <family val="2"/>
      </rPr>
      <t>Residuos de los Hogares) (</t>
    </r>
    <r>
      <rPr>
        <b/>
        <sz val="7"/>
        <color theme="3"/>
        <rFont val="Arial"/>
        <family val="2"/>
      </rPr>
      <t xml:space="preserve">RSSI: </t>
    </r>
    <r>
      <rPr>
        <sz val="7"/>
        <color theme="3"/>
        <rFont val="Arial"/>
        <family val="2"/>
      </rPr>
      <t>Residuos Similares de Servicios e Industrias)</t>
    </r>
  </si>
  <si>
    <r>
      <rPr>
        <b/>
        <sz val="7"/>
        <color theme="3"/>
        <rFont val="Arial"/>
        <family val="2"/>
      </rPr>
      <t>RD</t>
    </r>
    <r>
      <rPr>
        <sz val="7"/>
        <color theme="3"/>
        <rFont val="Arial"/>
        <family val="2"/>
      </rPr>
      <t xml:space="preserve">: Residuos Domésticos. </t>
    </r>
    <r>
      <rPr>
        <b/>
        <sz val="7"/>
        <color theme="3"/>
        <rFont val="Arial"/>
        <family val="2"/>
      </rPr>
      <t>RD=RH+RSSI</t>
    </r>
    <r>
      <rPr>
        <sz val="7"/>
        <color theme="3"/>
        <rFont val="Arial"/>
        <family val="2"/>
      </rPr>
      <t>. (</t>
    </r>
    <r>
      <rPr>
        <b/>
        <sz val="7"/>
        <color theme="3"/>
        <rFont val="Arial"/>
        <family val="2"/>
      </rPr>
      <t>RH</t>
    </r>
    <r>
      <rPr>
        <sz val="7"/>
        <color theme="3"/>
        <rFont val="Arial"/>
        <family val="2"/>
      </rPr>
      <t>: Residuos de los Hogares) (</t>
    </r>
    <r>
      <rPr>
        <b/>
        <sz val="7"/>
        <color theme="3"/>
        <rFont val="Arial"/>
        <family val="2"/>
      </rPr>
      <t>RSSI</t>
    </r>
    <r>
      <rPr>
        <sz val="7"/>
        <color theme="3"/>
        <rFont val="Arial"/>
        <family val="2"/>
      </rPr>
      <t>: Residuos Similares de Servicios e Industrias)</t>
    </r>
  </si>
  <si>
    <r>
      <t>(*) RC</t>
    </r>
    <r>
      <rPr>
        <sz val="7"/>
        <color theme="3"/>
        <rFont val="Arial"/>
        <family val="2"/>
      </rPr>
      <t>: Residuos Comerciales.</t>
    </r>
  </si>
  <si>
    <r>
      <t>Unidades:</t>
    </r>
    <r>
      <rPr>
        <sz val="14"/>
        <color theme="3"/>
        <rFont val="Arial"/>
        <family val="2"/>
      </rPr>
      <t xml:space="preserve"> toneladas</t>
    </r>
  </si>
  <si>
    <r>
      <t>Residuos Urbanos(RU=RD+RC)</t>
    </r>
    <r>
      <rPr>
        <b/>
        <vertAlign val="subscript"/>
        <sz val="36"/>
        <color theme="3"/>
        <rFont val="Arial"/>
        <family val="2"/>
      </rPr>
      <t>(3)</t>
    </r>
  </si>
  <si>
    <r>
      <t>Residuos Domésticos (RD=RH+RSSI)</t>
    </r>
    <r>
      <rPr>
        <b/>
        <vertAlign val="subscript"/>
        <sz val="26"/>
        <color theme="3"/>
        <rFont val="Arial"/>
        <family val="2"/>
      </rPr>
      <t>(1)</t>
    </r>
  </si>
  <si>
    <r>
      <t>Residuos Domésticos: Residuos de los Hogares (RH)</t>
    </r>
    <r>
      <rPr>
        <b/>
        <vertAlign val="subscript"/>
        <sz val="20"/>
        <color theme="3"/>
        <rFont val="Arial"/>
        <family val="2"/>
      </rPr>
      <t>(1.1)</t>
    </r>
  </si>
  <si>
    <r>
      <t>Residuos Domésticos (RD)</t>
    </r>
    <r>
      <rPr>
        <b/>
        <vertAlign val="subscript"/>
        <sz val="26"/>
        <color theme="3"/>
        <rFont val="Arial"/>
        <family val="2"/>
      </rPr>
      <t>(1)</t>
    </r>
  </si>
  <si>
    <r>
      <t>Residuos Domésticos: Residuos Similares de Servicios e Industrias (RSSI)</t>
    </r>
    <r>
      <rPr>
        <b/>
        <vertAlign val="subscript"/>
        <sz val="20"/>
        <color theme="3"/>
        <rFont val="Arial"/>
        <family val="2"/>
      </rPr>
      <t>(1.2)</t>
    </r>
  </si>
  <si>
    <r>
      <t>Residuos Comerciales (RC)</t>
    </r>
    <r>
      <rPr>
        <b/>
        <vertAlign val="subscript"/>
        <sz val="20"/>
        <color theme="3"/>
        <rFont val="Arial"/>
        <family val="2"/>
      </rPr>
      <t xml:space="preserve">(2) </t>
    </r>
  </si>
  <si>
    <r>
      <t>(1) RD:</t>
    </r>
    <r>
      <rPr>
        <sz val="7"/>
        <color theme="3"/>
        <rFont val="Arial"/>
        <family val="2"/>
      </rPr>
      <t xml:space="preserve"> Residuos Domésticos. RD=RH+RSSI.</t>
    </r>
  </si>
  <si>
    <r>
      <t xml:space="preserve">(1.1) RH: </t>
    </r>
    <r>
      <rPr>
        <sz val="7"/>
        <color theme="3"/>
        <rFont val="Arial"/>
        <family val="2"/>
      </rPr>
      <t>Residuos de los Hogares.</t>
    </r>
  </si>
  <si>
    <r>
      <t xml:space="preserve">(1.2) RSSI: </t>
    </r>
    <r>
      <rPr>
        <sz val="7"/>
        <color theme="3"/>
        <rFont val="Arial"/>
        <family val="2"/>
      </rPr>
      <t>Residuos Similares de Servicios e Industrias.</t>
    </r>
  </si>
  <si>
    <r>
      <t xml:space="preserve">(2) RC: </t>
    </r>
    <r>
      <rPr>
        <sz val="7"/>
        <color theme="3"/>
        <rFont val="Arial"/>
        <family val="2"/>
      </rPr>
      <t>Residuos comerciales.</t>
    </r>
  </si>
  <si>
    <r>
      <t xml:space="preserve">(3) </t>
    </r>
    <r>
      <rPr>
        <sz val="7"/>
        <color theme="3"/>
        <rFont val="Arial"/>
        <family val="2"/>
      </rPr>
      <t xml:space="preserve">Residuos Urbanos=Residuos Domésticos+Residuos Comerciales. </t>
    </r>
    <r>
      <rPr>
        <b/>
        <sz val="7"/>
        <color theme="3"/>
        <rFont val="Arial"/>
        <family val="2"/>
      </rPr>
      <t>RU=RD+RC.</t>
    </r>
  </si>
  <si>
    <r>
      <t>Los residuos peligrosos se indican con</t>
    </r>
    <r>
      <rPr>
        <b/>
        <sz val="7"/>
        <color theme="3"/>
        <rFont val="Arial"/>
        <family val="2"/>
      </rPr>
      <t xml:space="preserve"> (*)</t>
    </r>
  </si>
  <si>
    <r>
      <t>(4)</t>
    </r>
    <r>
      <rPr>
        <sz val="7"/>
        <color theme="3"/>
        <rFont val="Arial"/>
        <family val="2"/>
      </rPr>
      <t xml:space="preserve"> Los datos que se recogen en esta tabla se corresponden con la recogida, bien en masa, bien de forma selectiva de RD y RC. Es por ello que las cantidades recogidas en masa no coinciden con las cantidades que finalmente acaban en vertedero o valorizándose energéticamente(recogidas, por ejemplo en la tabla 1.1), y las cantidades recogidas selectivamente no son las que finalmente son recicladas o compostadas(igualmente en la tabla 1.1).</t>
    </r>
  </si>
  <si>
    <r>
      <t xml:space="preserve">Unidades: </t>
    </r>
    <r>
      <rPr>
        <sz val="14"/>
        <color theme="3"/>
        <rFont val="Arial"/>
        <family val="2"/>
      </rPr>
      <t>kilogramos per cápita</t>
    </r>
  </si>
  <si>
    <r>
      <t>(3)</t>
    </r>
    <r>
      <rPr>
        <sz val="7"/>
        <color theme="3"/>
        <rFont val="Arial"/>
        <family val="2"/>
      </rPr>
      <t xml:space="preserve">Residuos Urbanos=Residuos Domésticos+Residuos Comerciales. </t>
    </r>
    <r>
      <rPr>
        <b/>
        <sz val="7"/>
        <color theme="3"/>
        <rFont val="Arial"/>
        <family val="2"/>
      </rPr>
      <t>RU=RD+RC.</t>
    </r>
  </si>
  <si>
    <r>
      <t xml:space="preserve">Unidades: </t>
    </r>
    <r>
      <rPr>
        <sz val="9"/>
        <color theme="3"/>
        <rFont val="Arial"/>
        <family val="2"/>
      </rPr>
      <t>kilogramos/habitante</t>
    </r>
  </si>
  <si>
    <t>2015</t>
  </si>
  <si>
    <t>2014</t>
  </si>
  <si>
    <r>
      <rPr>
        <b/>
        <sz val="7"/>
        <color theme="3"/>
        <rFont val="Arial"/>
        <family val="2"/>
      </rPr>
      <t>(:)</t>
    </r>
    <r>
      <rPr>
        <sz val="7"/>
        <color theme="3"/>
        <rFont val="Arial"/>
        <family val="2"/>
      </rPr>
      <t xml:space="preserve"> Dato no disponible</t>
    </r>
  </si>
  <si>
    <r>
      <rPr>
        <b/>
        <sz val="7"/>
        <color theme="3"/>
        <rFont val="Arial"/>
        <family val="2"/>
      </rPr>
      <t xml:space="preserve">(:) </t>
    </r>
    <r>
      <rPr>
        <sz val="7"/>
        <color theme="3"/>
        <rFont val="Arial"/>
        <family val="2"/>
      </rPr>
      <t>Dato no disponible</t>
    </r>
  </si>
  <si>
    <r>
      <t xml:space="preserve">(1) </t>
    </r>
    <r>
      <rPr>
        <sz val="7"/>
        <color theme="3"/>
        <rFont val="Arial"/>
        <family val="2"/>
      </rPr>
      <t>Hay que tener en cuenta que los datos de esta tabla recogen los destinos finales de los residuos. Por tanto, estos datos difieren de los datos de recogida (bien selectiva, bien en masa) en el que los datos hecen referencia al destino primario de los residuos, esto es, no se tienen en cuenta que los gestores de RU pueden aprovechar una parte de los residuos recogidos en masa y destinar a eliminación o valorización energética una parte de los residuos recogidos de forma selectiva.</t>
    </r>
  </si>
  <si>
    <t>http://www.ingurumena.ejgv.euskadi.eus/r49-20698/es/</t>
  </si>
  <si>
    <t>2015 (*)</t>
  </si>
  <si>
    <r>
      <t xml:space="preserve">Fuente: </t>
    </r>
    <r>
      <rPr>
        <sz val="7"/>
        <color theme="3"/>
        <rFont val="Arial"/>
        <family val="2"/>
      </rPr>
      <t>Departamento de Medio Ambiente, Planificación Territorial y Vivienda. Estadística de Residuos Urbanos de la C.A. de Euskadi.</t>
    </r>
  </si>
  <si>
    <t>C. A. de Euskadi</t>
  </si>
  <si>
    <t>C.A. de Euskadi</t>
  </si>
  <si>
    <r>
      <rPr>
        <b/>
        <sz val="7"/>
        <color theme="3"/>
        <rFont val="Arial"/>
        <family val="2"/>
      </rPr>
      <t xml:space="preserve">(*) </t>
    </r>
    <r>
      <rPr>
        <sz val="7"/>
        <color theme="3"/>
        <rFont val="Arial"/>
        <family val="2"/>
      </rPr>
      <t xml:space="preserve">A partir de 2014 se incluye también la valorización energética. </t>
    </r>
  </si>
  <si>
    <t>2014 (*)</t>
  </si>
  <si>
    <t>2016 (*)</t>
  </si>
  <si>
    <t>2016</t>
  </si>
  <si>
    <t>Estadística de Residuos Urbanos de la C.A. de Euskadi 2017.</t>
  </si>
  <si>
    <t>1.1.-Residuos Urbanos generados por fracción de residuo y operación de tratamiento. C.A de Euskadi. 2017.</t>
  </si>
  <si>
    <t>2.1.-Residuos Urbanos generados por origen y tipo de recogida y año. C.A de Euskadi. 2003-2017.</t>
  </si>
  <si>
    <t>2.2.-Residuos Urbanos generados por origen y tipo de recogida y año. Álava. 2003-2017.</t>
  </si>
  <si>
    <t>2.3.-Residuos Urbanos generados por origen y tipo de recogida y año. Bizkaia. 2003-2017.</t>
  </si>
  <si>
    <t>2.4.-Residuos Urbanos generados por origen y tipo de recogida y año. Gipuzkoa. 2003-2017.</t>
  </si>
  <si>
    <t>3.1.-Residuos Urbanos per cápita generados por año y Territorio Histórico. C.A de Euskadi. 2003-2017.</t>
  </si>
  <si>
    <t>3.2.-Residuos Domésticos per cápita generados por año y Territorio Histórico. C.A de Euskadi. 2003-2017.</t>
  </si>
  <si>
    <t>3.3.-Residuos Comerciales per cápita generados por año y Territorio Histórico. C.A de Euskadi. 2003-2017.</t>
  </si>
  <si>
    <t>4.1.-Residuos Urbanos generados por tipo de recogida, origen y código LER a 6 dígitos. C.A. de Euskadi. 2005-2017.</t>
  </si>
  <si>
    <t>4.2.-Residuos Urbanos per cápita generados por tipo de recogida, origen y código LER a 6 dígitos. C.A. de Euskadi. 2005-2017.</t>
  </si>
  <si>
    <t>5.1.-Total de Residuos Urbanos per cápita generados por Territorio Histórico y año. 2003-2017.</t>
  </si>
  <si>
    <t>5.2.-Total de Residuos Urbanos per cápita gestionados por Territorio Histórico y año. 2003-2017.</t>
  </si>
  <si>
    <t>5.3.-Residuos Urbanos per cápita por Territorio Histórico y año. Depósito en vertedero. 2003-2017.</t>
  </si>
  <si>
    <t>5.4.-Residuos Urbanos per cápita por Territorio Histórico y año. Valorización energética e Incineración. 2003-2017.</t>
  </si>
  <si>
    <t>5.5.-Residuos Urbanos per cápita por Territorio Histórico y año. Reciclaje. 2003-2017.</t>
  </si>
  <si>
    <t>5.6.-Residuos Urbanos per cápita por Territorio Histórico y año. Compostaje. 2003-2017.</t>
  </si>
  <si>
    <t>1.1.- Residuos Urbanos generados por fracción de residuo y operación de tratamiento. C.A de Euskadi. 2017.</t>
  </si>
  <si>
    <r>
      <t>2.1.- Residuos Urbanos</t>
    </r>
    <r>
      <rPr>
        <b/>
        <vertAlign val="subscript"/>
        <sz val="16"/>
        <color theme="3"/>
        <rFont val="Arial"/>
        <family val="2"/>
      </rPr>
      <t>(*)</t>
    </r>
    <r>
      <rPr>
        <b/>
        <sz val="16"/>
        <color theme="3"/>
        <rFont val="Arial"/>
        <family val="2"/>
      </rPr>
      <t xml:space="preserve"> generados por origen y tipo de recogida y año. C.A de Euskadi. 2003-2017.</t>
    </r>
  </si>
  <si>
    <r>
      <t>2.2.- Residuos Urbanos</t>
    </r>
    <r>
      <rPr>
        <b/>
        <vertAlign val="subscript"/>
        <sz val="16"/>
        <color theme="3"/>
        <rFont val="Arial"/>
        <family val="2"/>
      </rPr>
      <t>(*)</t>
    </r>
    <r>
      <rPr>
        <b/>
        <sz val="16"/>
        <color theme="3"/>
        <rFont val="Arial"/>
        <family val="2"/>
      </rPr>
      <t xml:space="preserve"> generados por origen y tipo de recogida y año. Álava. 2003-2017.</t>
    </r>
  </si>
  <si>
    <r>
      <t>2.3.- Residuos Urbanos</t>
    </r>
    <r>
      <rPr>
        <b/>
        <vertAlign val="subscript"/>
        <sz val="16"/>
        <color theme="3"/>
        <rFont val="Arial"/>
        <family val="2"/>
      </rPr>
      <t>(*)</t>
    </r>
    <r>
      <rPr>
        <b/>
        <sz val="16"/>
        <color theme="3"/>
        <rFont val="Arial"/>
        <family val="2"/>
      </rPr>
      <t xml:space="preserve"> generados por origen y tipo de recogida y año. Bizkaia. 2003-2017.</t>
    </r>
  </si>
  <si>
    <r>
      <t>2.4.- Residuos Urbanos</t>
    </r>
    <r>
      <rPr>
        <b/>
        <vertAlign val="subscript"/>
        <sz val="16"/>
        <color theme="3"/>
        <rFont val="Arial"/>
        <family val="2"/>
      </rPr>
      <t>(*)</t>
    </r>
    <r>
      <rPr>
        <b/>
        <sz val="16"/>
        <color theme="3"/>
        <rFont val="Arial"/>
        <family val="2"/>
      </rPr>
      <t xml:space="preserve"> generados por origen y tipo de recogida y año. Gipuzkoa. 2003-2017.</t>
    </r>
  </si>
  <si>
    <r>
      <t>3.1.- Residuos Urbanos</t>
    </r>
    <r>
      <rPr>
        <b/>
        <vertAlign val="subscript"/>
        <sz val="16"/>
        <color theme="3"/>
        <rFont val="Arial"/>
        <family val="2"/>
      </rPr>
      <t>(1)</t>
    </r>
    <r>
      <rPr>
        <b/>
        <sz val="16"/>
        <color theme="3"/>
        <rFont val="Arial"/>
        <family val="2"/>
      </rPr>
      <t xml:space="preserve"> per cápita generados por año y Territorio Histórico. C.A de Euskadi. 2003-2017.</t>
    </r>
  </si>
  <si>
    <r>
      <t>3.2.- Residuos Domésticos (RD)</t>
    </r>
    <r>
      <rPr>
        <b/>
        <vertAlign val="subscript"/>
        <sz val="16"/>
        <color theme="3"/>
        <rFont val="Arial"/>
        <family val="2"/>
      </rPr>
      <t>(*)</t>
    </r>
    <r>
      <rPr>
        <b/>
        <sz val="16"/>
        <color theme="3"/>
        <rFont val="Arial"/>
        <family val="2"/>
      </rPr>
      <t xml:space="preserve"> per cápita generados por año y Territorio Histórico. C.A de Euskadi. 2003-2017.</t>
    </r>
  </si>
  <si>
    <r>
      <t>3.3.- Residuos  Comerciales (RC)</t>
    </r>
    <r>
      <rPr>
        <b/>
        <vertAlign val="subscript"/>
        <sz val="16"/>
        <color theme="3"/>
        <rFont val="Arial"/>
        <family val="2"/>
      </rPr>
      <t>(*)</t>
    </r>
    <r>
      <rPr>
        <b/>
        <sz val="16"/>
        <color theme="3"/>
        <rFont val="Arial"/>
        <family val="2"/>
      </rPr>
      <t xml:space="preserve"> per cápita generados por año y Territorio Histórico. C.A de Euskadi. 2003-2017.</t>
    </r>
  </si>
  <si>
    <t>4.1.- Residuos Urbanos generados por tipo de recogida, origen y código LER a 6 dígitos. C.A. de Euskadi. 2005-2017.</t>
  </si>
  <si>
    <t>2017</t>
  </si>
  <si>
    <t>4.2.- Residuos Urbanos per cápita generados por tipo de recogida, origen y código LER a 6 dígitos. C.A. de Euskadi. 2005-2017.</t>
  </si>
  <si>
    <t>5.1.- Total de Residuos Urbanos per cápita generados por Territorio Histórico y año. 2003-2017.</t>
  </si>
  <si>
    <t>5.2.- Total de Residuos Urbanos per cápita gestionados por Territorio Histórico y año. 2003-2017.</t>
  </si>
  <si>
    <t>5.3.- Residuos Urbanos per cápita por Territorio Histórico y año. Depósito en vertedero. 2003-2017.</t>
  </si>
  <si>
    <t>5.4.- Residuos Urbanos per cápita por Territorio Histórico y año. Valorización energética e Incineración. 2003-2017.</t>
  </si>
  <si>
    <t>2017 (*)</t>
  </si>
  <si>
    <t>5.5.- Residuos Urbanos per cápita por Territorio Histórico y año. Reciclaje. 2003-2017.</t>
  </si>
  <si>
    <t>5.6.- Residuos Urbanos per cápita por Territorio Histórico y año. Compostaje. 2003-2017.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</si>
</sst>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00"/>
  </numFmts>
  <fonts count="70" x14ac:knownFonts="1">
    <font>
      <sz val="10"/>
      <name val="Arial"/>
    </font>
    <font>
      <sz val="10"/>
      <name val="Arial"/>
      <family val="2"/>
    </font>
    <font>
      <sz val="7"/>
      <name val="Arial"/>
      <family val="2"/>
    </font>
    <font>
      <sz val="8"/>
      <name val="Arial"/>
      <family val="2"/>
    </font>
    <font>
      <u/>
      <sz val="10"/>
      <color indexed="12"/>
      <name val="Arial"/>
      <family val="2"/>
    </font>
    <font>
      <b/>
      <sz val="8"/>
      <name val="Arial"/>
      <family val="2"/>
    </font>
    <font>
      <sz val="8"/>
      <name val="Arial"/>
      <family val="2"/>
    </font>
    <font>
      <sz val="7"/>
      <color indexed="31"/>
      <name val="Arial"/>
      <family val="2"/>
    </font>
    <font>
      <b/>
      <sz val="9"/>
      <color indexed="31"/>
      <name val="Arial"/>
      <family val="2"/>
    </font>
    <font>
      <u/>
      <sz val="10"/>
      <color indexed="19"/>
      <name val="Arial"/>
      <family val="2"/>
    </font>
    <font>
      <b/>
      <sz val="8"/>
      <name val="Trebuchet MS"/>
      <family val="2"/>
    </font>
    <font>
      <sz val="8"/>
      <name val="Trebuchet MS"/>
      <family val="2"/>
    </font>
    <font>
      <sz val="10"/>
      <name val="Arial"/>
      <family val="2"/>
    </font>
    <font>
      <b/>
      <sz val="9"/>
      <name val="Arial"/>
      <family val="2"/>
    </font>
    <font>
      <sz val="10"/>
      <name val="Arial"/>
      <family val="2"/>
    </font>
    <font>
      <sz val="9"/>
      <name val="Arial"/>
      <family val="2"/>
    </font>
    <font>
      <sz val="10"/>
      <name val="Arial"/>
      <family val="2"/>
    </font>
    <font>
      <b/>
      <sz val="16"/>
      <color indexed="31"/>
      <name val="Arial"/>
      <family val="2"/>
    </font>
    <font>
      <sz val="16"/>
      <color indexed="31"/>
      <name val="Arial"/>
      <family val="2"/>
    </font>
    <font>
      <sz val="16"/>
      <name val="Arial"/>
      <family val="2"/>
    </font>
    <font>
      <b/>
      <sz val="20"/>
      <color indexed="31"/>
      <name val="Arial"/>
      <family val="2"/>
    </font>
    <font>
      <sz val="20"/>
      <name val="Arial"/>
      <family val="2"/>
    </font>
    <font>
      <b/>
      <sz val="22"/>
      <color indexed="31"/>
      <name val="Arial"/>
      <family val="2"/>
    </font>
    <font>
      <sz val="22"/>
      <name val="Arial"/>
      <family val="2"/>
    </font>
    <font>
      <b/>
      <sz val="22"/>
      <name val="Arial"/>
      <family val="2"/>
    </font>
    <font>
      <b/>
      <sz val="26"/>
      <color indexed="31"/>
      <name val="Arial"/>
      <family val="2"/>
    </font>
    <font>
      <sz val="26"/>
      <name val="Arial"/>
      <family val="2"/>
    </font>
    <font>
      <b/>
      <sz val="36"/>
      <color indexed="31"/>
      <name val="Arial"/>
      <family val="2"/>
    </font>
    <font>
      <sz val="36"/>
      <name val="Arial"/>
      <family val="2"/>
    </font>
    <font>
      <b/>
      <sz val="11"/>
      <name val="Arial"/>
      <family val="2"/>
    </font>
    <font>
      <b/>
      <sz val="12"/>
      <name val="Arial"/>
      <family val="2"/>
    </font>
    <font>
      <b/>
      <sz val="13"/>
      <name val="Arial"/>
      <family val="2"/>
    </font>
    <font>
      <b/>
      <sz val="24"/>
      <color indexed="31"/>
      <name val="Arial"/>
      <family val="2"/>
    </font>
    <font>
      <sz val="22"/>
      <color indexed="31"/>
      <name val="Arial"/>
      <family val="2"/>
    </font>
    <font>
      <b/>
      <sz val="18"/>
      <color indexed="31"/>
      <name val="Arial"/>
      <family val="2"/>
    </font>
    <font>
      <sz val="18"/>
      <name val="Arial"/>
      <family val="2"/>
    </font>
    <font>
      <sz val="10"/>
      <color theme="9" tint="-0.249977111117893"/>
      <name val="Arial"/>
      <family val="2"/>
    </font>
    <font>
      <sz val="9"/>
      <color theme="0"/>
      <name val="Arial"/>
      <family val="2"/>
    </font>
    <font>
      <sz val="10"/>
      <color theme="0"/>
      <name val="Arial"/>
      <family val="2"/>
    </font>
    <font>
      <sz val="10"/>
      <color theme="3"/>
      <name val="Arial"/>
      <family val="2"/>
    </font>
    <font>
      <b/>
      <sz val="22"/>
      <color theme="3"/>
      <name val="Arial"/>
      <family val="2"/>
    </font>
    <font>
      <b/>
      <sz val="10"/>
      <color theme="3"/>
      <name val="Arial"/>
      <family val="2"/>
    </font>
    <font>
      <b/>
      <sz val="9"/>
      <color theme="3"/>
      <name val="Arial"/>
      <family val="2"/>
    </font>
    <font>
      <b/>
      <sz val="7"/>
      <color theme="3"/>
      <name val="Arial"/>
      <family val="2"/>
    </font>
    <font>
      <b/>
      <sz val="16"/>
      <color theme="3"/>
      <name val="Arial"/>
      <family val="2"/>
    </font>
    <font>
      <sz val="16"/>
      <color theme="3"/>
      <name val="Arial"/>
      <family val="2"/>
    </font>
    <font>
      <sz val="9"/>
      <color theme="3"/>
      <name val="Arial"/>
      <family val="2"/>
    </font>
    <font>
      <sz val="8"/>
      <color theme="3"/>
      <name val="Arial"/>
      <family val="2"/>
    </font>
    <font>
      <sz val="7"/>
      <color theme="3"/>
      <name val="Arial"/>
      <family val="2"/>
    </font>
    <font>
      <sz val="8"/>
      <color theme="5" tint="-0.249977111117893"/>
      <name val="Arial"/>
      <family val="2"/>
    </font>
    <font>
      <sz val="10"/>
      <color rgb="FF0067B4"/>
      <name val="Arial"/>
      <family val="2"/>
    </font>
    <font>
      <sz val="8"/>
      <color theme="1"/>
      <name val="Arial"/>
      <family val="2"/>
    </font>
    <font>
      <b/>
      <sz val="8"/>
      <color theme="1"/>
      <name val="Arial"/>
      <family val="2"/>
    </font>
    <font>
      <b/>
      <vertAlign val="subscript"/>
      <sz val="16"/>
      <color theme="3"/>
      <name val="Arial"/>
      <family val="2"/>
    </font>
    <font>
      <b/>
      <vertAlign val="subscript"/>
      <sz val="9"/>
      <color theme="3"/>
      <name val="Arial"/>
      <family val="2"/>
    </font>
    <font>
      <b/>
      <vertAlign val="subscript"/>
      <sz val="7"/>
      <color theme="3"/>
      <name val="Arial"/>
      <family val="2"/>
    </font>
    <font>
      <b/>
      <sz val="24"/>
      <color theme="3"/>
      <name val="Arial"/>
      <family val="2"/>
    </font>
    <font>
      <b/>
      <sz val="14"/>
      <color theme="3"/>
      <name val="Arial"/>
      <family val="2"/>
    </font>
    <font>
      <sz val="14"/>
      <color theme="3"/>
      <name val="Arial"/>
      <family val="2"/>
    </font>
    <font>
      <b/>
      <sz val="36"/>
      <color theme="3"/>
      <name val="Arial"/>
      <family val="2"/>
    </font>
    <font>
      <b/>
      <vertAlign val="subscript"/>
      <sz val="36"/>
      <color theme="3"/>
      <name val="Arial"/>
      <family val="2"/>
    </font>
    <font>
      <b/>
      <sz val="12"/>
      <color theme="3"/>
      <name val="Arial"/>
      <family val="2"/>
    </font>
    <font>
      <b/>
      <sz val="26"/>
      <color theme="3"/>
      <name val="Arial"/>
      <family val="2"/>
    </font>
    <font>
      <b/>
      <vertAlign val="subscript"/>
      <sz val="26"/>
      <color theme="3"/>
      <name val="Arial"/>
      <family val="2"/>
    </font>
    <font>
      <b/>
      <sz val="20"/>
      <color theme="3"/>
      <name val="Arial"/>
      <family val="2"/>
    </font>
    <font>
      <b/>
      <vertAlign val="subscript"/>
      <sz val="20"/>
      <color theme="3"/>
      <name val="Arial"/>
      <family val="2"/>
    </font>
    <font>
      <b/>
      <sz val="11"/>
      <color theme="3"/>
      <name val="Arial"/>
      <family val="2"/>
    </font>
    <font>
      <b/>
      <sz val="13"/>
      <color theme="3"/>
      <name val="Arial"/>
      <family val="2"/>
    </font>
    <font>
      <b/>
      <sz val="14"/>
      <name val="Arial"/>
      <family val="2"/>
    </font>
    <font>
      <sz val="12"/>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EEF3F8"/>
        <bgColor indexed="64"/>
      </patternFill>
    </fill>
    <fill>
      <patternFill patternType="solid">
        <fgColor rgb="FFCCDAEA"/>
        <bgColor indexed="64"/>
      </patternFill>
    </fill>
  </fills>
  <borders count="63">
    <border>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thin">
        <color indexed="50"/>
      </left>
      <right style="thin">
        <color indexed="50"/>
      </right>
      <top style="thin">
        <color indexed="9"/>
      </top>
      <bottom style="thin">
        <color indexed="9"/>
      </bottom>
      <diagonal/>
    </border>
    <border>
      <left/>
      <right style="thin">
        <color indexed="50"/>
      </right>
      <top style="thin">
        <color indexed="50"/>
      </top>
      <bottom style="thin">
        <color indexed="50"/>
      </bottom>
      <diagonal/>
    </border>
    <border>
      <left style="thin">
        <color indexed="50"/>
      </left>
      <right style="thin">
        <color indexed="50"/>
      </right>
      <top style="thin">
        <color indexed="50"/>
      </top>
      <bottom style="thin">
        <color indexed="50"/>
      </bottom>
      <diagonal/>
    </border>
    <border>
      <left style="thin">
        <color indexed="9"/>
      </left>
      <right style="thin">
        <color indexed="9"/>
      </right>
      <top/>
      <bottom/>
      <diagonal/>
    </border>
    <border>
      <left style="thin">
        <color indexed="9"/>
      </left>
      <right style="thin">
        <color indexed="9"/>
      </right>
      <top style="double">
        <color indexed="20"/>
      </top>
      <bottom style="thin">
        <color indexed="9"/>
      </bottom>
      <diagonal/>
    </border>
    <border>
      <left style="thin">
        <color indexed="9"/>
      </left>
      <right style="thin">
        <color indexed="9"/>
      </right>
      <top style="double">
        <color indexed="20"/>
      </top>
      <bottom style="double">
        <color indexed="20"/>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double">
        <color indexed="20"/>
      </top>
      <bottom style="double">
        <color indexed="20"/>
      </bottom>
      <diagonal/>
    </border>
    <border>
      <left/>
      <right style="thin">
        <color indexed="9"/>
      </right>
      <top style="double">
        <color indexed="20"/>
      </top>
      <bottom style="double">
        <color indexed="20"/>
      </bottom>
      <diagonal/>
    </border>
    <border>
      <left style="thin">
        <color indexed="9"/>
      </left>
      <right style="thin">
        <color indexed="9"/>
      </right>
      <top style="double">
        <color indexed="20"/>
      </top>
      <bottom/>
      <diagonal/>
    </border>
    <border>
      <left style="thin">
        <color indexed="9"/>
      </left>
      <right style="thin">
        <color indexed="9"/>
      </right>
      <top/>
      <bottom style="double">
        <color indexed="20"/>
      </bottom>
      <diagonal/>
    </border>
    <border>
      <left style="thin">
        <color indexed="9"/>
      </left>
      <right style="thin">
        <color indexed="9"/>
      </right>
      <top style="dashed">
        <color indexed="46"/>
      </top>
      <bottom style="dashed">
        <color indexed="46"/>
      </bottom>
      <diagonal/>
    </border>
    <border>
      <left style="thin">
        <color indexed="9"/>
      </left>
      <right style="thin">
        <color indexed="9"/>
      </right>
      <top style="dashed">
        <color indexed="46"/>
      </top>
      <bottom style="double">
        <color indexed="20"/>
      </bottom>
      <diagonal/>
    </border>
    <border>
      <left style="thin">
        <color indexed="50"/>
      </left>
      <right style="thin">
        <color indexed="50"/>
      </right>
      <top style="thin">
        <color indexed="9"/>
      </top>
      <bottom/>
      <diagonal/>
    </border>
    <border>
      <left style="thin">
        <color indexed="50"/>
      </left>
      <right style="thin">
        <color indexed="50"/>
      </right>
      <top style="thin">
        <color indexed="50"/>
      </top>
      <bottom style="thin">
        <color indexed="9"/>
      </bottom>
      <diagonal/>
    </border>
    <border>
      <left style="thin">
        <color indexed="50"/>
      </left>
      <right style="thin">
        <color indexed="50"/>
      </right>
      <top style="thin">
        <color indexed="9"/>
      </top>
      <bottom style="thin">
        <color indexed="50"/>
      </bottom>
      <diagonal/>
    </border>
    <border>
      <left style="thin">
        <color indexed="50"/>
      </left>
      <right style="thin">
        <color indexed="50"/>
      </right>
      <top/>
      <bottom style="thin">
        <color indexed="50"/>
      </bottom>
      <diagonal/>
    </border>
    <border>
      <left style="thin">
        <color indexed="50"/>
      </left>
      <right/>
      <top style="thin">
        <color indexed="50"/>
      </top>
      <bottom style="thin">
        <color indexed="50"/>
      </bottom>
      <diagonal/>
    </border>
    <border>
      <left style="thin">
        <color indexed="50"/>
      </left>
      <right style="dashed">
        <color indexed="50"/>
      </right>
      <top style="thin">
        <color indexed="50"/>
      </top>
      <bottom style="thin">
        <color indexed="9"/>
      </bottom>
      <diagonal/>
    </border>
    <border>
      <left style="dashed">
        <color indexed="50"/>
      </left>
      <right style="thin">
        <color indexed="50"/>
      </right>
      <top style="thin">
        <color indexed="50"/>
      </top>
      <bottom style="thin">
        <color indexed="9"/>
      </bottom>
      <diagonal/>
    </border>
    <border>
      <left style="thin">
        <color indexed="50"/>
      </left>
      <right style="dashed">
        <color indexed="50"/>
      </right>
      <top style="thin">
        <color indexed="9"/>
      </top>
      <bottom style="thin">
        <color indexed="9"/>
      </bottom>
      <diagonal/>
    </border>
    <border>
      <left style="dashed">
        <color indexed="50"/>
      </left>
      <right style="thin">
        <color indexed="50"/>
      </right>
      <top style="thin">
        <color indexed="9"/>
      </top>
      <bottom style="thin">
        <color indexed="9"/>
      </bottom>
      <diagonal/>
    </border>
    <border>
      <left style="thin">
        <color indexed="50"/>
      </left>
      <right style="dashed">
        <color indexed="50"/>
      </right>
      <top style="thin">
        <color indexed="9"/>
      </top>
      <bottom style="thin">
        <color indexed="50"/>
      </bottom>
      <diagonal/>
    </border>
    <border>
      <left style="dashed">
        <color indexed="50"/>
      </left>
      <right style="thin">
        <color indexed="50"/>
      </right>
      <top style="thin">
        <color indexed="9"/>
      </top>
      <bottom style="thin">
        <color indexed="50"/>
      </bottom>
      <diagonal/>
    </border>
    <border>
      <left style="thin">
        <color indexed="50"/>
      </left>
      <right style="dashed">
        <color indexed="50"/>
      </right>
      <top style="thin">
        <color indexed="50"/>
      </top>
      <bottom style="thin">
        <color indexed="50"/>
      </bottom>
      <diagonal/>
    </border>
    <border>
      <left style="dashed">
        <color indexed="50"/>
      </left>
      <right style="thin">
        <color indexed="50"/>
      </right>
      <top style="thin">
        <color indexed="50"/>
      </top>
      <bottom style="thin">
        <color indexed="50"/>
      </bottom>
      <diagonal/>
    </border>
    <border>
      <left/>
      <right/>
      <top style="thin">
        <color indexed="50"/>
      </top>
      <bottom style="thin">
        <color indexed="50"/>
      </bottom>
      <diagonal/>
    </border>
    <border>
      <left/>
      <right/>
      <top style="double">
        <color indexed="20"/>
      </top>
      <bottom style="thin">
        <color indexed="9"/>
      </bottom>
      <diagonal/>
    </border>
    <border>
      <left/>
      <right style="thin">
        <color indexed="9"/>
      </right>
      <top style="double">
        <color indexed="20"/>
      </top>
      <bottom style="thin">
        <color indexed="9"/>
      </bottom>
      <diagonal/>
    </border>
    <border>
      <left style="thin">
        <color indexed="9"/>
      </left>
      <right/>
      <top style="double">
        <color indexed="20"/>
      </top>
      <bottom/>
      <diagonal/>
    </border>
    <border>
      <left/>
      <right/>
      <top style="double">
        <color indexed="20"/>
      </top>
      <bottom/>
      <diagonal/>
    </border>
    <border>
      <left/>
      <right style="thin">
        <color indexed="9"/>
      </right>
      <top style="double">
        <color indexed="20"/>
      </top>
      <bottom/>
      <diagonal/>
    </border>
    <border>
      <left/>
      <right/>
      <top/>
      <bottom style="thin">
        <color indexed="50"/>
      </bottom>
      <diagonal/>
    </border>
    <border>
      <left style="thin">
        <color indexed="9"/>
      </left>
      <right/>
      <top style="dashed">
        <color indexed="46"/>
      </top>
      <bottom style="dashed">
        <color indexed="46"/>
      </bottom>
      <diagonal/>
    </border>
    <border>
      <left style="thin">
        <color indexed="9"/>
      </left>
      <right/>
      <top style="double">
        <color indexed="20"/>
      </top>
      <bottom style="double">
        <color indexed="20"/>
      </bottom>
      <diagonal/>
    </border>
    <border>
      <left style="thin">
        <color indexed="9"/>
      </left>
      <right/>
      <top style="dashed">
        <color indexed="46"/>
      </top>
      <bottom style="double">
        <color indexed="20"/>
      </bottom>
      <diagonal/>
    </border>
    <border>
      <left style="thin">
        <color indexed="50"/>
      </left>
      <right style="thin">
        <color indexed="50"/>
      </right>
      <top style="thin">
        <color indexed="50"/>
      </top>
      <bottom/>
      <diagonal/>
    </border>
    <border>
      <left style="thin">
        <color indexed="50"/>
      </left>
      <right/>
      <top style="thin">
        <color indexed="50"/>
      </top>
      <bottom style="thin">
        <color indexed="9"/>
      </bottom>
      <diagonal/>
    </border>
    <border>
      <left style="thin">
        <color indexed="50"/>
      </left>
      <right/>
      <top style="thin">
        <color indexed="9"/>
      </top>
      <bottom style="thin">
        <color indexed="9"/>
      </bottom>
      <diagonal/>
    </border>
    <border>
      <left style="thin">
        <color indexed="50"/>
      </left>
      <right/>
      <top style="thin">
        <color indexed="9"/>
      </top>
      <bottom style="thin">
        <color indexed="50"/>
      </bottom>
      <diagonal/>
    </border>
    <border>
      <left style="hair">
        <color indexed="50"/>
      </left>
      <right style="thin">
        <color indexed="50"/>
      </right>
      <top style="thin">
        <color indexed="50"/>
      </top>
      <bottom style="thin">
        <color indexed="9"/>
      </bottom>
      <diagonal/>
    </border>
    <border>
      <left style="hair">
        <color indexed="50"/>
      </left>
      <right style="thin">
        <color indexed="50"/>
      </right>
      <top style="thin">
        <color indexed="9"/>
      </top>
      <bottom style="thin">
        <color indexed="9"/>
      </bottom>
      <diagonal/>
    </border>
    <border>
      <left style="thin">
        <color indexed="9"/>
      </left>
      <right/>
      <top style="double">
        <color indexed="20"/>
      </top>
      <bottom style="thin">
        <color indexed="9"/>
      </bottom>
      <diagonal/>
    </border>
    <border>
      <left style="thick">
        <color indexed="9"/>
      </left>
      <right/>
      <top style="double">
        <color indexed="20"/>
      </top>
      <bottom/>
      <diagonal/>
    </border>
    <border>
      <left style="thin">
        <color indexed="9"/>
      </left>
      <right/>
      <top style="dotted">
        <color indexed="46"/>
      </top>
      <bottom style="dashed">
        <color indexed="46"/>
      </bottom>
      <diagonal/>
    </border>
    <border>
      <left/>
      <right/>
      <top style="dotted">
        <color indexed="46"/>
      </top>
      <bottom style="dashed">
        <color indexed="46"/>
      </bottom>
      <diagonal/>
    </border>
    <border>
      <left/>
      <right style="thin">
        <color indexed="9"/>
      </right>
      <top style="dotted">
        <color indexed="46"/>
      </top>
      <bottom style="dashed">
        <color indexed="46"/>
      </bottom>
      <diagonal/>
    </border>
    <border>
      <left style="thin">
        <color indexed="50"/>
      </left>
      <right style="thin">
        <color indexed="50"/>
      </right>
      <top/>
      <bottom style="thin">
        <color theme="0"/>
      </bottom>
      <diagonal/>
    </border>
    <border>
      <left style="thin">
        <color indexed="9"/>
      </left>
      <right style="thin">
        <color indexed="9"/>
      </right>
      <top style="thin">
        <color theme="0"/>
      </top>
      <bottom style="dashed">
        <color indexed="46"/>
      </bottom>
      <diagonal/>
    </border>
    <border>
      <left style="thin">
        <color indexed="9"/>
      </left>
      <right style="thin">
        <color indexed="9"/>
      </right>
      <top style="thin">
        <color theme="0"/>
      </top>
      <bottom style="thin">
        <color theme="0"/>
      </bottom>
      <diagonal/>
    </border>
    <border>
      <left/>
      <right/>
      <top style="thin">
        <color indexed="9"/>
      </top>
      <bottom style="thin">
        <color indexed="50"/>
      </bottom>
      <diagonal/>
    </border>
    <border>
      <left style="thin">
        <color indexed="9"/>
      </left>
      <right/>
      <top/>
      <bottom/>
      <diagonal/>
    </border>
    <border>
      <left/>
      <right style="thin">
        <color indexed="9"/>
      </right>
      <top/>
      <bottom/>
      <diagonal/>
    </border>
    <border>
      <left style="thick">
        <color indexed="9"/>
      </left>
      <right/>
      <top style="double">
        <color indexed="20"/>
      </top>
      <bottom style="double">
        <color indexed="20"/>
      </bottom>
      <diagonal/>
    </border>
    <border>
      <left style="thin">
        <color indexed="9"/>
      </left>
      <right style="thin">
        <color indexed="9"/>
      </right>
      <top style="thin">
        <color theme="0"/>
      </top>
      <bottom/>
      <diagonal/>
    </border>
    <border>
      <left/>
      <right style="thin">
        <color indexed="9"/>
      </right>
      <top/>
      <bottom style="double">
        <color indexed="20"/>
      </bottom>
      <diagonal/>
    </border>
    <border>
      <left style="thin">
        <color indexed="9"/>
      </left>
      <right style="thin">
        <color indexed="9"/>
      </right>
      <top style="double">
        <color rgb="FF7030A0"/>
      </top>
      <bottom/>
      <diagonal/>
    </border>
    <border>
      <left style="thin">
        <color indexed="9"/>
      </left>
      <right style="thin">
        <color indexed="9"/>
      </right>
      <top/>
      <bottom style="double">
        <color rgb="FF7030A0"/>
      </bottom>
      <diagonal/>
    </border>
  </borders>
  <cellStyleXfs count="7">
    <xf numFmtId="0" fontId="0" fillId="0" borderId="0"/>
    <xf numFmtId="0" fontId="4" fillId="0" borderId="0" applyNumberFormat="0" applyFill="0" applyBorder="0" applyAlignment="0" applyProtection="0">
      <alignment vertical="top"/>
      <protection locked="0"/>
    </xf>
    <xf numFmtId="0" fontId="12" fillId="0" borderId="0"/>
    <xf numFmtId="9" fontId="1" fillId="0" borderId="0" applyFont="0" applyFill="0" applyBorder="0" applyAlignment="0" applyProtection="0"/>
    <xf numFmtId="9" fontId="12" fillId="0" borderId="0" applyFont="0" applyFill="0" applyBorder="0" applyAlignment="0" applyProtection="0"/>
    <xf numFmtId="0" fontId="1" fillId="0" borderId="0"/>
    <xf numFmtId="0" fontId="1" fillId="0" borderId="0"/>
  </cellStyleXfs>
  <cellXfs count="350">
    <xf numFmtId="0" fontId="0" fillId="0" borderId="0" xfId="0"/>
    <xf numFmtId="0" fontId="0" fillId="0" borderId="1" xfId="0" applyBorder="1"/>
    <xf numFmtId="0" fontId="0" fillId="0" borderId="2" xfId="0" applyBorder="1"/>
    <xf numFmtId="0" fontId="0" fillId="0" borderId="3" xfId="0" applyBorder="1"/>
    <xf numFmtId="0" fontId="0" fillId="2" borderId="0" xfId="0" applyFill="1" applyBorder="1"/>
    <xf numFmtId="3" fontId="2" fillId="0" borderId="7" xfId="0" applyNumberFormat="1" applyFont="1" applyFill="1" applyBorder="1" applyAlignment="1">
      <alignment horizontal="center" vertical="center"/>
    </xf>
    <xf numFmtId="0" fontId="0" fillId="0" borderId="9" xfId="0" applyFill="1" applyBorder="1"/>
    <xf numFmtId="0" fontId="9" fillId="0" borderId="11" xfId="1" applyFont="1" applyBorder="1" applyAlignment="1" applyProtection="1"/>
    <xf numFmtId="0" fontId="7" fillId="2" borderId="12" xfId="0" applyFont="1" applyFill="1" applyBorder="1" applyAlignment="1">
      <alignment horizontal="left" vertical="center"/>
    </xf>
    <xf numFmtId="3" fontId="11" fillId="0" borderId="6" xfId="0" applyNumberFormat="1" applyFont="1" applyFill="1" applyBorder="1" applyAlignment="1">
      <alignment horizontal="center" vertical="center" wrapText="1"/>
    </xf>
    <xf numFmtId="0" fontId="0" fillId="0" borderId="1" xfId="0" applyFill="1" applyBorder="1"/>
    <xf numFmtId="0" fontId="7" fillId="2" borderId="13" xfId="0" applyFont="1" applyFill="1" applyBorder="1" applyAlignment="1">
      <alignment horizontal="left" vertical="center"/>
    </xf>
    <xf numFmtId="0" fontId="0" fillId="0" borderId="14" xfId="0" applyFill="1" applyBorder="1"/>
    <xf numFmtId="0" fontId="0" fillId="0" borderId="15" xfId="0" applyFill="1" applyBorder="1"/>
    <xf numFmtId="0" fontId="0" fillId="0" borderId="16" xfId="0" applyFill="1" applyBorder="1"/>
    <xf numFmtId="0" fontId="0" fillId="0" borderId="16" xfId="0" applyBorder="1"/>
    <xf numFmtId="0" fontId="12" fillId="0" borderId="1" xfId="0" applyFont="1" applyFill="1" applyBorder="1"/>
    <xf numFmtId="0" fontId="14" fillId="0" borderId="1" xfId="0" applyFont="1" applyFill="1" applyBorder="1"/>
    <xf numFmtId="0" fontId="16" fillId="0" borderId="1" xfId="0" applyFont="1" applyFill="1" applyBorder="1"/>
    <xf numFmtId="0" fontId="14" fillId="0" borderId="2" xfId="0" applyFont="1" applyFill="1" applyBorder="1"/>
    <xf numFmtId="3" fontId="13" fillId="0" borderId="7" xfId="3" applyNumberFormat="1" applyFont="1" applyFill="1" applyBorder="1" applyAlignment="1">
      <alignment vertical="center"/>
    </xf>
    <xf numFmtId="3" fontId="13" fillId="0" borderId="7" xfId="0" applyNumberFormat="1" applyFont="1" applyFill="1" applyBorder="1" applyAlignment="1">
      <alignment vertical="center"/>
    </xf>
    <xf numFmtId="2" fontId="8" fillId="0" borderId="7" xfId="0" applyNumberFormat="1" applyFont="1" applyFill="1" applyBorder="1" applyAlignment="1">
      <alignment horizontal="center" vertical="center" wrapText="1"/>
    </xf>
    <xf numFmtId="3" fontId="15" fillId="0" borderId="4" xfId="0" applyNumberFormat="1" applyFont="1" applyFill="1" applyBorder="1" applyAlignment="1">
      <alignment horizontal="right" vertical="center"/>
    </xf>
    <xf numFmtId="3" fontId="0" fillId="0" borderId="1" xfId="0" applyNumberFormat="1" applyBorder="1"/>
    <xf numFmtId="3" fontId="15" fillId="0" borderId="18" xfId="0" applyNumberFormat="1" applyFont="1" applyFill="1" applyBorder="1" applyAlignment="1">
      <alignment horizontal="right" vertical="center"/>
    </xf>
    <xf numFmtId="3" fontId="15" fillId="3" borderId="4" xfId="0" applyNumberFormat="1" applyFont="1" applyFill="1" applyBorder="1" applyAlignment="1">
      <alignment horizontal="right" vertical="center"/>
    </xf>
    <xf numFmtId="0" fontId="0" fillId="0" borderId="54" xfId="0" applyFill="1" applyBorder="1"/>
    <xf numFmtId="164" fontId="15" fillId="0" borderId="4" xfId="0" applyNumberFormat="1" applyFont="1" applyFill="1" applyBorder="1" applyAlignment="1">
      <alignment horizontal="right" vertical="center"/>
    </xf>
    <xf numFmtId="164" fontId="15" fillId="0" borderId="18" xfId="0" applyNumberFormat="1" applyFont="1" applyFill="1" applyBorder="1" applyAlignment="1">
      <alignment horizontal="right" vertical="center"/>
    </xf>
    <xf numFmtId="164" fontId="15" fillId="3" borderId="4" xfId="0" applyNumberFormat="1" applyFont="1" applyFill="1" applyBorder="1" applyAlignment="1">
      <alignment horizontal="right" vertical="center"/>
    </xf>
    <xf numFmtId="0" fontId="0" fillId="0" borderId="54" xfId="0" applyBorder="1"/>
    <xf numFmtId="166" fontId="0" fillId="0" borderId="1" xfId="0" applyNumberFormat="1" applyBorder="1"/>
    <xf numFmtId="3" fontId="10" fillId="5" borderId="6" xfId="0" applyNumberFormat="1" applyFont="1" applyFill="1" applyBorder="1" applyAlignment="1">
      <alignment horizontal="center" vertical="center" wrapText="1"/>
    </xf>
    <xf numFmtId="0" fontId="36" fillId="0" borderId="1" xfId="0" applyFont="1" applyBorder="1"/>
    <xf numFmtId="0" fontId="36" fillId="0" borderId="2" xfId="0" applyFont="1" applyBorder="1"/>
    <xf numFmtId="0" fontId="36" fillId="0" borderId="14" xfId="0" applyFont="1" applyFill="1" applyBorder="1"/>
    <xf numFmtId="0" fontId="36" fillId="0" borderId="16" xfId="0" applyFont="1" applyFill="1" applyBorder="1"/>
    <xf numFmtId="0" fontId="36" fillId="0" borderId="15" xfId="0" applyFont="1" applyFill="1" applyBorder="1"/>
    <xf numFmtId="0" fontId="36" fillId="0" borderId="9" xfId="0" applyFont="1" applyFill="1" applyBorder="1"/>
    <xf numFmtId="3" fontId="36" fillId="0" borderId="1" xfId="0" applyNumberFormat="1" applyFont="1" applyBorder="1"/>
    <xf numFmtId="3" fontId="5" fillId="0" borderId="19" xfId="0" applyNumberFormat="1" applyFont="1" applyFill="1" applyBorder="1" applyAlignment="1" applyProtection="1">
      <alignment horizontal="right" vertical="center"/>
      <protection locked="0"/>
    </xf>
    <xf numFmtId="3" fontId="5" fillId="0" borderId="4" xfId="0" applyNumberFormat="1" applyFont="1" applyFill="1" applyBorder="1" applyAlignment="1" applyProtection="1">
      <alignment horizontal="right" vertical="center"/>
      <protection locked="0"/>
    </xf>
    <xf numFmtId="0" fontId="28" fillId="5" borderId="31" xfId="0" applyFont="1" applyFill="1" applyBorder="1" applyAlignment="1">
      <alignment wrapText="1"/>
    </xf>
    <xf numFmtId="0" fontId="28" fillId="5" borderId="5" xfId="0" applyFont="1" applyFill="1" applyBorder="1" applyAlignment="1">
      <alignment wrapText="1"/>
    </xf>
    <xf numFmtId="3" fontId="36" fillId="0" borderId="1" xfId="0" applyNumberFormat="1" applyFont="1" applyFill="1" applyBorder="1"/>
    <xf numFmtId="3" fontId="0" fillId="0" borderId="1" xfId="0" applyNumberFormat="1" applyFill="1" applyBorder="1"/>
    <xf numFmtId="0" fontId="17" fillId="0" borderId="8" xfId="0" applyFont="1" applyFill="1" applyBorder="1" applyAlignment="1">
      <alignment horizontal="left" vertical="center"/>
    </xf>
    <xf numFmtId="0" fontId="19" fillId="3" borderId="31" xfId="0" applyFont="1" applyFill="1" applyBorder="1" applyAlignment="1">
      <alignment horizontal="center" vertical="center" wrapText="1"/>
    </xf>
    <xf numFmtId="0" fontId="19" fillId="3" borderId="5" xfId="0" applyFont="1" applyFill="1" applyBorder="1" applyAlignment="1">
      <alignment horizontal="center" vertical="center" wrapText="1"/>
    </xf>
    <xf numFmtId="2" fontId="17" fillId="3" borderId="31" xfId="0" applyNumberFormat="1" applyFont="1" applyFill="1" applyBorder="1" applyAlignment="1">
      <alignment horizontal="center" vertical="center"/>
    </xf>
    <xf numFmtId="2" fontId="27" fillId="5" borderId="22" xfId="0" applyNumberFormat="1" applyFont="1" applyFill="1" applyBorder="1" applyAlignment="1">
      <alignment horizontal="center" vertical="center"/>
    </xf>
    <xf numFmtId="2" fontId="25" fillId="5" borderId="31" xfId="0" applyNumberFormat="1" applyFont="1" applyFill="1" applyBorder="1" applyAlignment="1">
      <alignment horizontal="left" vertical="center" indent="4"/>
    </xf>
    <xf numFmtId="0" fontId="26" fillId="5" borderId="31" xfId="0" applyFont="1" applyFill="1" applyBorder="1" applyAlignment="1">
      <alignment horizontal="left" indent="4"/>
    </xf>
    <xf numFmtId="0" fontId="26" fillId="5" borderId="5" xfId="0" applyFont="1" applyFill="1" applyBorder="1" applyAlignment="1">
      <alignment horizontal="left" indent="4"/>
    </xf>
    <xf numFmtId="2" fontId="20" fillId="5" borderId="31" xfId="0" applyNumberFormat="1" applyFont="1" applyFill="1" applyBorder="1" applyAlignment="1">
      <alignment horizontal="left" vertical="center" indent="4"/>
    </xf>
    <xf numFmtId="0" fontId="21" fillId="5" borderId="31" xfId="0" applyFont="1" applyFill="1" applyBorder="1" applyAlignment="1">
      <alignment horizontal="left" indent="4"/>
    </xf>
    <xf numFmtId="0" fontId="21" fillId="5" borderId="5" xfId="0" applyFont="1" applyFill="1" applyBorder="1" applyAlignment="1">
      <alignment horizontal="left" indent="4"/>
    </xf>
    <xf numFmtId="0" fontId="14" fillId="3" borderId="37" xfId="0" applyFont="1" applyFill="1" applyBorder="1"/>
    <xf numFmtId="0" fontId="38" fillId="0" borderId="2" xfId="0" applyFont="1" applyFill="1" applyBorder="1" applyAlignment="1">
      <alignment horizontal="center"/>
    </xf>
    <xf numFmtId="2" fontId="27" fillId="5" borderId="31" xfId="0" applyNumberFormat="1" applyFont="1" applyFill="1" applyBorder="1" applyAlignment="1">
      <alignment horizontal="left" vertical="center" indent="4"/>
    </xf>
    <xf numFmtId="0" fontId="26" fillId="5" borderId="31" xfId="0" applyFont="1" applyFill="1" applyBorder="1" applyAlignment="1">
      <alignment horizontal="left" vertical="center" indent="4"/>
    </xf>
    <xf numFmtId="0" fontId="21" fillId="5" borderId="31" xfId="0" applyFont="1" applyFill="1" applyBorder="1" applyAlignment="1">
      <alignment horizontal="left" vertical="center" indent="4"/>
    </xf>
    <xf numFmtId="0" fontId="17" fillId="3" borderId="0" xfId="0" applyFont="1" applyFill="1" applyBorder="1" applyAlignment="1">
      <alignment horizontal="left" vertical="center"/>
    </xf>
    <xf numFmtId="2" fontId="17" fillId="3" borderId="31" xfId="0" applyNumberFormat="1" applyFont="1" applyFill="1" applyBorder="1" applyAlignment="1">
      <alignment horizontal="center" vertical="center" wrapText="1"/>
    </xf>
    <xf numFmtId="0" fontId="22" fillId="3" borderId="35" xfId="2" applyFont="1" applyFill="1" applyBorder="1" applyAlignment="1">
      <alignment horizontal="left" vertical="center"/>
    </xf>
    <xf numFmtId="0" fontId="33" fillId="3" borderId="35" xfId="2" applyFont="1" applyFill="1" applyBorder="1" applyAlignment="1">
      <alignment horizontal="left" vertical="center"/>
    </xf>
    <xf numFmtId="0" fontId="23" fillId="3" borderId="35" xfId="2" applyFont="1" applyFill="1" applyBorder="1" applyAlignment="1">
      <alignment horizontal="left"/>
    </xf>
    <xf numFmtId="0" fontId="12" fillId="0" borderId="1" xfId="2" applyBorder="1"/>
    <xf numFmtId="0" fontId="34" fillId="3" borderId="37" xfId="2" applyFont="1" applyFill="1" applyBorder="1" applyAlignment="1">
      <alignment horizontal="center" vertical="center" wrapText="1"/>
    </xf>
    <xf numFmtId="0" fontId="35" fillId="3" borderId="37" xfId="2" applyFont="1" applyFill="1" applyBorder="1" applyAlignment="1">
      <alignment horizontal="center" vertical="center" wrapText="1"/>
    </xf>
    <xf numFmtId="3" fontId="12" fillId="0" borderId="1" xfId="2" applyNumberFormat="1" applyBorder="1"/>
    <xf numFmtId="4" fontId="12" fillId="0" borderId="1" xfId="2" applyNumberFormat="1" applyBorder="1"/>
    <xf numFmtId="10" fontId="0" fillId="0" borderId="1" xfId="0" applyNumberFormat="1" applyBorder="1"/>
    <xf numFmtId="0" fontId="39" fillId="3" borderId="35" xfId="0" applyFont="1" applyFill="1" applyBorder="1" applyAlignment="1">
      <alignment wrapText="1"/>
    </xf>
    <xf numFmtId="0" fontId="40" fillId="3" borderId="38" xfId="0" applyFont="1" applyFill="1" applyBorder="1" applyAlignment="1">
      <alignment horizontal="left" vertical="center"/>
    </xf>
    <xf numFmtId="0" fontId="41" fillId="3" borderId="7" xfId="0" applyFont="1" applyFill="1" applyBorder="1"/>
    <xf numFmtId="0" fontId="42" fillId="3" borderId="9" xfId="0" applyFont="1" applyFill="1" applyBorder="1"/>
    <xf numFmtId="0" fontId="42" fillId="3" borderId="39" xfId="1" applyFont="1" applyFill="1" applyBorder="1" applyAlignment="1" applyProtection="1">
      <alignment horizontal="left" vertical="center" indent="2"/>
    </xf>
    <xf numFmtId="0" fontId="42" fillId="3" borderId="7" xfId="0" applyFont="1" applyFill="1" applyBorder="1"/>
    <xf numFmtId="0" fontId="42" fillId="3" borderId="34" xfId="1" applyFont="1" applyFill="1" applyBorder="1" applyAlignment="1" applyProtection="1">
      <alignment horizontal="left" vertical="center" indent="2"/>
    </xf>
    <xf numFmtId="0" fontId="42" fillId="3" borderId="38" xfId="1" applyFont="1" applyFill="1" applyBorder="1" applyAlignment="1" applyProtection="1">
      <alignment horizontal="left" vertical="center" indent="2"/>
    </xf>
    <xf numFmtId="0" fontId="42" fillId="3" borderId="40" xfId="1" applyFont="1" applyFill="1" applyBorder="1" applyAlignment="1" applyProtection="1">
      <alignment horizontal="left" vertical="center" indent="2"/>
    </xf>
    <xf numFmtId="0" fontId="42" fillId="0" borderId="34" xfId="1" applyFont="1" applyFill="1" applyBorder="1" applyAlignment="1" applyProtection="1">
      <alignment horizontal="left" vertical="center" indent="2"/>
    </xf>
    <xf numFmtId="0" fontId="42" fillId="0" borderId="40" xfId="1" applyFont="1" applyFill="1" applyBorder="1" applyAlignment="1" applyProtection="1">
      <alignment horizontal="left" vertical="center" indent="2"/>
    </xf>
    <xf numFmtId="0" fontId="39" fillId="0" borderId="1" xfId="0" applyFont="1" applyBorder="1"/>
    <xf numFmtId="0" fontId="44" fillId="0" borderId="8" xfId="0" applyFont="1" applyFill="1" applyBorder="1" applyAlignment="1">
      <alignment horizontal="left" vertical="center"/>
    </xf>
    <xf numFmtId="0" fontId="44" fillId="0" borderId="8" xfId="0" applyFont="1" applyFill="1" applyBorder="1" applyAlignment="1">
      <alignment horizontal="center" vertical="center" wrapText="1"/>
    </xf>
    <xf numFmtId="0" fontId="45" fillId="0" borderId="8" xfId="0" applyFont="1" applyFill="1" applyBorder="1" applyAlignment="1">
      <alignment horizontal="center" vertical="center" wrapText="1"/>
    </xf>
    <xf numFmtId="0" fontId="41" fillId="3" borderId="0" xfId="0" applyFont="1" applyFill="1" applyBorder="1" applyAlignment="1">
      <alignment horizontal="left" vertical="center"/>
    </xf>
    <xf numFmtId="0" fontId="44" fillId="3" borderId="0" xfId="0" applyFont="1" applyFill="1" applyBorder="1" applyAlignment="1">
      <alignment horizontal="center" vertical="center" wrapText="1"/>
    </xf>
    <xf numFmtId="0" fontId="45" fillId="3" borderId="0" xfId="0" applyFont="1" applyFill="1" applyBorder="1" applyAlignment="1">
      <alignment horizontal="center" vertical="center" wrapText="1"/>
    </xf>
    <xf numFmtId="2" fontId="42" fillId="5" borderId="6" xfId="0" applyNumberFormat="1" applyFont="1" applyFill="1" applyBorder="1" applyAlignment="1">
      <alignment horizontal="center" vertical="center" wrapText="1"/>
    </xf>
    <xf numFmtId="0" fontId="42" fillId="7" borderId="6" xfId="0" applyFont="1" applyFill="1" applyBorder="1" applyAlignment="1">
      <alignment horizontal="center" vertical="center" wrapText="1"/>
    </xf>
    <xf numFmtId="0" fontId="42" fillId="6" borderId="22" xfId="0" applyFont="1" applyFill="1" applyBorder="1" applyAlignment="1">
      <alignment horizontal="center" vertical="center" wrapText="1"/>
    </xf>
    <xf numFmtId="0" fontId="42" fillId="7" borderId="22" xfId="0" applyFont="1" applyFill="1" applyBorder="1" applyAlignment="1">
      <alignment horizontal="center" vertical="center" wrapText="1"/>
    </xf>
    <xf numFmtId="0" fontId="46" fillId="0" borderId="19" xfId="0" applyFont="1" applyFill="1" applyBorder="1" applyAlignment="1">
      <alignment horizontal="left" vertical="center"/>
    </xf>
    <xf numFmtId="0" fontId="46" fillId="0" borderId="4" xfId="0" applyFont="1" applyFill="1" applyBorder="1" applyAlignment="1">
      <alignment horizontal="left" vertical="center"/>
    </xf>
    <xf numFmtId="0" fontId="46" fillId="4" borderId="4" xfId="0" applyFont="1" applyFill="1" applyBorder="1" applyAlignment="1">
      <alignment horizontal="left" vertical="center"/>
    </xf>
    <xf numFmtId="0" fontId="46" fillId="4" borderId="20" xfId="0" applyFont="1" applyFill="1" applyBorder="1" applyAlignment="1">
      <alignment horizontal="left" vertical="center"/>
    </xf>
    <xf numFmtId="0" fontId="42" fillId="5" borderId="22" xfId="0" applyFont="1" applyFill="1" applyBorder="1" applyAlignment="1">
      <alignment horizontal="center" vertical="center" wrapText="1"/>
    </xf>
    <xf numFmtId="0" fontId="39" fillId="2" borderId="0" xfId="0" applyFont="1" applyFill="1" applyBorder="1"/>
    <xf numFmtId="0" fontId="39" fillId="0" borderId="9" xfId="0" applyFont="1" applyFill="1" applyBorder="1"/>
    <xf numFmtId="0" fontId="18" fillId="0" borderId="8" xfId="5" applyFont="1" applyFill="1" applyBorder="1" applyAlignment="1">
      <alignment horizontal="center" vertical="center" wrapText="1"/>
    </xf>
    <xf numFmtId="0" fontId="1" fillId="2" borderId="0" xfId="5" applyFill="1" applyBorder="1"/>
    <xf numFmtId="0" fontId="1" fillId="0" borderId="3" xfId="5" applyBorder="1"/>
    <xf numFmtId="0" fontId="1" fillId="0" borderId="1" xfId="5" applyBorder="1"/>
    <xf numFmtId="3" fontId="1" fillId="0" borderId="1" xfId="5" applyNumberFormat="1" applyBorder="1"/>
    <xf numFmtId="2" fontId="44" fillId="3" borderId="31" xfId="0" applyNumberFormat="1" applyFont="1" applyFill="1" applyBorder="1" applyAlignment="1">
      <alignment horizontal="center" vertical="center"/>
    </xf>
    <xf numFmtId="2" fontId="42" fillId="0" borderId="22" xfId="0" applyNumberFormat="1" applyFont="1" applyFill="1" applyBorder="1" applyAlignment="1">
      <alignment horizontal="center" vertical="center"/>
    </xf>
    <xf numFmtId="0" fontId="42" fillId="5" borderId="22" xfId="0" applyFont="1" applyFill="1" applyBorder="1" applyAlignment="1">
      <alignment horizontal="left" vertical="center" wrapText="1" indent="2"/>
    </xf>
    <xf numFmtId="0" fontId="42" fillId="0" borderId="6" xfId="0" applyFont="1" applyFill="1" applyBorder="1" applyAlignment="1">
      <alignment horizontal="left" vertical="center" wrapText="1" indent="4"/>
    </xf>
    <xf numFmtId="0" fontId="39" fillId="0" borderId="7" xfId="0" applyFont="1" applyBorder="1"/>
    <xf numFmtId="0" fontId="43" fillId="0" borderId="14" xfId="0" applyFont="1" applyFill="1" applyBorder="1" applyAlignment="1">
      <alignment horizontal="left" vertical="center"/>
    </xf>
    <xf numFmtId="0" fontId="43" fillId="0" borderId="16" xfId="0" applyFont="1" applyFill="1" applyBorder="1" applyAlignment="1">
      <alignment horizontal="left" vertical="center"/>
    </xf>
    <xf numFmtId="0" fontId="43" fillId="0" borderId="15" xfId="0" applyFont="1" applyFill="1" applyBorder="1" applyAlignment="1">
      <alignment horizontal="left" vertical="center"/>
    </xf>
    <xf numFmtId="0" fontId="42" fillId="0" borderId="6" xfId="0" applyFont="1" applyFill="1" applyBorder="1" applyAlignment="1">
      <alignment horizontal="center" vertical="center" wrapText="1"/>
    </xf>
    <xf numFmtId="2" fontId="44" fillId="3" borderId="22" xfId="0" applyNumberFormat="1" applyFont="1" applyFill="1" applyBorder="1" applyAlignment="1">
      <alignment horizontal="center" vertical="center"/>
    </xf>
    <xf numFmtId="0" fontId="44" fillId="3" borderId="0" xfId="0" applyFont="1" applyFill="1" applyBorder="1" applyAlignment="1">
      <alignment horizontal="left" vertical="center"/>
    </xf>
    <xf numFmtId="0" fontId="42" fillId="3" borderId="0" xfId="0" applyFont="1" applyFill="1" applyBorder="1" applyAlignment="1">
      <alignment horizontal="left" vertical="center"/>
    </xf>
    <xf numFmtId="2" fontId="46" fillId="0" borderId="6" xfId="0" applyNumberFormat="1" applyFont="1" applyFill="1" applyBorder="1" applyAlignment="1">
      <alignment horizontal="center" vertical="center" wrapText="1"/>
    </xf>
    <xf numFmtId="0" fontId="42" fillId="5" borderId="6" xfId="0" applyFont="1" applyFill="1" applyBorder="1" applyAlignment="1">
      <alignment horizontal="center" vertical="center" wrapText="1"/>
    </xf>
    <xf numFmtId="0" fontId="42" fillId="0" borderId="5" xfId="0" applyFont="1" applyFill="1" applyBorder="1" applyAlignment="1">
      <alignment horizontal="center" vertical="center" wrapText="1"/>
    </xf>
    <xf numFmtId="0" fontId="46" fillId="0" borderId="19" xfId="0" applyFont="1" applyFill="1" applyBorder="1" applyAlignment="1">
      <alignment horizontal="center" vertical="center"/>
    </xf>
    <xf numFmtId="0" fontId="46" fillId="0" borderId="4" xfId="0" applyFont="1" applyFill="1" applyBorder="1" applyAlignment="1">
      <alignment horizontal="center" vertical="center"/>
    </xf>
    <xf numFmtId="0" fontId="46" fillId="4" borderId="18" xfId="0" applyFont="1" applyFill="1" applyBorder="1" applyAlignment="1">
      <alignment horizontal="center" vertical="center"/>
    </xf>
    <xf numFmtId="0" fontId="46" fillId="4" borderId="4" xfId="0" applyFont="1" applyFill="1" applyBorder="1" applyAlignment="1">
      <alignment horizontal="center" vertical="center"/>
    </xf>
    <xf numFmtId="0" fontId="47" fillId="0" borderId="7" xfId="0" quotePrefix="1" applyFont="1" applyFill="1" applyBorder="1" applyAlignment="1" applyProtection="1">
      <alignment horizontal="center" vertical="center"/>
      <protection locked="0"/>
    </xf>
    <xf numFmtId="0" fontId="43" fillId="0" borderId="54" xfId="0" applyFont="1" applyFill="1" applyBorder="1" applyAlignment="1">
      <alignment horizontal="left" vertical="center"/>
    </xf>
    <xf numFmtId="0" fontId="48" fillId="0" borderId="14" xfId="0" applyFont="1" applyFill="1" applyBorder="1" applyAlignment="1">
      <alignment horizontal="left" vertical="center"/>
    </xf>
    <xf numFmtId="0" fontId="43" fillId="2" borderId="12" xfId="0" applyFont="1" applyFill="1" applyBorder="1" applyAlignment="1">
      <alignment horizontal="left" vertical="center"/>
    </xf>
    <xf numFmtId="2" fontId="57" fillId="3" borderId="37" xfId="0" applyNumberFormat="1" applyFont="1" applyFill="1" applyBorder="1" applyAlignment="1">
      <alignment horizontal="left" vertical="center"/>
    </xf>
    <xf numFmtId="2" fontId="59" fillId="5" borderId="22" xfId="0" applyNumberFormat="1" applyFont="1" applyFill="1" applyBorder="1" applyAlignment="1">
      <alignment horizontal="left" vertical="center" indent="3"/>
    </xf>
    <xf numFmtId="2" fontId="61" fillId="2" borderId="22" xfId="0" applyNumberFormat="1" applyFont="1" applyFill="1" applyBorder="1" applyAlignment="1">
      <alignment horizontal="center" vertical="center" wrapText="1"/>
    </xf>
    <xf numFmtId="2" fontId="57" fillId="5" borderId="22" xfId="0" applyNumberFormat="1" applyFont="1" applyFill="1" applyBorder="1" applyAlignment="1">
      <alignment horizontal="center" vertical="center" wrapText="1"/>
    </xf>
    <xf numFmtId="2" fontId="61" fillId="3" borderId="22" xfId="0" applyNumberFormat="1" applyFont="1" applyFill="1" applyBorder="1" applyAlignment="1">
      <alignment horizontal="center" vertical="center"/>
    </xf>
    <xf numFmtId="0" fontId="39" fillId="0" borderId="2" xfId="0" applyFont="1" applyFill="1" applyBorder="1" applyAlignment="1">
      <alignment horizontal="center"/>
    </xf>
    <xf numFmtId="2" fontId="62" fillId="5" borderId="22" xfId="0" applyNumberFormat="1" applyFont="1" applyFill="1" applyBorder="1" applyAlignment="1">
      <alignment horizontal="left" vertical="center" indent="4"/>
    </xf>
    <xf numFmtId="2" fontId="64" fillId="5" borderId="22" xfId="0" applyNumberFormat="1" applyFont="1" applyFill="1" applyBorder="1" applyAlignment="1">
      <alignment horizontal="left" vertical="center" indent="8"/>
    </xf>
    <xf numFmtId="2" fontId="42" fillId="2" borderId="6" xfId="0" applyNumberFormat="1" applyFont="1" applyFill="1" applyBorder="1" applyAlignment="1">
      <alignment horizontal="center" vertical="center"/>
    </xf>
    <xf numFmtId="2" fontId="66" fillId="5" borderId="22" xfId="0" applyNumberFormat="1" applyFont="1" applyFill="1" applyBorder="1" applyAlignment="1">
      <alignment horizontal="center" vertical="center" wrapText="1"/>
    </xf>
    <xf numFmtId="2" fontId="42" fillId="0" borderId="4" xfId="0" applyNumberFormat="1" applyFont="1" applyFill="1" applyBorder="1" applyAlignment="1">
      <alignment horizontal="center" vertical="center"/>
    </xf>
    <xf numFmtId="2" fontId="46" fillId="0" borderId="4" xfId="0" applyNumberFormat="1" applyFont="1" applyFill="1" applyBorder="1" applyAlignment="1">
      <alignment horizontal="center" vertical="center"/>
    </xf>
    <xf numFmtId="2" fontId="46" fillId="0" borderId="18" xfId="0" applyNumberFormat="1" applyFont="1" applyFill="1" applyBorder="1" applyAlignment="1">
      <alignment horizontal="center" vertical="center"/>
    </xf>
    <xf numFmtId="2" fontId="61" fillId="5" borderId="22" xfId="0" applyNumberFormat="1" applyFont="1" applyFill="1" applyBorder="1" applyAlignment="1">
      <alignment horizontal="center" vertical="center" wrapText="1"/>
    </xf>
    <xf numFmtId="2" fontId="46" fillId="3" borderId="4" xfId="0" applyNumberFormat="1" applyFont="1" applyFill="1" applyBorder="1" applyAlignment="1">
      <alignment horizontal="center" vertical="center"/>
    </xf>
    <xf numFmtId="2" fontId="67" fillId="5" borderId="22" xfId="0" applyNumberFormat="1" applyFont="1" applyFill="1" applyBorder="1" applyAlignment="1">
      <alignment horizontal="center" vertical="center" wrapText="1"/>
    </xf>
    <xf numFmtId="2" fontId="64" fillId="5" borderId="22" xfId="0" applyNumberFormat="1" applyFont="1" applyFill="1" applyBorder="1" applyAlignment="1">
      <alignment horizontal="left" vertical="center" indent="4"/>
    </xf>
    <xf numFmtId="2" fontId="42" fillId="0" borderId="7" xfId="0" applyNumberFormat="1" applyFont="1" applyFill="1" applyBorder="1" applyAlignment="1">
      <alignment horizontal="center" vertical="center" wrapText="1"/>
    </xf>
    <xf numFmtId="0" fontId="43" fillId="0" borderId="53" xfId="0" applyFont="1" applyFill="1" applyBorder="1" applyAlignment="1">
      <alignment horizontal="left" vertical="center"/>
    </xf>
    <xf numFmtId="0" fontId="43" fillId="0" borderId="7" xfId="0" applyFont="1" applyFill="1" applyBorder="1" applyAlignment="1">
      <alignment horizontal="left" vertical="center"/>
    </xf>
    <xf numFmtId="0" fontId="48" fillId="0" borderId="17" xfId="0" applyFont="1" applyFill="1" applyBorder="1" applyAlignment="1">
      <alignment horizontal="left" vertical="center"/>
    </xf>
    <xf numFmtId="0" fontId="39" fillId="0" borderId="1" xfId="0" applyFont="1" applyFill="1" applyBorder="1"/>
    <xf numFmtId="0" fontId="39" fillId="0" borderId="14" xfId="0" applyFont="1" applyFill="1" applyBorder="1"/>
    <xf numFmtId="0" fontId="39" fillId="0" borderId="54" xfId="0" applyFont="1" applyFill="1" applyBorder="1"/>
    <xf numFmtId="0" fontId="39" fillId="0" borderId="53" xfId="0" applyFont="1" applyFill="1" applyBorder="1"/>
    <xf numFmtId="0" fontId="39" fillId="0" borderId="16" xfId="0" applyFont="1" applyFill="1" applyBorder="1"/>
    <xf numFmtId="0" fontId="39" fillId="0" borderId="16" xfId="0" applyFont="1" applyBorder="1"/>
    <xf numFmtId="0" fontId="39" fillId="0" borderId="7" xfId="0" applyFont="1" applyFill="1" applyBorder="1"/>
    <xf numFmtId="0" fontId="39" fillId="0" borderId="17" xfId="0" applyFont="1" applyFill="1" applyBorder="1"/>
    <xf numFmtId="0" fontId="39" fillId="3" borderId="37" xfId="0" applyFont="1" applyFill="1" applyBorder="1"/>
    <xf numFmtId="2" fontId="59" fillId="5" borderId="31" xfId="0" applyNumberFormat="1" applyFont="1" applyFill="1" applyBorder="1" applyAlignment="1">
      <alignment horizontal="center" vertical="center" wrapText="1"/>
    </xf>
    <xf numFmtId="2" fontId="61" fillId="3" borderId="22" xfId="0" applyNumberFormat="1" applyFont="1" applyFill="1" applyBorder="1" applyAlignment="1">
      <alignment horizontal="left" vertical="center"/>
    </xf>
    <xf numFmtId="2" fontId="62" fillId="5" borderId="31" xfId="0" applyNumberFormat="1" applyFont="1" applyFill="1" applyBorder="1" applyAlignment="1">
      <alignment horizontal="left" vertical="center" indent="4"/>
    </xf>
    <xf numFmtId="2" fontId="64" fillId="5" borderId="31" xfId="0" applyNumberFormat="1" applyFont="1" applyFill="1" applyBorder="1" applyAlignment="1">
      <alignment horizontal="left" vertical="center" indent="4"/>
    </xf>
    <xf numFmtId="2" fontId="66" fillId="5" borderId="22" xfId="0" applyNumberFormat="1" applyFont="1" applyFill="1" applyBorder="1" applyAlignment="1">
      <alignment horizontal="left" vertical="center" wrapText="1"/>
    </xf>
    <xf numFmtId="2" fontId="42" fillId="0" borderId="18" xfId="0" applyNumberFormat="1" applyFont="1" applyFill="1" applyBorder="1" applyAlignment="1">
      <alignment horizontal="center" vertical="center"/>
    </xf>
    <xf numFmtId="2" fontId="42" fillId="5" borderId="18" xfId="0" applyNumberFormat="1" applyFont="1" applyFill="1" applyBorder="1" applyAlignment="1">
      <alignment horizontal="center" vertical="center"/>
    </xf>
    <xf numFmtId="2" fontId="46" fillId="0" borderId="18" xfId="0" applyNumberFormat="1" applyFont="1" applyFill="1" applyBorder="1" applyAlignment="1">
      <alignment vertical="center"/>
    </xf>
    <xf numFmtId="2" fontId="42" fillId="5" borderId="18" xfId="0" applyNumberFormat="1" applyFont="1" applyFill="1" applyBorder="1" applyAlignment="1">
      <alignment horizontal="center" vertical="center" wrapText="1"/>
    </xf>
    <xf numFmtId="2" fontId="61" fillId="5" borderId="22" xfId="0" applyNumberFormat="1" applyFont="1" applyFill="1" applyBorder="1" applyAlignment="1">
      <alignment horizontal="left" vertical="center" wrapText="1"/>
    </xf>
    <xf numFmtId="2" fontId="46" fillId="3" borderId="18" xfId="0" applyNumberFormat="1" applyFont="1" applyFill="1" applyBorder="1" applyAlignment="1">
      <alignment horizontal="left" vertical="center"/>
    </xf>
    <xf numFmtId="2" fontId="46" fillId="0" borderId="18" xfId="0" applyNumberFormat="1" applyFont="1" applyFill="1" applyBorder="1" applyAlignment="1">
      <alignment horizontal="left" vertical="center"/>
    </xf>
    <xf numFmtId="2" fontId="67" fillId="5" borderId="22" xfId="0" applyNumberFormat="1" applyFont="1" applyFill="1" applyBorder="1" applyAlignment="1">
      <alignment horizontal="left" vertical="center" wrapText="1"/>
    </xf>
    <xf numFmtId="2" fontId="46" fillId="0" borderId="4" xfId="0" applyNumberFormat="1" applyFont="1" applyFill="1" applyBorder="1" applyAlignment="1">
      <alignment horizontal="left" vertical="center"/>
    </xf>
    <xf numFmtId="49" fontId="42" fillId="2" borderId="6" xfId="0" applyNumberFormat="1" applyFont="1" applyFill="1" applyBorder="1" applyAlignment="1">
      <alignment horizontal="center" vertical="center"/>
    </xf>
    <xf numFmtId="49" fontId="42" fillId="0" borderId="6" xfId="0" applyNumberFormat="1" applyFont="1" applyFill="1" applyBorder="1" applyAlignment="1">
      <alignment horizontal="center" vertical="center"/>
    </xf>
    <xf numFmtId="2" fontId="59" fillId="5" borderId="22" xfId="0" applyNumberFormat="1" applyFont="1" applyFill="1" applyBorder="1" applyAlignment="1">
      <alignment horizontal="left" vertical="center" indent="4"/>
    </xf>
    <xf numFmtId="2" fontId="66" fillId="5" borderId="22" xfId="0" applyNumberFormat="1" applyFont="1" applyFill="1" applyBorder="1" applyAlignment="1">
      <alignment horizontal="center" vertical="center"/>
    </xf>
    <xf numFmtId="2" fontId="61" fillId="5" borderId="22" xfId="0" applyNumberFormat="1" applyFont="1" applyFill="1" applyBorder="1" applyAlignment="1">
      <alignment horizontal="center" vertical="center"/>
    </xf>
    <xf numFmtId="2" fontId="67" fillId="5" borderId="22" xfId="0" applyNumberFormat="1" applyFont="1" applyFill="1" applyBorder="1" applyAlignment="1">
      <alignment horizontal="center" vertical="center"/>
    </xf>
    <xf numFmtId="2" fontId="66" fillId="5" borderId="5" xfId="0" applyNumberFormat="1" applyFont="1" applyFill="1" applyBorder="1" applyAlignment="1">
      <alignment horizontal="left" vertical="center"/>
    </xf>
    <xf numFmtId="2" fontId="66" fillId="5" borderId="22" xfId="0" applyNumberFormat="1" applyFont="1" applyFill="1" applyBorder="1" applyAlignment="1">
      <alignment horizontal="left" vertical="center"/>
    </xf>
    <xf numFmtId="2" fontId="67" fillId="5" borderId="22" xfId="0" applyNumberFormat="1" applyFont="1" applyFill="1" applyBorder="1" applyAlignment="1">
      <alignment horizontal="left" vertical="center"/>
    </xf>
    <xf numFmtId="0" fontId="44" fillId="3" borderId="34" xfId="2" applyFont="1" applyFill="1" applyBorder="1" applyAlignment="1">
      <alignment horizontal="left" vertical="center"/>
    </xf>
    <xf numFmtId="2" fontId="42" fillId="0" borderId="41" xfId="2" applyNumberFormat="1" applyFont="1" applyFill="1" applyBorder="1" applyAlignment="1">
      <alignment horizontal="center" vertical="center" wrapText="1"/>
    </xf>
    <xf numFmtId="0" fontId="42" fillId="5" borderId="19" xfId="2" applyFont="1" applyFill="1" applyBorder="1" applyAlignment="1">
      <alignment horizontal="center" vertical="center"/>
    </xf>
    <xf numFmtId="0" fontId="46" fillId="0" borderId="4" xfId="2" applyFont="1" applyFill="1" applyBorder="1" applyAlignment="1">
      <alignment horizontal="center" vertical="center"/>
    </xf>
    <xf numFmtId="0" fontId="46" fillId="0" borderId="20" xfId="2" applyFont="1" applyFill="1" applyBorder="1" applyAlignment="1">
      <alignment horizontal="center" vertical="center"/>
    </xf>
    <xf numFmtId="0" fontId="39" fillId="0" borderId="1" xfId="2" applyFont="1" applyBorder="1"/>
    <xf numFmtId="0" fontId="42" fillId="0" borderId="5" xfId="2" applyFont="1" applyFill="1" applyBorder="1" applyAlignment="1">
      <alignment horizontal="center" vertical="center" wrapText="1"/>
    </xf>
    <xf numFmtId="0" fontId="42" fillId="0" borderId="6" xfId="2" applyFont="1" applyFill="1" applyBorder="1" applyAlignment="1">
      <alignment horizontal="center" vertical="center" wrapText="1"/>
    </xf>
    <xf numFmtId="2" fontId="42" fillId="3" borderId="37" xfId="2" applyNumberFormat="1" applyFont="1" applyFill="1" applyBorder="1" applyAlignment="1">
      <alignment horizontal="left" vertical="center" wrapText="1"/>
    </xf>
    <xf numFmtId="0" fontId="56" fillId="3" borderId="47" xfId="0" applyFont="1" applyFill="1" applyBorder="1" applyAlignment="1">
      <alignment horizontal="left" vertical="center"/>
    </xf>
    <xf numFmtId="0" fontId="22" fillId="3" borderId="32" xfId="0" applyFont="1" applyFill="1" applyBorder="1" applyAlignment="1">
      <alignment horizontal="left" vertical="center"/>
    </xf>
    <xf numFmtId="0" fontId="24" fillId="3" borderId="32" xfId="0" applyFont="1" applyFill="1" applyBorder="1" applyAlignment="1">
      <alignment horizontal="left"/>
    </xf>
    <xf numFmtId="0" fontId="24" fillId="3" borderId="33" xfId="0" applyFont="1" applyFill="1" applyBorder="1" applyAlignment="1">
      <alignment horizontal="left"/>
    </xf>
    <xf numFmtId="0" fontId="14" fillId="3" borderId="1" xfId="0" applyFont="1" applyFill="1" applyBorder="1"/>
    <xf numFmtId="0" fontId="56" fillId="3" borderId="34" xfId="0" applyFont="1" applyFill="1" applyBorder="1" applyAlignment="1">
      <alignment horizontal="left" vertical="center"/>
    </xf>
    <xf numFmtId="0" fontId="56" fillId="3" borderId="35" xfId="0" applyFont="1" applyFill="1" applyBorder="1" applyAlignment="1">
      <alignment horizontal="left" vertical="center"/>
    </xf>
    <xf numFmtId="0" fontId="32" fillId="3" borderId="35" xfId="0" applyFont="1" applyFill="1" applyBorder="1" applyAlignment="1">
      <alignment horizontal="left" vertical="center"/>
    </xf>
    <xf numFmtId="0" fontId="32" fillId="3" borderId="36" xfId="0" applyFont="1" applyFill="1" applyBorder="1" applyAlignment="1">
      <alignment horizontal="left" vertical="center"/>
    </xf>
    <xf numFmtId="3" fontId="5" fillId="0" borderId="19" xfId="0" applyNumberFormat="1" applyFont="1" applyFill="1" applyBorder="1" applyAlignment="1" applyProtection="1">
      <alignment vertical="center"/>
      <protection locked="0"/>
    </xf>
    <xf numFmtId="3" fontId="6" fillId="0" borderId="23" xfId="0" applyNumberFormat="1" applyFont="1" applyFill="1" applyBorder="1" applyAlignment="1" applyProtection="1">
      <alignment vertical="center"/>
      <protection locked="0"/>
    </xf>
    <xf numFmtId="165" fontId="6" fillId="0" borderId="24" xfId="0" applyNumberFormat="1" applyFont="1" applyFill="1" applyBorder="1" applyAlignment="1" applyProtection="1">
      <alignment vertical="center"/>
      <protection locked="0"/>
    </xf>
    <xf numFmtId="10" fontId="6" fillId="0" borderId="24" xfId="0" applyNumberFormat="1" applyFont="1" applyFill="1" applyBorder="1" applyAlignment="1" applyProtection="1">
      <alignment vertical="center"/>
      <protection locked="0"/>
    </xf>
    <xf numFmtId="3" fontId="51" fillId="0" borderId="23" xfId="0" applyNumberFormat="1" applyFont="1" applyFill="1" applyBorder="1" applyAlignment="1" applyProtection="1">
      <alignment vertical="center"/>
      <protection locked="0"/>
    </xf>
    <xf numFmtId="10" fontId="51" fillId="0" borderId="24" xfId="0" applyNumberFormat="1" applyFont="1" applyFill="1" applyBorder="1" applyAlignment="1" applyProtection="1">
      <alignment vertical="center"/>
      <protection locked="0"/>
    </xf>
    <xf numFmtId="3" fontId="6" fillId="0" borderId="42" xfId="0" applyNumberFormat="1" applyFont="1" applyFill="1" applyBorder="1" applyAlignment="1" applyProtection="1">
      <alignment vertical="center"/>
      <protection locked="0"/>
    </xf>
    <xf numFmtId="10" fontId="6" fillId="0" borderId="45" xfId="3" applyNumberFormat="1" applyFont="1" applyFill="1" applyBorder="1" applyAlignment="1" applyProtection="1">
      <alignment vertical="center"/>
      <protection locked="0"/>
    </xf>
    <xf numFmtId="3" fontId="5" fillId="0" borderId="4" xfId="0" applyNumberFormat="1" applyFont="1" applyFill="1" applyBorder="1" applyAlignment="1" applyProtection="1">
      <alignment vertical="center"/>
      <protection locked="0"/>
    </xf>
    <xf numFmtId="3" fontId="6" fillId="0" borderId="25" xfId="0" applyNumberFormat="1" applyFont="1" applyFill="1" applyBorder="1" applyAlignment="1" applyProtection="1">
      <alignment vertical="center"/>
      <protection locked="0"/>
    </xf>
    <xf numFmtId="165" fontId="6" fillId="0" borderId="26" xfId="3" applyNumberFormat="1" applyFont="1" applyFill="1" applyBorder="1" applyAlignment="1" applyProtection="1">
      <alignment vertical="center"/>
      <protection locked="0"/>
    </xf>
    <xf numFmtId="10" fontId="6" fillId="0" borderId="26" xfId="3" applyNumberFormat="1" applyFont="1" applyFill="1" applyBorder="1" applyAlignment="1" applyProtection="1">
      <alignment vertical="center"/>
      <protection locked="0"/>
    </xf>
    <xf numFmtId="3" fontId="6" fillId="0" borderId="25" xfId="3" applyNumberFormat="1" applyFont="1" applyFill="1" applyBorder="1" applyAlignment="1" applyProtection="1">
      <alignment vertical="center"/>
      <protection locked="0"/>
    </xf>
    <xf numFmtId="3" fontId="51" fillId="0" borderId="25" xfId="0" applyNumberFormat="1" applyFont="1" applyFill="1" applyBorder="1" applyAlignment="1" applyProtection="1">
      <alignment vertical="center"/>
      <protection locked="0"/>
    </xf>
    <xf numFmtId="10" fontId="51" fillId="0" borderId="26" xfId="3" applyNumberFormat="1" applyFont="1" applyFill="1" applyBorder="1" applyAlignment="1" applyProtection="1">
      <alignment vertical="center"/>
      <protection locked="0"/>
    </xf>
    <xf numFmtId="3" fontId="6" fillId="0" borderId="43" xfId="0" applyNumberFormat="1" applyFont="1" applyFill="1" applyBorder="1" applyAlignment="1" applyProtection="1">
      <alignment vertical="center"/>
      <protection locked="0"/>
    </xf>
    <xf numFmtId="10" fontId="6" fillId="0" borderId="46" xfId="3" applyNumberFormat="1" applyFont="1" applyFill="1" applyBorder="1" applyAlignment="1" applyProtection="1">
      <alignment vertical="center"/>
      <protection locked="0"/>
    </xf>
    <xf numFmtId="3" fontId="5" fillId="0" borderId="4" xfId="0" applyNumberFormat="1" applyFont="1" applyFill="1" applyBorder="1" applyAlignment="1">
      <alignment vertical="center"/>
    </xf>
    <xf numFmtId="3" fontId="6" fillId="0" borderId="25" xfId="0" applyNumberFormat="1" applyFont="1" applyFill="1" applyBorder="1" applyAlignment="1">
      <alignment vertical="center"/>
    </xf>
    <xf numFmtId="9" fontId="6" fillId="0" borderId="26" xfId="3" applyNumberFormat="1" applyFont="1" applyFill="1" applyBorder="1" applyAlignment="1" applyProtection="1">
      <alignment vertical="center"/>
      <protection locked="0"/>
    </xf>
    <xf numFmtId="3" fontId="51" fillId="0" borderId="25" xfId="0" applyNumberFormat="1" applyFont="1" applyFill="1" applyBorder="1" applyAlignment="1">
      <alignment vertical="center"/>
    </xf>
    <xf numFmtId="3" fontId="6" fillId="0" borderId="43" xfId="0" applyNumberFormat="1" applyFont="1" applyFill="1" applyBorder="1" applyAlignment="1">
      <alignment vertical="center"/>
    </xf>
    <xf numFmtId="165" fontId="6" fillId="0" borderId="26" xfId="0" applyNumberFormat="1" applyFont="1" applyFill="1" applyBorder="1" applyAlignment="1">
      <alignment vertical="center"/>
    </xf>
    <xf numFmtId="10" fontId="6" fillId="0" borderId="26" xfId="0" applyNumberFormat="1" applyFont="1" applyFill="1" applyBorder="1" applyAlignment="1">
      <alignment vertical="center"/>
    </xf>
    <xf numFmtId="10" fontId="51" fillId="0" borderId="26" xfId="0" applyNumberFormat="1" applyFont="1" applyFill="1" applyBorder="1" applyAlignment="1">
      <alignment vertical="center"/>
    </xf>
    <xf numFmtId="3" fontId="5" fillId="4" borderId="4" xfId="0" applyNumberFormat="1" applyFont="1" applyFill="1" applyBorder="1" applyAlignment="1">
      <alignment vertical="center"/>
    </xf>
    <xf numFmtId="3" fontId="6" fillId="4" borderId="25" xfId="0" applyNumberFormat="1" applyFont="1" applyFill="1" applyBorder="1" applyAlignment="1">
      <alignment vertical="center"/>
    </xf>
    <xf numFmtId="9" fontId="6" fillId="4" borderId="26" xfId="0" applyNumberFormat="1" applyFont="1" applyFill="1" applyBorder="1" applyAlignment="1">
      <alignment vertical="center"/>
    </xf>
    <xf numFmtId="10" fontId="6" fillId="4" borderId="26" xfId="0" applyNumberFormat="1" applyFont="1" applyFill="1" applyBorder="1" applyAlignment="1">
      <alignment vertical="center"/>
    </xf>
    <xf numFmtId="3" fontId="51" fillId="4" borderId="25" xfId="0" applyNumberFormat="1" applyFont="1" applyFill="1" applyBorder="1" applyAlignment="1">
      <alignment vertical="center"/>
    </xf>
    <xf numFmtId="10" fontId="51" fillId="4" borderId="26" xfId="0" applyNumberFormat="1" applyFont="1" applyFill="1" applyBorder="1" applyAlignment="1">
      <alignment vertical="center"/>
    </xf>
    <xf numFmtId="3" fontId="6" fillId="4" borderId="43" xfId="0" applyNumberFormat="1" applyFont="1" applyFill="1" applyBorder="1" applyAlignment="1">
      <alignment vertical="center"/>
    </xf>
    <xf numFmtId="10" fontId="6" fillId="4" borderId="46" xfId="0" applyNumberFormat="1" applyFont="1" applyFill="1" applyBorder="1" applyAlignment="1">
      <alignment vertical="center"/>
    </xf>
    <xf numFmtId="3" fontId="5" fillId="4" borderId="4" xfId="0" applyNumberFormat="1" applyFont="1" applyFill="1" applyBorder="1" applyAlignment="1" applyProtection="1">
      <alignment vertical="center"/>
      <protection locked="0"/>
    </xf>
    <xf numFmtId="3" fontId="6" fillId="4" borderId="25" xfId="0" applyNumberFormat="1" applyFont="1" applyFill="1" applyBorder="1" applyAlignment="1" applyProtection="1">
      <alignment vertical="center"/>
      <protection locked="0"/>
    </xf>
    <xf numFmtId="9" fontId="6" fillId="4" borderId="26" xfId="3" applyNumberFormat="1" applyFont="1" applyFill="1" applyBorder="1" applyAlignment="1" applyProtection="1">
      <alignment vertical="center"/>
      <protection locked="0"/>
    </xf>
    <xf numFmtId="10" fontId="6" fillId="4" borderId="26" xfId="3" applyNumberFormat="1" applyFont="1" applyFill="1" applyBorder="1" applyAlignment="1" applyProtection="1">
      <alignment vertical="center"/>
      <protection locked="0"/>
    </xf>
    <xf numFmtId="3" fontId="6" fillId="4" borderId="25" xfId="3" applyNumberFormat="1" applyFont="1" applyFill="1" applyBorder="1" applyAlignment="1" applyProtection="1">
      <alignment vertical="center"/>
      <protection locked="0"/>
    </xf>
    <xf numFmtId="3" fontId="51" fillId="4" borderId="25" xfId="0" applyNumberFormat="1" applyFont="1" applyFill="1" applyBorder="1" applyAlignment="1" applyProtection="1">
      <alignment vertical="center"/>
      <protection locked="0"/>
    </xf>
    <xf numFmtId="10" fontId="51" fillId="4" borderId="26" xfId="3" applyNumberFormat="1" applyFont="1" applyFill="1" applyBorder="1" applyAlignment="1" applyProtection="1">
      <alignment vertical="center"/>
      <protection locked="0"/>
    </xf>
    <xf numFmtId="3" fontId="6" fillId="4" borderId="43" xfId="0" applyNumberFormat="1" applyFont="1" applyFill="1" applyBorder="1" applyAlignment="1" applyProtection="1">
      <alignment vertical="center"/>
      <protection locked="0"/>
    </xf>
    <xf numFmtId="3" fontId="5" fillId="4" borderId="20" xfId="0" applyNumberFormat="1" applyFont="1" applyFill="1" applyBorder="1" applyAlignment="1" applyProtection="1">
      <alignment vertical="center"/>
      <protection locked="0"/>
    </xf>
    <xf numFmtId="3" fontId="6" fillId="4" borderId="27" xfId="0" applyNumberFormat="1" applyFont="1" applyFill="1" applyBorder="1" applyAlignment="1" applyProtection="1">
      <alignment vertical="center"/>
      <protection locked="0"/>
    </xf>
    <xf numFmtId="165" fontId="6" fillId="4" borderId="28" xfId="3" applyNumberFormat="1" applyFont="1" applyFill="1" applyBorder="1" applyAlignment="1" applyProtection="1">
      <alignment vertical="center"/>
      <protection locked="0"/>
    </xf>
    <xf numFmtId="10" fontId="6" fillId="4" borderId="28" xfId="3" applyNumberFormat="1" applyFont="1" applyFill="1" applyBorder="1" applyAlignment="1" applyProtection="1">
      <alignment vertical="center"/>
      <protection locked="0"/>
    </xf>
    <xf numFmtId="3" fontId="6" fillId="4" borderId="27" xfId="3" applyNumberFormat="1" applyFont="1" applyFill="1" applyBorder="1" applyAlignment="1" applyProtection="1">
      <alignment vertical="center"/>
      <protection locked="0"/>
    </xf>
    <xf numFmtId="3" fontId="51" fillId="4" borderId="27" xfId="0" applyNumberFormat="1" applyFont="1" applyFill="1" applyBorder="1" applyAlignment="1" applyProtection="1">
      <alignment vertical="center"/>
      <protection locked="0"/>
    </xf>
    <xf numFmtId="10" fontId="51" fillId="4" borderId="28" xfId="3" applyNumberFormat="1" applyFont="1" applyFill="1" applyBorder="1" applyAlignment="1" applyProtection="1">
      <alignment vertical="center"/>
      <protection locked="0"/>
    </xf>
    <xf numFmtId="3" fontId="6" fillId="4" borderId="44" xfId="0" applyNumberFormat="1" applyFont="1" applyFill="1" applyBorder="1" applyAlignment="1" applyProtection="1">
      <alignment vertical="center"/>
      <protection locked="0"/>
    </xf>
    <xf numFmtId="3" fontId="5" fillId="5" borderId="6" xfId="0" applyNumberFormat="1" applyFont="1" applyFill="1" applyBorder="1" applyAlignment="1">
      <alignment vertical="center"/>
    </xf>
    <xf numFmtId="3" fontId="5" fillId="5" borderId="29" xfId="0" applyNumberFormat="1" applyFont="1" applyFill="1" applyBorder="1" applyAlignment="1">
      <alignment vertical="center"/>
    </xf>
    <xf numFmtId="165" fontId="5" fillId="5" borderId="30" xfId="3" applyNumberFormat="1" applyFont="1" applyFill="1" applyBorder="1" applyAlignment="1" applyProtection="1">
      <alignment vertical="center"/>
      <protection locked="0"/>
    </xf>
    <xf numFmtId="10" fontId="5" fillId="5" borderId="30" xfId="3" applyNumberFormat="1" applyFont="1" applyFill="1" applyBorder="1" applyAlignment="1" applyProtection="1">
      <alignment vertical="center"/>
      <protection locked="0"/>
    </xf>
    <xf numFmtId="3" fontId="52" fillId="5" borderId="29" xfId="0" applyNumberFormat="1" applyFont="1" applyFill="1" applyBorder="1" applyAlignment="1">
      <alignment vertical="center"/>
    </xf>
    <xf numFmtId="10" fontId="52" fillId="5" borderId="30" xfId="3" applyNumberFormat="1" applyFont="1" applyFill="1" applyBorder="1" applyAlignment="1" applyProtection="1">
      <alignment vertical="center"/>
      <protection locked="0"/>
    </xf>
    <xf numFmtId="3" fontId="10" fillId="5" borderId="6" xfId="0" applyNumberFormat="1" applyFont="1" applyFill="1" applyBorder="1" applyAlignment="1">
      <alignment horizontal="right" vertical="center" wrapText="1"/>
    </xf>
    <xf numFmtId="3" fontId="11" fillId="0" borderId="6" xfId="0" applyNumberFormat="1" applyFont="1" applyFill="1" applyBorder="1" applyAlignment="1">
      <alignment horizontal="right" vertical="center" wrapText="1"/>
    </xf>
    <xf numFmtId="3" fontId="10" fillId="5" borderId="6" xfId="5" applyNumberFormat="1" applyFont="1" applyFill="1" applyBorder="1" applyAlignment="1">
      <alignment horizontal="right" vertical="center" wrapText="1"/>
    </xf>
    <xf numFmtId="3" fontId="11" fillId="0" borderId="6" xfId="5" applyNumberFormat="1" applyFont="1" applyFill="1" applyBorder="1" applyAlignment="1">
      <alignment horizontal="right" vertical="center" wrapText="1"/>
    </xf>
    <xf numFmtId="3" fontId="10" fillId="5" borderId="6" xfId="0" applyNumberFormat="1" applyFont="1" applyFill="1" applyBorder="1" applyAlignment="1">
      <alignment vertical="center" wrapText="1"/>
    </xf>
    <xf numFmtId="3" fontId="11" fillId="0" borderId="6" xfId="0" applyNumberFormat="1" applyFont="1" applyFill="1" applyBorder="1" applyAlignment="1">
      <alignment vertical="center" wrapText="1"/>
    </xf>
    <xf numFmtId="3" fontId="6" fillId="0" borderId="19" xfId="0" applyNumberFormat="1" applyFont="1" applyFill="1" applyBorder="1" applyAlignment="1" applyProtection="1">
      <alignment horizontal="right" vertical="center"/>
      <protection locked="0"/>
    </xf>
    <xf numFmtId="3" fontId="6" fillId="0" borderId="4" xfId="0" applyNumberFormat="1" applyFont="1" applyFill="1" applyBorder="1" applyAlignment="1" applyProtection="1">
      <alignment horizontal="right" vertical="center"/>
      <protection locked="0"/>
    </xf>
    <xf numFmtId="3" fontId="6" fillId="0" borderId="4" xfId="3" applyNumberFormat="1" applyFont="1" applyFill="1" applyBorder="1" applyAlignment="1" applyProtection="1">
      <alignment horizontal="right" vertical="center"/>
      <protection locked="0"/>
    </xf>
    <xf numFmtId="3" fontId="5" fillId="4" borderId="18" xfId="0" applyNumberFormat="1" applyFont="1" applyFill="1" applyBorder="1" applyAlignment="1" applyProtection="1">
      <alignment horizontal="right" vertical="center"/>
      <protection locked="0"/>
    </xf>
    <xf numFmtId="3" fontId="6" fillId="4" borderId="18" xfId="0" applyNumberFormat="1" applyFont="1" applyFill="1" applyBorder="1" applyAlignment="1" applyProtection="1">
      <alignment horizontal="right" vertical="center"/>
      <protection locked="0"/>
    </xf>
    <xf numFmtId="3" fontId="6" fillId="4" borderId="18" xfId="3" applyNumberFormat="1" applyFont="1" applyFill="1" applyBorder="1" applyAlignment="1" applyProtection="1">
      <alignment horizontal="right" vertical="center"/>
      <protection locked="0"/>
    </xf>
    <xf numFmtId="3" fontId="5" fillId="0" borderId="18" xfId="0" applyNumberFormat="1" applyFont="1" applyFill="1" applyBorder="1" applyAlignment="1" applyProtection="1">
      <alignment horizontal="right" vertical="center"/>
      <protection locked="0"/>
    </xf>
    <xf numFmtId="3" fontId="6" fillId="0" borderId="18" xfId="0" applyNumberFormat="1" applyFont="1" applyFill="1" applyBorder="1" applyAlignment="1" applyProtection="1">
      <alignment horizontal="right" vertical="center"/>
      <protection locked="0"/>
    </xf>
    <xf numFmtId="3" fontId="6" fillId="0" borderId="18" xfId="3" applyNumberFormat="1" applyFont="1" applyFill="1" applyBorder="1" applyAlignment="1" applyProtection="1">
      <alignment horizontal="right" vertical="center"/>
      <protection locked="0"/>
    </xf>
    <xf numFmtId="3" fontId="3" fillId="0" borderId="18" xfId="0" applyNumberFormat="1" applyFont="1" applyFill="1" applyBorder="1" applyAlignment="1" applyProtection="1">
      <alignment horizontal="right" vertical="center"/>
      <protection locked="0"/>
    </xf>
    <xf numFmtId="3" fontId="3" fillId="0" borderId="18" xfId="3" applyNumberFormat="1" applyFont="1" applyFill="1" applyBorder="1" applyAlignment="1" applyProtection="1">
      <alignment horizontal="right" vertical="center"/>
      <protection locked="0"/>
    </xf>
    <xf numFmtId="3" fontId="3" fillId="4" borderId="18" xfId="0" applyNumberFormat="1" applyFont="1" applyFill="1" applyBorder="1" applyAlignment="1" applyProtection="1">
      <alignment horizontal="right" vertical="center"/>
      <protection locked="0"/>
    </xf>
    <xf numFmtId="3" fontId="3" fillId="4" borderId="18" xfId="3" applyNumberFormat="1" applyFont="1" applyFill="1" applyBorder="1" applyAlignment="1" applyProtection="1">
      <alignment horizontal="right" vertical="center"/>
      <protection locked="0"/>
    </xf>
    <xf numFmtId="3" fontId="68" fillId="5" borderId="6" xfId="5" applyNumberFormat="1" applyFont="1" applyFill="1" applyBorder="1" applyAlignment="1">
      <alignment horizontal="right" vertical="center"/>
    </xf>
    <xf numFmtId="3" fontId="69" fillId="3" borderId="6" xfId="3" applyNumberFormat="1" applyFont="1" applyFill="1" applyBorder="1" applyAlignment="1">
      <alignment horizontal="right" vertical="center"/>
    </xf>
    <xf numFmtId="3" fontId="69" fillId="3" borderId="6" xfId="5" applyNumberFormat="1" applyFont="1" applyFill="1" applyBorder="1" applyAlignment="1">
      <alignment horizontal="right" vertical="center"/>
    </xf>
    <xf numFmtId="3" fontId="29" fillId="5" borderId="6" xfId="3" applyNumberFormat="1" applyFont="1" applyFill="1" applyBorder="1" applyAlignment="1">
      <alignment horizontal="right" vertical="center"/>
    </xf>
    <xf numFmtId="3" fontId="29" fillId="5" borderId="6" xfId="0" applyNumberFormat="1" applyFont="1" applyFill="1" applyBorder="1" applyAlignment="1">
      <alignment horizontal="right" vertical="center"/>
    </xf>
    <xf numFmtId="3" fontId="15" fillId="0" borderId="52" xfId="0" applyNumberFormat="1" applyFont="1" applyFill="1" applyBorder="1" applyAlignment="1">
      <alignment horizontal="right" vertical="center"/>
    </xf>
    <xf numFmtId="3" fontId="13" fillId="5" borderId="4" xfId="0" applyNumberFormat="1" applyFont="1" applyFill="1" applyBorder="1" applyAlignment="1">
      <alignment horizontal="right" vertical="center"/>
    </xf>
    <xf numFmtId="3" fontId="37" fillId="0" borderId="4" xfId="0" applyNumberFormat="1" applyFont="1" applyFill="1" applyBorder="1" applyAlignment="1">
      <alignment horizontal="right" vertical="center"/>
    </xf>
    <xf numFmtId="3" fontId="13" fillId="0" borderId="4" xfId="0" applyNumberFormat="1" applyFont="1" applyFill="1" applyBorder="1" applyAlignment="1">
      <alignment horizontal="right" vertical="center"/>
    </xf>
    <xf numFmtId="3" fontId="30" fillId="5" borderId="6" xfId="0" applyNumberFormat="1" applyFont="1" applyFill="1" applyBorder="1" applyAlignment="1">
      <alignment horizontal="right" vertical="center"/>
    </xf>
    <xf numFmtId="3" fontId="31" fillId="5" borderId="6" xfId="3" applyNumberFormat="1" applyFont="1" applyFill="1" applyBorder="1" applyAlignment="1">
      <alignment horizontal="right" vertical="center"/>
    </xf>
    <xf numFmtId="3" fontId="31" fillId="5" borderId="6" xfId="0" applyNumberFormat="1" applyFont="1" applyFill="1" applyBorder="1" applyAlignment="1">
      <alignment horizontal="right" vertical="center"/>
    </xf>
    <xf numFmtId="3" fontId="29" fillId="5" borderId="21" xfId="3" applyNumberFormat="1" applyFont="1" applyFill="1" applyBorder="1" applyAlignment="1">
      <alignment horizontal="right" vertical="center"/>
    </xf>
    <xf numFmtId="3" fontId="29" fillId="5" borderId="21" xfId="0" applyNumberFormat="1" applyFont="1" applyFill="1" applyBorder="1" applyAlignment="1">
      <alignment horizontal="right" vertical="center"/>
    </xf>
    <xf numFmtId="164" fontId="68" fillId="5" borderId="6" xfId="5" applyNumberFormat="1" applyFont="1" applyFill="1" applyBorder="1" applyAlignment="1">
      <alignment horizontal="right" vertical="center"/>
    </xf>
    <xf numFmtId="164" fontId="69" fillId="3" borderId="6" xfId="3" applyNumberFormat="1" applyFont="1" applyFill="1" applyBorder="1" applyAlignment="1">
      <alignment horizontal="right" vertical="center"/>
    </xf>
    <xf numFmtId="164" fontId="69" fillId="3" borderId="6" xfId="5" applyNumberFormat="1" applyFont="1" applyFill="1" applyBorder="1" applyAlignment="1">
      <alignment horizontal="right" vertical="center"/>
    </xf>
    <xf numFmtId="164" fontId="29" fillId="5" borderId="6" xfId="3" applyNumberFormat="1" applyFont="1" applyFill="1" applyBorder="1" applyAlignment="1">
      <alignment horizontal="right" vertical="center"/>
    </xf>
    <xf numFmtId="164" fontId="29" fillId="5" borderId="6" xfId="0" applyNumberFormat="1" applyFont="1" applyFill="1" applyBorder="1" applyAlignment="1">
      <alignment horizontal="right" vertical="center"/>
    </xf>
    <xf numFmtId="164" fontId="15" fillId="0" borderId="52" xfId="0" applyNumberFormat="1" applyFont="1" applyFill="1" applyBorder="1" applyAlignment="1">
      <alignment horizontal="right" vertical="center"/>
    </xf>
    <xf numFmtId="164" fontId="13" fillId="5" borderId="4" xfId="0" applyNumberFormat="1" applyFont="1" applyFill="1" applyBorder="1" applyAlignment="1">
      <alignment horizontal="right" vertical="center"/>
    </xf>
    <xf numFmtId="164" fontId="13" fillId="0" borderId="4" xfId="0" applyNumberFormat="1" applyFont="1" applyFill="1" applyBorder="1" applyAlignment="1">
      <alignment horizontal="right" vertical="center"/>
    </xf>
    <xf numFmtId="164" fontId="30" fillId="5" borderId="6" xfId="0" applyNumberFormat="1" applyFont="1" applyFill="1" applyBorder="1" applyAlignment="1">
      <alignment horizontal="right" vertical="center"/>
    </xf>
    <xf numFmtId="164" fontId="31" fillId="5" borderId="6" xfId="3" applyNumberFormat="1" applyFont="1" applyFill="1" applyBorder="1" applyAlignment="1">
      <alignment horizontal="right" vertical="center"/>
    </xf>
    <xf numFmtId="164" fontId="31" fillId="5" borderId="6" xfId="0" applyNumberFormat="1" applyFont="1" applyFill="1" applyBorder="1" applyAlignment="1">
      <alignment horizontal="right" vertical="center"/>
    </xf>
    <xf numFmtId="164" fontId="29" fillId="5" borderId="21" xfId="3" applyNumberFormat="1" applyFont="1" applyFill="1" applyBorder="1" applyAlignment="1">
      <alignment horizontal="right" vertical="center"/>
    </xf>
    <xf numFmtId="164" fontId="29" fillId="5" borderId="21" xfId="0" applyNumberFormat="1" applyFont="1" applyFill="1" applyBorder="1" applyAlignment="1">
      <alignment horizontal="right" vertical="center"/>
    </xf>
    <xf numFmtId="3" fontId="5" fillId="5" borderId="19" xfId="2" applyNumberFormat="1" applyFont="1" applyFill="1" applyBorder="1" applyAlignment="1" applyProtection="1">
      <alignment horizontal="right" vertical="center"/>
      <protection locked="0"/>
    </xf>
    <xf numFmtId="3" fontId="3" fillId="0" borderId="4" xfId="2" applyNumberFormat="1" applyFont="1" applyFill="1" applyBorder="1" applyAlignment="1" applyProtection="1">
      <alignment horizontal="right" vertical="center"/>
      <protection locked="0"/>
    </xf>
    <xf numFmtId="3" fontId="3" fillId="0" borderId="4" xfId="4" applyNumberFormat="1" applyFont="1" applyFill="1" applyBorder="1" applyAlignment="1" applyProtection="1">
      <alignment horizontal="right" vertical="center"/>
      <protection locked="0"/>
    </xf>
    <xf numFmtId="3" fontId="3" fillId="0" borderId="20" xfId="2" applyNumberFormat="1" applyFont="1" applyFill="1" applyBorder="1" applyAlignment="1">
      <alignment horizontal="right" vertical="center"/>
    </xf>
    <xf numFmtId="3" fontId="3" fillId="0" borderId="20" xfId="4" applyNumberFormat="1" applyFont="1" applyFill="1" applyBorder="1" applyAlignment="1" applyProtection="1">
      <alignment horizontal="right" vertical="center"/>
      <protection locked="0"/>
    </xf>
    <xf numFmtId="0" fontId="48" fillId="2" borderId="58" xfId="0" applyFont="1" applyFill="1" applyBorder="1" applyAlignment="1">
      <alignment horizontal="left" vertical="center"/>
    </xf>
    <xf numFmtId="0" fontId="39" fillId="0" borderId="9" xfId="0" applyFont="1" applyBorder="1"/>
    <xf numFmtId="0" fontId="46" fillId="3" borderId="0" xfId="2" applyFont="1" applyFill="1" applyBorder="1" applyAlignment="1">
      <alignment horizontal="center" vertical="center"/>
    </xf>
    <xf numFmtId="3" fontId="3" fillId="3" borderId="0" xfId="2" applyNumberFormat="1" applyFont="1" applyFill="1" applyBorder="1" applyAlignment="1">
      <alignment horizontal="right" vertical="center"/>
    </xf>
    <xf numFmtId="3" fontId="3" fillId="3" borderId="0" xfId="4" applyNumberFormat="1" applyFont="1" applyFill="1" applyBorder="1" applyAlignment="1" applyProtection="1">
      <alignment horizontal="right" vertical="center"/>
      <protection locked="0"/>
    </xf>
    <xf numFmtId="0" fontId="24" fillId="3" borderId="36" xfId="0" applyFont="1" applyFill="1" applyBorder="1" applyAlignment="1">
      <alignment horizontal="left"/>
    </xf>
    <xf numFmtId="0" fontId="39" fillId="0" borderId="57" xfId="0" applyFont="1" applyBorder="1" applyAlignment="1">
      <alignment wrapText="1"/>
    </xf>
    <xf numFmtId="0" fontId="1" fillId="3" borderId="37" xfId="0" applyFont="1" applyFill="1" applyBorder="1"/>
    <xf numFmtId="0" fontId="21" fillId="5" borderId="5" xfId="0" applyFont="1" applyFill="1" applyBorder="1" applyAlignment="1">
      <alignment horizontal="left" vertical="center" indent="4"/>
    </xf>
    <xf numFmtId="0" fontId="1" fillId="0" borderId="1" xfId="0" applyFont="1" applyFill="1" applyBorder="1"/>
    <xf numFmtId="0" fontId="43" fillId="0" borderId="59" xfId="0" applyFont="1" applyFill="1" applyBorder="1" applyAlignment="1">
      <alignment horizontal="left" vertical="center"/>
    </xf>
    <xf numFmtId="0" fontId="48" fillId="3" borderId="60" xfId="1" applyFont="1" applyFill="1" applyBorder="1" applyAlignment="1" applyProtection="1">
      <alignment horizontal="left" vertical="top"/>
    </xf>
    <xf numFmtId="0" fontId="43" fillId="3" borderId="61" xfId="0" applyFont="1" applyFill="1" applyBorder="1" applyAlignment="1">
      <alignment horizontal="left" vertical="center"/>
    </xf>
    <xf numFmtId="0" fontId="50" fillId="0" borderId="14" xfId="5" applyFont="1" applyFill="1" applyBorder="1"/>
    <xf numFmtId="0" fontId="0" fillId="3" borderId="62" xfId="0" applyFill="1" applyBorder="1"/>
    <xf numFmtId="0" fontId="1" fillId="3" borderId="62" xfId="5" applyFill="1" applyBorder="1"/>
    <xf numFmtId="3" fontId="14" fillId="0" borderId="1" xfId="0" applyNumberFormat="1" applyFont="1" applyFill="1" applyBorder="1"/>
    <xf numFmtId="164" fontId="14" fillId="0" borderId="1" xfId="0" applyNumberFormat="1" applyFont="1" applyFill="1" applyBorder="1"/>
    <xf numFmtId="0" fontId="0" fillId="0" borderId="57" xfId="0" applyBorder="1" applyAlignment="1"/>
    <xf numFmtId="164" fontId="37" fillId="0" borderId="4" xfId="0" applyNumberFormat="1" applyFont="1" applyFill="1" applyBorder="1" applyAlignment="1">
      <alignment horizontal="right" vertical="center"/>
    </xf>
    <xf numFmtId="164" fontId="38" fillId="0" borderId="2" xfId="0" applyNumberFormat="1" applyFont="1" applyFill="1" applyBorder="1" applyAlignment="1">
      <alignment horizontal="center"/>
    </xf>
    <xf numFmtId="164" fontId="26" fillId="5" borderId="5" xfId="0" applyNumberFormat="1" applyFont="1" applyFill="1" applyBorder="1" applyAlignment="1">
      <alignment horizontal="left" indent="4"/>
    </xf>
    <xf numFmtId="164" fontId="21" fillId="5" borderId="5" xfId="0" applyNumberFormat="1" applyFont="1" applyFill="1" applyBorder="1" applyAlignment="1">
      <alignment horizontal="left" indent="4"/>
    </xf>
    <xf numFmtId="164" fontId="42" fillId="2" borderId="6" xfId="0" applyNumberFormat="1" applyFont="1" applyFill="1" applyBorder="1" applyAlignment="1">
      <alignment horizontal="center" vertical="center"/>
    </xf>
    <xf numFmtId="0" fontId="46" fillId="0" borderId="18" xfId="0" applyFont="1" applyFill="1" applyBorder="1" applyAlignment="1">
      <alignment horizontal="center" vertical="center"/>
    </xf>
    <xf numFmtId="0" fontId="9" fillId="0" borderId="11" xfId="1" applyFont="1" applyBorder="1" applyAlignment="1" applyProtection="1">
      <alignment wrapText="1"/>
    </xf>
    <xf numFmtId="0" fontId="9" fillId="0" borderId="10" xfId="1" applyFont="1" applyBorder="1" applyAlignment="1" applyProtection="1">
      <alignment wrapText="1"/>
    </xf>
    <xf numFmtId="0" fontId="43" fillId="2" borderId="48" xfId="0" applyFont="1" applyFill="1" applyBorder="1" applyAlignment="1">
      <alignment horizontal="left" vertical="center" wrapText="1"/>
    </xf>
    <xf numFmtId="0" fontId="39" fillId="0" borderId="35" xfId="0" applyFont="1" applyBorder="1" applyAlignment="1">
      <alignment wrapText="1"/>
    </xf>
    <xf numFmtId="0" fontId="39" fillId="0" borderId="36" xfId="0" applyFont="1" applyBorder="1" applyAlignment="1">
      <alignment wrapText="1"/>
    </xf>
    <xf numFmtId="0" fontId="49" fillId="3" borderId="55" xfId="5" applyFont="1" applyFill="1" applyBorder="1" applyAlignment="1">
      <alignment horizontal="center" vertical="center" wrapText="1"/>
    </xf>
    <xf numFmtId="0" fontId="43" fillId="0" borderId="56" xfId="0" applyFont="1" applyFill="1" applyBorder="1" applyAlignment="1">
      <alignment horizontal="left" vertical="center" wrapText="1"/>
    </xf>
    <xf numFmtId="0" fontId="39" fillId="0" borderId="0" xfId="0" applyFont="1" applyBorder="1" applyAlignment="1">
      <alignment wrapText="1"/>
    </xf>
    <xf numFmtId="0" fontId="0" fillId="0" borderId="57" xfId="0" applyBorder="1" applyAlignment="1"/>
    <xf numFmtId="0" fontId="43" fillId="0" borderId="49" xfId="0" applyFont="1" applyFill="1" applyBorder="1" applyAlignment="1">
      <alignment horizontal="left" vertical="center" wrapText="1"/>
    </xf>
    <xf numFmtId="0" fontId="39" fillId="0" borderId="50" xfId="0" applyFont="1" applyBorder="1" applyAlignment="1">
      <alignment wrapText="1"/>
    </xf>
    <xf numFmtId="0" fontId="39" fillId="0" borderId="51" xfId="0" applyFont="1" applyBorder="1" applyAlignment="1">
      <alignment wrapText="1"/>
    </xf>
    <xf numFmtId="0" fontId="46" fillId="4" borderId="20" xfId="0" applyFont="1" applyFill="1" applyBorder="1" applyAlignment="1">
      <alignment horizontal="center" vertical="center"/>
    </xf>
    <xf numFmtId="3" fontId="5" fillId="4" borderId="20" xfId="0" applyNumberFormat="1" applyFont="1" applyFill="1" applyBorder="1" applyAlignment="1" applyProtection="1">
      <alignment horizontal="right" vertical="center"/>
      <protection locked="0"/>
    </xf>
    <xf numFmtId="3" fontId="5" fillId="4" borderId="20" xfId="3" applyNumberFormat="1" applyFont="1" applyFill="1" applyBorder="1" applyAlignment="1" applyProtection="1">
      <alignment horizontal="right" vertical="center"/>
      <protection locked="0"/>
    </xf>
    <xf numFmtId="3" fontId="3" fillId="4" borderId="20" xfId="0" applyNumberFormat="1" applyFont="1" applyFill="1" applyBorder="1" applyAlignment="1" applyProtection="1">
      <alignment horizontal="right" vertical="center"/>
      <protection locked="0"/>
    </xf>
    <xf numFmtId="3" fontId="3" fillId="4" borderId="20" xfId="3" applyNumberFormat="1" applyFont="1" applyFill="1" applyBorder="1" applyAlignment="1" applyProtection="1">
      <alignment horizontal="right" vertical="center"/>
      <protection locked="0"/>
    </xf>
  </cellXfs>
  <cellStyles count="7">
    <cellStyle name="Hipervínculo" xfId="1" builtinId="8"/>
    <cellStyle name="Normal" xfId="0" builtinId="0"/>
    <cellStyle name="Normal 2" xfId="2"/>
    <cellStyle name="Normal 2 6" xfId="6"/>
    <cellStyle name="Normal 6" xfId="5"/>
    <cellStyle name="Porcentaje" xfId="3" builtinId="5"/>
    <cellStyle name="Porcentaje 2" xfId="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6F2B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157CAE"/>
      <rgbColor rgb="00000080"/>
      <rgbColor rgb="00FF00FF"/>
      <rgbColor rgb="00FFFF00"/>
      <rgbColor rgb="000046A4"/>
      <rgbColor rgb="00800080"/>
      <rgbColor rgb="00800000"/>
      <rgbColor rgb="00008080"/>
      <rgbColor rgb="000000FF"/>
      <rgbColor rgb="0000CCFF"/>
      <rgbColor rgb="00CCFFFF"/>
      <rgbColor rgb="00EFFFEF"/>
      <rgbColor rgb="00FFFF99"/>
      <rgbColor rgb="0099CCFF"/>
      <rgbColor rgb="00FF99CC"/>
      <rgbColor rgb="00CC99FF"/>
      <rgbColor rgb="00FFCC99"/>
      <rgbColor rgb="003366FF"/>
      <rgbColor rgb="0033CCCC"/>
      <rgbColor rgb="0099CC00"/>
      <rgbColor rgb="00FFCC00"/>
      <rgbColor rgb="00FF9900"/>
      <rgbColor rgb="00ECFFE5"/>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27</xdr:row>
      <xdr:rowOff>0</xdr:rowOff>
    </xdr:from>
    <xdr:to>
      <xdr:col>1</xdr:col>
      <xdr:colOff>66675</xdr:colOff>
      <xdr:row>27</xdr:row>
      <xdr:rowOff>190500</xdr:rowOff>
    </xdr:to>
    <xdr:sp macro="" textlink="">
      <xdr:nvSpPr>
        <xdr:cNvPr id="48157" name="Text Box 1"/>
        <xdr:cNvSpPr txBox="1">
          <a:spLocks noChangeArrowheads="1"/>
        </xdr:cNvSpPr>
      </xdr:nvSpPr>
      <xdr:spPr bwMode="auto">
        <a:xfrm>
          <a:off x="10029825" y="5200650"/>
          <a:ext cx="666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27</xdr:row>
      <xdr:rowOff>0</xdr:rowOff>
    </xdr:from>
    <xdr:to>
      <xdr:col>1</xdr:col>
      <xdr:colOff>66675</xdr:colOff>
      <xdr:row>27</xdr:row>
      <xdr:rowOff>190500</xdr:rowOff>
    </xdr:to>
    <xdr:sp macro="" textlink="">
      <xdr:nvSpPr>
        <xdr:cNvPr id="48158" name="Text Box 2"/>
        <xdr:cNvSpPr txBox="1">
          <a:spLocks noChangeArrowheads="1"/>
        </xdr:cNvSpPr>
      </xdr:nvSpPr>
      <xdr:spPr bwMode="auto">
        <a:xfrm>
          <a:off x="10029825" y="5200650"/>
          <a:ext cx="666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25</xdr:row>
      <xdr:rowOff>0</xdr:rowOff>
    </xdr:from>
    <xdr:to>
      <xdr:col>1</xdr:col>
      <xdr:colOff>66675</xdr:colOff>
      <xdr:row>26</xdr:row>
      <xdr:rowOff>19050</xdr:rowOff>
    </xdr:to>
    <xdr:sp macro="" textlink="">
      <xdr:nvSpPr>
        <xdr:cNvPr id="48159" name="Text Box 3"/>
        <xdr:cNvSpPr txBox="1">
          <a:spLocks noChangeArrowheads="1"/>
        </xdr:cNvSpPr>
      </xdr:nvSpPr>
      <xdr:spPr bwMode="auto">
        <a:xfrm>
          <a:off x="10029825" y="4600575"/>
          <a:ext cx="666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25</xdr:row>
      <xdr:rowOff>0</xdr:rowOff>
    </xdr:from>
    <xdr:to>
      <xdr:col>1</xdr:col>
      <xdr:colOff>66675</xdr:colOff>
      <xdr:row>26</xdr:row>
      <xdr:rowOff>19050</xdr:rowOff>
    </xdr:to>
    <xdr:sp macro="" textlink="">
      <xdr:nvSpPr>
        <xdr:cNvPr id="48160" name="Text Box 4"/>
        <xdr:cNvSpPr txBox="1">
          <a:spLocks noChangeArrowheads="1"/>
        </xdr:cNvSpPr>
      </xdr:nvSpPr>
      <xdr:spPr bwMode="auto">
        <a:xfrm>
          <a:off x="10029825" y="4429125"/>
          <a:ext cx="666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25</xdr:row>
      <xdr:rowOff>0</xdr:rowOff>
    </xdr:from>
    <xdr:to>
      <xdr:col>1</xdr:col>
      <xdr:colOff>66675</xdr:colOff>
      <xdr:row>26</xdr:row>
      <xdr:rowOff>19050</xdr:rowOff>
    </xdr:to>
    <xdr:sp macro="" textlink="">
      <xdr:nvSpPr>
        <xdr:cNvPr id="48161" name="Text Box 5"/>
        <xdr:cNvSpPr txBox="1">
          <a:spLocks noChangeArrowheads="1"/>
        </xdr:cNvSpPr>
      </xdr:nvSpPr>
      <xdr:spPr bwMode="auto">
        <a:xfrm>
          <a:off x="10029825" y="4429125"/>
          <a:ext cx="666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285750</xdr:colOff>
      <xdr:row>0</xdr:row>
      <xdr:rowOff>0</xdr:rowOff>
    </xdr:from>
    <xdr:to>
      <xdr:col>1</xdr:col>
      <xdr:colOff>352425</xdr:colOff>
      <xdr:row>0</xdr:row>
      <xdr:rowOff>190500</xdr:rowOff>
    </xdr:to>
    <xdr:sp macro="" textlink="">
      <xdr:nvSpPr>
        <xdr:cNvPr id="3694" name="Text Box 2"/>
        <xdr:cNvSpPr txBox="1">
          <a:spLocks noChangeArrowheads="1"/>
        </xdr:cNvSpPr>
      </xdr:nvSpPr>
      <xdr:spPr bwMode="auto">
        <a:xfrm>
          <a:off x="2847975" y="0"/>
          <a:ext cx="666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285750</xdr:colOff>
      <xdr:row>0</xdr:row>
      <xdr:rowOff>0</xdr:rowOff>
    </xdr:from>
    <xdr:to>
      <xdr:col>1</xdr:col>
      <xdr:colOff>352425</xdr:colOff>
      <xdr:row>0</xdr:row>
      <xdr:rowOff>190500</xdr:rowOff>
    </xdr:to>
    <xdr:sp macro="" textlink="">
      <xdr:nvSpPr>
        <xdr:cNvPr id="42285" name="Text Box 2"/>
        <xdr:cNvSpPr txBox="1">
          <a:spLocks noChangeArrowheads="1"/>
        </xdr:cNvSpPr>
      </xdr:nvSpPr>
      <xdr:spPr bwMode="auto">
        <a:xfrm>
          <a:off x="2847975" y="0"/>
          <a:ext cx="666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2286" name="Text Box 1"/>
        <xdr:cNvSpPr txBox="1">
          <a:spLocks noChangeArrowheads="1"/>
        </xdr:cNvSpPr>
      </xdr:nvSpPr>
      <xdr:spPr bwMode="auto">
        <a:xfrm>
          <a:off x="0" y="0"/>
          <a:ext cx="66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2287" name="Text Box 4"/>
        <xdr:cNvSpPr txBox="1">
          <a:spLocks noChangeArrowheads="1"/>
        </xdr:cNvSpPr>
      </xdr:nvSpPr>
      <xdr:spPr bwMode="auto">
        <a:xfrm>
          <a:off x="0" y="0"/>
          <a:ext cx="66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2288" name="Text Box 5"/>
        <xdr:cNvSpPr txBox="1">
          <a:spLocks noChangeArrowheads="1"/>
        </xdr:cNvSpPr>
      </xdr:nvSpPr>
      <xdr:spPr bwMode="auto">
        <a:xfrm>
          <a:off x="0" y="0"/>
          <a:ext cx="66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285750</xdr:colOff>
      <xdr:row>0</xdr:row>
      <xdr:rowOff>0</xdr:rowOff>
    </xdr:from>
    <xdr:to>
      <xdr:col>1</xdr:col>
      <xdr:colOff>352425</xdr:colOff>
      <xdr:row>0</xdr:row>
      <xdr:rowOff>190500</xdr:rowOff>
    </xdr:to>
    <xdr:sp macro="" textlink="">
      <xdr:nvSpPr>
        <xdr:cNvPr id="43375" name="Text Box 2"/>
        <xdr:cNvSpPr txBox="1">
          <a:spLocks noChangeArrowheads="1"/>
        </xdr:cNvSpPr>
      </xdr:nvSpPr>
      <xdr:spPr bwMode="auto">
        <a:xfrm>
          <a:off x="2847975" y="0"/>
          <a:ext cx="666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3376" name="Text Box 2"/>
        <xdr:cNvSpPr txBox="1">
          <a:spLocks noChangeArrowheads="1"/>
        </xdr:cNvSpPr>
      </xdr:nvSpPr>
      <xdr:spPr bwMode="auto">
        <a:xfrm>
          <a:off x="0" y="0"/>
          <a:ext cx="66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3377" name="Text Box 4"/>
        <xdr:cNvSpPr txBox="1">
          <a:spLocks noChangeArrowheads="1"/>
        </xdr:cNvSpPr>
      </xdr:nvSpPr>
      <xdr:spPr bwMode="auto">
        <a:xfrm>
          <a:off x="0" y="0"/>
          <a:ext cx="66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3378" name="Text Box 5"/>
        <xdr:cNvSpPr txBox="1">
          <a:spLocks noChangeArrowheads="1"/>
        </xdr:cNvSpPr>
      </xdr:nvSpPr>
      <xdr:spPr bwMode="auto">
        <a:xfrm>
          <a:off x="0" y="0"/>
          <a:ext cx="66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3379" name="Text Box 6"/>
        <xdr:cNvSpPr txBox="1">
          <a:spLocks noChangeArrowheads="1"/>
        </xdr:cNvSpPr>
      </xdr:nvSpPr>
      <xdr:spPr bwMode="auto">
        <a:xfrm>
          <a:off x="0" y="0"/>
          <a:ext cx="66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285750</xdr:colOff>
      <xdr:row>0</xdr:row>
      <xdr:rowOff>0</xdr:rowOff>
    </xdr:from>
    <xdr:to>
      <xdr:col>1</xdr:col>
      <xdr:colOff>352425</xdr:colOff>
      <xdr:row>0</xdr:row>
      <xdr:rowOff>190500</xdr:rowOff>
    </xdr:to>
    <xdr:sp macro="" textlink="">
      <xdr:nvSpPr>
        <xdr:cNvPr id="44681" name="Text Box 2"/>
        <xdr:cNvSpPr txBox="1">
          <a:spLocks noChangeArrowheads="1"/>
        </xdr:cNvSpPr>
      </xdr:nvSpPr>
      <xdr:spPr bwMode="auto">
        <a:xfrm>
          <a:off x="2847975" y="0"/>
          <a:ext cx="666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4682" name="Text Box 3"/>
        <xdr:cNvSpPr txBox="1">
          <a:spLocks noChangeArrowheads="1"/>
        </xdr:cNvSpPr>
      </xdr:nvSpPr>
      <xdr:spPr bwMode="auto">
        <a:xfrm>
          <a:off x="0" y="0"/>
          <a:ext cx="66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4683" name="Text Box 4"/>
        <xdr:cNvSpPr txBox="1">
          <a:spLocks noChangeArrowheads="1"/>
        </xdr:cNvSpPr>
      </xdr:nvSpPr>
      <xdr:spPr bwMode="auto">
        <a:xfrm>
          <a:off x="0" y="0"/>
          <a:ext cx="66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4684" name="Text Box 6"/>
        <xdr:cNvSpPr txBox="1">
          <a:spLocks noChangeArrowheads="1"/>
        </xdr:cNvSpPr>
      </xdr:nvSpPr>
      <xdr:spPr bwMode="auto">
        <a:xfrm>
          <a:off x="0" y="0"/>
          <a:ext cx="66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4685" name="Text Box 8"/>
        <xdr:cNvSpPr txBox="1">
          <a:spLocks noChangeArrowheads="1"/>
        </xdr:cNvSpPr>
      </xdr:nvSpPr>
      <xdr:spPr bwMode="auto">
        <a:xfrm>
          <a:off x="0" y="0"/>
          <a:ext cx="66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4686" name="Text Box 9"/>
        <xdr:cNvSpPr txBox="1">
          <a:spLocks noChangeArrowheads="1"/>
        </xdr:cNvSpPr>
      </xdr:nvSpPr>
      <xdr:spPr bwMode="auto">
        <a:xfrm>
          <a:off x="0" y="0"/>
          <a:ext cx="66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4687" name="Text Box 10"/>
        <xdr:cNvSpPr txBox="1">
          <a:spLocks noChangeArrowheads="1"/>
        </xdr:cNvSpPr>
      </xdr:nvSpPr>
      <xdr:spPr bwMode="auto">
        <a:xfrm>
          <a:off x="0" y="0"/>
          <a:ext cx="66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4688" name="Text Box 2"/>
        <xdr:cNvSpPr txBox="1">
          <a:spLocks noChangeArrowheads="1"/>
        </xdr:cNvSpPr>
      </xdr:nvSpPr>
      <xdr:spPr bwMode="auto">
        <a:xfrm>
          <a:off x="0" y="0"/>
          <a:ext cx="66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4689" name="Text Box 2"/>
        <xdr:cNvSpPr txBox="1">
          <a:spLocks noChangeArrowheads="1"/>
        </xdr:cNvSpPr>
      </xdr:nvSpPr>
      <xdr:spPr bwMode="auto">
        <a:xfrm>
          <a:off x="0" y="0"/>
          <a:ext cx="66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ingurumena.ejgv.euskadi.eus/r49-20698/es/"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ingurumena.ejgv.euskadi.eus/r49-20698/es/"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ingurumena.ejgv.euskadi.eus/r49-20698/es/"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www.ingurumena.ejgv.euskadi.eus/r49-20698/es/"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www.ingurumena.ejgv.euskadi.eus/r49-20698/es/"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ingurumena.ejgv.euskadi.eus/r49-20698/es/"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www.ingurumena.ejgv.euskadi.eus/r49-20698/es/"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ingurumena.ejgv.euskadi.eus/r49-20698/es/"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ingurumena.ejgv.euskadi.eus/r49-20698/es/"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ingurumena.ejgv.euskadi.eus/r49-20698/es/"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ingurumena.ejgv.euskadi.eus/r49-20698/es/"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www.ingurumena.ejgv.euskadi.eus/r49-20698/es/"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www.ingurumena.ejgv.euskadi.eus/r49-20698/es/"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www.ingurumena.ejgv.euskadi.eus/r49-20698/es/"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ngurumena.ejgv.euskadi.eus/r49-20698/es/"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ngurumena.ejgv.euskadi.eus/r49-20698/es/"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ingurumena.ejgv.euskadi.eus/r49-20698/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pageSetUpPr fitToPage="1"/>
  </sheetPr>
  <dimension ref="A1:D156"/>
  <sheetViews>
    <sheetView tabSelected="1" zoomScaleNormal="100" zoomScaleSheetLayoutView="100" workbookViewId="0"/>
  </sheetViews>
  <sheetFormatPr baseColWidth="10" defaultColWidth="11.42578125" defaultRowHeight="12.75" x14ac:dyDescent="0.2"/>
  <cols>
    <col min="1" max="1" width="150.42578125" style="85" customWidth="1"/>
    <col min="2" max="11" width="12.140625" style="1" customWidth="1"/>
    <col min="12" max="16384" width="11.42578125" style="1"/>
  </cols>
  <sheetData>
    <row r="1" spans="1:4" ht="12" customHeight="1" thickTop="1" x14ac:dyDescent="0.2">
      <c r="A1" s="74"/>
    </row>
    <row r="2" spans="1:4" ht="33" customHeight="1" x14ac:dyDescent="0.2">
      <c r="A2" s="75" t="s">
        <v>193</v>
      </c>
    </row>
    <row r="3" spans="1:4" ht="10.5" customHeight="1" thickBot="1" x14ac:dyDescent="0.25">
      <c r="A3" s="76"/>
    </row>
    <row r="4" spans="1:4" ht="16.5" customHeight="1" thickTop="1" thickBot="1" x14ac:dyDescent="0.25">
      <c r="A4" s="77"/>
    </row>
    <row r="5" spans="1:4" ht="14.25" thickTop="1" thickBot="1" x14ac:dyDescent="0.25">
      <c r="A5" s="78" t="s">
        <v>194</v>
      </c>
    </row>
    <row r="6" spans="1:4" ht="9.75" customHeight="1" thickTop="1" thickBot="1" x14ac:dyDescent="0.25">
      <c r="A6" s="79"/>
    </row>
    <row r="7" spans="1:4" ht="14.25" customHeight="1" thickTop="1" x14ac:dyDescent="0.2">
      <c r="A7" s="80" t="s">
        <v>195</v>
      </c>
    </row>
    <row r="8" spans="1:4" ht="14.25" customHeight="1" x14ac:dyDescent="0.2">
      <c r="A8" s="81" t="s">
        <v>196</v>
      </c>
      <c r="C8" s="333"/>
      <c r="D8" s="334"/>
    </row>
    <row r="9" spans="1:4" ht="14.25" customHeight="1" x14ac:dyDescent="0.2">
      <c r="A9" s="81" t="s">
        <v>197</v>
      </c>
      <c r="B9" s="7"/>
      <c r="C9" s="7"/>
      <c r="D9" s="7"/>
    </row>
    <row r="10" spans="1:4" ht="14.25" customHeight="1" thickBot="1" x14ac:dyDescent="0.25">
      <c r="A10" s="82" t="s">
        <v>198</v>
      </c>
    </row>
    <row r="11" spans="1:4" ht="10.5" customHeight="1" thickTop="1" thickBot="1" x14ac:dyDescent="0.25">
      <c r="A11" s="79"/>
    </row>
    <row r="12" spans="1:4" ht="14.25" customHeight="1" thickTop="1" x14ac:dyDescent="0.2">
      <c r="A12" s="80" t="s">
        <v>199</v>
      </c>
    </row>
    <row r="13" spans="1:4" ht="14.25" customHeight="1" x14ac:dyDescent="0.2">
      <c r="A13" s="81" t="s">
        <v>200</v>
      </c>
    </row>
    <row r="14" spans="1:4" ht="14.25" customHeight="1" thickBot="1" x14ac:dyDescent="0.25">
      <c r="A14" s="82" t="s">
        <v>201</v>
      </c>
    </row>
    <row r="15" spans="1:4" ht="9" customHeight="1" thickTop="1" thickBot="1" x14ac:dyDescent="0.25">
      <c r="A15" s="77"/>
    </row>
    <row r="16" spans="1:4" ht="14.25" customHeight="1" thickTop="1" x14ac:dyDescent="0.2">
      <c r="A16" s="83" t="s">
        <v>202</v>
      </c>
    </row>
    <row r="17" spans="1:1" ht="14.25" customHeight="1" thickBot="1" x14ac:dyDescent="0.25">
      <c r="A17" s="84" t="s">
        <v>203</v>
      </c>
    </row>
    <row r="18" spans="1:1" ht="9.75" customHeight="1" thickTop="1" thickBot="1" x14ac:dyDescent="0.25">
      <c r="A18" s="79"/>
    </row>
    <row r="19" spans="1:1" ht="14.25" customHeight="1" thickTop="1" x14ac:dyDescent="0.2">
      <c r="A19" s="80" t="s">
        <v>204</v>
      </c>
    </row>
    <row r="20" spans="1:1" ht="14.25" customHeight="1" x14ac:dyDescent="0.2">
      <c r="A20" s="81" t="s">
        <v>205</v>
      </c>
    </row>
    <row r="21" spans="1:1" ht="14.25" customHeight="1" x14ac:dyDescent="0.2">
      <c r="A21" s="81" t="s">
        <v>206</v>
      </c>
    </row>
    <row r="22" spans="1:1" ht="14.25" customHeight="1" x14ac:dyDescent="0.2">
      <c r="A22" s="81" t="s">
        <v>207</v>
      </c>
    </row>
    <row r="23" spans="1:1" ht="14.25" customHeight="1" x14ac:dyDescent="0.2">
      <c r="A23" s="81" t="s">
        <v>208</v>
      </c>
    </row>
    <row r="24" spans="1:1" ht="14.25" customHeight="1" thickBot="1" x14ac:dyDescent="0.25">
      <c r="A24" s="82" t="s">
        <v>209</v>
      </c>
    </row>
    <row r="25" spans="1:1" ht="9.75" customHeight="1" thickTop="1" thickBot="1" x14ac:dyDescent="0.25">
      <c r="A25" s="79"/>
    </row>
    <row r="26" spans="1:1" ht="13.5" customHeight="1" thickTop="1" x14ac:dyDescent="0.2">
      <c r="A26" s="320" t="s">
        <v>186</v>
      </c>
    </row>
    <row r="27" spans="1:1" ht="19.5" customHeight="1" thickBot="1" x14ac:dyDescent="0.25">
      <c r="A27" s="319" t="s">
        <v>184</v>
      </c>
    </row>
    <row r="28" spans="1:1" ht="19.5" customHeight="1" thickTop="1" x14ac:dyDescent="0.2"/>
    <row r="29" spans="1:1" ht="19.5" customHeight="1" x14ac:dyDescent="0.2"/>
    <row r="30" spans="1:1" ht="19.5" customHeight="1" x14ac:dyDescent="0.2"/>
    <row r="31" spans="1:1" ht="19.5" customHeight="1" x14ac:dyDescent="0.2"/>
    <row r="32" spans="1:1" ht="19.5" customHeight="1" x14ac:dyDescent="0.2"/>
    <row r="33" ht="19.5" customHeight="1" x14ac:dyDescent="0.2"/>
    <row r="34" ht="19.5" customHeight="1" x14ac:dyDescent="0.2"/>
    <row r="35" ht="19.5" customHeight="1" x14ac:dyDescent="0.2"/>
    <row r="36" ht="19.5" customHeight="1" x14ac:dyDescent="0.2"/>
    <row r="37" ht="19.5" customHeight="1" x14ac:dyDescent="0.2"/>
    <row r="38" ht="19.5" customHeight="1" x14ac:dyDescent="0.2"/>
    <row r="39" ht="19.5" customHeight="1" x14ac:dyDescent="0.2"/>
    <row r="40" ht="19.5" customHeight="1" x14ac:dyDescent="0.2"/>
    <row r="41" ht="19.5" customHeight="1" x14ac:dyDescent="0.2"/>
    <row r="42" ht="19.5" customHeight="1" x14ac:dyDescent="0.2"/>
    <row r="43" ht="19.5" customHeight="1" x14ac:dyDescent="0.2"/>
    <row r="44" ht="19.5" customHeight="1" x14ac:dyDescent="0.2"/>
    <row r="45" ht="19.5" customHeight="1" x14ac:dyDescent="0.2"/>
    <row r="46" ht="19.5" customHeight="1" x14ac:dyDescent="0.2"/>
    <row r="47" ht="19.5" customHeight="1" x14ac:dyDescent="0.2"/>
    <row r="48"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row r="56" ht="19.5" customHeight="1" x14ac:dyDescent="0.2"/>
    <row r="57" ht="19.5" customHeight="1" x14ac:dyDescent="0.2"/>
    <row r="58" ht="19.5" customHeight="1" x14ac:dyDescent="0.2"/>
    <row r="59" ht="19.5" customHeight="1" x14ac:dyDescent="0.2"/>
    <row r="60" ht="19.5" customHeight="1" x14ac:dyDescent="0.2"/>
    <row r="61" ht="19.5" customHeight="1" x14ac:dyDescent="0.2"/>
    <row r="62" ht="19.5" customHeight="1" x14ac:dyDescent="0.2"/>
    <row r="63" ht="19.5" customHeight="1" x14ac:dyDescent="0.2"/>
    <row r="64" ht="19.5" customHeight="1" x14ac:dyDescent="0.2"/>
    <row r="65" ht="19.5" customHeight="1" x14ac:dyDescent="0.2"/>
    <row r="66" ht="19.5" customHeight="1" x14ac:dyDescent="0.2"/>
    <row r="67" ht="19.5" customHeight="1" x14ac:dyDescent="0.2"/>
    <row r="68" ht="19.5" customHeight="1" x14ac:dyDescent="0.2"/>
    <row r="69" ht="19.5" customHeight="1" x14ac:dyDescent="0.2"/>
    <row r="70" ht="19.5" customHeight="1" x14ac:dyDescent="0.2"/>
    <row r="71" ht="19.5" customHeight="1" x14ac:dyDescent="0.2"/>
    <row r="72" ht="19.5" customHeight="1" x14ac:dyDescent="0.2"/>
    <row r="73" ht="19.5" customHeight="1" x14ac:dyDescent="0.2"/>
    <row r="74" ht="19.5" customHeight="1" x14ac:dyDescent="0.2"/>
    <row r="75" ht="19.5" customHeight="1" x14ac:dyDescent="0.2"/>
    <row r="76" ht="19.5" customHeight="1" x14ac:dyDescent="0.2"/>
    <row r="77" ht="19.5" customHeight="1" x14ac:dyDescent="0.2"/>
    <row r="78" ht="19.5" customHeight="1" x14ac:dyDescent="0.2"/>
    <row r="79" ht="19.5" customHeight="1" x14ac:dyDescent="0.2"/>
    <row r="80" ht="19.5" customHeight="1" x14ac:dyDescent="0.2"/>
    <row r="81" ht="19.5" customHeight="1" x14ac:dyDescent="0.2"/>
    <row r="82" ht="19.5" customHeight="1" x14ac:dyDescent="0.2"/>
    <row r="83" ht="19.5" customHeight="1" x14ac:dyDescent="0.2"/>
    <row r="84" ht="19.5" customHeight="1" x14ac:dyDescent="0.2"/>
    <row r="85" ht="19.5" customHeight="1" x14ac:dyDescent="0.2"/>
    <row r="86" ht="19.5" customHeight="1" x14ac:dyDescent="0.2"/>
    <row r="87" ht="19.5" customHeight="1" x14ac:dyDescent="0.2"/>
    <row r="88" ht="19.5" customHeight="1" x14ac:dyDescent="0.2"/>
    <row r="89" ht="19.5" customHeight="1" x14ac:dyDescent="0.2"/>
    <row r="90" ht="19.5" customHeight="1" x14ac:dyDescent="0.2"/>
    <row r="91" ht="19.5" customHeight="1" x14ac:dyDescent="0.2"/>
    <row r="92" ht="19.5" customHeight="1" x14ac:dyDescent="0.2"/>
    <row r="93" ht="19.5" customHeight="1" x14ac:dyDescent="0.2"/>
    <row r="94" ht="19.5" customHeight="1" x14ac:dyDescent="0.2"/>
    <row r="95" ht="19.5" customHeight="1" x14ac:dyDescent="0.2"/>
    <row r="96" ht="19.5" customHeight="1" x14ac:dyDescent="0.2"/>
    <row r="97" ht="19.5" customHeight="1" x14ac:dyDescent="0.2"/>
    <row r="98" ht="19.5" customHeight="1" x14ac:dyDescent="0.2"/>
    <row r="99" ht="19.5" customHeight="1" x14ac:dyDescent="0.2"/>
    <row r="100" ht="19.5" customHeight="1" x14ac:dyDescent="0.2"/>
    <row r="101" ht="19.5" customHeight="1" x14ac:dyDescent="0.2"/>
    <row r="102" ht="19.5" customHeight="1" x14ac:dyDescent="0.2"/>
    <row r="103" ht="19.5" customHeight="1" x14ac:dyDescent="0.2"/>
    <row r="104" ht="19.5" customHeight="1" x14ac:dyDescent="0.2"/>
    <row r="105" ht="19.5" customHeight="1" x14ac:dyDescent="0.2"/>
    <row r="106" ht="19.5" customHeight="1" x14ac:dyDescent="0.2"/>
    <row r="107" ht="19.5" customHeight="1" x14ac:dyDescent="0.2"/>
    <row r="108" ht="19.5" customHeight="1" x14ac:dyDescent="0.2"/>
    <row r="109" ht="19.5" customHeight="1" x14ac:dyDescent="0.2"/>
    <row r="110" ht="19.5" customHeight="1" x14ac:dyDescent="0.2"/>
    <row r="111" ht="19.5" customHeight="1" x14ac:dyDescent="0.2"/>
    <row r="112" ht="19.5" customHeight="1" x14ac:dyDescent="0.2"/>
    <row r="113" ht="19.5" customHeight="1" x14ac:dyDescent="0.2"/>
    <row r="114" ht="19.5" customHeight="1" x14ac:dyDescent="0.2"/>
    <row r="115" ht="19.5" customHeight="1" x14ac:dyDescent="0.2"/>
    <row r="116" ht="19.5" customHeight="1" x14ac:dyDescent="0.2"/>
    <row r="117" ht="19.5" customHeight="1" x14ac:dyDescent="0.2"/>
    <row r="118" ht="19.5" customHeight="1" x14ac:dyDescent="0.2"/>
    <row r="119" ht="19.5" customHeight="1" x14ac:dyDescent="0.2"/>
    <row r="120" ht="19.5" customHeight="1" x14ac:dyDescent="0.2"/>
    <row r="121" ht="19.5" customHeight="1" x14ac:dyDescent="0.2"/>
    <row r="122" ht="19.5" customHeight="1" x14ac:dyDescent="0.2"/>
    <row r="123" ht="19.5" customHeight="1" x14ac:dyDescent="0.2"/>
    <row r="124" ht="19.5" customHeight="1" x14ac:dyDescent="0.2"/>
    <row r="125" ht="19.5" customHeight="1" x14ac:dyDescent="0.2"/>
    <row r="126" ht="19.5" customHeight="1" x14ac:dyDescent="0.2"/>
    <row r="127" ht="19.5" customHeight="1" x14ac:dyDescent="0.2"/>
    <row r="128" ht="19.5" customHeight="1" x14ac:dyDescent="0.2"/>
    <row r="129" ht="19.5" customHeight="1" x14ac:dyDescent="0.2"/>
    <row r="130" ht="19.5" customHeight="1" x14ac:dyDescent="0.2"/>
    <row r="131" ht="19.5" customHeight="1" x14ac:dyDescent="0.2"/>
    <row r="132" ht="19.5" customHeight="1" x14ac:dyDescent="0.2"/>
    <row r="133" ht="19.5" customHeight="1" x14ac:dyDescent="0.2"/>
    <row r="134" ht="19.5" customHeight="1" x14ac:dyDescent="0.2"/>
    <row r="135" ht="19.5" customHeight="1" x14ac:dyDescent="0.2"/>
    <row r="136" ht="19.5" customHeight="1" x14ac:dyDescent="0.2"/>
    <row r="137" ht="19.5" customHeight="1" x14ac:dyDescent="0.2"/>
    <row r="138" ht="19.5" customHeight="1" x14ac:dyDescent="0.2"/>
    <row r="139" ht="19.5" customHeight="1" x14ac:dyDescent="0.2"/>
    <row r="140" ht="19.5" customHeight="1" x14ac:dyDescent="0.2"/>
    <row r="141" ht="19.5" customHeight="1" x14ac:dyDescent="0.2"/>
    <row r="142" ht="19.5" customHeight="1" x14ac:dyDescent="0.2"/>
    <row r="143" ht="19.5" customHeight="1" x14ac:dyDescent="0.2"/>
    <row r="144" ht="19.5" customHeight="1" x14ac:dyDescent="0.2"/>
    <row r="145" ht="19.5" customHeight="1" x14ac:dyDescent="0.2"/>
    <row r="146" ht="19.5" customHeight="1" x14ac:dyDescent="0.2"/>
    <row r="147" ht="19.5" customHeight="1" x14ac:dyDescent="0.2"/>
    <row r="148" ht="19.5" customHeight="1" x14ac:dyDescent="0.2"/>
    <row r="149" ht="19.5" customHeight="1" x14ac:dyDescent="0.2"/>
    <row r="150" ht="19.5" customHeight="1" x14ac:dyDescent="0.2"/>
    <row r="151" ht="19.5" customHeight="1" x14ac:dyDescent="0.2"/>
    <row r="152" ht="19.5" customHeight="1" x14ac:dyDescent="0.2"/>
    <row r="153" ht="19.5" customHeight="1" x14ac:dyDescent="0.2"/>
    <row r="154" ht="19.5" customHeight="1" x14ac:dyDescent="0.2"/>
    <row r="155" ht="19.5" customHeight="1" x14ac:dyDescent="0.2"/>
    <row r="156" ht="19.5" customHeight="1" x14ac:dyDescent="0.2"/>
  </sheetData>
  <mergeCells count="1">
    <mergeCell ref="C8:D8"/>
  </mergeCells>
  <phoneticPr fontId="3" type="noConversion"/>
  <hyperlinks>
    <hyperlink ref="A27" r:id="rId1"/>
  </hyperlinks>
  <pageMargins left="0.75" right="0.75" top="1" bottom="1" header="0" footer="0"/>
  <pageSetup paperSize="9" scale="88" orientation="landscape"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Q131"/>
  <sheetViews>
    <sheetView zoomScale="85" zoomScaleNormal="85" zoomScaleSheetLayoutView="100" workbookViewId="0">
      <pane ySplit="5" topLeftCell="A6" activePane="bottomLeft" state="frozen"/>
      <selection activeCell="A21" sqref="A21"/>
      <selection pane="bottomLeft"/>
    </sheetView>
  </sheetViews>
  <sheetFormatPr baseColWidth="10" defaultColWidth="11.42578125" defaultRowHeight="12.75" x14ac:dyDescent="0.2"/>
  <cols>
    <col min="1" max="1" width="19" style="152" customWidth="1"/>
    <col min="2" max="2" width="43.42578125" style="17" customWidth="1"/>
    <col min="3" max="11" width="15.140625" style="17" bestFit="1" customWidth="1"/>
    <col min="12" max="12" width="16" style="317" customWidth="1"/>
    <col min="13" max="15" width="15.140625" style="17" bestFit="1" customWidth="1"/>
    <col min="16" max="16384" width="11.42578125" style="17"/>
  </cols>
  <sheetData>
    <row r="1" spans="1:17" s="197" customFormat="1" ht="84.75" customHeight="1" thickTop="1" x14ac:dyDescent="0.4">
      <c r="A1" s="198" t="s">
        <v>218</v>
      </c>
      <c r="B1" s="199"/>
      <c r="C1" s="200"/>
      <c r="D1" s="200"/>
      <c r="E1" s="200"/>
      <c r="F1" s="200"/>
      <c r="G1" s="200"/>
      <c r="H1" s="200"/>
      <c r="I1" s="200"/>
      <c r="J1" s="200"/>
      <c r="K1" s="201"/>
      <c r="L1" s="313"/>
      <c r="M1" s="201"/>
      <c r="N1" s="201"/>
      <c r="O1" s="201"/>
    </row>
    <row r="2" spans="1:17" ht="33" customHeight="1" x14ac:dyDescent="0.2">
      <c r="A2" s="131" t="s">
        <v>162</v>
      </c>
      <c r="B2" s="160"/>
      <c r="C2" s="58"/>
      <c r="D2" s="58"/>
      <c r="E2" s="58"/>
      <c r="F2" s="58"/>
      <c r="G2" s="58"/>
      <c r="H2" s="58"/>
      <c r="I2" s="58"/>
      <c r="J2" s="58"/>
      <c r="K2" s="58"/>
      <c r="L2" s="315"/>
      <c r="M2" s="58"/>
      <c r="N2" s="58"/>
      <c r="O2" s="58"/>
    </row>
    <row r="3" spans="1:17" ht="84" customHeight="1" x14ac:dyDescent="0.55000000000000004">
      <c r="A3" s="132" t="s">
        <v>163</v>
      </c>
      <c r="B3" s="161"/>
      <c r="C3" s="43"/>
      <c r="D3" s="51"/>
      <c r="E3" s="43"/>
      <c r="F3" s="43"/>
      <c r="G3" s="43"/>
      <c r="H3" s="43"/>
      <c r="I3" s="43"/>
      <c r="J3" s="43"/>
      <c r="K3" s="43"/>
      <c r="L3" s="60"/>
      <c r="M3" s="60"/>
      <c r="N3" s="60"/>
      <c r="O3" s="44"/>
    </row>
    <row r="4" spans="1:17" s="152" customFormat="1" ht="28.5" customHeight="1" x14ac:dyDescent="0.2">
      <c r="A4" s="133" t="s">
        <v>134</v>
      </c>
      <c r="B4" s="133" t="s">
        <v>129</v>
      </c>
      <c r="C4" s="175">
        <v>2005</v>
      </c>
      <c r="D4" s="175">
        <v>2006</v>
      </c>
      <c r="E4" s="175">
        <v>2007</v>
      </c>
      <c r="F4" s="175">
        <v>2008</v>
      </c>
      <c r="G4" s="175">
        <v>2009</v>
      </c>
      <c r="H4" s="175" t="s">
        <v>41</v>
      </c>
      <c r="I4" s="176" t="s">
        <v>42</v>
      </c>
      <c r="J4" s="176" t="s">
        <v>55</v>
      </c>
      <c r="K4" s="176" t="s">
        <v>104</v>
      </c>
      <c r="L4" s="176" t="s">
        <v>180</v>
      </c>
      <c r="M4" s="176" t="s">
        <v>179</v>
      </c>
      <c r="N4" s="176" t="s">
        <v>192</v>
      </c>
      <c r="O4" s="176" t="s">
        <v>219</v>
      </c>
    </row>
    <row r="5" spans="1:17" ht="47.25" customHeight="1" x14ac:dyDescent="0.2">
      <c r="A5" s="134" t="s">
        <v>130</v>
      </c>
      <c r="B5" s="134" t="s">
        <v>131</v>
      </c>
      <c r="C5" s="276">
        <v>1163323.054</v>
      </c>
      <c r="D5" s="276">
        <v>1190191.1255000001</v>
      </c>
      <c r="E5" s="276">
        <v>1224160.2450000001</v>
      </c>
      <c r="F5" s="276">
        <v>1173274.764</v>
      </c>
      <c r="G5" s="276">
        <v>1108692.4046700001</v>
      </c>
      <c r="H5" s="276">
        <v>1068581.4300000002</v>
      </c>
      <c r="I5" s="276">
        <v>1056297.0474</v>
      </c>
      <c r="J5" s="276">
        <v>1122390.5232460001</v>
      </c>
      <c r="K5" s="276">
        <v>1100521.0874627046</v>
      </c>
      <c r="L5" s="276">
        <v>1126829.2190205525</v>
      </c>
      <c r="M5" s="276">
        <v>1098038.9246026897</v>
      </c>
      <c r="N5" s="276">
        <v>1135023.203150366</v>
      </c>
      <c r="O5" s="276">
        <v>1148268.6051863714</v>
      </c>
      <c r="Q5" s="324"/>
    </row>
    <row r="6" spans="1:17" ht="37.5" customHeight="1" x14ac:dyDescent="0.2">
      <c r="A6" s="135" t="s">
        <v>140</v>
      </c>
      <c r="B6" s="162" t="s">
        <v>132</v>
      </c>
      <c r="C6" s="277">
        <v>831644.33</v>
      </c>
      <c r="D6" s="278">
        <v>842312.56200000003</v>
      </c>
      <c r="E6" s="278">
        <v>850298.495</v>
      </c>
      <c r="F6" s="278">
        <v>798227.78100000008</v>
      </c>
      <c r="G6" s="278">
        <v>758481.53790490993</v>
      </c>
      <c r="H6" s="278">
        <v>736744.18299999996</v>
      </c>
      <c r="I6" s="278">
        <v>723224.12700000009</v>
      </c>
      <c r="J6" s="278">
        <v>694096.28700000013</v>
      </c>
      <c r="K6" s="278">
        <v>652541.06799999997</v>
      </c>
      <c r="L6" s="278">
        <v>633702.64327181643</v>
      </c>
      <c r="M6" s="278">
        <v>605591.54637291655</v>
      </c>
      <c r="N6" s="278">
        <v>611199.05492113216</v>
      </c>
      <c r="O6" s="278">
        <v>606333.64261574647</v>
      </c>
      <c r="Q6" s="324"/>
    </row>
    <row r="7" spans="1:17" ht="37.5" customHeight="1" x14ac:dyDescent="0.2">
      <c r="A7" s="135" t="s">
        <v>140</v>
      </c>
      <c r="B7" s="162" t="s">
        <v>133</v>
      </c>
      <c r="C7" s="277">
        <f t="shared" ref="C7:H7" si="0">C5-C6</f>
        <v>331678.72400000005</v>
      </c>
      <c r="D7" s="277">
        <f t="shared" si="0"/>
        <v>347878.56350000005</v>
      </c>
      <c r="E7" s="277">
        <f t="shared" si="0"/>
        <v>373861.75000000012</v>
      </c>
      <c r="F7" s="277">
        <f t="shared" si="0"/>
        <v>375046.98299999989</v>
      </c>
      <c r="G7" s="277">
        <f t="shared" si="0"/>
        <v>350210.86676509015</v>
      </c>
      <c r="H7" s="277">
        <f t="shared" si="0"/>
        <v>331837.24700000021</v>
      </c>
      <c r="I7" s="277">
        <v>333072.92039999994</v>
      </c>
      <c r="J7" s="277">
        <v>428294.23624599993</v>
      </c>
      <c r="K7" s="277">
        <v>447980.01946270454</v>
      </c>
      <c r="L7" s="277">
        <v>493126.57574873598</v>
      </c>
      <c r="M7" s="277">
        <v>492447.37822977314</v>
      </c>
      <c r="N7" s="277">
        <v>523824.14822923375</v>
      </c>
      <c r="O7" s="277">
        <v>541934.96257062512</v>
      </c>
      <c r="Q7" s="324"/>
    </row>
    <row r="8" spans="1:17" s="16" customFormat="1" ht="21.75" customHeight="1" x14ac:dyDescent="0.2">
      <c r="A8" s="136"/>
      <c r="B8" s="136"/>
      <c r="C8" s="59" t="s">
        <v>135</v>
      </c>
      <c r="D8" s="59" t="s">
        <v>135</v>
      </c>
      <c r="E8" s="59" t="s">
        <v>135</v>
      </c>
      <c r="F8" s="59" t="s">
        <v>135</v>
      </c>
      <c r="G8" s="59" t="s">
        <v>135</v>
      </c>
      <c r="H8" s="59" t="s">
        <v>135</v>
      </c>
      <c r="I8" s="59" t="s">
        <v>135</v>
      </c>
      <c r="J8" s="59" t="s">
        <v>135</v>
      </c>
      <c r="K8" s="59" t="s">
        <v>135</v>
      </c>
      <c r="L8" s="59"/>
      <c r="M8" s="59" t="s">
        <v>135</v>
      </c>
      <c r="N8" s="59"/>
      <c r="O8" s="59"/>
      <c r="Q8" s="324"/>
    </row>
    <row r="9" spans="1:17" ht="48" customHeight="1" x14ac:dyDescent="0.45">
      <c r="A9" s="137" t="s">
        <v>164</v>
      </c>
      <c r="B9" s="163"/>
      <c r="C9" s="53"/>
      <c r="D9" s="53"/>
      <c r="E9" s="53"/>
      <c r="F9" s="53"/>
      <c r="G9" s="53"/>
      <c r="H9" s="53"/>
      <c r="I9" s="53"/>
      <c r="J9" s="53"/>
      <c r="K9" s="53"/>
      <c r="L9" s="53"/>
      <c r="M9" s="54"/>
      <c r="N9" s="54"/>
      <c r="O9" s="54"/>
      <c r="Q9" s="324"/>
    </row>
    <row r="10" spans="1:17" ht="48" customHeight="1" x14ac:dyDescent="0.35">
      <c r="A10" s="138" t="s">
        <v>165</v>
      </c>
      <c r="B10" s="164"/>
      <c r="C10" s="56"/>
      <c r="D10" s="56"/>
      <c r="E10" s="56"/>
      <c r="F10" s="56"/>
      <c r="G10" s="56"/>
      <c r="H10" s="56"/>
      <c r="I10" s="56"/>
      <c r="J10" s="56"/>
      <c r="K10" s="56"/>
      <c r="L10" s="56"/>
      <c r="M10" s="57"/>
      <c r="N10" s="57"/>
      <c r="O10" s="57"/>
      <c r="Q10" s="324"/>
    </row>
    <row r="11" spans="1:17" ht="25.5" customHeight="1" x14ac:dyDescent="0.2">
      <c r="A11" s="139" t="s">
        <v>12</v>
      </c>
      <c r="B11" s="139" t="s">
        <v>11</v>
      </c>
      <c r="C11" s="175">
        <v>2005</v>
      </c>
      <c r="D11" s="175">
        <v>2006</v>
      </c>
      <c r="E11" s="175">
        <v>2007</v>
      </c>
      <c r="F11" s="175">
        <v>2008</v>
      </c>
      <c r="G11" s="175">
        <v>2009</v>
      </c>
      <c r="H11" s="175" t="s">
        <v>41</v>
      </c>
      <c r="I11" s="175" t="s">
        <v>42</v>
      </c>
      <c r="J11" s="175" t="s">
        <v>55</v>
      </c>
      <c r="K11" s="175" t="s">
        <v>104</v>
      </c>
      <c r="L11" s="175" t="s">
        <v>180</v>
      </c>
      <c r="M11" s="175" t="s">
        <v>179</v>
      </c>
      <c r="N11" s="175" t="s">
        <v>192</v>
      </c>
      <c r="O11" s="175" t="s">
        <v>219</v>
      </c>
      <c r="Q11" s="324"/>
    </row>
    <row r="12" spans="1:17" ht="25.5" customHeight="1" x14ac:dyDescent="0.2">
      <c r="A12" s="140" t="s">
        <v>136</v>
      </c>
      <c r="B12" s="165" t="s">
        <v>89</v>
      </c>
      <c r="C12" s="279">
        <v>688364.45600000001</v>
      </c>
      <c r="D12" s="280">
        <v>693085.06</v>
      </c>
      <c r="E12" s="280">
        <v>688108.495</v>
      </c>
      <c r="F12" s="280">
        <v>656906.35900000005</v>
      </c>
      <c r="G12" s="280">
        <v>641169.10290490987</v>
      </c>
      <c r="H12" s="280">
        <v>634577.36300000001</v>
      </c>
      <c r="I12" s="280">
        <v>562434.80940000003</v>
      </c>
      <c r="J12" s="280">
        <v>540856.81530000013</v>
      </c>
      <c r="K12" s="280">
        <v>514637.36880000005</v>
      </c>
      <c r="L12" s="280">
        <v>492091.02292365284</v>
      </c>
      <c r="M12" s="280">
        <v>485376.05913562491</v>
      </c>
      <c r="N12" s="280">
        <v>494774.38041597552</v>
      </c>
      <c r="O12" s="280">
        <v>492757.84026734903</v>
      </c>
      <c r="Q12" s="324"/>
    </row>
    <row r="13" spans="1:17" s="18" customFormat="1" ht="17.25" customHeight="1" x14ac:dyDescent="0.2">
      <c r="A13" s="141" t="s">
        <v>13</v>
      </c>
      <c r="B13" s="166" t="s">
        <v>84</v>
      </c>
      <c r="C13" s="281">
        <v>688364.45600000001</v>
      </c>
      <c r="D13" s="281">
        <v>693085.06</v>
      </c>
      <c r="E13" s="281">
        <v>688108.495</v>
      </c>
      <c r="F13" s="281">
        <v>656906.35900000005</v>
      </c>
      <c r="G13" s="281">
        <v>641169.10290490987</v>
      </c>
      <c r="H13" s="281">
        <v>634577.36300000001</v>
      </c>
      <c r="I13" s="281">
        <v>562434.80940000003</v>
      </c>
      <c r="J13" s="281">
        <v>540856.81530000013</v>
      </c>
      <c r="K13" s="281">
        <v>514637.36880000005</v>
      </c>
      <c r="L13" s="281">
        <v>492091.02292365284</v>
      </c>
      <c r="M13" s="281">
        <v>485376.05913562491</v>
      </c>
      <c r="N13" s="281">
        <v>494774.38041597552</v>
      </c>
      <c r="O13" s="281">
        <v>492757.84026734903</v>
      </c>
      <c r="Q13" s="324"/>
    </row>
    <row r="14" spans="1:17" ht="25.5" customHeight="1" x14ac:dyDescent="0.2">
      <c r="A14" s="140" t="s">
        <v>136</v>
      </c>
      <c r="B14" s="165" t="s">
        <v>90</v>
      </c>
      <c r="C14" s="279">
        <v>178720.72399999999</v>
      </c>
      <c r="D14" s="280">
        <v>186250.14350000001</v>
      </c>
      <c r="E14" s="280">
        <v>200038.55</v>
      </c>
      <c r="F14" s="280">
        <v>211220.883</v>
      </c>
      <c r="G14" s="280">
        <v>211104.86676509015</v>
      </c>
      <c r="H14" s="280">
        <v>207250.08600000001</v>
      </c>
      <c r="I14" s="280">
        <v>154247.21173320001</v>
      </c>
      <c r="J14" s="280">
        <v>231568.21444170398</v>
      </c>
      <c r="K14" s="280">
        <v>241954.81266770454</v>
      </c>
      <c r="L14" s="280">
        <v>265041.99659042381</v>
      </c>
      <c r="M14" s="280">
        <v>270849.97578467202</v>
      </c>
      <c r="N14" s="280">
        <v>286134.70503886411</v>
      </c>
      <c r="O14" s="280">
        <v>310426.10181997583</v>
      </c>
      <c r="Q14" s="324"/>
    </row>
    <row r="15" spans="1:17" s="18" customFormat="1" x14ac:dyDescent="0.2">
      <c r="A15" s="142"/>
      <c r="B15" s="167" t="s">
        <v>57</v>
      </c>
      <c r="C15" s="282">
        <v>376</v>
      </c>
      <c r="D15" s="282">
        <v>272</v>
      </c>
      <c r="E15" s="282">
        <v>782.4</v>
      </c>
      <c r="F15" s="282">
        <v>1889.6599999999999</v>
      </c>
      <c r="G15" s="282">
        <v>2343.0051584835301</v>
      </c>
      <c r="H15" s="282">
        <v>4594.9799999999996</v>
      </c>
      <c r="I15" s="282">
        <v>6892.2534332000005</v>
      </c>
      <c r="J15" s="282">
        <v>11836.258400000001</v>
      </c>
      <c r="K15" s="282">
        <v>19874.388999999999</v>
      </c>
      <c r="L15" s="282">
        <v>31507.522919999999</v>
      </c>
      <c r="M15" s="282">
        <v>38294.477174761341</v>
      </c>
      <c r="N15" s="282">
        <v>42089.617369362502</v>
      </c>
      <c r="O15" s="282">
        <v>49113.465992426427</v>
      </c>
      <c r="Q15" s="324"/>
    </row>
    <row r="16" spans="1:17" s="18" customFormat="1" x14ac:dyDescent="0.2">
      <c r="A16" s="142" t="s">
        <v>37</v>
      </c>
      <c r="B16" s="168" t="s">
        <v>58</v>
      </c>
      <c r="C16" s="23">
        <v>376</v>
      </c>
      <c r="D16" s="23">
        <v>272</v>
      </c>
      <c r="E16" s="23">
        <v>436</v>
      </c>
      <c r="F16" s="23">
        <v>962</v>
      </c>
      <c r="G16" s="23">
        <v>812.7</v>
      </c>
      <c r="H16" s="23">
        <v>1074.98</v>
      </c>
      <c r="I16" s="23">
        <v>1340</v>
      </c>
      <c r="J16" s="23">
        <v>3597.85</v>
      </c>
      <c r="K16" s="23">
        <v>5721.0300000000007</v>
      </c>
      <c r="L16" s="23">
        <v>5135.7380000000003</v>
      </c>
      <c r="M16" s="23">
        <v>4590.1170000000002</v>
      </c>
      <c r="N16" s="23">
        <v>5078.1873903625001</v>
      </c>
      <c r="O16" s="23">
        <v>7065.3400124264208</v>
      </c>
      <c r="Q16" s="324"/>
    </row>
    <row r="17" spans="1:17" s="18" customFormat="1" x14ac:dyDescent="0.2">
      <c r="A17" s="142" t="s">
        <v>34</v>
      </c>
      <c r="B17" s="168" t="s">
        <v>44</v>
      </c>
      <c r="C17" s="23">
        <v>0</v>
      </c>
      <c r="D17" s="23">
        <v>0.2374</v>
      </c>
      <c r="E17" s="23">
        <v>346.4</v>
      </c>
      <c r="F17" s="23">
        <v>927.66</v>
      </c>
      <c r="G17" s="23">
        <v>1530.3051584835302</v>
      </c>
      <c r="H17" s="23">
        <v>3520</v>
      </c>
      <c r="I17" s="23">
        <v>5552.2534332000005</v>
      </c>
      <c r="J17" s="23">
        <v>8238.4084000000003</v>
      </c>
      <c r="K17" s="23">
        <v>14153.359</v>
      </c>
      <c r="L17" s="23">
        <v>26371.784919999998</v>
      </c>
      <c r="M17" s="23">
        <v>33704.360174761343</v>
      </c>
      <c r="N17" s="23">
        <v>37011.429979</v>
      </c>
      <c r="O17" s="23">
        <v>42048.125980000004</v>
      </c>
      <c r="Q17" s="324"/>
    </row>
    <row r="18" spans="1:17" s="18" customFormat="1" x14ac:dyDescent="0.2">
      <c r="A18" s="142"/>
      <c r="B18" s="143"/>
      <c r="C18" s="283"/>
      <c r="D18" s="283"/>
      <c r="E18" s="283"/>
      <c r="F18" s="283"/>
      <c r="G18" s="283"/>
      <c r="H18" s="283"/>
      <c r="I18" s="283"/>
      <c r="J18" s="283"/>
      <c r="K18" s="283"/>
      <c r="L18" s="283"/>
      <c r="M18" s="283"/>
      <c r="N18" s="283"/>
      <c r="O18" s="283"/>
      <c r="Q18" s="324"/>
    </row>
    <row r="19" spans="1:17" s="18" customFormat="1" x14ac:dyDescent="0.2">
      <c r="A19" s="141" t="s">
        <v>15</v>
      </c>
      <c r="B19" s="166" t="s">
        <v>16</v>
      </c>
      <c r="C19" s="284">
        <v>70392</v>
      </c>
      <c r="D19" s="284">
        <v>74065.154999999999</v>
      </c>
      <c r="E19" s="284">
        <v>79185.78</v>
      </c>
      <c r="F19" s="284">
        <v>82793.377000000008</v>
      </c>
      <c r="G19" s="284">
        <v>78720.95</v>
      </c>
      <c r="H19" s="284">
        <v>75977.363000000012</v>
      </c>
      <c r="I19" s="284">
        <v>44814.383999999998</v>
      </c>
      <c r="J19" s="284">
        <v>43088.236619999996</v>
      </c>
      <c r="K19" s="284">
        <v>39535.093999999997</v>
      </c>
      <c r="L19" s="284">
        <v>40383.488878787095</v>
      </c>
      <c r="M19" s="284">
        <v>40777.509815028847</v>
      </c>
      <c r="N19" s="284">
        <v>43606.419997500408</v>
      </c>
      <c r="O19" s="284">
        <v>43639.600736147404</v>
      </c>
      <c r="Q19" s="324"/>
    </row>
    <row r="20" spans="1:17" s="18" customFormat="1" x14ac:dyDescent="0.2">
      <c r="A20" s="141" t="s">
        <v>14</v>
      </c>
      <c r="B20" s="166" t="s">
        <v>4</v>
      </c>
      <c r="C20" s="284">
        <v>44700</v>
      </c>
      <c r="D20" s="284">
        <v>45944.555999999997</v>
      </c>
      <c r="E20" s="284">
        <v>50915.59</v>
      </c>
      <c r="F20" s="284">
        <v>51479.178</v>
      </c>
      <c r="G20" s="284">
        <v>53582.313999999998</v>
      </c>
      <c r="H20" s="284">
        <v>52130.486000000004</v>
      </c>
      <c r="I20" s="284">
        <v>27500.720000000001</v>
      </c>
      <c r="J20" s="284">
        <v>27062.729719999999</v>
      </c>
      <c r="K20" s="284">
        <v>27143.518320000003</v>
      </c>
      <c r="L20" s="284">
        <v>28066.263680000004</v>
      </c>
      <c r="M20" s="284">
        <v>29725.987303999995</v>
      </c>
      <c r="N20" s="284">
        <v>29271.7906</v>
      </c>
      <c r="O20" s="284">
        <v>29445.617933342895</v>
      </c>
      <c r="Q20" s="324"/>
    </row>
    <row r="21" spans="1:17" s="18" customFormat="1" x14ac:dyDescent="0.2">
      <c r="A21" s="141" t="s">
        <v>17</v>
      </c>
      <c r="B21" s="166" t="s">
        <v>5</v>
      </c>
      <c r="C21" s="284">
        <v>23471</v>
      </c>
      <c r="D21" s="284">
        <v>24732.044000000002</v>
      </c>
      <c r="E21" s="284">
        <v>25764.959999999999</v>
      </c>
      <c r="F21" s="284">
        <v>27927.075999999997</v>
      </c>
      <c r="G21" s="284">
        <v>29728.59293660659</v>
      </c>
      <c r="H21" s="284">
        <v>30631.004000000001</v>
      </c>
      <c r="I21" s="284">
        <v>27763.345800000003</v>
      </c>
      <c r="J21" s="284">
        <v>28923.956297999997</v>
      </c>
      <c r="K21" s="284">
        <v>30373.840500000002</v>
      </c>
      <c r="L21" s="284">
        <v>32103.522479379986</v>
      </c>
      <c r="M21" s="284">
        <v>34813.748729360654</v>
      </c>
      <c r="N21" s="284">
        <v>36025.874971701312</v>
      </c>
      <c r="O21" s="284">
        <v>38590.583768286626</v>
      </c>
      <c r="Q21" s="324"/>
    </row>
    <row r="22" spans="1:17" s="18" customFormat="1" x14ac:dyDescent="0.2">
      <c r="A22" s="141" t="s">
        <v>31</v>
      </c>
      <c r="B22" s="166" t="s">
        <v>47</v>
      </c>
      <c r="C22" s="284">
        <v>1671</v>
      </c>
      <c r="D22" s="284">
        <v>1049</v>
      </c>
      <c r="E22" s="284">
        <v>1444</v>
      </c>
      <c r="F22" s="284">
        <v>1603</v>
      </c>
      <c r="G22" s="284">
        <v>1775.78</v>
      </c>
      <c r="H22" s="284">
        <v>1882</v>
      </c>
      <c r="I22" s="284">
        <v>1425</v>
      </c>
      <c r="J22" s="284">
        <v>1703.925</v>
      </c>
      <c r="K22" s="284">
        <v>1232</v>
      </c>
      <c r="L22" s="284">
        <v>990.04724999999996</v>
      </c>
      <c r="M22" s="284">
        <v>1046.1847500000001</v>
      </c>
      <c r="N22" s="284">
        <v>1259.9485</v>
      </c>
      <c r="O22" s="284">
        <v>967.70725000000004</v>
      </c>
      <c r="Q22" s="324"/>
    </row>
    <row r="23" spans="1:17" s="18" customFormat="1" x14ac:dyDescent="0.2">
      <c r="A23" s="141" t="s">
        <v>22</v>
      </c>
      <c r="B23" s="166" t="s">
        <v>48</v>
      </c>
      <c r="C23" s="284">
        <v>5565</v>
      </c>
      <c r="D23" s="284">
        <v>6542.2139999999999</v>
      </c>
      <c r="E23" s="284">
        <v>7213.11</v>
      </c>
      <c r="F23" s="284">
        <v>6970.56</v>
      </c>
      <c r="G23" s="284">
        <v>6612.08</v>
      </c>
      <c r="H23" s="284">
        <v>945.62999999999988</v>
      </c>
      <c r="I23" s="284">
        <v>610.20000000000005</v>
      </c>
      <c r="J23" s="284">
        <v>1076.9391000000001</v>
      </c>
      <c r="K23" s="284">
        <v>2825.3125</v>
      </c>
      <c r="L23" s="284">
        <v>2909.6685000000002</v>
      </c>
      <c r="M23" s="284">
        <v>1452.8942999999999</v>
      </c>
      <c r="N23" s="284">
        <v>1553.2255</v>
      </c>
      <c r="O23" s="284">
        <v>1740.3719968218732</v>
      </c>
      <c r="Q23" s="324"/>
    </row>
    <row r="24" spans="1:17" s="18" customFormat="1" x14ac:dyDescent="0.2">
      <c r="A24" s="142"/>
      <c r="B24" s="143" t="s">
        <v>108</v>
      </c>
      <c r="C24" s="283"/>
      <c r="D24" s="283"/>
      <c r="E24" s="283"/>
      <c r="F24" s="283"/>
      <c r="G24" s="283"/>
      <c r="H24" s="283"/>
      <c r="I24" s="283"/>
      <c r="J24" s="283"/>
      <c r="K24" s="283"/>
      <c r="L24" s="283"/>
      <c r="M24" s="283"/>
      <c r="N24" s="283"/>
      <c r="O24" s="283"/>
      <c r="Q24" s="324"/>
    </row>
    <row r="25" spans="1:17" s="18" customFormat="1" x14ac:dyDescent="0.2">
      <c r="A25" s="142"/>
      <c r="B25" s="167" t="s">
        <v>59</v>
      </c>
      <c r="C25" s="282">
        <v>610</v>
      </c>
      <c r="D25" s="282">
        <v>419.88800000000003</v>
      </c>
      <c r="E25" s="282">
        <v>477.87</v>
      </c>
      <c r="F25" s="282">
        <v>1420.585</v>
      </c>
      <c r="G25" s="282">
        <v>1197.58267</v>
      </c>
      <c r="H25" s="282">
        <v>560.04</v>
      </c>
      <c r="I25" s="282">
        <v>689.9</v>
      </c>
      <c r="J25" s="282">
        <v>569.35599999999999</v>
      </c>
      <c r="K25" s="282">
        <v>747.01973598619588</v>
      </c>
      <c r="L25" s="282">
        <v>746.85195330932527</v>
      </c>
      <c r="M25" s="282">
        <v>760.42613999999992</v>
      </c>
      <c r="N25" s="282">
        <v>870.89297642652605</v>
      </c>
      <c r="O25" s="282">
        <v>821.61155229268707</v>
      </c>
      <c r="Q25" s="324"/>
    </row>
    <row r="26" spans="1:17" s="18" customFormat="1" x14ac:dyDescent="0.2">
      <c r="A26" s="142" t="s">
        <v>38</v>
      </c>
      <c r="B26" s="168" t="s">
        <v>60</v>
      </c>
      <c r="C26" s="23">
        <v>601</v>
      </c>
      <c r="D26" s="23">
        <v>419.88800000000003</v>
      </c>
      <c r="E26" s="23">
        <v>477.87</v>
      </c>
      <c r="F26" s="23">
        <v>648.20100000000002</v>
      </c>
      <c r="G26" s="23">
        <v>736.80500000000006</v>
      </c>
      <c r="H26" s="23">
        <v>215.32499999999999</v>
      </c>
      <c r="I26" s="23">
        <v>162</v>
      </c>
      <c r="J26" s="23">
        <v>110.795</v>
      </c>
      <c r="K26" s="23">
        <v>26.184260804128144</v>
      </c>
      <c r="L26" s="23">
        <v>34.438400000000001</v>
      </c>
      <c r="M26" s="23">
        <v>33.975800000000007</v>
      </c>
      <c r="N26" s="23">
        <v>23.685750000000002</v>
      </c>
      <c r="O26" s="23">
        <v>18.806450000000002</v>
      </c>
      <c r="Q26" s="324"/>
    </row>
    <row r="27" spans="1:17" s="18" customFormat="1" x14ac:dyDescent="0.2">
      <c r="A27" s="142" t="s">
        <v>28</v>
      </c>
      <c r="B27" s="168" t="s">
        <v>8</v>
      </c>
      <c r="C27" s="23">
        <v>4</v>
      </c>
      <c r="D27" s="23">
        <v>0</v>
      </c>
      <c r="E27" s="23">
        <v>0</v>
      </c>
      <c r="F27" s="23">
        <v>1.8839999999999999</v>
      </c>
      <c r="G27" s="23">
        <v>2.0616699999999999</v>
      </c>
      <c r="H27" s="23">
        <v>2.298</v>
      </c>
      <c r="I27" s="23">
        <v>0</v>
      </c>
      <c r="J27" s="23">
        <v>49.417999999999999</v>
      </c>
      <c r="K27" s="23">
        <v>111.95447518206768</v>
      </c>
      <c r="L27" s="23">
        <v>114.57676520932529</v>
      </c>
      <c r="M27" s="23">
        <v>227.505</v>
      </c>
      <c r="N27" s="23">
        <v>240.00902642652605</v>
      </c>
      <c r="O27" s="23">
        <v>272.49502456946072</v>
      </c>
      <c r="Q27" s="324"/>
    </row>
    <row r="28" spans="1:17" s="18" customFormat="1" x14ac:dyDescent="0.2">
      <c r="A28" s="142" t="s">
        <v>29</v>
      </c>
      <c r="B28" s="168" t="s">
        <v>61</v>
      </c>
      <c r="C28" s="23">
        <v>5</v>
      </c>
      <c r="D28" s="23">
        <v>0</v>
      </c>
      <c r="E28" s="23">
        <v>0</v>
      </c>
      <c r="F28" s="23">
        <v>39.271999999999998</v>
      </c>
      <c r="G28" s="23">
        <v>30.148999999999997</v>
      </c>
      <c r="H28" s="23">
        <v>9.3960000000000008</v>
      </c>
      <c r="I28" s="23">
        <v>0</v>
      </c>
      <c r="J28" s="23">
        <v>175.077</v>
      </c>
      <c r="K28" s="23">
        <v>404.017</v>
      </c>
      <c r="L28" s="23">
        <v>373.98450000000003</v>
      </c>
      <c r="M28" s="23">
        <v>324.61400000000003</v>
      </c>
      <c r="N28" s="23">
        <v>460.90320000000008</v>
      </c>
      <c r="O28" s="23">
        <v>407.16407772322628</v>
      </c>
      <c r="Q28" s="324"/>
    </row>
    <row r="29" spans="1:17" s="18" customFormat="1" x14ac:dyDescent="0.2">
      <c r="A29" s="142" t="s">
        <v>56</v>
      </c>
      <c r="B29" s="168" t="s">
        <v>62</v>
      </c>
      <c r="C29" s="23">
        <v>0</v>
      </c>
      <c r="D29" s="23">
        <v>0</v>
      </c>
      <c r="E29" s="23">
        <v>0</v>
      </c>
      <c r="F29" s="23">
        <v>0</v>
      </c>
      <c r="G29" s="23">
        <v>0</v>
      </c>
      <c r="H29" s="23">
        <v>0</v>
      </c>
      <c r="I29" s="23">
        <v>0</v>
      </c>
      <c r="J29" s="23">
        <v>83.47</v>
      </c>
      <c r="K29" s="23">
        <v>99.933999999999997</v>
      </c>
      <c r="L29" s="23">
        <v>80.349500000000006</v>
      </c>
      <c r="M29" s="23">
        <v>72.351000000000013</v>
      </c>
      <c r="N29" s="23">
        <v>82.354000000000013</v>
      </c>
      <c r="O29" s="23">
        <v>73.350000000000009</v>
      </c>
      <c r="Q29" s="324"/>
    </row>
    <row r="30" spans="1:17" s="18" customFormat="1" x14ac:dyDescent="0.2">
      <c r="A30" s="142" t="s">
        <v>38</v>
      </c>
      <c r="B30" s="168" t="s">
        <v>63</v>
      </c>
      <c r="C30" s="23">
        <v>0</v>
      </c>
      <c r="D30" s="23">
        <v>0</v>
      </c>
      <c r="E30" s="23">
        <v>0</v>
      </c>
      <c r="F30" s="23">
        <v>0</v>
      </c>
      <c r="G30" s="23">
        <v>0</v>
      </c>
      <c r="H30" s="23">
        <v>0</v>
      </c>
      <c r="I30" s="23">
        <v>0</v>
      </c>
      <c r="J30" s="23">
        <v>8.9499999999999993</v>
      </c>
      <c r="K30" s="23">
        <v>93.93</v>
      </c>
      <c r="L30" s="23">
        <v>88.544999999999987</v>
      </c>
      <c r="M30" s="23">
        <v>61.191000000000003</v>
      </c>
      <c r="N30" s="23">
        <v>35.054000000000002</v>
      </c>
      <c r="O30" s="23">
        <v>28.686</v>
      </c>
      <c r="Q30" s="324"/>
    </row>
    <row r="31" spans="1:17" s="18" customFormat="1" x14ac:dyDescent="0.2">
      <c r="A31" s="142" t="s">
        <v>32</v>
      </c>
      <c r="B31" s="168" t="s">
        <v>64</v>
      </c>
      <c r="C31" s="23">
        <v>0</v>
      </c>
      <c r="D31" s="23">
        <v>0</v>
      </c>
      <c r="E31" s="23">
        <v>0</v>
      </c>
      <c r="F31" s="23">
        <v>0</v>
      </c>
      <c r="G31" s="23">
        <v>0</v>
      </c>
      <c r="H31" s="23">
        <v>0</v>
      </c>
      <c r="I31" s="23">
        <v>0</v>
      </c>
      <c r="J31" s="23">
        <v>0</v>
      </c>
      <c r="K31" s="23">
        <v>0</v>
      </c>
      <c r="L31" s="23">
        <v>0</v>
      </c>
      <c r="M31" s="23">
        <v>0</v>
      </c>
      <c r="N31" s="23">
        <v>0</v>
      </c>
      <c r="O31" s="23">
        <v>0</v>
      </c>
      <c r="Q31" s="324"/>
    </row>
    <row r="32" spans="1:17" s="18" customFormat="1" x14ac:dyDescent="0.2">
      <c r="A32" s="142" t="s">
        <v>32</v>
      </c>
      <c r="B32" s="168" t="s">
        <v>65</v>
      </c>
      <c r="C32" s="23">
        <v>0</v>
      </c>
      <c r="D32" s="23">
        <v>0</v>
      </c>
      <c r="E32" s="23">
        <v>0</v>
      </c>
      <c r="F32" s="23">
        <v>731.22799999999995</v>
      </c>
      <c r="G32" s="23">
        <v>428.56700000000001</v>
      </c>
      <c r="H32" s="23">
        <v>333.02100000000002</v>
      </c>
      <c r="I32" s="23">
        <v>527.9</v>
      </c>
      <c r="J32" s="23">
        <v>141.64600000000002</v>
      </c>
      <c r="K32" s="23">
        <v>11</v>
      </c>
      <c r="L32" s="23">
        <v>54.957788099999995</v>
      </c>
      <c r="M32" s="23">
        <v>40.789339999999996</v>
      </c>
      <c r="N32" s="23">
        <v>28.887</v>
      </c>
      <c r="O32" s="23">
        <v>21.110000000000003</v>
      </c>
      <c r="Q32" s="324"/>
    </row>
    <row r="33" spans="1:17" s="18" customFormat="1" x14ac:dyDescent="0.2">
      <c r="A33" s="142"/>
      <c r="B33" s="143"/>
      <c r="C33" s="283"/>
      <c r="D33" s="283"/>
      <c r="E33" s="283"/>
      <c r="F33" s="283"/>
      <c r="G33" s="283"/>
      <c r="H33" s="283"/>
      <c r="I33" s="283"/>
      <c r="J33" s="283"/>
      <c r="K33" s="283"/>
      <c r="L33" s="283"/>
      <c r="M33" s="283"/>
      <c r="N33" s="283"/>
      <c r="O33" s="283"/>
      <c r="Q33" s="324"/>
    </row>
    <row r="34" spans="1:17" s="18" customFormat="1" x14ac:dyDescent="0.2">
      <c r="A34" s="142"/>
      <c r="B34" s="167" t="s">
        <v>66</v>
      </c>
      <c r="C34" s="282">
        <v>16457</v>
      </c>
      <c r="D34" s="282">
        <v>17565.6355</v>
      </c>
      <c r="E34" s="282">
        <v>18586.650000000001</v>
      </c>
      <c r="F34" s="282">
        <v>17847.467000000001</v>
      </c>
      <c r="G34" s="282">
        <v>18492.101999999999</v>
      </c>
      <c r="H34" s="282">
        <v>20952.732</v>
      </c>
      <c r="I34" s="282">
        <v>20865.665000000001</v>
      </c>
      <c r="J34" s="282">
        <v>22016.945617704001</v>
      </c>
      <c r="K34" s="282">
        <v>21952.026059195872</v>
      </c>
      <c r="L34" s="282">
        <v>22556.458196689986</v>
      </c>
      <c r="M34" s="282">
        <v>23567.482324167511</v>
      </c>
      <c r="N34" s="282">
        <v>27005.284467974365</v>
      </c>
      <c r="O34" s="282">
        <v>27779.13464797437</v>
      </c>
      <c r="Q34" s="324"/>
    </row>
    <row r="35" spans="1:17" s="18" customFormat="1" x14ac:dyDescent="0.2">
      <c r="A35" s="142" t="s">
        <v>23</v>
      </c>
      <c r="B35" s="168" t="s">
        <v>50</v>
      </c>
      <c r="C35" s="23">
        <v>3069</v>
      </c>
      <c r="D35" s="23">
        <v>3716.819</v>
      </c>
      <c r="E35" s="23">
        <v>3790.84</v>
      </c>
      <c r="F35" s="23">
        <v>4480.21</v>
      </c>
      <c r="G35" s="23">
        <v>4676.3450000000003</v>
      </c>
      <c r="H35" s="23">
        <v>4905.857</v>
      </c>
      <c r="I35" s="23">
        <v>6726.3287999999993</v>
      </c>
      <c r="J35" s="23">
        <v>5197.8523800000003</v>
      </c>
      <c r="K35" s="23">
        <v>5013.1620000000003</v>
      </c>
      <c r="L35" s="23">
        <v>5963.6899851566468</v>
      </c>
      <c r="M35" s="23">
        <v>6259.8708104851021</v>
      </c>
      <c r="N35" s="23">
        <v>6758.1616598798746</v>
      </c>
      <c r="O35" s="23">
        <v>7645.1376894834057</v>
      </c>
      <c r="Q35" s="324"/>
    </row>
    <row r="36" spans="1:17" s="18" customFormat="1" x14ac:dyDescent="0.2">
      <c r="A36" s="142" t="s">
        <v>21</v>
      </c>
      <c r="B36" s="168" t="s">
        <v>6</v>
      </c>
      <c r="C36" s="23">
        <v>12322</v>
      </c>
      <c r="D36" s="23">
        <v>13716.58</v>
      </c>
      <c r="E36" s="23">
        <v>14675.44</v>
      </c>
      <c r="F36" s="23">
        <v>13323.82</v>
      </c>
      <c r="G36" s="23">
        <v>13707.166999999999</v>
      </c>
      <c r="H36" s="23">
        <v>14965.686</v>
      </c>
      <c r="I36" s="23">
        <v>12757.284900000001</v>
      </c>
      <c r="J36" s="23">
        <v>14139.378000000002</v>
      </c>
      <c r="K36" s="23">
        <v>15004.716399999999</v>
      </c>
      <c r="L36" s="23">
        <v>14737.1967</v>
      </c>
      <c r="M36" s="23">
        <v>14777.208899999998</v>
      </c>
      <c r="N36" s="23">
        <v>11382.902881427901</v>
      </c>
      <c r="O36" s="23">
        <v>12704.493777554388</v>
      </c>
      <c r="Q36" s="324"/>
    </row>
    <row r="37" spans="1:17" s="18" customFormat="1" x14ac:dyDescent="0.2">
      <c r="A37" s="142" t="s">
        <v>25</v>
      </c>
      <c r="B37" s="168" t="s">
        <v>67</v>
      </c>
      <c r="C37" s="23">
        <v>0</v>
      </c>
      <c r="D37" s="23">
        <v>0</v>
      </c>
      <c r="E37" s="23">
        <v>0</v>
      </c>
      <c r="F37" s="23">
        <v>0</v>
      </c>
      <c r="G37" s="23">
        <v>0</v>
      </c>
      <c r="H37" s="23">
        <v>0</v>
      </c>
      <c r="I37" s="23">
        <v>0</v>
      </c>
      <c r="J37" s="23">
        <v>81.800000000000011</v>
      </c>
      <c r="K37" s="23">
        <v>321.76715919587184</v>
      </c>
      <c r="L37" s="23">
        <v>220.13808111605869</v>
      </c>
      <c r="M37" s="23">
        <v>263.22807604351851</v>
      </c>
      <c r="N37" s="23">
        <v>393.92034999999998</v>
      </c>
      <c r="O37" s="23">
        <v>327.16385000000002</v>
      </c>
      <c r="Q37" s="324"/>
    </row>
    <row r="38" spans="1:17" s="18" customFormat="1" x14ac:dyDescent="0.2">
      <c r="A38" s="142" t="s">
        <v>24</v>
      </c>
      <c r="B38" s="168" t="s">
        <v>51</v>
      </c>
      <c r="C38" s="23">
        <v>1065</v>
      </c>
      <c r="D38" s="23">
        <v>120.73650000000001</v>
      </c>
      <c r="E38" s="23">
        <v>107.76</v>
      </c>
      <c r="F38" s="23">
        <v>0</v>
      </c>
      <c r="G38" s="23">
        <v>53.524999999999999</v>
      </c>
      <c r="H38" s="23">
        <v>918.52800000000002</v>
      </c>
      <c r="I38" s="23">
        <v>1153.4582</v>
      </c>
      <c r="J38" s="23">
        <v>1143.187937704</v>
      </c>
      <c r="K38" s="23">
        <v>1140.1599999999999</v>
      </c>
      <c r="L38" s="23">
        <v>1086.9680304172791</v>
      </c>
      <c r="M38" s="23">
        <v>1334.2541000000001</v>
      </c>
      <c r="N38" s="23">
        <v>1268.7347300000001</v>
      </c>
      <c r="O38" s="23">
        <v>1114.5062600000001</v>
      </c>
      <c r="Q38" s="324"/>
    </row>
    <row r="39" spans="1:17" s="18" customFormat="1" x14ac:dyDescent="0.2">
      <c r="A39" s="142" t="s">
        <v>32</v>
      </c>
      <c r="B39" s="168" t="s">
        <v>68</v>
      </c>
      <c r="C39" s="23">
        <v>0</v>
      </c>
      <c r="D39" s="23">
        <v>0</v>
      </c>
      <c r="E39" s="23">
        <v>0</v>
      </c>
      <c r="F39" s="23">
        <v>0</v>
      </c>
      <c r="G39" s="23">
        <v>0</v>
      </c>
      <c r="H39" s="23">
        <v>0</v>
      </c>
      <c r="I39" s="23">
        <v>0</v>
      </c>
      <c r="J39" s="23">
        <v>14.916</v>
      </c>
      <c r="K39" s="23">
        <v>3</v>
      </c>
      <c r="L39" s="23">
        <v>10.895</v>
      </c>
      <c r="M39" s="23">
        <v>8.5950000000000006</v>
      </c>
      <c r="N39" s="23">
        <v>8.5950000000000006</v>
      </c>
      <c r="O39" s="23">
        <v>8.5950000000000006</v>
      </c>
      <c r="Q39" s="324"/>
    </row>
    <row r="40" spans="1:17" s="18" customFormat="1" x14ac:dyDescent="0.2">
      <c r="A40" s="142" t="s">
        <v>32</v>
      </c>
      <c r="B40" s="168" t="s">
        <v>69</v>
      </c>
      <c r="C40" s="23">
        <v>0</v>
      </c>
      <c r="D40" s="23">
        <v>0</v>
      </c>
      <c r="E40" s="23">
        <v>0</v>
      </c>
      <c r="F40" s="23">
        <v>0</v>
      </c>
      <c r="G40" s="23">
        <v>0</v>
      </c>
      <c r="H40" s="23">
        <v>0</v>
      </c>
      <c r="I40" s="23">
        <v>0</v>
      </c>
      <c r="J40" s="23">
        <v>39.472000000000001</v>
      </c>
      <c r="K40" s="23">
        <v>75</v>
      </c>
      <c r="L40" s="23">
        <v>93.802000000000007</v>
      </c>
      <c r="M40" s="23">
        <v>294.90252531624486</v>
      </c>
      <c r="N40" s="23">
        <v>296.00752531624488</v>
      </c>
      <c r="O40" s="23">
        <v>296.67252531624484</v>
      </c>
      <c r="Q40" s="324"/>
    </row>
    <row r="41" spans="1:17" s="18" customFormat="1" x14ac:dyDescent="0.2">
      <c r="A41" s="142" t="s">
        <v>32</v>
      </c>
      <c r="B41" s="168" t="s">
        <v>70</v>
      </c>
      <c r="C41" s="23">
        <v>0</v>
      </c>
      <c r="D41" s="23">
        <v>0</v>
      </c>
      <c r="E41" s="23">
        <v>0</v>
      </c>
      <c r="F41" s="23">
        <v>0</v>
      </c>
      <c r="G41" s="23">
        <v>0</v>
      </c>
      <c r="H41" s="23">
        <v>0</v>
      </c>
      <c r="I41" s="23">
        <v>0</v>
      </c>
      <c r="J41" s="23">
        <v>103.30080000000001</v>
      </c>
      <c r="K41" s="23">
        <v>151</v>
      </c>
      <c r="L41" s="23">
        <v>156.50540000000001</v>
      </c>
      <c r="M41" s="23">
        <v>160.18040000000002</v>
      </c>
      <c r="N41" s="23">
        <v>157.88339999999999</v>
      </c>
      <c r="O41" s="23">
        <v>143.4974</v>
      </c>
      <c r="Q41" s="324"/>
    </row>
    <row r="42" spans="1:17" s="18" customFormat="1" x14ac:dyDescent="0.2">
      <c r="A42" s="142" t="s">
        <v>32</v>
      </c>
      <c r="B42" s="168" t="s">
        <v>71</v>
      </c>
      <c r="C42" s="23">
        <v>0</v>
      </c>
      <c r="D42" s="23">
        <v>0</v>
      </c>
      <c r="E42" s="23">
        <v>0</v>
      </c>
      <c r="F42" s="23">
        <v>0</v>
      </c>
      <c r="G42" s="23">
        <v>0</v>
      </c>
      <c r="H42" s="23">
        <v>0</v>
      </c>
      <c r="I42" s="23">
        <v>0</v>
      </c>
      <c r="J42" s="23">
        <v>5.13</v>
      </c>
      <c r="K42" s="23">
        <v>17</v>
      </c>
      <c r="L42" s="23">
        <v>32</v>
      </c>
      <c r="M42" s="23">
        <v>128.60326265812245</v>
      </c>
      <c r="N42" s="23">
        <v>128.60326265812245</v>
      </c>
      <c r="O42" s="23">
        <v>128.60326265812245</v>
      </c>
      <c r="Q42" s="324"/>
    </row>
    <row r="43" spans="1:17" s="18" customFormat="1" x14ac:dyDescent="0.2">
      <c r="A43" s="142" t="s">
        <v>32</v>
      </c>
      <c r="B43" s="168" t="s">
        <v>72</v>
      </c>
      <c r="C43" s="23">
        <v>0</v>
      </c>
      <c r="D43" s="23">
        <v>0</v>
      </c>
      <c r="E43" s="23">
        <v>0</v>
      </c>
      <c r="F43" s="23">
        <v>0</v>
      </c>
      <c r="G43" s="23">
        <v>0</v>
      </c>
      <c r="H43" s="23">
        <v>0</v>
      </c>
      <c r="I43" s="23">
        <v>0</v>
      </c>
      <c r="J43" s="23">
        <v>9.4969999999999999</v>
      </c>
      <c r="K43" s="23">
        <v>13</v>
      </c>
      <c r="L43" s="23">
        <v>17.036000000000001</v>
      </c>
      <c r="M43" s="23">
        <v>16.444000000000003</v>
      </c>
      <c r="N43" s="23">
        <v>12.817</v>
      </c>
      <c r="O43" s="23">
        <v>9.9960000000000004</v>
      </c>
      <c r="Q43" s="324"/>
    </row>
    <row r="44" spans="1:17" s="18" customFormat="1" x14ac:dyDescent="0.2">
      <c r="A44" s="142" t="s">
        <v>32</v>
      </c>
      <c r="B44" s="168" t="s">
        <v>73</v>
      </c>
      <c r="C44" s="23">
        <v>0</v>
      </c>
      <c r="D44" s="23">
        <v>0</v>
      </c>
      <c r="E44" s="23">
        <v>0</v>
      </c>
      <c r="F44" s="23">
        <v>0</v>
      </c>
      <c r="G44" s="23">
        <v>0</v>
      </c>
      <c r="H44" s="23">
        <v>0</v>
      </c>
      <c r="I44" s="23">
        <v>0</v>
      </c>
      <c r="J44" s="23">
        <v>2.4129999999999998</v>
      </c>
      <c r="K44" s="23">
        <v>2</v>
      </c>
      <c r="L44" s="23">
        <v>2.5219999999999998</v>
      </c>
      <c r="M44" s="23">
        <v>3.2090000000000001</v>
      </c>
      <c r="N44" s="23">
        <v>3.262</v>
      </c>
      <c r="O44" s="23">
        <v>2.9659999999999997</v>
      </c>
      <c r="Q44" s="324"/>
    </row>
    <row r="45" spans="1:17" s="18" customFormat="1" x14ac:dyDescent="0.2">
      <c r="A45" s="142" t="s">
        <v>26</v>
      </c>
      <c r="B45" s="168" t="s">
        <v>27</v>
      </c>
      <c r="C45" s="23">
        <v>1</v>
      </c>
      <c r="D45" s="23">
        <v>11.5</v>
      </c>
      <c r="E45" s="23">
        <v>12.61</v>
      </c>
      <c r="F45" s="23">
        <v>43.436999999999998</v>
      </c>
      <c r="G45" s="23">
        <v>53.26</v>
      </c>
      <c r="H45" s="23">
        <v>162.54</v>
      </c>
      <c r="I45" s="23">
        <v>178.92400000000001</v>
      </c>
      <c r="J45" s="23">
        <v>187.44400000000002</v>
      </c>
      <c r="K45" s="23">
        <v>195.99</v>
      </c>
      <c r="L45" s="23">
        <v>205.28900000000002</v>
      </c>
      <c r="M45" s="23">
        <v>221.10593399999999</v>
      </c>
      <c r="N45" s="23">
        <v>214.71799999999999</v>
      </c>
      <c r="O45" s="23">
        <v>211.95500000000001</v>
      </c>
      <c r="Q45" s="324"/>
    </row>
    <row r="46" spans="1:17" s="18" customFormat="1" x14ac:dyDescent="0.2">
      <c r="A46" s="142" t="s">
        <v>32</v>
      </c>
      <c r="B46" s="168" t="s">
        <v>33</v>
      </c>
      <c r="C46" s="23">
        <v>0</v>
      </c>
      <c r="D46" s="23">
        <v>0</v>
      </c>
      <c r="E46" s="23">
        <v>0</v>
      </c>
      <c r="F46" s="23">
        <v>0</v>
      </c>
      <c r="G46" s="23">
        <v>1.8049999999999999</v>
      </c>
      <c r="H46" s="23">
        <v>0.121</v>
      </c>
      <c r="I46" s="23">
        <v>25.4131</v>
      </c>
      <c r="J46" s="23">
        <v>18.698499999999999</v>
      </c>
      <c r="K46" s="23">
        <v>5.2305000000000001</v>
      </c>
      <c r="L46" s="23">
        <v>21.02</v>
      </c>
      <c r="M46" s="23">
        <v>15.461</v>
      </c>
      <c r="N46" s="23">
        <v>14.766</v>
      </c>
      <c r="O46" s="23">
        <v>15.181000000000001</v>
      </c>
      <c r="Q46" s="324"/>
    </row>
    <row r="47" spans="1:17" s="18" customFormat="1" x14ac:dyDescent="0.2">
      <c r="A47" s="142" t="s">
        <v>32</v>
      </c>
      <c r="B47" s="168" t="s">
        <v>74</v>
      </c>
      <c r="C47" s="23">
        <v>0</v>
      </c>
      <c r="D47" s="23">
        <v>0</v>
      </c>
      <c r="E47" s="23">
        <v>0</v>
      </c>
      <c r="F47" s="23">
        <v>0</v>
      </c>
      <c r="G47" s="23">
        <v>0</v>
      </c>
      <c r="H47" s="23">
        <v>0</v>
      </c>
      <c r="I47" s="23">
        <v>24.256</v>
      </c>
      <c r="J47" s="23">
        <v>1073.856</v>
      </c>
      <c r="K47" s="23">
        <v>10</v>
      </c>
      <c r="L47" s="23">
        <v>9.3960000000000008</v>
      </c>
      <c r="M47" s="23">
        <v>84.419315664530615</v>
      </c>
      <c r="N47" s="23">
        <v>6364.9126586922239</v>
      </c>
      <c r="O47" s="23">
        <v>5170.3668829622056</v>
      </c>
      <c r="Q47" s="324"/>
    </row>
    <row r="48" spans="1:17" s="18" customFormat="1" x14ac:dyDescent="0.2">
      <c r="A48" s="142"/>
      <c r="B48" s="143"/>
      <c r="C48" s="283"/>
      <c r="D48" s="283"/>
      <c r="E48" s="283"/>
      <c r="F48" s="283"/>
      <c r="G48" s="283"/>
      <c r="H48" s="283"/>
      <c r="I48" s="283"/>
      <c r="J48" s="283"/>
      <c r="K48" s="283"/>
      <c r="L48" s="283"/>
      <c r="M48" s="283"/>
      <c r="N48" s="283"/>
      <c r="O48" s="283"/>
      <c r="Q48" s="324"/>
    </row>
    <row r="49" spans="1:17" s="18" customFormat="1" x14ac:dyDescent="0.2">
      <c r="A49" s="142"/>
      <c r="B49" s="167" t="s">
        <v>9</v>
      </c>
      <c r="C49" s="282">
        <v>15555.724</v>
      </c>
      <c r="D49" s="282">
        <v>15659.651</v>
      </c>
      <c r="E49" s="282">
        <v>15668.19</v>
      </c>
      <c r="F49" s="282">
        <v>19289.98</v>
      </c>
      <c r="G49" s="282">
        <v>18652.46</v>
      </c>
      <c r="H49" s="282">
        <v>19575.851000000002</v>
      </c>
      <c r="I49" s="282">
        <v>23685.7435</v>
      </c>
      <c r="J49" s="282">
        <v>25258.113686000001</v>
      </c>
      <c r="K49" s="282">
        <v>23208.165952522493</v>
      </c>
      <c r="L49" s="282">
        <v>29703.8718416017</v>
      </c>
      <c r="M49" s="282">
        <v>30357.263712099881</v>
      </c>
      <c r="N49" s="282">
        <v>27438.446689306082</v>
      </c>
      <c r="O49" s="282">
        <v>27917.181219654914</v>
      </c>
      <c r="Q49" s="324"/>
    </row>
    <row r="50" spans="1:17" s="18" customFormat="1" x14ac:dyDescent="0.2">
      <c r="A50" s="142" t="s">
        <v>18</v>
      </c>
      <c r="B50" s="168" t="s">
        <v>19</v>
      </c>
      <c r="C50" s="23">
        <v>1646</v>
      </c>
      <c r="D50" s="23">
        <v>1760</v>
      </c>
      <c r="E50" s="23">
        <v>1343</v>
      </c>
      <c r="F50" s="23">
        <v>572.94799999999998</v>
      </c>
      <c r="G50" s="23">
        <v>418.62200000000001</v>
      </c>
      <c r="H50" s="23">
        <v>289.62299999999999</v>
      </c>
      <c r="I50" s="23">
        <v>468.75</v>
      </c>
      <c r="J50" s="23">
        <v>2060.33</v>
      </c>
      <c r="K50" s="23">
        <v>3093.5869251681543</v>
      </c>
      <c r="L50" s="23">
        <v>7092.2020000000002</v>
      </c>
      <c r="M50" s="23">
        <v>9610.3247999999985</v>
      </c>
      <c r="N50" s="23">
        <v>12271.235678765577</v>
      </c>
      <c r="O50" s="23">
        <v>13460.729286560767</v>
      </c>
      <c r="Q50" s="324"/>
    </row>
    <row r="51" spans="1:17" s="18" customFormat="1" x14ac:dyDescent="0.2">
      <c r="A51" s="142" t="s">
        <v>18</v>
      </c>
      <c r="B51" s="168" t="s">
        <v>20</v>
      </c>
      <c r="C51" s="23">
        <v>148</v>
      </c>
      <c r="D51" s="23">
        <v>835</v>
      </c>
      <c r="E51" s="23">
        <v>1825</v>
      </c>
      <c r="F51" s="23">
        <v>1621.5889999999999</v>
      </c>
      <c r="G51" s="23">
        <v>1603.0650000000001</v>
      </c>
      <c r="H51" s="23">
        <v>1604.462</v>
      </c>
      <c r="I51" s="23">
        <v>984</v>
      </c>
      <c r="J51" s="23">
        <v>4041.788</v>
      </c>
      <c r="K51" s="23">
        <v>1370.9766192289208</v>
      </c>
      <c r="L51" s="23">
        <v>1628.9490000000001</v>
      </c>
      <c r="M51" s="23">
        <v>1780.3953000000001</v>
      </c>
      <c r="N51" s="23">
        <v>2984.7877558970258</v>
      </c>
      <c r="O51" s="23">
        <v>2053.4155086926112</v>
      </c>
      <c r="Q51" s="324"/>
    </row>
    <row r="52" spans="1:17" s="18" customFormat="1" x14ac:dyDescent="0.2">
      <c r="A52" s="142" t="s">
        <v>18</v>
      </c>
      <c r="B52" s="168" t="s">
        <v>75</v>
      </c>
      <c r="C52" s="23">
        <v>535</v>
      </c>
      <c r="D52" s="23">
        <v>635</v>
      </c>
      <c r="E52" s="23">
        <v>611</v>
      </c>
      <c r="F52" s="23">
        <v>610.09</v>
      </c>
      <c r="G52" s="23">
        <v>802.43700000000001</v>
      </c>
      <c r="H52" s="23">
        <v>739.72299999999996</v>
      </c>
      <c r="I52" s="23">
        <v>1026</v>
      </c>
      <c r="J52" s="23">
        <v>0</v>
      </c>
      <c r="K52" s="23">
        <v>871.74495116589833</v>
      </c>
      <c r="L52" s="23">
        <v>1056.3689999999999</v>
      </c>
      <c r="M52" s="23">
        <v>728.50130000000001</v>
      </c>
      <c r="N52" s="23">
        <v>1465.0372742220895</v>
      </c>
      <c r="O52" s="23">
        <v>2514.2060028151805</v>
      </c>
      <c r="Q52" s="324"/>
    </row>
    <row r="53" spans="1:17" s="18" customFormat="1" x14ac:dyDescent="0.2">
      <c r="A53" s="142" t="s">
        <v>18</v>
      </c>
      <c r="B53" s="168" t="s">
        <v>76</v>
      </c>
      <c r="C53" s="23">
        <v>1363</v>
      </c>
      <c r="D53" s="23">
        <v>0</v>
      </c>
      <c r="E53" s="23">
        <v>520</v>
      </c>
      <c r="F53" s="23">
        <v>1290</v>
      </c>
      <c r="G53" s="23">
        <v>2041</v>
      </c>
      <c r="H53" s="23">
        <v>2238</v>
      </c>
      <c r="I53" s="23">
        <v>2922.8119999999999</v>
      </c>
      <c r="J53" s="23">
        <v>354.73051999999996</v>
      </c>
      <c r="K53" s="23">
        <v>325.84145695951963</v>
      </c>
      <c r="L53" s="23">
        <v>147.89500000000004</v>
      </c>
      <c r="M53" s="23">
        <v>92.527200000000008</v>
      </c>
      <c r="N53" s="23">
        <v>190.19754868651103</v>
      </c>
      <c r="O53" s="23">
        <v>189.5055382005657</v>
      </c>
      <c r="Q53" s="324"/>
    </row>
    <row r="54" spans="1:17" s="18" customFormat="1" x14ac:dyDescent="0.2">
      <c r="A54" s="142" t="s">
        <v>30</v>
      </c>
      <c r="B54" s="168" t="s">
        <v>77</v>
      </c>
      <c r="C54" s="23">
        <v>11863.724</v>
      </c>
      <c r="D54" s="23">
        <v>12429.651</v>
      </c>
      <c r="E54" s="23">
        <v>11369.19</v>
      </c>
      <c r="F54" s="23">
        <v>15195.352999999999</v>
      </c>
      <c r="G54" s="23">
        <v>13787.336000000001</v>
      </c>
      <c r="H54" s="23">
        <v>14704.043</v>
      </c>
      <c r="I54" s="23">
        <v>18284.181499999999</v>
      </c>
      <c r="J54" s="23">
        <v>18801.265166000001</v>
      </c>
      <c r="K54" s="23">
        <v>17546.016</v>
      </c>
      <c r="L54" s="23">
        <v>19778.456841601699</v>
      </c>
      <c r="M54" s="23">
        <v>18145.515112099882</v>
      </c>
      <c r="N54" s="23">
        <v>10527.188431734879</v>
      </c>
      <c r="O54" s="23">
        <v>9699.324883385787</v>
      </c>
      <c r="Q54" s="324"/>
    </row>
    <row r="55" spans="1:17" s="18" customFormat="1" x14ac:dyDescent="0.2">
      <c r="A55" s="142"/>
      <c r="B55" s="143"/>
      <c r="C55" s="283"/>
      <c r="D55" s="283"/>
      <c r="E55" s="283"/>
      <c r="F55" s="283"/>
      <c r="G55" s="283"/>
      <c r="H55" s="283"/>
      <c r="I55" s="283"/>
      <c r="J55" s="283"/>
      <c r="K55" s="283"/>
      <c r="L55" s="283"/>
      <c r="M55" s="283"/>
      <c r="N55" s="283"/>
      <c r="O55" s="283"/>
      <c r="Q55" s="324"/>
    </row>
    <row r="56" spans="1:17" s="18" customFormat="1" ht="24" x14ac:dyDescent="0.2">
      <c r="A56" s="142"/>
      <c r="B56" s="169" t="s">
        <v>78</v>
      </c>
      <c r="C56" s="282">
        <v>0</v>
      </c>
      <c r="D56" s="282">
        <v>0</v>
      </c>
      <c r="E56" s="282">
        <v>0</v>
      </c>
      <c r="F56" s="282">
        <v>0</v>
      </c>
      <c r="G56" s="282">
        <v>0</v>
      </c>
      <c r="H56" s="282">
        <v>0</v>
      </c>
      <c r="I56" s="282">
        <v>0</v>
      </c>
      <c r="J56" s="282">
        <v>70031.754000000001</v>
      </c>
      <c r="K56" s="282">
        <v>75063.446599999996</v>
      </c>
      <c r="L56" s="282">
        <v>76074.300890655722</v>
      </c>
      <c r="M56" s="282">
        <v>70054.001535253745</v>
      </c>
      <c r="N56" s="282">
        <v>77013.203966592875</v>
      </c>
      <c r="O56" s="282">
        <v>90410.8267230286</v>
      </c>
      <c r="Q56" s="324"/>
    </row>
    <row r="57" spans="1:17" s="18" customFormat="1" x14ac:dyDescent="0.2">
      <c r="A57" s="142" t="s">
        <v>32</v>
      </c>
      <c r="B57" s="168" t="s">
        <v>79</v>
      </c>
      <c r="C57" s="23">
        <v>0</v>
      </c>
      <c r="D57" s="23">
        <v>0</v>
      </c>
      <c r="E57" s="23">
        <v>0</v>
      </c>
      <c r="F57" s="23">
        <v>0</v>
      </c>
      <c r="G57" s="23">
        <v>0</v>
      </c>
      <c r="H57" s="23">
        <v>0</v>
      </c>
      <c r="I57" s="23">
        <v>0</v>
      </c>
      <c r="J57" s="23">
        <v>47751.804000000004</v>
      </c>
      <c r="K57" s="23">
        <v>34476.199999999997</v>
      </c>
      <c r="L57" s="23">
        <v>35343.537300000004</v>
      </c>
      <c r="M57" s="23">
        <v>43864.555886306043</v>
      </c>
      <c r="N57" s="23">
        <v>46996.86224966796</v>
      </c>
      <c r="O57" s="23">
        <v>54023.567495631818</v>
      </c>
      <c r="Q57" s="324"/>
    </row>
    <row r="58" spans="1:17" s="18" customFormat="1" x14ac:dyDescent="0.2">
      <c r="A58" s="143" t="s">
        <v>32</v>
      </c>
      <c r="B58" s="168" t="s">
        <v>80</v>
      </c>
      <c r="C58" s="25">
        <v>0</v>
      </c>
      <c r="D58" s="25">
        <v>0</v>
      </c>
      <c r="E58" s="25">
        <v>0</v>
      </c>
      <c r="F58" s="25">
        <v>0</v>
      </c>
      <c r="G58" s="25">
        <v>0</v>
      </c>
      <c r="H58" s="25">
        <v>0</v>
      </c>
      <c r="I58" s="25">
        <v>0</v>
      </c>
      <c r="J58" s="25">
        <v>22279.949999999997</v>
      </c>
      <c r="K58" s="25">
        <v>40587.246599999999</v>
      </c>
      <c r="L58" s="25">
        <v>40730.763590655719</v>
      </c>
      <c r="M58" s="25">
        <v>26189.445648947702</v>
      </c>
      <c r="N58" s="25">
        <v>30016.341716924926</v>
      </c>
      <c r="O58" s="25">
        <v>36387.259227396789</v>
      </c>
      <c r="Q58" s="324"/>
    </row>
    <row r="59" spans="1:17" s="18" customFormat="1" ht="42.75" customHeight="1" x14ac:dyDescent="0.2">
      <c r="A59" s="144" t="s">
        <v>136</v>
      </c>
      <c r="B59" s="170" t="s">
        <v>81</v>
      </c>
      <c r="C59" s="285">
        <v>867085.17999999993</v>
      </c>
      <c r="D59" s="285">
        <v>879335.20350000006</v>
      </c>
      <c r="E59" s="285">
        <v>888147.04500000004</v>
      </c>
      <c r="F59" s="285">
        <v>868127.24200000009</v>
      </c>
      <c r="G59" s="285">
        <v>852273.96967000002</v>
      </c>
      <c r="H59" s="285">
        <v>841827.44900000002</v>
      </c>
      <c r="I59" s="285">
        <v>716682.02113320003</v>
      </c>
      <c r="J59" s="285">
        <v>772425.029741704</v>
      </c>
      <c r="K59" s="285">
        <v>756592.18146770459</v>
      </c>
      <c r="L59" s="285">
        <v>757133.01951407664</v>
      </c>
      <c r="M59" s="285">
        <v>756226.03492029686</v>
      </c>
      <c r="N59" s="285">
        <v>780909.08545483963</v>
      </c>
      <c r="O59" s="285">
        <v>803183.9420873248</v>
      </c>
      <c r="Q59" s="324"/>
    </row>
    <row r="60" spans="1:17" s="18" customFormat="1" x14ac:dyDescent="0.2">
      <c r="A60" s="136"/>
      <c r="B60" s="136"/>
      <c r="C60" s="59" t="s">
        <v>135</v>
      </c>
      <c r="D60" s="59" t="s">
        <v>135</v>
      </c>
      <c r="E60" s="59" t="s">
        <v>135</v>
      </c>
      <c r="F60" s="59" t="s">
        <v>135</v>
      </c>
      <c r="G60" s="59" t="s">
        <v>135</v>
      </c>
      <c r="H60" s="59" t="s">
        <v>135</v>
      </c>
      <c r="I60" s="59" t="s">
        <v>135</v>
      </c>
      <c r="J60" s="59" t="s">
        <v>135</v>
      </c>
      <c r="K60" s="59" t="s">
        <v>135</v>
      </c>
      <c r="L60" s="59"/>
      <c r="M60" s="59" t="s">
        <v>135</v>
      </c>
      <c r="N60" s="59"/>
      <c r="O60" s="59"/>
      <c r="Q60" s="324"/>
    </row>
    <row r="61" spans="1:17" s="18" customFormat="1" ht="48" customHeight="1" x14ac:dyDescent="0.45">
      <c r="A61" s="137" t="s">
        <v>166</v>
      </c>
      <c r="B61" s="163"/>
      <c r="C61" s="53"/>
      <c r="D61" s="53"/>
      <c r="E61" s="53"/>
      <c r="F61" s="53"/>
      <c r="G61" s="53"/>
      <c r="H61" s="53"/>
      <c r="I61" s="53"/>
      <c r="J61" s="53"/>
      <c r="K61" s="53"/>
      <c r="L61" s="53"/>
      <c r="M61" s="54"/>
      <c r="N61" s="54"/>
      <c r="O61" s="54"/>
      <c r="Q61" s="324"/>
    </row>
    <row r="62" spans="1:17" s="18" customFormat="1" ht="48" customHeight="1" x14ac:dyDescent="0.35">
      <c r="A62" s="138" t="s">
        <v>167</v>
      </c>
      <c r="B62" s="164"/>
      <c r="C62" s="56"/>
      <c r="D62" s="56"/>
      <c r="E62" s="56"/>
      <c r="F62" s="56"/>
      <c r="G62" s="56"/>
      <c r="H62" s="56"/>
      <c r="I62" s="56"/>
      <c r="J62" s="56"/>
      <c r="K62" s="56"/>
      <c r="L62" s="56"/>
      <c r="M62" s="57"/>
      <c r="N62" s="57"/>
      <c r="O62" s="57"/>
      <c r="Q62" s="324"/>
    </row>
    <row r="63" spans="1:17" s="152" customFormat="1" ht="25.5" customHeight="1" x14ac:dyDescent="0.2">
      <c r="A63" s="139" t="s">
        <v>12</v>
      </c>
      <c r="B63" s="139" t="s">
        <v>11</v>
      </c>
      <c r="C63" s="175">
        <v>2005</v>
      </c>
      <c r="D63" s="175">
        <v>2006</v>
      </c>
      <c r="E63" s="175">
        <v>2007</v>
      </c>
      <c r="F63" s="175">
        <v>2008</v>
      </c>
      <c r="G63" s="175">
        <v>2009</v>
      </c>
      <c r="H63" s="175" t="s">
        <v>41</v>
      </c>
      <c r="I63" s="175" t="s">
        <v>42</v>
      </c>
      <c r="J63" s="175" t="s">
        <v>55</v>
      </c>
      <c r="K63" s="175" t="s">
        <v>104</v>
      </c>
      <c r="L63" s="175" t="s">
        <v>180</v>
      </c>
      <c r="M63" s="175" t="s">
        <v>179</v>
      </c>
      <c r="N63" s="175" t="s">
        <v>192</v>
      </c>
      <c r="O63" s="175" t="s">
        <v>219</v>
      </c>
      <c r="Q63" s="324"/>
    </row>
    <row r="64" spans="1:17" s="18" customFormat="1" ht="25.5" customHeight="1" x14ac:dyDescent="0.2">
      <c r="A64" s="140" t="s">
        <v>137</v>
      </c>
      <c r="B64" s="165" t="s">
        <v>91</v>
      </c>
      <c r="C64" s="279">
        <v>8157</v>
      </c>
      <c r="D64" s="280">
        <v>8637</v>
      </c>
      <c r="E64" s="280">
        <v>21474.6</v>
      </c>
      <c r="F64" s="280">
        <v>22104.3</v>
      </c>
      <c r="G64" s="280">
        <v>23655</v>
      </c>
      <c r="H64" s="280">
        <v>13605.26</v>
      </c>
      <c r="I64" s="280">
        <v>27426.513319999998</v>
      </c>
      <c r="J64" s="280">
        <v>27904.960340000001</v>
      </c>
      <c r="K64" s="280">
        <v>48667.088639999994</v>
      </c>
      <c r="L64" s="280">
        <v>62147.360064970067</v>
      </c>
      <c r="M64" s="280">
        <v>49891.327647458333</v>
      </c>
      <c r="N64" s="280">
        <v>41022.604231466103</v>
      </c>
      <c r="O64" s="280">
        <v>38593.397417918066</v>
      </c>
      <c r="Q64" s="324"/>
    </row>
    <row r="65" spans="1:17" s="18" customFormat="1" x14ac:dyDescent="0.2">
      <c r="A65" s="145" t="s">
        <v>35</v>
      </c>
      <c r="B65" s="171" t="s">
        <v>82</v>
      </c>
      <c r="C65" s="26">
        <v>8157</v>
      </c>
      <c r="D65" s="26">
        <v>8637</v>
      </c>
      <c r="E65" s="26">
        <v>21474.6</v>
      </c>
      <c r="F65" s="26">
        <v>22104.3</v>
      </c>
      <c r="G65" s="26">
        <v>20762</v>
      </c>
      <c r="H65" s="26">
        <v>7068</v>
      </c>
      <c r="I65" s="26">
        <v>6450.9619999999995</v>
      </c>
      <c r="J65" s="26">
        <v>15885.92</v>
      </c>
      <c r="K65" s="26">
        <v>15543.91</v>
      </c>
      <c r="L65" s="26">
        <v>25977.807000000001</v>
      </c>
      <c r="M65" s="26">
        <v>25125.767</v>
      </c>
      <c r="N65" s="26">
        <v>12784.16</v>
      </c>
      <c r="O65" s="26">
        <v>13653.835999999999</v>
      </c>
      <c r="Q65" s="324"/>
    </row>
    <row r="66" spans="1:17" s="18" customFormat="1" x14ac:dyDescent="0.2">
      <c r="A66" s="145" t="s">
        <v>13</v>
      </c>
      <c r="B66" s="171" t="s">
        <v>84</v>
      </c>
      <c r="C66" s="26">
        <v>0</v>
      </c>
      <c r="D66" s="26">
        <v>0</v>
      </c>
      <c r="E66" s="26">
        <v>0</v>
      </c>
      <c r="F66" s="26">
        <v>0</v>
      </c>
      <c r="G66" s="26">
        <v>2893</v>
      </c>
      <c r="H66" s="26">
        <v>6537.26</v>
      </c>
      <c r="I66" s="26">
        <v>20975.551319999999</v>
      </c>
      <c r="J66" s="26">
        <v>12019.04034</v>
      </c>
      <c r="K66" s="26">
        <v>33123.178639999998</v>
      </c>
      <c r="L66" s="26">
        <v>36169.553064970067</v>
      </c>
      <c r="M66" s="26">
        <v>24765.560647458329</v>
      </c>
      <c r="N66" s="26">
        <v>28238.444231466106</v>
      </c>
      <c r="O66" s="26">
        <v>24939.561417918067</v>
      </c>
      <c r="Q66" s="324"/>
    </row>
    <row r="67" spans="1:17" s="18" customFormat="1" ht="25.5" customHeight="1" x14ac:dyDescent="0.2">
      <c r="A67" s="140" t="s">
        <v>137</v>
      </c>
      <c r="B67" s="165" t="s">
        <v>92</v>
      </c>
      <c r="C67" s="279">
        <v>22659</v>
      </c>
      <c r="D67" s="280">
        <v>21495</v>
      </c>
      <c r="E67" s="280">
        <v>19558</v>
      </c>
      <c r="F67" s="280">
        <v>20446</v>
      </c>
      <c r="G67" s="280">
        <v>22280</v>
      </c>
      <c r="H67" s="280">
        <v>11958.315000000001</v>
      </c>
      <c r="I67" s="280">
        <v>19032.509099999999</v>
      </c>
      <c r="J67" s="280">
        <v>39285.966285999995</v>
      </c>
      <c r="K67" s="280">
        <v>42331.639790000001</v>
      </c>
      <c r="L67" s="280">
        <v>58565.342988691329</v>
      </c>
      <c r="M67" s="280">
        <v>54368.221889069748</v>
      </c>
      <c r="N67" s="280">
        <v>61067.233243636256</v>
      </c>
      <c r="O67" s="280">
        <v>61954.624822091413</v>
      </c>
      <c r="Q67" s="324"/>
    </row>
    <row r="68" spans="1:17" s="18" customFormat="1" ht="15.75" customHeight="1" x14ac:dyDescent="0.2">
      <c r="A68" s="145" t="s">
        <v>108</v>
      </c>
      <c r="B68" s="167" t="s">
        <v>57</v>
      </c>
      <c r="C68" s="282">
        <v>22659</v>
      </c>
      <c r="D68" s="282">
        <v>21495</v>
      </c>
      <c r="E68" s="282">
        <v>19558</v>
      </c>
      <c r="F68" s="282">
        <v>20446</v>
      </c>
      <c r="G68" s="282">
        <v>22280</v>
      </c>
      <c r="H68" s="282">
        <v>11958.315000000001</v>
      </c>
      <c r="I68" s="282">
        <v>11519.944</v>
      </c>
      <c r="J68" s="282">
        <v>7627.7289999999994</v>
      </c>
      <c r="K68" s="282">
        <v>7888.2749999999996</v>
      </c>
      <c r="L68" s="282">
        <v>9443.4340000000011</v>
      </c>
      <c r="M68" s="282">
        <v>9038.1169999999984</v>
      </c>
      <c r="N68" s="282">
        <v>11055.1326096375</v>
      </c>
      <c r="O68" s="282">
        <v>10256.262499818324</v>
      </c>
      <c r="Q68" s="324"/>
    </row>
    <row r="69" spans="1:17" s="18" customFormat="1" x14ac:dyDescent="0.2">
      <c r="A69" s="145" t="s">
        <v>37</v>
      </c>
      <c r="B69" s="171" t="s">
        <v>58</v>
      </c>
      <c r="C69" s="26">
        <v>22659</v>
      </c>
      <c r="D69" s="26">
        <v>21495</v>
      </c>
      <c r="E69" s="26">
        <v>19558</v>
      </c>
      <c r="F69" s="26">
        <v>20446</v>
      </c>
      <c r="G69" s="26">
        <v>22280</v>
      </c>
      <c r="H69" s="26">
        <v>11958.315000000001</v>
      </c>
      <c r="I69" s="26">
        <v>11519.944</v>
      </c>
      <c r="J69" s="26">
        <v>7627.7289999999994</v>
      </c>
      <c r="K69" s="26">
        <v>7281.335</v>
      </c>
      <c r="L69" s="26">
        <v>8324.594000000001</v>
      </c>
      <c r="M69" s="26">
        <v>7648.3059999999996</v>
      </c>
      <c r="N69" s="26">
        <v>9626.8646096374996</v>
      </c>
      <c r="O69" s="26">
        <v>8676.4794998183243</v>
      </c>
      <c r="Q69" s="324"/>
    </row>
    <row r="70" spans="1:17" s="18" customFormat="1" x14ac:dyDescent="0.2">
      <c r="A70" s="142" t="s">
        <v>34</v>
      </c>
      <c r="B70" s="172" t="s">
        <v>107</v>
      </c>
      <c r="C70" s="23"/>
      <c r="D70" s="23"/>
      <c r="E70" s="23"/>
      <c r="F70" s="23"/>
      <c r="G70" s="23"/>
      <c r="H70" s="23"/>
      <c r="I70" s="23">
        <v>0</v>
      </c>
      <c r="J70" s="23">
        <v>0</v>
      </c>
      <c r="K70" s="23">
        <v>606.93999999999994</v>
      </c>
      <c r="L70" s="23">
        <v>1118.8400000000001</v>
      </c>
      <c r="M70" s="23">
        <v>1389.8109999999999</v>
      </c>
      <c r="N70" s="23">
        <v>1428.268</v>
      </c>
      <c r="O70" s="23">
        <v>1579.7829999999999</v>
      </c>
      <c r="Q70" s="324"/>
    </row>
    <row r="71" spans="1:17" s="18" customFormat="1" x14ac:dyDescent="0.2">
      <c r="A71" s="142" t="s">
        <v>108</v>
      </c>
      <c r="B71" s="143"/>
      <c r="C71" s="283" t="s">
        <v>108</v>
      </c>
      <c r="D71" s="283" t="s">
        <v>108</v>
      </c>
      <c r="E71" s="283" t="s">
        <v>108</v>
      </c>
      <c r="F71" s="283" t="s">
        <v>108</v>
      </c>
      <c r="G71" s="283" t="s">
        <v>108</v>
      </c>
      <c r="H71" s="283" t="s">
        <v>108</v>
      </c>
      <c r="I71" s="283" t="s">
        <v>108</v>
      </c>
      <c r="J71" s="283" t="s">
        <v>108</v>
      </c>
      <c r="K71" s="283" t="s">
        <v>108</v>
      </c>
      <c r="L71" s="283"/>
      <c r="M71" s="283"/>
      <c r="N71" s="283"/>
      <c r="O71" s="283"/>
      <c r="Q71" s="324"/>
    </row>
    <row r="72" spans="1:17" s="18" customFormat="1" x14ac:dyDescent="0.2">
      <c r="A72" s="141" t="s">
        <v>17</v>
      </c>
      <c r="B72" s="166" t="s">
        <v>5</v>
      </c>
      <c r="C72" s="284">
        <v>0</v>
      </c>
      <c r="D72" s="284">
        <v>0</v>
      </c>
      <c r="E72" s="284">
        <v>0</v>
      </c>
      <c r="F72" s="284">
        <v>0</v>
      </c>
      <c r="G72" s="284">
        <v>0</v>
      </c>
      <c r="H72" s="284">
        <v>0</v>
      </c>
      <c r="I72" s="284">
        <v>1293.0931</v>
      </c>
      <c r="J72" s="284">
        <v>1353.486461</v>
      </c>
      <c r="K72" s="284">
        <v>1778.1192500000002</v>
      </c>
      <c r="L72" s="284">
        <v>2993.8310266322214</v>
      </c>
      <c r="M72" s="284">
        <v>2245.7441516311474</v>
      </c>
      <c r="N72" s="284">
        <v>2334.1745699113249</v>
      </c>
      <c r="O72" s="284">
        <v>2947.3153204603686</v>
      </c>
      <c r="Q72" s="324"/>
    </row>
    <row r="73" spans="1:17" s="18" customFormat="1" x14ac:dyDescent="0.2">
      <c r="A73" s="141" t="s">
        <v>31</v>
      </c>
      <c r="B73" s="166" t="s">
        <v>47</v>
      </c>
      <c r="C73" s="284"/>
      <c r="D73" s="284"/>
      <c r="E73" s="284"/>
      <c r="F73" s="284"/>
      <c r="G73" s="284"/>
      <c r="H73" s="284"/>
      <c r="I73" s="284">
        <v>0</v>
      </c>
      <c r="J73" s="284"/>
      <c r="K73" s="284">
        <v>888.73299999999995</v>
      </c>
      <c r="L73" s="284">
        <v>1233.0289715636782</v>
      </c>
      <c r="M73" s="284">
        <v>1460.201</v>
      </c>
      <c r="N73" s="284">
        <v>1932.2866642219387</v>
      </c>
      <c r="O73" s="284">
        <v>2404.8234768248903</v>
      </c>
      <c r="Q73" s="324"/>
    </row>
    <row r="74" spans="1:17" s="18" customFormat="1" x14ac:dyDescent="0.2">
      <c r="A74" s="141" t="s">
        <v>15</v>
      </c>
      <c r="B74" s="166" t="s">
        <v>16</v>
      </c>
      <c r="C74" s="284">
        <v>0</v>
      </c>
      <c r="D74" s="284">
        <v>0</v>
      </c>
      <c r="E74" s="284">
        <v>0</v>
      </c>
      <c r="F74" s="284">
        <v>0</v>
      </c>
      <c r="G74" s="284">
        <v>0</v>
      </c>
      <c r="H74" s="284">
        <v>0</v>
      </c>
      <c r="I74" s="284">
        <v>3734.5320000000002</v>
      </c>
      <c r="J74" s="284">
        <v>3590.686385</v>
      </c>
      <c r="K74" s="284">
        <v>3317.6045000000004</v>
      </c>
      <c r="L74" s="284">
        <v>11621.943391642975</v>
      </c>
      <c r="M74" s="284">
        <v>13210.483651252402</v>
      </c>
      <c r="N74" s="284">
        <v>14010.421166458365</v>
      </c>
      <c r="O74" s="284">
        <v>11031.241712143659</v>
      </c>
      <c r="Q74" s="324"/>
    </row>
    <row r="75" spans="1:17" s="18" customFormat="1" x14ac:dyDescent="0.2">
      <c r="A75" s="141" t="s">
        <v>39</v>
      </c>
      <c r="B75" s="166" t="s">
        <v>46</v>
      </c>
      <c r="C75" s="284">
        <v>0</v>
      </c>
      <c r="D75" s="284">
        <v>0</v>
      </c>
      <c r="E75" s="284">
        <v>0</v>
      </c>
      <c r="F75" s="284">
        <v>0</v>
      </c>
      <c r="G75" s="284">
        <v>0</v>
      </c>
      <c r="H75" s="284">
        <v>0</v>
      </c>
      <c r="I75" s="284">
        <v>2115.44</v>
      </c>
      <c r="J75" s="284">
        <v>2081.7484399999998</v>
      </c>
      <c r="K75" s="284">
        <v>2091.3306400000001</v>
      </c>
      <c r="L75" s="284">
        <v>2501.4633600000002</v>
      </c>
      <c r="M75" s="284">
        <v>2402.4754079999998</v>
      </c>
      <c r="N75" s="284">
        <v>2389.3852000000015</v>
      </c>
      <c r="O75" s="284">
        <v>2424.4525333340707</v>
      </c>
      <c r="Q75" s="324"/>
    </row>
    <row r="76" spans="1:17" s="18" customFormat="1" x14ac:dyDescent="0.2">
      <c r="A76" s="141" t="s">
        <v>108</v>
      </c>
      <c r="B76" s="166" t="s">
        <v>6</v>
      </c>
      <c r="C76" s="284"/>
      <c r="D76" s="284"/>
      <c r="E76" s="284"/>
      <c r="F76" s="284"/>
      <c r="G76" s="284"/>
      <c r="H76" s="284"/>
      <c r="I76" s="284">
        <v>0</v>
      </c>
      <c r="J76" s="284">
        <v>0</v>
      </c>
      <c r="K76" s="284">
        <v>8268.75</v>
      </c>
      <c r="L76" s="284">
        <v>9326.1409999999996</v>
      </c>
      <c r="M76" s="284">
        <v>9901.6130000000012</v>
      </c>
      <c r="N76" s="284">
        <v>11248.112999999999</v>
      </c>
      <c r="O76" s="284">
        <v>11281.671</v>
      </c>
      <c r="Q76" s="324"/>
    </row>
    <row r="77" spans="1:17" s="18" customFormat="1" x14ac:dyDescent="0.2">
      <c r="A77" s="141" t="s">
        <v>36</v>
      </c>
      <c r="B77" s="166" t="s">
        <v>83</v>
      </c>
      <c r="C77" s="284"/>
      <c r="D77" s="284"/>
      <c r="E77" s="284"/>
      <c r="F77" s="284"/>
      <c r="G77" s="284"/>
      <c r="H77" s="284"/>
      <c r="I77" s="284">
        <v>0</v>
      </c>
      <c r="J77" s="284">
        <v>0</v>
      </c>
      <c r="K77" s="284">
        <v>88</v>
      </c>
      <c r="L77" s="284">
        <v>62.4</v>
      </c>
      <c r="M77" s="284">
        <v>11.7</v>
      </c>
      <c r="N77" s="284">
        <v>11.7</v>
      </c>
      <c r="O77" s="284">
        <v>11.7</v>
      </c>
      <c r="Q77" s="324"/>
    </row>
    <row r="78" spans="1:17" s="18" customFormat="1" x14ac:dyDescent="0.2">
      <c r="A78" s="142" t="s">
        <v>108</v>
      </c>
      <c r="B78" s="143"/>
      <c r="C78" s="283" t="s">
        <v>108</v>
      </c>
      <c r="D78" s="283" t="s">
        <v>108</v>
      </c>
      <c r="E78" s="283" t="s">
        <v>108</v>
      </c>
      <c r="F78" s="283" t="s">
        <v>108</v>
      </c>
      <c r="G78" s="283" t="s">
        <v>108</v>
      </c>
      <c r="H78" s="283" t="s">
        <v>108</v>
      </c>
      <c r="I78" s="283" t="s">
        <v>108</v>
      </c>
      <c r="J78" s="283" t="s">
        <v>108</v>
      </c>
      <c r="K78" s="283" t="s">
        <v>108</v>
      </c>
      <c r="L78" s="283"/>
      <c r="M78" s="283"/>
      <c r="N78" s="283"/>
      <c r="O78" s="283"/>
      <c r="Q78" s="324"/>
    </row>
    <row r="79" spans="1:17" s="18" customFormat="1" ht="31.5" customHeight="1" x14ac:dyDescent="0.2">
      <c r="A79" s="145" t="s">
        <v>108</v>
      </c>
      <c r="B79" s="169" t="s">
        <v>85</v>
      </c>
      <c r="C79" s="282">
        <v>0</v>
      </c>
      <c r="D79" s="282">
        <v>0</v>
      </c>
      <c r="E79" s="282">
        <v>0</v>
      </c>
      <c r="F79" s="282">
        <v>0</v>
      </c>
      <c r="G79" s="282">
        <v>0</v>
      </c>
      <c r="H79" s="282">
        <v>0</v>
      </c>
      <c r="I79" s="282">
        <v>0</v>
      </c>
      <c r="J79" s="282">
        <v>14854</v>
      </c>
      <c r="K79" s="282">
        <v>18011</v>
      </c>
      <c r="L79" s="282">
        <v>21383.10123885245</v>
      </c>
      <c r="M79" s="282">
        <v>16097.887678186196</v>
      </c>
      <c r="N79" s="282">
        <v>18086.020033407127</v>
      </c>
      <c r="O79" s="282">
        <v>21597.158279510102</v>
      </c>
      <c r="Q79" s="324"/>
    </row>
    <row r="80" spans="1:17" s="18" customFormat="1" x14ac:dyDescent="0.2">
      <c r="A80" s="145" t="s">
        <v>32</v>
      </c>
      <c r="B80" s="171" t="s">
        <v>79</v>
      </c>
      <c r="C80" s="26">
        <v>0</v>
      </c>
      <c r="D80" s="26">
        <v>0</v>
      </c>
      <c r="E80" s="26">
        <v>0</v>
      </c>
      <c r="F80" s="26">
        <v>0</v>
      </c>
      <c r="G80" s="26">
        <v>0</v>
      </c>
      <c r="H80" s="26">
        <v>0</v>
      </c>
      <c r="I80" s="26">
        <v>0</v>
      </c>
      <c r="J80" s="26">
        <v>5305.7560000000003</v>
      </c>
      <c r="K80" s="26">
        <v>3830.8</v>
      </c>
      <c r="L80" s="26">
        <v>3927.0597000000007</v>
      </c>
      <c r="M80" s="26">
        <v>4873.839542922894</v>
      </c>
      <c r="N80" s="26">
        <v>5221.8735832964394</v>
      </c>
      <c r="O80" s="26">
        <v>6002.6186106257583</v>
      </c>
      <c r="Q80" s="324"/>
    </row>
    <row r="81" spans="1:17" s="18" customFormat="1" x14ac:dyDescent="0.2">
      <c r="A81" s="145" t="s">
        <v>32</v>
      </c>
      <c r="B81" s="171" t="s">
        <v>86</v>
      </c>
      <c r="C81" s="26">
        <v>0</v>
      </c>
      <c r="D81" s="26">
        <v>0</v>
      </c>
      <c r="E81" s="26">
        <v>0</v>
      </c>
      <c r="F81" s="26">
        <v>0</v>
      </c>
      <c r="G81" s="26">
        <v>0</v>
      </c>
      <c r="H81" s="26">
        <v>0</v>
      </c>
      <c r="I81" s="26">
        <v>0</v>
      </c>
      <c r="J81" s="26">
        <v>9548.5499999999993</v>
      </c>
      <c r="K81" s="26">
        <v>14180.027399999999</v>
      </c>
      <c r="L81" s="26">
        <v>17456.041538852453</v>
      </c>
      <c r="M81" s="26">
        <v>11224.048135263301</v>
      </c>
      <c r="N81" s="26">
        <v>12864.146450110686</v>
      </c>
      <c r="O81" s="26">
        <v>15594.539668884343</v>
      </c>
      <c r="Q81" s="324"/>
    </row>
    <row r="82" spans="1:17" s="18" customFormat="1" ht="42.75" customHeight="1" x14ac:dyDescent="0.2">
      <c r="A82" s="144" t="s">
        <v>137</v>
      </c>
      <c r="B82" s="170" t="s">
        <v>87</v>
      </c>
      <c r="C82" s="285">
        <v>30816</v>
      </c>
      <c r="D82" s="285">
        <v>30132</v>
      </c>
      <c r="E82" s="285">
        <v>41032.6</v>
      </c>
      <c r="F82" s="285">
        <v>42550.3</v>
      </c>
      <c r="G82" s="285">
        <v>45935</v>
      </c>
      <c r="H82" s="285">
        <v>25563.575000000001</v>
      </c>
      <c r="I82" s="285">
        <v>46459.022419999994</v>
      </c>
      <c r="J82" s="285">
        <v>67190.926626</v>
      </c>
      <c r="K82" s="285">
        <v>90998.728429999988</v>
      </c>
      <c r="L82" s="285">
        <v>120712.70305366139</v>
      </c>
      <c r="M82" s="285">
        <v>104259.54953652808</v>
      </c>
      <c r="N82" s="285">
        <v>102089.83747510237</v>
      </c>
      <c r="O82" s="285">
        <v>100548.02224000948</v>
      </c>
      <c r="Q82" s="324"/>
    </row>
    <row r="83" spans="1:17" ht="48" customHeight="1" x14ac:dyDescent="0.2">
      <c r="A83" s="146" t="s">
        <v>138</v>
      </c>
      <c r="B83" s="173" t="s">
        <v>88</v>
      </c>
      <c r="C83" s="286">
        <v>897901.17999999993</v>
      </c>
      <c r="D83" s="287">
        <v>909467.20350000006</v>
      </c>
      <c r="E83" s="287">
        <v>929179.64500000002</v>
      </c>
      <c r="F83" s="287">
        <v>910677.5419999999</v>
      </c>
      <c r="G83" s="287">
        <v>898208.96967000002</v>
      </c>
      <c r="H83" s="287">
        <v>867391.02400000009</v>
      </c>
      <c r="I83" s="287">
        <v>763141.04355320008</v>
      </c>
      <c r="J83" s="287">
        <v>839615.95636770409</v>
      </c>
      <c r="K83" s="287">
        <v>847590.90989770461</v>
      </c>
      <c r="L83" s="287">
        <v>877845.72256773803</v>
      </c>
      <c r="M83" s="287">
        <v>860485.58445682493</v>
      </c>
      <c r="N83" s="287">
        <v>882998.92292994191</v>
      </c>
      <c r="O83" s="287">
        <v>903731.96432733431</v>
      </c>
      <c r="Q83" s="324"/>
    </row>
    <row r="84" spans="1:17" ht="33" customHeight="1" x14ac:dyDescent="0.2">
      <c r="A84" s="136"/>
      <c r="B84" s="136"/>
      <c r="C84" s="59"/>
      <c r="D84" s="59"/>
      <c r="E84" s="59"/>
      <c r="F84" s="59"/>
      <c r="G84" s="59"/>
      <c r="H84" s="59"/>
      <c r="I84" s="59"/>
      <c r="J84" s="59"/>
      <c r="K84" s="59"/>
      <c r="L84" s="59"/>
      <c r="M84" s="59"/>
      <c r="N84" s="59"/>
      <c r="O84" s="59"/>
      <c r="Q84" s="324"/>
    </row>
    <row r="85" spans="1:17" ht="51" customHeight="1" x14ac:dyDescent="0.35">
      <c r="A85" s="147" t="s">
        <v>168</v>
      </c>
      <c r="B85" s="164"/>
      <c r="C85" s="56"/>
      <c r="D85" s="56"/>
      <c r="E85" s="56"/>
      <c r="F85" s="56"/>
      <c r="G85" s="56"/>
      <c r="H85" s="56"/>
      <c r="I85" s="56"/>
      <c r="J85" s="56"/>
      <c r="K85" s="56"/>
      <c r="L85" s="56"/>
      <c r="M85" s="57"/>
      <c r="N85" s="57"/>
      <c r="O85" s="57"/>
      <c r="Q85" s="324"/>
    </row>
    <row r="86" spans="1:17" s="152" customFormat="1" ht="28.5" customHeight="1" x14ac:dyDescent="0.2">
      <c r="A86" s="139" t="s">
        <v>12</v>
      </c>
      <c r="B86" s="139" t="s">
        <v>11</v>
      </c>
      <c r="C86" s="175">
        <v>2005</v>
      </c>
      <c r="D86" s="175">
        <v>2006</v>
      </c>
      <c r="E86" s="175">
        <v>2007</v>
      </c>
      <c r="F86" s="175">
        <v>2008</v>
      </c>
      <c r="G86" s="175">
        <v>2009</v>
      </c>
      <c r="H86" s="175" t="s">
        <v>41</v>
      </c>
      <c r="I86" s="175" t="s">
        <v>42</v>
      </c>
      <c r="J86" s="175" t="s">
        <v>55</v>
      </c>
      <c r="K86" s="175" t="s">
        <v>104</v>
      </c>
      <c r="L86" s="175" t="s">
        <v>180</v>
      </c>
      <c r="M86" s="175" t="s">
        <v>179</v>
      </c>
      <c r="N86" s="175" t="s">
        <v>192</v>
      </c>
      <c r="O86" s="175" t="s">
        <v>219</v>
      </c>
      <c r="Q86" s="324"/>
    </row>
    <row r="87" spans="1:17" ht="26.25" customHeight="1" x14ac:dyDescent="0.2">
      <c r="A87" s="140" t="s">
        <v>139</v>
      </c>
      <c r="B87" s="165" t="s">
        <v>93</v>
      </c>
      <c r="C87" s="288">
        <v>135122.87400000001</v>
      </c>
      <c r="D87" s="289">
        <v>140590.50200000001</v>
      </c>
      <c r="E87" s="289">
        <v>140715.4</v>
      </c>
      <c r="F87" s="289">
        <v>119217.122</v>
      </c>
      <c r="G87" s="289">
        <v>93657.434999999998</v>
      </c>
      <c r="H87" s="289">
        <v>88561.56</v>
      </c>
      <c r="I87" s="289">
        <v>133362.80428000001</v>
      </c>
      <c r="J87" s="289">
        <v>125334.51136</v>
      </c>
      <c r="K87" s="289">
        <v>89236.610560000001</v>
      </c>
      <c r="L87" s="289">
        <v>79464.260283193478</v>
      </c>
      <c r="M87" s="289">
        <v>70324.159589833318</v>
      </c>
      <c r="N87" s="289">
        <v>75402.070273690581</v>
      </c>
      <c r="O87" s="289">
        <v>74982.40493047933</v>
      </c>
      <c r="Q87" s="324"/>
    </row>
    <row r="88" spans="1:17" s="18" customFormat="1" ht="20.25" customHeight="1" x14ac:dyDescent="0.2">
      <c r="A88" s="141" t="s">
        <v>13</v>
      </c>
      <c r="B88" s="166" t="s">
        <v>84</v>
      </c>
      <c r="C88" s="23">
        <v>135122.87400000001</v>
      </c>
      <c r="D88" s="23">
        <v>140590.50200000001</v>
      </c>
      <c r="E88" s="23">
        <v>140715.4</v>
      </c>
      <c r="F88" s="23">
        <v>119217.122</v>
      </c>
      <c r="G88" s="23">
        <v>93657.434999999998</v>
      </c>
      <c r="H88" s="23">
        <v>88561.56</v>
      </c>
      <c r="I88" s="23">
        <v>133362.80428000001</v>
      </c>
      <c r="J88" s="23">
        <v>125334.51136</v>
      </c>
      <c r="K88" s="23">
        <v>89236.610560000001</v>
      </c>
      <c r="L88" s="23">
        <v>79464.260283193478</v>
      </c>
      <c r="M88" s="23">
        <v>70324.159589833318</v>
      </c>
      <c r="N88" s="23">
        <v>75402.070273690581</v>
      </c>
      <c r="O88" s="23">
        <v>74982.40493047933</v>
      </c>
      <c r="Q88" s="324"/>
    </row>
    <row r="89" spans="1:17" ht="26.25" customHeight="1" x14ac:dyDescent="0.2">
      <c r="A89" s="140" t="s">
        <v>139</v>
      </c>
      <c r="B89" s="165" t="s">
        <v>94</v>
      </c>
      <c r="C89" s="279">
        <v>130299</v>
      </c>
      <c r="D89" s="280">
        <v>140133.41999999998</v>
      </c>
      <c r="E89" s="280">
        <v>154265.20000000001</v>
      </c>
      <c r="F89" s="280">
        <v>143380.1</v>
      </c>
      <c r="G89" s="280">
        <v>116826</v>
      </c>
      <c r="H89" s="280">
        <v>112628.84599999999</v>
      </c>
      <c r="I89" s="280">
        <v>159793.19956679997</v>
      </c>
      <c r="J89" s="280">
        <v>157440.05551829599</v>
      </c>
      <c r="K89" s="280">
        <v>163693.56700500002</v>
      </c>
      <c r="L89" s="280">
        <v>169519.23616962082</v>
      </c>
      <c r="M89" s="280">
        <v>167229.18055603135</v>
      </c>
      <c r="N89" s="280">
        <v>176622.20994673343</v>
      </c>
      <c r="O89" s="280">
        <v>169554.23592855781</v>
      </c>
      <c r="Q89" s="324"/>
    </row>
    <row r="90" spans="1:17" s="18" customFormat="1" x14ac:dyDescent="0.2">
      <c r="A90" s="142"/>
      <c r="B90" s="167" t="s">
        <v>57</v>
      </c>
      <c r="C90" s="282">
        <v>0</v>
      </c>
      <c r="D90" s="282">
        <v>0</v>
      </c>
      <c r="E90" s="282">
        <v>0</v>
      </c>
      <c r="F90" s="282">
        <v>92</v>
      </c>
      <c r="G90" s="282">
        <v>678</v>
      </c>
      <c r="H90" s="282">
        <v>1064</v>
      </c>
      <c r="I90" s="282">
        <v>1518.6025668</v>
      </c>
      <c r="J90" s="282">
        <v>1413.1489999999999</v>
      </c>
      <c r="K90" s="282">
        <v>658.4</v>
      </c>
      <c r="L90" s="282">
        <v>1453.9649999999997</v>
      </c>
      <c r="M90" s="282">
        <v>1841.627294255052</v>
      </c>
      <c r="N90" s="282">
        <v>2242.7139999999999</v>
      </c>
      <c r="O90" s="282">
        <v>2667.5839999999998</v>
      </c>
      <c r="Q90" s="324"/>
    </row>
    <row r="91" spans="1:17" s="18" customFormat="1" x14ac:dyDescent="0.2">
      <c r="A91" s="142" t="s">
        <v>34</v>
      </c>
      <c r="B91" s="174" t="s">
        <v>95</v>
      </c>
      <c r="C91" s="23">
        <v>0</v>
      </c>
      <c r="D91" s="23">
        <v>0</v>
      </c>
      <c r="E91" s="23">
        <v>0</v>
      </c>
      <c r="F91" s="23">
        <v>92</v>
      </c>
      <c r="G91" s="23">
        <v>678</v>
      </c>
      <c r="H91" s="23">
        <v>1064</v>
      </c>
      <c r="I91" s="23">
        <v>1518.6025668</v>
      </c>
      <c r="J91" s="23">
        <v>1413.1489999999999</v>
      </c>
      <c r="K91" s="23">
        <v>658.4</v>
      </c>
      <c r="L91" s="23">
        <v>1453.9649999999997</v>
      </c>
      <c r="M91" s="23">
        <v>1841.627294255052</v>
      </c>
      <c r="N91" s="23">
        <v>2242.7139999999999</v>
      </c>
      <c r="O91" s="23">
        <v>2667.5839999999998</v>
      </c>
      <c r="Q91" s="324"/>
    </row>
    <row r="92" spans="1:17" s="18" customFormat="1" x14ac:dyDescent="0.2">
      <c r="A92" s="142" t="s">
        <v>108</v>
      </c>
      <c r="B92" s="143"/>
      <c r="C92" s="283"/>
      <c r="D92" s="283"/>
      <c r="E92" s="283"/>
      <c r="F92" s="283"/>
      <c r="G92" s="283"/>
      <c r="H92" s="283"/>
      <c r="I92" s="283"/>
      <c r="J92" s="283"/>
      <c r="K92" s="283"/>
      <c r="L92" s="283"/>
      <c r="M92" s="283"/>
      <c r="N92" s="283"/>
      <c r="O92" s="283"/>
      <c r="Q92" s="324"/>
    </row>
    <row r="93" spans="1:17" s="18" customFormat="1" x14ac:dyDescent="0.2">
      <c r="A93" s="141" t="s">
        <v>15</v>
      </c>
      <c r="B93" s="141" t="s">
        <v>96</v>
      </c>
      <c r="C93" s="284">
        <v>123841</v>
      </c>
      <c r="D93" s="284">
        <v>133159.83000000002</v>
      </c>
      <c r="E93" s="284">
        <v>140375.1</v>
      </c>
      <c r="F93" s="284">
        <v>129009.1</v>
      </c>
      <c r="G93" s="284">
        <v>101928</v>
      </c>
      <c r="H93" s="284">
        <v>93780.137000000002</v>
      </c>
      <c r="I93" s="284">
        <v>89732.84599999999</v>
      </c>
      <c r="J93" s="284">
        <v>92667.474694999997</v>
      </c>
      <c r="K93" s="284">
        <v>87761.667509999999</v>
      </c>
      <c r="L93" s="284">
        <v>95107.739565025549</v>
      </c>
      <c r="M93" s="284">
        <v>94353.241857145142</v>
      </c>
      <c r="N93" s="284">
        <v>103653.11793674296</v>
      </c>
      <c r="O93" s="284">
        <v>101455.06210437555</v>
      </c>
      <c r="Q93" s="324"/>
    </row>
    <row r="94" spans="1:17" s="18" customFormat="1" x14ac:dyDescent="0.2">
      <c r="A94" s="141" t="s">
        <v>14</v>
      </c>
      <c r="B94" s="141" t="s">
        <v>46</v>
      </c>
      <c r="C94" s="284">
        <v>1623</v>
      </c>
      <c r="D94" s="284">
        <v>1723.56</v>
      </c>
      <c r="E94" s="284">
        <v>1888.1</v>
      </c>
      <c r="F94" s="284">
        <v>1863</v>
      </c>
      <c r="G94" s="284">
        <v>1906</v>
      </c>
      <c r="H94" s="284">
        <v>1944</v>
      </c>
      <c r="I94" s="284">
        <v>24941.84</v>
      </c>
      <c r="J94" s="284">
        <v>24893.619839999999</v>
      </c>
      <c r="K94" s="284">
        <v>25167.440040000001</v>
      </c>
      <c r="L94" s="284">
        <v>26025.578959999999</v>
      </c>
      <c r="M94" s="284">
        <v>27587.558487999995</v>
      </c>
      <c r="N94" s="284">
        <v>27522.198199999999</v>
      </c>
      <c r="O94" s="284">
        <v>27760.061225474761</v>
      </c>
      <c r="Q94" s="324"/>
    </row>
    <row r="95" spans="1:17" s="18" customFormat="1" x14ac:dyDescent="0.2">
      <c r="A95" s="141" t="s">
        <v>17</v>
      </c>
      <c r="B95" s="141" t="s">
        <v>5</v>
      </c>
      <c r="C95" s="284">
        <v>0</v>
      </c>
      <c r="D95" s="284">
        <v>0</v>
      </c>
      <c r="E95" s="284">
        <v>0</v>
      </c>
      <c r="F95" s="284">
        <v>0</v>
      </c>
      <c r="G95" s="284">
        <v>0</v>
      </c>
      <c r="H95" s="284">
        <v>0</v>
      </c>
      <c r="I95" s="284">
        <v>1542.4081000000001</v>
      </c>
      <c r="J95" s="284">
        <v>1606.8864610000001</v>
      </c>
      <c r="K95" s="284">
        <v>1687.6022499999999</v>
      </c>
      <c r="L95" s="284">
        <v>1783.5290266322213</v>
      </c>
      <c r="M95" s="284">
        <v>1976.1971516311478</v>
      </c>
      <c r="N95" s="284">
        <v>2005.3848668489031</v>
      </c>
      <c r="O95" s="284">
        <v>2148.8172712529999</v>
      </c>
      <c r="Q95" s="324"/>
    </row>
    <row r="96" spans="1:17" s="18" customFormat="1" x14ac:dyDescent="0.2">
      <c r="A96" s="141" t="s">
        <v>31</v>
      </c>
      <c r="B96" s="141" t="s">
        <v>47</v>
      </c>
      <c r="C96" s="284">
        <v>2985</v>
      </c>
      <c r="D96" s="284">
        <v>3112</v>
      </c>
      <c r="E96" s="284">
        <v>3824</v>
      </c>
      <c r="F96" s="284">
        <v>3943</v>
      </c>
      <c r="G96" s="284">
        <v>3213</v>
      </c>
      <c r="H96" s="284">
        <v>4123</v>
      </c>
      <c r="I96" s="284">
        <v>2371.6705000000002</v>
      </c>
      <c r="J96" s="284">
        <v>3027.4749999999999</v>
      </c>
      <c r="K96" s="284">
        <v>3013</v>
      </c>
      <c r="L96" s="284">
        <v>2958.3872500000002</v>
      </c>
      <c r="M96" s="284">
        <v>3121.8557500000002</v>
      </c>
      <c r="N96" s="284">
        <v>3463.3795</v>
      </c>
      <c r="O96" s="284">
        <v>3111.10275</v>
      </c>
      <c r="Q96" s="324"/>
    </row>
    <row r="97" spans="1:17" s="18" customFormat="1" x14ac:dyDescent="0.2">
      <c r="A97" s="141" t="s">
        <v>22</v>
      </c>
      <c r="B97" s="141" t="s">
        <v>48</v>
      </c>
      <c r="C97" s="284">
        <v>1029</v>
      </c>
      <c r="D97" s="284">
        <v>1156</v>
      </c>
      <c r="E97" s="284">
        <v>592</v>
      </c>
      <c r="F97" s="284">
        <v>1043</v>
      </c>
      <c r="G97" s="284">
        <v>631</v>
      </c>
      <c r="H97" s="284">
        <v>859</v>
      </c>
      <c r="I97" s="284">
        <v>716.88450000000012</v>
      </c>
      <c r="J97" s="284">
        <v>777.85990000000004</v>
      </c>
      <c r="K97" s="284">
        <v>435.61250000000001</v>
      </c>
      <c r="L97" s="284">
        <v>464.06280000000004</v>
      </c>
      <c r="M97" s="284">
        <v>292.46909999999997</v>
      </c>
      <c r="N97" s="284">
        <v>258.6875</v>
      </c>
      <c r="O97" s="284">
        <v>241.9259996468748</v>
      </c>
      <c r="Q97" s="324"/>
    </row>
    <row r="98" spans="1:17" s="18" customFormat="1" x14ac:dyDescent="0.2">
      <c r="A98" s="142" t="s">
        <v>108</v>
      </c>
      <c r="B98" s="143"/>
      <c r="C98" s="283"/>
      <c r="D98" s="283"/>
      <c r="E98" s="283"/>
      <c r="F98" s="283"/>
      <c r="G98" s="283"/>
      <c r="H98" s="283"/>
      <c r="I98" s="283"/>
      <c r="J98" s="283"/>
      <c r="K98" s="283"/>
      <c r="L98" s="283"/>
      <c r="M98" s="283"/>
      <c r="N98" s="283"/>
      <c r="O98" s="283"/>
      <c r="Q98" s="324"/>
    </row>
    <row r="99" spans="1:17" s="18" customFormat="1" x14ac:dyDescent="0.2">
      <c r="A99" s="142" t="s">
        <v>108</v>
      </c>
      <c r="B99" s="167" t="s">
        <v>97</v>
      </c>
      <c r="C99" s="282">
        <v>793</v>
      </c>
      <c r="D99" s="282">
        <v>796</v>
      </c>
      <c r="E99" s="282">
        <v>845</v>
      </c>
      <c r="F99" s="282">
        <v>637</v>
      </c>
      <c r="G99" s="282">
        <v>614</v>
      </c>
      <c r="H99" s="282">
        <v>570</v>
      </c>
      <c r="I99" s="282">
        <v>569</v>
      </c>
      <c r="J99" s="282">
        <v>709.6</v>
      </c>
      <c r="K99" s="282">
        <v>497.51419213985258</v>
      </c>
      <c r="L99" s="282">
        <v>415.44936296309902</v>
      </c>
      <c r="M99" s="282">
        <v>435.51900000000001</v>
      </c>
      <c r="N99" s="282">
        <v>796.22831612992104</v>
      </c>
      <c r="O99" s="282">
        <v>808.39754831255857</v>
      </c>
      <c r="Q99" s="324"/>
    </row>
    <row r="100" spans="1:17" s="18" customFormat="1" x14ac:dyDescent="0.2">
      <c r="A100" s="142" t="s">
        <v>38</v>
      </c>
      <c r="B100" s="174" t="s">
        <v>63</v>
      </c>
      <c r="C100" s="23">
        <v>744</v>
      </c>
      <c r="D100" s="23">
        <v>735</v>
      </c>
      <c r="E100" s="23">
        <v>732</v>
      </c>
      <c r="F100" s="23">
        <v>504</v>
      </c>
      <c r="G100" s="23">
        <v>520</v>
      </c>
      <c r="H100" s="23">
        <v>493</v>
      </c>
      <c r="I100" s="23">
        <v>481</v>
      </c>
      <c r="J100" s="23">
        <v>598</v>
      </c>
      <c r="K100" s="23">
        <v>303</v>
      </c>
      <c r="L100" s="23">
        <v>267.02699999999999</v>
      </c>
      <c r="M100" s="23">
        <v>195.929</v>
      </c>
      <c r="N100" s="23">
        <v>237.79400072345192</v>
      </c>
      <c r="O100" s="23">
        <v>226.93400731889386</v>
      </c>
      <c r="Q100" s="324"/>
    </row>
    <row r="101" spans="1:17" s="18" customFormat="1" x14ac:dyDescent="0.2">
      <c r="A101" s="142" t="s">
        <v>28</v>
      </c>
      <c r="B101" s="174" t="s">
        <v>8</v>
      </c>
      <c r="C101" s="23">
        <v>49</v>
      </c>
      <c r="D101" s="23">
        <v>61</v>
      </c>
      <c r="E101" s="23">
        <v>113</v>
      </c>
      <c r="F101" s="23">
        <v>133</v>
      </c>
      <c r="G101" s="23">
        <v>94</v>
      </c>
      <c r="H101" s="23">
        <v>77</v>
      </c>
      <c r="I101" s="23">
        <v>88</v>
      </c>
      <c r="J101" s="23">
        <v>103</v>
      </c>
      <c r="K101" s="23">
        <v>194.51419213985261</v>
      </c>
      <c r="L101" s="23">
        <v>115.90136296309858</v>
      </c>
      <c r="M101" s="23">
        <v>143.96899999999999</v>
      </c>
      <c r="N101" s="23">
        <v>558.43431540646907</v>
      </c>
      <c r="O101" s="23">
        <v>581.46354099366465</v>
      </c>
      <c r="Q101" s="324"/>
    </row>
    <row r="102" spans="1:17" s="18" customFormat="1" x14ac:dyDescent="0.2">
      <c r="A102" s="142" t="s">
        <v>38</v>
      </c>
      <c r="B102" s="174" t="s">
        <v>60</v>
      </c>
      <c r="C102" s="23">
        <v>0</v>
      </c>
      <c r="D102" s="23">
        <v>0</v>
      </c>
      <c r="E102" s="23">
        <v>0</v>
      </c>
      <c r="F102" s="23">
        <v>0</v>
      </c>
      <c r="G102" s="23">
        <v>0</v>
      </c>
      <c r="H102" s="23">
        <v>0</v>
      </c>
      <c r="I102" s="23">
        <v>0</v>
      </c>
      <c r="J102" s="23">
        <v>8.6</v>
      </c>
      <c r="K102" s="23">
        <v>0</v>
      </c>
      <c r="L102" s="23">
        <v>32.521000000000001</v>
      </c>
      <c r="M102" s="23">
        <v>95.620999999999995</v>
      </c>
      <c r="N102" s="23">
        <v>0</v>
      </c>
      <c r="O102" s="23">
        <v>0</v>
      </c>
      <c r="Q102" s="324"/>
    </row>
    <row r="103" spans="1:17" s="18" customFormat="1" x14ac:dyDescent="0.2">
      <c r="A103" s="142" t="s">
        <v>32</v>
      </c>
      <c r="B103" s="174" t="s">
        <v>65</v>
      </c>
      <c r="C103" s="23">
        <v>0</v>
      </c>
      <c r="D103" s="23">
        <v>0</v>
      </c>
      <c r="E103" s="23">
        <v>0</v>
      </c>
      <c r="F103" s="23">
        <v>0</v>
      </c>
      <c r="G103" s="23">
        <v>0</v>
      </c>
      <c r="H103" s="23">
        <v>0</v>
      </c>
      <c r="I103" s="23">
        <v>0</v>
      </c>
      <c r="J103" s="23">
        <v>0</v>
      </c>
      <c r="K103" s="23">
        <v>0</v>
      </c>
      <c r="L103" s="23">
        <v>0</v>
      </c>
      <c r="M103" s="23">
        <v>0</v>
      </c>
      <c r="N103" s="23">
        <v>0</v>
      </c>
      <c r="O103" s="23">
        <v>0</v>
      </c>
      <c r="Q103" s="324"/>
    </row>
    <row r="104" spans="1:17" s="18" customFormat="1" x14ac:dyDescent="0.2">
      <c r="A104" s="142" t="s">
        <v>108</v>
      </c>
      <c r="B104" s="143"/>
      <c r="C104" s="283"/>
      <c r="D104" s="283"/>
      <c r="E104" s="283"/>
      <c r="F104" s="283"/>
      <c r="G104" s="283"/>
      <c r="H104" s="283"/>
      <c r="I104" s="283"/>
      <c r="J104" s="283"/>
      <c r="K104" s="283"/>
      <c r="L104" s="283"/>
      <c r="M104" s="283"/>
      <c r="N104" s="283"/>
      <c r="O104" s="283"/>
      <c r="Q104" s="324"/>
    </row>
    <row r="105" spans="1:17" s="18" customFormat="1" x14ac:dyDescent="0.2">
      <c r="A105" s="142" t="s">
        <v>108</v>
      </c>
      <c r="B105" s="167" t="s">
        <v>66</v>
      </c>
      <c r="C105" s="282">
        <v>0</v>
      </c>
      <c r="D105" s="282">
        <v>183.03</v>
      </c>
      <c r="E105" s="282">
        <v>108</v>
      </c>
      <c r="F105" s="282">
        <v>136</v>
      </c>
      <c r="G105" s="282">
        <v>313</v>
      </c>
      <c r="H105" s="282">
        <v>2831.7089999999998</v>
      </c>
      <c r="I105" s="282">
        <v>36426.197899999999</v>
      </c>
      <c r="J105" s="282">
        <v>30370.490622295998</v>
      </c>
      <c r="K105" s="282">
        <v>39522.834600000002</v>
      </c>
      <c r="L105" s="282">
        <v>39309.625189999999</v>
      </c>
      <c r="M105" s="282">
        <v>35850.298199999997</v>
      </c>
      <c r="N105" s="282">
        <v>34718.126100000001</v>
      </c>
      <c r="O105" s="282">
        <v>29637.292000000001</v>
      </c>
      <c r="Q105" s="324"/>
    </row>
    <row r="106" spans="1:17" s="18" customFormat="1" x14ac:dyDescent="0.2">
      <c r="A106" s="142" t="s">
        <v>23</v>
      </c>
      <c r="B106" s="174" t="s">
        <v>50</v>
      </c>
      <c r="C106" s="23">
        <v>0</v>
      </c>
      <c r="D106" s="23">
        <v>0</v>
      </c>
      <c r="E106" s="23">
        <v>108</v>
      </c>
      <c r="F106" s="23">
        <v>136</v>
      </c>
      <c r="G106" s="23">
        <v>313</v>
      </c>
      <c r="H106" s="23">
        <v>366</v>
      </c>
      <c r="I106" s="23">
        <v>595</v>
      </c>
      <c r="J106" s="23">
        <v>611</v>
      </c>
      <c r="K106" s="23">
        <v>642</v>
      </c>
      <c r="L106" s="23">
        <v>667.58</v>
      </c>
      <c r="M106" s="23">
        <v>582.59500000000003</v>
      </c>
      <c r="N106" s="23">
        <v>635.92534012012572</v>
      </c>
      <c r="O106" s="23">
        <v>776.4876105165938</v>
      </c>
      <c r="Q106" s="324"/>
    </row>
    <row r="107" spans="1:17" s="18" customFormat="1" x14ac:dyDescent="0.2">
      <c r="A107" s="142" t="s">
        <v>21</v>
      </c>
      <c r="B107" s="174" t="s">
        <v>6</v>
      </c>
      <c r="C107" s="23">
        <v>0</v>
      </c>
      <c r="D107" s="23">
        <v>0</v>
      </c>
      <c r="E107" s="23">
        <v>0</v>
      </c>
      <c r="F107" s="23">
        <v>0</v>
      </c>
      <c r="G107" s="23">
        <v>0</v>
      </c>
      <c r="H107" s="23">
        <v>0</v>
      </c>
      <c r="I107" s="23">
        <v>33236.1561</v>
      </c>
      <c r="J107" s="23">
        <v>26766.372000000003</v>
      </c>
      <c r="K107" s="23">
        <v>36035.834600000002</v>
      </c>
      <c r="L107" s="23">
        <v>35999.89559</v>
      </c>
      <c r="M107" s="23">
        <v>32764.976599999998</v>
      </c>
      <c r="N107" s="23">
        <v>27197.523618572097</v>
      </c>
      <c r="O107" s="23">
        <v>14090.308222445612</v>
      </c>
      <c r="Q107" s="324"/>
    </row>
    <row r="108" spans="1:17" s="18" customFormat="1" x14ac:dyDescent="0.2">
      <c r="A108" s="142" t="s">
        <v>25</v>
      </c>
      <c r="B108" s="174" t="s">
        <v>67</v>
      </c>
      <c r="C108" s="23">
        <v>0</v>
      </c>
      <c r="D108" s="23">
        <v>0</v>
      </c>
      <c r="E108" s="23">
        <v>0</v>
      </c>
      <c r="F108" s="23">
        <v>0</v>
      </c>
      <c r="G108" s="23">
        <v>0</v>
      </c>
      <c r="H108" s="23">
        <v>0</v>
      </c>
      <c r="I108" s="23">
        <v>0</v>
      </c>
      <c r="J108" s="23">
        <v>34.4</v>
      </c>
      <c r="K108" s="23">
        <v>0</v>
      </c>
      <c r="L108" s="23">
        <v>0</v>
      </c>
      <c r="M108" s="23">
        <v>0</v>
      </c>
      <c r="N108" s="23">
        <v>0</v>
      </c>
      <c r="O108" s="23">
        <v>0</v>
      </c>
      <c r="Q108" s="324"/>
    </row>
    <row r="109" spans="1:17" s="18" customFormat="1" x14ac:dyDescent="0.2">
      <c r="A109" s="142" t="s">
        <v>32</v>
      </c>
      <c r="B109" s="174" t="s">
        <v>70</v>
      </c>
      <c r="C109" s="23">
        <v>0</v>
      </c>
      <c r="D109" s="23">
        <v>0</v>
      </c>
      <c r="E109" s="23">
        <v>0</v>
      </c>
      <c r="F109" s="23">
        <v>0</v>
      </c>
      <c r="G109" s="23">
        <v>0</v>
      </c>
      <c r="H109" s="23">
        <v>0</v>
      </c>
      <c r="I109" s="23">
        <v>0</v>
      </c>
      <c r="J109" s="23">
        <v>8.6352000000000011</v>
      </c>
      <c r="K109" s="23">
        <v>9</v>
      </c>
      <c r="L109" s="23">
        <v>8.2876000000000012</v>
      </c>
      <c r="M109" s="23">
        <v>7.6916000000000002</v>
      </c>
      <c r="N109" s="23">
        <v>7.6916000000000002</v>
      </c>
      <c r="O109" s="23">
        <v>7.6916000000000002</v>
      </c>
      <c r="Q109" s="324"/>
    </row>
    <row r="110" spans="1:17" s="18" customFormat="1" x14ac:dyDescent="0.2">
      <c r="A110" s="142" t="s">
        <v>24</v>
      </c>
      <c r="B110" s="174" t="s">
        <v>51</v>
      </c>
      <c r="C110" s="23">
        <v>0</v>
      </c>
      <c r="D110" s="23">
        <v>183.03</v>
      </c>
      <c r="E110" s="23">
        <v>0</v>
      </c>
      <c r="F110" s="23">
        <v>0</v>
      </c>
      <c r="G110" s="23">
        <v>0</v>
      </c>
      <c r="H110" s="23">
        <v>2465.7089999999998</v>
      </c>
      <c r="I110" s="23">
        <v>2595.0418</v>
      </c>
      <c r="J110" s="23">
        <v>2950.0834222960002</v>
      </c>
      <c r="K110" s="23">
        <v>2790</v>
      </c>
      <c r="L110" s="23">
        <v>2596</v>
      </c>
      <c r="M110" s="23">
        <v>2402</v>
      </c>
      <c r="N110" s="23">
        <v>2068.4079999999999</v>
      </c>
      <c r="O110" s="23">
        <v>2046.883</v>
      </c>
      <c r="Q110" s="324"/>
    </row>
    <row r="111" spans="1:17" s="18" customFormat="1" x14ac:dyDescent="0.2">
      <c r="A111" s="142" t="s">
        <v>32</v>
      </c>
      <c r="B111" s="174" t="s">
        <v>98</v>
      </c>
      <c r="C111" s="23">
        <v>0</v>
      </c>
      <c r="D111" s="23">
        <v>0</v>
      </c>
      <c r="E111" s="23">
        <v>0</v>
      </c>
      <c r="F111" s="23">
        <v>0</v>
      </c>
      <c r="G111" s="23">
        <v>0</v>
      </c>
      <c r="H111" s="23">
        <v>0</v>
      </c>
      <c r="I111" s="23">
        <v>0</v>
      </c>
      <c r="J111" s="23">
        <v>0</v>
      </c>
      <c r="K111" s="23">
        <v>46</v>
      </c>
      <c r="L111" s="23">
        <v>37.862000000000002</v>
      </c>
      <c r="M111" s="23">
        <v>93.034999999999997</v>
      </c>
      <c r="N111" s="23">
        <v>4808.5775413077754</v>
      </c>
      <c r="O111" s="23">
        <v>12715.921567037793</v>
      </c>
      <c r="Q111" s="324"/>
    </row>
    <row r="112" spans="1:17" s="18" customFormat="1" x14ac:dyDescent="0.2">
      <c r="A112" s="142" t="s">
        <v>108</v>
      </c>
      <c r="B112" s="143"/>
      <c r="C112" s="283"/>
      <c r="D112" s="283"/>
      <c r="E112" s="283"/>
      <c r="F112" s="283"/>
      <c r="G112" s="283"/>
      <c r="H112" s="283"/>
      <c r="I112" s="283"/>
      <c r="J112" s="283"/>
      <c r="K112" s="283"/>
      <c r="L112" s="283"/>
      <c r="M112" s="283"/>
      <c r="N112" s="283"/>
      <c r="O112" s="283"/>
      <c r="Q112" s="324"/>
    </row>
    <row r="113" spans="1:17" s="18" customFormat="1" x14ac:dyDescent="0.2">
      <c r="A113" s="142" t="s">
        <v>108</v>
      </c>
      <c r="B113" s="167" t="s">
        <v>9</v>
      </c>
      <c r="C113" s="282">
        <v>28</v>
      </c>
      <c r="D113" s="282">
        <v>3</v>
      </c>
      <c r="E113" s="282">
        <v>6633</v>
      </c>
      <c r="F113" s="282">
        <v>6657</v>
      </c>
      <c r="G113" s="282">
        <v>7543</v>
      </c>
      <c r="H113" s="282">
        <v>7457</v>
      </c>
      <c r="I113" s="282">
        <v>1973.75</v>
      </c>
      <c r="J113" s="282">
        <v>1973.5</v>
      </c>
      <c r="K113" s="282">
        <v>4949.4959128601477</v>
      </c>
      <c r="L113" s="282">
        <v>2000.899015</v>
      </c>
      <c r="M113" s="282">
        <v>1770.4137149999999</v>
      </c>
      <c r="N113" s="282">
        <v>1962.3735270116285</v>
      </c>
      <c r="O113" s="282">
        <v>1723.9930294950568</v>
      </c>
      <c r="Q113" s="324"/>
    </row>
    <row r="114" spans="1:17" s="18" customFormat="1" x14ac:dyDescent="0.2">
      <c r="A114" s="142" t="s">
        <v>18</v>
      </c>
      <c r="B114" s="174" t="s">
        <v>99</v>
      </c>
      <c r="C114" s="23">
        <v>0</v>
      </c>
      <c r="D114" s="23">
        <v>0</v>
      </c>
      <c r="E114" s="23">
        <v>87</v>
      </c>
      <c r="F114" s="23">
        <v>141</v>
      </c>
      <c r="G114" s="23">
        <v>134</v>
      </c>
      <c r="H114" s="23">
        <v>56</v>
      </c>
      <c r="I114" s="23">
        <v>76.25</v>
      </c>
      <c r="J114" s="23">
        <v>48.150000000000006</v>
      </c>
      <c r="K114" s="23">
        <v>2230.8935916408864</v>
      </c>
      <c r="L114" s="23">
        <v>0.38</v>
      </c>
      <c r="M114" s="23">
        <v>0.46289999999999998</v>
      </c>
      <c r="N114" s="23">
        <v>195.90050811355198</v>
      </c>
      <c r="O114" s="23">
        <v>1406.9974455733227</v>
      </c>
      <c r="Q114" s="324"/>
    </row>
    <row r="115" spans="1:17" s="18" customFormat="1" x14ac:dyDescent="0.2">
      <c r="A115" s="142" t="s">
        <v>18</v>
      </c>
      <c r="B115" s="174" t="s">
        <v>100</v>
      </c>
      <c r="C115" s="23">
        <v>0</v>
      </c>
      <c r="D115" s="23">
        <v>0</v>
      </c>
      <c r="E115" s="23">
        <v>0</v>
      </c>
      <c r="F115" s="23">
        <v>0</v>
      </c>
      <c r="G115" s="23">
        <v>0</v>
      </c>
      <c r="H115" s="23">
        <v>0</v>
      </c>
      <c r="I115" s="23">
        <v>0</v>
      </c>
      <c r="J115" s="23">
        <v>192.60000000000002</v>
      </c>
      <c r="K115" s="23">
        <v>108.1286311282721</v>
      </c>
      <c r="L115" s="23">
        <v>0.32999999999999996</v>
      </c>
      <c r="M115" s="23">
        <v>1.9206999999999999</v>
      </c>
      <c r="N115" s="23">
        <v>42.082532031888704</v>
      </c>
      <c r="O115" s="23">
        <v>2.4550583530517631</v>
      </c>
      <c r="Q115" s="324"/>
    </row>
    <row r="116" spans="1:17" s="18" customFormat="1" x14ac:dyDescent="0.2">
      <c r="A116" s="142" t="s">
        <v>18</v>
      </c>
      <c r="B116" s="174" t="s">
        <v>40</v>
      </c>
      <c r="C116" s="23">
        <v>28</v>
      </c>
      <c r="D116" s="23">
        <v>3</v>
      </c>
      <c r="E116" s="23">
        <v>0</v>
      </c>
      <c r="F116" s="23">
        <v>0</v>
      </c>
      <c r="G116" s="23">
        <v>0</v>
      </c>
      <c r="H116" s="23">
        <v>0</v>
      </c>
      <c r="I116" s="23">
        <v>0</v>
      </c>
      <c r="J116" s="23">
        <v>0</v>
      </c>
      <c r="K116" s="23">
        <v>453.42469792744225</v>
      </c>
      <c r="L116" s="23">
        <v>113.35500000000002</v>
      </c>
      <c r="M116" s="23">
        <v>329.08679999999998</v>
      </c>
      <c r="N116" s="23">
        <v>712.35998502048642</v>
      </c>
      <c r="O116" s="23">
        <v>185.57036717130777</v>
      </c>
      <c r="Q116" s="324"/>
    </row>
    <row r="117" spans="1:17" s="18" customFormat="1" x14ac:dyDescent="0.2">
      <c r="A117" s="142" t="s">
        <v>18</v>
      </c>
      <c r="B117" s="174" t="s">
        <v>101</v>
      </c>
      <c r="C117" s="23">
        <v>0</v>
      </c>
      <c r="D117" s="23">
        <v>0</v>
      </c>
      <c r="E117" s="23">
        <v>0</v>
      </c>
      <c r="F117" s="23">
        <v>0</v>
      </c>
      <c r="G117" s="23">
        <v>0</v>
      </c>
      <c r="H117" s="23">
        <v>0</v>
      </c>
      <c r="I117" s="23">
        <v>0</v>
      </c>
      <c r="J117" s="23">
        <v>0</v>
      </c>
      <c r="K117" s="23">
        <v>282.04899216354681</v>
      </c>
      <c r="L117" s="23">
        <v>127.26244</v>
      </c>
      <c r="M117" s="23">
        <v>144.35443999999995</v>
      </c>
      <c r="N117" s="23">
        <v>245.41361738624789</v>
      </c>
      <c r="O117" s="23">
        <v>128.97015839737443</v>
      </c>
      <c r="Q117" s="324"/>
    </row>
    <row r="118" spans="1:17" s="18" customFormat="1" x14ac:dyDescent="0.2">
      <c r="A118" s="142" t="s">
        <v>102</v>
      </c>
      <c r="B118" s="174" t="s">
        <v>77</v>
      </c>
      <c r="C118" s="23">
        <v>0</v>
      </c>
      <c r="D118" s="23">
        <v>0</v>
      </c>
      <c r="E118" s="23">
        <v>6546</v>
      </c>
      <c r="F118" s="23">
        <v>6516</v>
      </c>
      <c r="G118" s="23">
        <v>7409</v>
      </c>
      <c r="H118" s="23">
        <v>7401</v>
      </c>
      <c r="I118" s="23">
        <v>1897.5</v>
      </c>
      <c r="J118" s="23">
        <v>1732.75</v>
      </c>
      <c r="K118" s="23">
        <v>1875</v>
      </c>
      <c r="L118" s="23">
        <v>1759.5715749999999</v>
      </c>
      <c r="M118" s="23">
        <v>1294.5888749999999</v>
      </c>
      <c r="N118" s="23">
        <v>766.61688445945356</v>
      </c>
      <c r="O118" s="23">
        <v>0</v>
      </c>
      <c r="Q118" s="324"/>
    </row>
    <row r="119" spans="1:17" s="18" customFormat="1" ht="48" customHeight="1" x14ac:dyDescent="0.2">
      <c r="A119" s="146" t="s">
        <v>139</v>
      </c>
      <c r="B119" s="173" t="s">
        <v>103</v>
      </c>
      <c r="C119" s="286">
        <v>265421.87400000001</v>
      </c>
      <c r="D119" s="287">
        <v>280723.92200000002</v>
      </c>
      <c r="E119" s="287">
        <v>294980.59999999998</v>
      </c>
      <c r="F119" s="287">
        <v>262597.22200000001</v>
      </c>
      <c r="G119" s="287">
        <v>210483.435</v>
      </c>
      <c r="H119" s="287">
        <v>201190.40599999999</v>
      </c>
      <c r="I119" s="287">
        <v>293156.00384679995</v>
      </c>
      <c r="J119" s="287">
        <v>282774.56687829603</v>
      </c>
      <c r="K119" s="287">
        <v>252930.17756500002</v>
      </c>
      <c r="L119" s="287">
        <v>248983.49645281432</v>
      </c>
      <c r="M119" s="287">
        <v>237553.34014586467</v>
      </c>
      <c r="N119" s="287">
        <v>252024.280220424</v>
      </c>
      <c r="O119" s="287">
        <v>244536.64085903711</v>
      </c>
      <c r="Q119" s="324"/>
    </row>
    <row r="120" spans="1:17" s="19" customFormat="1" ht="6.75" customHeight="1" thickBot="1" x14ac:dyDescent="0.25">
      <c r="A120" s="148"/>
      <c r="B120" s="22"/>
      <c r="C120" s="20"/>
      <c r="D120" s="21"/>
      <c r="E120" s="21"/>
      <c r="F120" s="21"/>
      <c r="G120" s="21"/>
      <c r="H120" s="21"/>
      <c r="I120" s="21"/>
      <c r="J120" s="21"/>
      <c r="K120" s="21"/>
      <c r="L120" s="21"/>
      <c r="M120" s="21"/>
      <c r="N120" s="21"/>
      <c r="O120" s="21"/>
    </row>
    <row r="121" spans="1:17" ht="14.25" thickTop="1" thickBot="1" x14ac:dyDescent="0.25">
      <c r="A121" s="308" t="s">
        <v>181</v>
      </c>
      <c r="B121" s="102"/>
      <c r="C121" s="102"/>
      <c r="D121" s="102"/>
      <c r="E121" s="102"/>
      <c r="F121" s="102"/>
      <c r="G121" s="102"/>
      <c r="H121" s="102"/>
      <c r="I121" s="102"/>
      <c r="J121" s="102"/>
      <c r="K121" s="102"/>
      <c r="L121" s="102"/>
      <c r="M121" s="102"/>
      <c r="N121" s="102"/>
      <c r="O121" s="102"/>
    </row>
    <row r="122" spans="1:17" ht="13.5" thickTop="1" x14ac:dyDescent="0.2">
      <c r="A122" s="113" t="s">
        <v>169</v>
      </c>
      <c r="B122" s="153"/>
      <c r="C122" s="153"/>
      <c r="D122" s="153"/>
      <c r="E122" s="153"/>
      <c r="F122" s="153"/>
      <c r="G122" s="153"/>
      <c r="H122" s="153"/>
      <c r="I122" s="153"/>
      <c r="J122" s="153"/>
      <c r="K122" s="153"/>
      <c r="L122" s="153"/>
      <c r="M122" s="153"/>
      <c r="N122" s="153"/>
      <c r="O122" s="153"/>
    </row>
    <row r="123" spans="1:17" x14ac:dyDescent="0.2">
      <c r="A123" s="128" t="s">
        <v>170</v>
      </c>
      <c r="B123" s="128"/>
      <c r="C123" s="154"/>
      <c r="D123" s="154"/>
      <c r="E123" s="154"/>
      <c r="F123" s="154"/>
      <c r="G123" s="154"/>
      <c r="H123" s="154"/>
      <c r="I123" s="154"/>
      <c r="J123" s="154"/>
      <c r="K123" s="154"/>
      <c r="L123" s="154"/>
      <c r="M123" s="154"/>
      <c r="N123" s="154"/>
      <c r="O123" s="154"/>
    </row>
    <row r="124" spans="1:17" x14ac:dyDescent="0.2">
      <c r="A124" s="149" t="s">
        <v>171</v>
      </c>
      <c r="B124" s="149"/>
      <c r="C124" s="155"/>
      <c r="D124" s="155"/>
      <c r="E124" s="155"/>
      <c r="F124" s="155"/>
      <c r="G124" s="155"/>
      <c r="H124" s="155"/>
      <c r="I124" s="155"/>
      <c r="J124" s="155"/>
      <c r="K124" s="155"/>
      <c r="L124" s="155"/>
      <c r="M124" s="155"/>
      <c r="N124" s="155"/>
      <c r="O124" s="155"/>
    </row>
    <row r="125" spans="1:17" x14ac:dyDescent="0.2">
      <c r="A125" s="114" t="s">
        <v>172</v>
      </c>
      <c r="B125" s="156"/>
      <c r="C125" s="157"/>
      <c r="D125" s="156"/>
      <c r="E125" s="156"/>
      <c r="F125" s="156"/>
      <c r="G125" s="156"/>
      <c r="H125" s="156"/>
      <c r="I125" s="156"/>
      <c r="J125" s="156"/>
      <c r="K125" s="156"/>
      <c r="L125" s="156"/>
      <c r="M125" s="156"/>
      <c r="N125" s="156"/>
      <c r="O125" s="156"/>
    </row>
    <row r="126" spans="1:17" x14ac:dyDescent="0.2">
      <c r="A126" s="150" t="s">
        <v>173</v>
      </c>
      <c r="B126" s="158"/>
      <c r="C126" s="158"/>
      <c r="D126" s="158"/>
      <c r="E126" s="158"/>
      <c r="F126" s="158"/>
      <c r="G126" s="158"/>
      <c r="H126" s="158"/>
      <c r="I126" s="158"/>
      <c r="J126" s="158"/>
      <c r="K126" s="158"/>
      <c r="L126" s="158"/>
      <c r="M126" s="158"/>
      <c r="N126" s="158"/>
      <c r="O126" s="158"/>
    </row>
    <row r="127" spans="1:17" ht="21.75" customHeight="1" x14ac:dyDescent="0.2">
      <c r="A127" s="339" t="s">
        <v>175</v>
      </c>
      <c r="B127" s="340"/>
      <c r="C127" s="340"/>
      <c r="D127" s="340"/>
      <c r="E127" s="340"/>
      <c r="F127" s="340"/>
      <c r="G127" s="340"/>
      <c r="H127" s="340"/>
      <c r="I127" s="340"/>
      <c r="J127" s="340"/>
      <c r="K127" s="340"/>
      <c r="L127" s="340"/>
      <c r="M127" s="341"/>
      <c r="N127" s="326"/>
    </row>
    <row r="128" spans="1:17" ht="13.5" thickBot="1" x14ac:dyDescent="0.25">
      <c r="A128" s="151" t="s">
        <v>174</v>
      </c>
      <c r="B128" s="159"/>
      <c r="C128" s="159"/>
      <c r="D128" s="159"/>
      <c r="E128" s="159"/>
      <c r="F128" s="159"/>
      <c r="G128" s="159"/>
      <c r="H128" s="159"/>
      <c r="I128" s="159"/>
      <c r="J128" s="159"/>
      <c r="K128" s="159"/>
      <c r="L128" s="159"/>
      <c r="M128" s="159"/>
      <c r="N128" s="159"/>
      <c r="O128" s="159"/>
    </row>
    <row r="129" spans="1:15" s="1" customFormat="1" ht="13.5" thickTop="1" x14ac:dyDescent="0.2">
      <c r="A129" s="320" t="s">
        <v>186</v>
      </c>
      <c r="B129" s="12"/>
      <c r="C129" s="12"/>
      <c r="D129" s="12"/>
      <c r="E129" s="12"/>
    </row>
    <row r="130" spans="1:15" s="1" customFormat="1" ht="13.5" thickBot="1" x14ac:dyDescent="0.25">
      <c r="A130" s="319" t="s">
        <v>184</v>
      </c>
      <c r="B130" s="322"/>
      <c r="C130" s="322"/>
      <c r="D130" s="322"/>
      <c r="E130" s="322"/>
      <c r="F130" s="322"/>
      <c r="G130" s="322"/>
      <c r="H130" s="322"/>
      <c r="I130" s="322"/>
      <c r="J130" s="322"/>
      <c r="K130" s="322"/>
      <c r="L130" s="322"/>
      <c r="M130" s="322"/>
      <c r="N130" s="322"/>
      <c r="O130" s="322"/>
    </row>
    <row r="131" spans="1:15" s="1" customFormat="1" ht="13.5" thickTop="1" x14ac:dyDescent="0.2">
      <c r="A131" s="85"/>
    </row>
  </sheetData>
  <mergeCells count="1">
    <mergeCell ref="A127:M127"/>
  </mergeCells>
  <phoneticPr fontId="3" type="noConversion"/>
  <hyperlinks>
    <hyperlink ref="A130" r:id="rId1"/>
  </hyperlinks>
  <pageMargins left="0.75" right="0.75" top="1" bottom="1" header="0" footer="0"/>
  <pageSetup paperSize="9" scale="56" orientation="landscape" r:id="rId2"/>
  <headerFooter alignWithMargins="0"/>
  <rowBreaks count="3" manualBreakCount="3">
    <brk id="8" max="16383" man="1"/>
    <brk id="60" max="16383" man="1"/>
    <brk id="84" max="16383" man="1"/>
  </rowBreaks>
  <ignoredErrors>
    <ignoredError sqref="A57:A58 A35:A47 A26:A32 A19:A23 A16:A17 A65 A80:A81 A86 A91 A88 A13 A50:A54 A69 A72 A74:A75 A70 A77 A73 A93:A97 A100:A103 A106:A111 A114:A118 A66" twoDigitTextYear="1"/>
    <ignoredError sqref="H86 H11 H4 K4 I4:J4 K11 I11:J11 I86:K86"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Q131"/>
  <sheetViews>
    <sheetView zoomScale="85" zoomScaleNormal="85" zoomScaleSheetLayoutView="100" workbookViewId="0">
      <pane ySplit="5" topLeftCell="A6" activePane="bottomLeft" state="frozen"/>
      <selection activeCell="A21" sqref="A21"/>
      <selection pane="bottomLeft"/>
    </sheetView>
  </sheetViews>
  <sheetFormatPr baseColWidth="10" defaultColWidth="11.42578125" defaultRowHeight="12.75" x14ac:dyDescent="0.2"/>
  <cols>
    <col min="1" max="1" width="17.42578125" style="152" customWidth="1"/>
    <col min="2" max="2" width="41" style="17" customWidth="1"/>
    <col min="3" max="11" width="16" style="17" customWidth="1"/>
    <col min="12" max="12" width="16" style="317" customWidth="1"/>
    <col min="13" max="13" width="15.140625" style="17" bestFit="1" customWidth="1"/>
    <col min="14" max="14" width="15.140625" style="17" customWidth="1"/>
    <col min="15" max="15" width="15.140625" style="17" bestFit="1" customWidth="1"/>
    <col min="16" max="16384" width="11.42578125" style="17"/>
  </cols>
  <sheetData>
    <row r="1" spans="1:17" s="197" customFormat="1" ht="84.75" customHeight="1" thickTop="1" x14ac:dyDescent="0.4">
      <c r="A1" s="193" t="s">
        <v>220</v>
      </c>
      <c r="B1" s="194"/>
      <c r="C1" s="194"/>
      <c r="D1" s="195"/>
      <c r="E1" s="195"/>
      <c r="F1" s="195"/>
      <c r="G1" s="195"/>
      <c r="H1" s="195"/>
      <c r="I1" s="195"/>
      <c r="J1" s="195"/>
      <c r="K1" s="196"/>
      <c r="L1" s="313"/>
      <c r="M1" s="201"/>
      <c r="N1" s="201"/>
      <c r="O1" s="201"/>
    </row>
    <row r="2" spans="1:17" ht="33" customHeight="1" x14ac:dyDescent="0.2">
      <c r="A2" s="131" t="s">
        <v>176</v>
      </c>
      <c r="B2" s="58"/>
      <c r="C2" s="58"/>
      <c r="D2" s="58"/>
      <c r="E2" s="58"/>
      <c r="F2" s="58"/>
      <c r="G2" s="58"/>
      <c r="H2" s="58"/>
      <c r="I2" s="58"/>
      <c r="J2" s="58"/>
      <c r="K2" s="58"/>
      <c r="L2" s="315"/>
      <c r="M2" s="58"/>
      <c r="N2" s="58"/>
      <c r="O2" s="58"/>
    </row>
    <row r="3" spans="1:17" ht="69.75" customHeight="1" x14ac:dyDescent="0.55000000000000004">
      <c r="A3" s="177" t="s">
        <v>163</v>
      </c>
      <c r="B3" s="60"/>
      <c r="C3" s="60"/>
      <c r="D3" s="60"/>
      <c r="E3" s="60"/>
      <c r="F3" s="60"/>
      <c r="G3" s="60"/>
      <c r="H3" s="60"/>
      <c r="I3" s="60"/>
      <c r="J3" s="60"/>
      <c r="K3" s="60"/>
      <c r="L3" s="60"/>
      <c r="M3" s="60"/>
      <c r="N3" s="60"/>
      <c r="O3" s="44"/>
    </row>
    <row r="4" spans="1:17" s="152" customFormat="1" ht="36" customHeight="1" x14ac:dyDescent="0.2">
      <c r="A4" s="133" t="s">
        <v>134</v>
      </c>
      <c r="B4" s="133" t="s">
        <v>129</v>
      </c>
      <c r="C4" s="175">
        <v>2005</v>
      </c>
      <c r="D4" s="175">
        <v>2006</v>
      </c>
      <c r="E4" s="175">
        <v>2007</v>
      </c>
      <c r="F4" s="175">
        <v>2008</v>
      </c>
      <c r="G4" s="175">
        <v>2009</v>
      </c>
      <c r="H4" s="175" t="s">
        <v>41</v>
      </c>
      <c r="I4" s="175" t="s">
        <v>42</v>
      </c>
      <c r="J4" s="175" t="s">
        <v>55</v>
      </c>
      <c r="K4" s="175" t="s">
        <v>104</v>
      </c>
      <c r="L4" s="175" t="s">
        <v>180</v>
      </c>
      <c r="M4" s="176" t="s">
        <v>179</v>
      </c>
      <c r="N4" s="176" t="s">
        <v>192</v>
      </c>
      <c r="O4" s="176" t="s">
        <v>219</v>
      </c>
    </row>
    <row r="5" spans="1:17" ht="47.25" customHeight="1" x14ac:dyDescent="0.2">
      <c r="A5" s="134" t="s">
        <v>130</v>
      </c>
      <c r="B5" s="134" t="s">
        <v>131</v>
      </c>
      <c r="C5" s="290">
        <v>549.93495456851076</v>
      </c>
      <c r="D5" s="290">
        <v>558.51401199251438</v>
      </c>
      <c r="E5" s="290">
        <v>569.97228034495572</v>
      </c>
      <c r="F5" s="290">
        <v>542.4434308054208</v>
      </c>
      <c r="G5" s="290">
        <v>511.14475849201358</v>
      </c>
      <c r="H5" s="290">
        <v>491.52033570787574</v>
      </c>
      <c r="I5" s="290">
        <v>485.86983150669749</v>
      </c>
      <c r="J5" s="290">
        <v>512.08526092935324</v>
      </c>
      <c r="K5" s="290">
        <v>497.84471408640786</v>
      </c>
      <c r="L5" s="290">
        <v>510.77977523215327</v>
      </c>
      <c r="M5" s="290">
        <v>501.55780002196622</v>
      </c>
      <c r="N5" s="290">
        <v>514.34504059180915</v>
      </c>
      <c r="O5" s="290">
        <v>520.45532142445006</v>
      </c>
      <c r="Q5" s="325"/>
    </row>
    <row r="6" spans="1:17" ht="37.5" customHeight="1" x14ac:dyDescent="0.2">
      <c r="A6" s="135" t="s">
        <v>140</v>
      </c>
      <c r="B6" s="162" t="s">
        <v>132</v>
      </c>
      <c r="C6" s="291">
        <v>156.79369835155148</v>
      </c>
      <c r="D6" s="291">
        <v>163.24693406275753</v>
      </c>
      <c r="E6" s="291">
        <v>174.0710295499392</v>
      </c>
      <c r="F6" s="291">
        <v>173.39652945244993</v>
      </c>
      <c r="G6" s="291">
        <v>161.45907391437595</v>
      </c>
      <c r="H6" s="291">
        <v>152.63671112628015</v>
      </c>
      <c r="I6" s="291">
        <v>153.20508952715988</v>
      </c>
      <c r="J6" s="291">
        <v>195.40717885632108</v>
      </c>
      <c r="K6" s="291">
        <v>202.65353135579204</v>
      </c>
      <c r="L6" s="291">
        <v>287.25071042774948</v>
      </c>
      <c r="M6" s="291">
        <v>276.61966885245386</v>
      </c>
      <c r="N6" s="291">
        <v>276.969846819456</v>
      </c>
      <c r="O6" s="291">
        <v>274.82208381619648</v>
      </c>
      <c r="Q6" s="325"/>
    </row>
    <row r="7" spans="1:17" ht="37.5" customHeight="1" x14ac:dyDescent="0.2">
      <c r="A7" s="135" t="s">
        <v>140</v>
      </c>
      <c r="B7" s="162" t="s">
        <v>133</v>
      </c>
      <c r="C7" s="291">
        <v>393.14125621695928</v>
      </c>
      <c r="D7" s="292">
        <v>395.26707792975679</v>
      </c>
      <c r="E7" s="292">
        <v>395.90125079501655</v>
      </c>
      <c r="F7" s="292">
        <v>369.04690135297079</v>
      </c>
      <c r="G7" s="292">
        <v>349.68568457763757</v>
      </c>
      <c r="H7" s="292">
        <v>338.88362458159554</v>
      </c>
      <c r="I7" s="292">
        <v>332.66474197953755</v>
      </c>
      <c r="J7" s="292">
        <v>316.6780820730321</v>
      </c>
      <c r="K7" s="292">
        <v>295.19118273061576</v>
      </c>
      <c r="L7" s="292">
        <v>223.52906480440379</v>
      </c>
      <c r="M7" s="292">
        <v>224.93813116951239</v>
      </c>
      <c r="N7" s="292">
        <v>237.37519377235316</v>
      </c>
      <c r="O7" s="292">
        <v>245.63323760825367</v>
      </c>
      <c r="Q7" s="325"/>
    </row>
    <row r="8" spans="1:17" s="16" customFormat="1" ht="21.75" customHeight="1" x14ac:dyDescent="0.2">
      <c r="A8" s="136"/>
      <c r="B8" s="59"/>
      <c r="C8" s="59"/>
      <c r="D8" s="59"/>
      <c r="E8" s="59"/>
      <c r="F8" s="59"/>
      <c r="G8" s="59"/>
      <c r="H8" s="59"/>
      <c r="I8" s="59"/>
      <c r="J8" s="59"/>
      <c r="K8" s="59"/>
      <c r="L8" s="59"/>
      <c r="M8" s="59"/>
      <c r="N8" s="59"/>
      <c r="O8" s="59"/>
      <c r="Q8" s="325"/>
    </row>
    <row r="9" spans="1:17" ht="48" customHeight="1" x14ac:dyDescent="0.45">
      <c r="A9" s="137" t="s">
        <v>164</v>
      </c>
      <c r="B9" s="52"/>
      <c r="C9" s="52"/>
      <c r="D9" s="52"/>
      <c r="E9" s="52"/>
      <c r="F9" s="52"/>
      <c r="G9" s="52"/>
      <c r="H9" s="52"/>
      <c r="I9" s="52"/>
      <c r="J9" s="52"/>
      <c r="K9" s="52"/>
      <c r="L9" s="52"/>
      <c r="M9" s="54"/>
      <c r="N9" s="54"/>
      <c r="O9" s="54"/>
      <c r="Q9" s="325"/>
    </row>
    <row r="10" spans="1:17" ht="48" customHeight="1" x14ac:dyDescent="0.35">
      <c r="A10" s="138" t="s">
        <v>165</v>
      </c>
      <c r="B10" s="55"/>
      <c r="C10" s="55"/>
      <c r="D10" s="55"/>
      <c r="E10" s="55"/>
      <c r="F10" s="55"/>
      <c r="G10" s="55"/>
      <c r="H10" s="55"/>
      <c r="I10" s="55"/>
      <c r="J10" s="55"/>
      <c r="K10" s="55"/>
      <c r="L10" s="55"/>
      <c r="M10" s="57"/>
      <c r="N10" s="57"/>
      <c r="O10" s="57"/>
      <c r="Q10" s="325"/>
    </row>
    <row r="11" spans="1:17" ht="25.5" customHeight="1" x14ac:dyDescent="0.2">
      <c r="A11" s="139" t="s">
        <v>12</v>
      </c>
      <c r="B11" s="139" t="s">
        <v>11</v>
      </c>
      <c r="C11" s="175">
        <v>2005</v>
      </c>
      <c r="D11" s="175">
        <v>2006</v>
      </c>
      <c r="E11" s="175">
        <v>2007</v>
      </c>
      <c r="F11" s="175">
        <v>2008</v>
      </c>
      <c r="G11" s="175">
        <v>2009</v>
      </c>
      <c r="H11" s="175" t="s">
        <v>41</v>
      </c>
      <c r="I11" s="175" t="s">
        <v>42</v>
      </c>
      <c r="J11" s="175" t="s">
        <v>55</v>
      </c>
      <c r="K11" s="175" t="s">
        <v>104</v>
      </c>
      <c r="L11" s="175" t="s">
        <v>180</v>
      </c>
      <c r="M11" s="175" t="s">
        <v>179</v>
      </c>
      <c r="N11" s="175" t="s">
        <v>192</v>
      </c>
      <c r="O11" s="175" t="s">
        <v>219</v>
      </c>
      <c r="Q11" s="325"/>
    </row>
    <row r="12" spans="1:17" ht="25.5" customHeight="1" x14ac:dyDescent="0.2">
      <c r="A12" s="178" t="s">
        <v>136</v>
      </c>
      <c r="B12" s="181" t="s">
        <v>89</v>
      </c>
      <c r="C12" s="293">
        <v>325.40890042134214</v>
      </c>
      <c r="D12" s="294">
        <v>325.23996290936259</v>
      </c>
      <c r="E12" s="294">
        <v>320.38515351385684</v>
      </c>
      <c r="F12" s="294">
        <v>303.70936972940586</v>
      </c>
      <c r="G12" s="294">
        <v>295.6006777681672</v>
      </c>
      <c r="H12" s="294">
        <v>291.88948051846495</v>
      </c>
      <c r="I12" s="294">
        <v>258.70573694143559</v>
      </c>
      <c r="J12" s="294">
        <v>246.76331245859583</v>
      </c>
      <c r="K12" s="294">
        <v>232.80743699252369</v>
      </c>
      <c r="L12" s="294">
        <v>223.05965965381961</v>
      </c>
      <c r="M12" s="294">
        <v>221.70812249800954</v>
      </c>
      <c r="N12" s="294">
        <v>224.2110540758068</v>
      </c>
      <c r="O12" s="294">
        <v>223.34359659614319</v>
      </c>
      <c r="Q12" s="325"/>
    </row>
    <row r="13" spans="1:17" s="18" customFormat="1" ht="17.25" customHeight="1" x14ac:dyDescent="0.2">
      <c r="A13" s="141" t="s">
        <v>13</v>
      </c>
      <c r="B13" s="166" t="s">
        <v>84</v>
      </c>
      <c r="C13" s="295">
        <v>325.40890042134214</v>
      </c>
      <c r="D13" s="295">
        <v>325.23996290936259</v>
      </c>
      <c r="E13" s="295">
        <v>320.38515351385684</v>
      </c>
      <c r="F13" s="295">
        <v>303.70936972940586</v>
      </c>
      <c r="G13" s="295">
        <v>295.6006777681672</v>
      </c>
      <c r="H13" s="295">
        <v>291.88948051846495</v>
      </c>
      <c r="I13" s="295">
        <v>258.70573694143559</v>
      </c>
      <c r="J13" s="295">
        <v>246.76331245859583</v>
      </c>
      <c r="K13" s="295">
        <v>232.80743699252369</v>
      </c>
      <c r="L13" s="295">
        <v>223.05965965381961</v>
      </c>
      <c r="M13" s="295">
        <v>221.70812249800954</v>
      </c>
      <c r="N13" s="295">
        <v>224.2110540758068</v>
      </c>
      <c r="O13" s="295">
        <v>223.34359659614319</v>
      </c>
      <c r="Q13" s="325"/>
    </row>
    <row r="14" spans="1:17" ht="25.5" customHeight="1" x14ac:dyDescent="0.2">
      <c r="A14" s="178" t="s">
        <v>136</v>
      </c>
      <c r="B14" s="181" t="s">
        <v>90</v>
      </c>
      <c r="C14" s="293">
        <v>84.48622495311723</v>
      </c>
      <c r="D14" s="294">
        <v>87.400512952628731</v>
      </c>
      <c r="E14" s="294">
        <v>93.138483271361608</v>
      </c>
      <c r="F14" s="294">
        <v>97.654346575778206</v>
      </c>
      <c r="G14" s="294">
        <v>97.326495324235964</v>
      </c>
      <c r="H14" s="294">
        <v>95.329779262780292</v>
      </c>
      <c r="I14" s="294">
        <v>70.949802387176277</v>
      </c>
      <c r="J14" s="294">
        <v>105.6518805703904</v>
      </c>
      <c r="K14" s="294">
        <v>109.45353606272069</v>
      </c>
      <c r="L14" s="294">
        <v>120.1407357569316</v>
      </c>
      <c r="M14" s="294">
        <v>123.71776168109638</v>
      </c>
      <c r="N14" s="294">
        <v>129.66428005123595</v>
      </c>
      <c r="O14" s="294">
        <v>140.70132708629779</v>
      </c>
      <c r="Q14" s="325"/>
    </row>
    <row r="15" spans="1:17" s="18" customFormat="1" x14ac:dyDescent="0.2">
      <c r="A15" s="142"/>
      <c r="B15" s="167" t="s">
        <v>57</v>
      </c>
      <c r="C15" s="296">
        <v>0.17774559027845074</v>
      </c>
      <c r="D15" s="296">
        <v>0.12763984540562254</v>
      </c>
      <c r="E15" s="296">
        <v>0.36428753013613291</v>
      </c>
      <c r="F15" s="296">
        <v>0.87365183749556152</v>
      </c>
      <c r="G15" s="296">
        <v>1.0802047536666164</v>
      </c>
      <c r="H15" s="296">
        <v>2.1135741729771347</v>
      </c>
      <c r="I15" s="296">
        <v>3.1702616442344715</v>
      </c>
      <c r="J15" s="296">
        <v>5.4002357875065474</v>
      </c>
      <c r="K15" s="296">
        <v>8.9906132849838336</v>
      </c>
      <c r="L15" s="296">
        <v>14.282027128465851</v>
      </c>
      <c r="M15" s="296">
        <v>17.4919971363624</v>
      </c>
      <c r="N15" s="296">
        <v>19.073254092295858</v>
      </c>
      <c r="O15" s="296">
        <v>22.260788646405882</v>
      </c>
      <c r="Q15" s="325"/>
    </row>
    <row r="16" spans="1:17" s="18" customFormat="1" x14ac:dyDescent="0.2">
      <c r="A16" s="142" t="s">
        <v>37</v>
      </c>
      <c r="B16" s="168" t="s">
        <v>58</v>
      </c>
      <c r="C16" s="28">
        <v>0.17774559027845074</v>
      </c>
      <c r="D16" s="28">
        <v>0.12763984540562254</v>
      </c>
      <c r="E16" s="28">
        <v>0.20300276474866302</v>
      </c>
      <c r="F16" s="28">
        <v>0.44476417327494377</v>
      </c>
      <c r="G16" s="28">
        <v>0.3746822323998012</v>
      </c>
      <c r="H16" s="28">
        <v>0.49446351550321455</v>
      </c>
      <c r="I16" s="28">
        <v>0.61636598892473116</v>
      </c>
      <c r="J16" s="28">
        <v>1.6415017036194843</v>
      </c>
      <c r="K16" s="28">
        <v>2.5880326847678727</v>
      </c>
      <c r="L16" s="28">
        <v>2.3279757544549287</v>
      </c>
      <c r="M16" s="28">
        <v>2.0966551665702107</v>
      </c>
      <c r="N16" s="28">
        <v>2.3012221179083578</v>
      </c>
      <c r="O16" s="28">
        <v>3.2023812116186776</v>
      </c>
      <c r="Q16" s="325"/>
    </row>
    <row r="17" spans="1:17" s="18" customFormat="1" x14ac:dyDescent="0.2">
      <c r="A17" s="142" t="s">
        <v>34</v>
      </c>
      <c r="B17" s="168" t="s">
        <v>44</v>
      </c>
      <c r="C17" s="28">
        <v>0</v>
      </c>
      <c r="D17" s="28">
        <v>1.1140330624740732E-4</v>
      </c>
      <c r="E17" s="28">
        <v>0.16128476538746989</v>
      </c>
      <c r="F17" s="28">
        <v>0.4288876642206178</v>
      </c>
      <c r="G17" s="28">
        <v>0.70552252126681514</v>
      </c>
      <c r="H17" s="28">
        <v>1.6191106574739205</v>
      </c>
      <c r="I17" s="28">
        <v>2.5538956553097405</v>
      </c>
      <c r="J17" s="28">
        <v>3.7587340838870631</v>
      </c>
      <c r="K17" s="28">
        <v>6.4025806002159626</v>
      </c>
      <c r="L17" s="28">
        <v>11.954051374010922</v>
      </c>
      <c r="M17" s="28">
        <v>15.39534196979219</v>
      </c>
      <c r="N17" s="28">
        <v>16.772031974387502</v>
      </c>
      <c r="O17" s="28">
        <v>19.058407434787203</v>
      </c>
      <c r="Q17" s="325"/>
    </row>
    <row r="18" spans="1:17" s="18" customFormat="1" x14ac:dyDescent="0.2">
      <c r="A18" s="142"/>
      <c r="B18" s="143"/>
      <c r="C18" s="283"/>
      <c r="D18" s="283"/>
      <c r="E18" s="283"/>
      <c r="F18" s="283"/>
      <c r="G18" s="283"/>
      <c r="H18" s="283"/>
      <c r="I18" s="283"/>
      <c r="J18" s="283"/>
      <c r="K18" s="283"/>
      <c r="L18" s="283">
        <v>0</v>
      </c>
      <c r="M18" s="327"/>
      <c r="N18" s="327">
        <v>0</v>
      </c>
      <c r="O18" s="327">
        <v>0</v>
      </c>
      <c r="Q18" s="325"/>
    </row>
    <row r="19" spans="1:17" s="18" customFormat="1" x14ac:dyDescent="0.2">
      <c r="A19" s="141" t="s">
        <v>15</v>
      </c>
      <c r="B19" s="166" t="s">
        <v>16</v>
      </c>
      <c r="C19" s="297">
        <v>33.276243592767834</v>
      </c>
      <c r="D19" s="297">
        <v>34.756121081409816</v>
      </c>
      <c r="E19" s="297">
        <v>36.869110708209597</v>
      </c>
      <c r="F19" s="297">
        <v>38.278095503166057</v>
      </c>
      <c r="G19" s="297">
        <v>36.293024834050854</v>
      </c>
      <c r="H19" s="297">
        <v>34.947658568200218</v>
      </c>
      <c r="I19" s="297">
        <v>20.613479188218395</v>
      </c>
      <c r="J19" s="297">
        <v>19.658800066064302</v>
      </c>
      <c r="K19" s="297">
        <v>17.884561952545294</v>
      </c>
      <c r="L19" s="297">
        <v>18.305408685200959</v>
      </c>
      <c r="M19" s="297">
        <v>18.626186790782832</v>
      </c>
      <c r="N19" s="297">
        <v>19.760605599449146</v>
      </c>
      <c r="O19" s="297">
        <v>19.779746938461219</v>
      </c>
      <c r="Q19" s="325"/>
    </row>
    <row r="20" spans="1:17" s="18" customFormat="1" x14ac:dyDescent="0.2">
      <c r="A20" s="141" t="s">
        <v>14</v>
      </c>
      <c r="B20" s="166" t="s">
        <v>4</v>
      </c>
      <c r="C20" s="297">
        <v>21.130925227251993</v>
      </c>
      <c r="D20" s="297">
        <v>21.560132445110174</v>
      </c>
      <c r="E20" s="297">
        <v>23.706434722039859</v>
      </c>
      <c r="F20" s="297">
        <v>23.800513559296959</v>
      </c>
      <c r="G20" s="297">
        <v>24.703261999098217</v>
      </c>
      <c r="H20" s="297">
        <v>23.978700415311085</v>
      </c>
      <c r="I20" s="297">
        <v>12.649633193240398</v>
      </c>
      <c r="J20" s="297">
        <v>12.347239862688452</v>
      </c>
      <c r="K20" s="297">
        <v>12.278962458116027</v>
      </c>
      <c r="L20" s="297">
        <v>12.722140686534042</v>
      </c>
      <c r="M20" s="297">
        <v>13.578116824109729</v>
      </c>
      <c r="N20" s="297">
        <v>13.264751136860566</v>
      </c>
      <c r="O20" s="297">
        <v>13.346292389098421</v>
      </c>
      <c r="Q20" s="325"/>
    </row>
    <row r="21" spans="1:17" s="18" customFormat="1" x14ac:dyDescent="0.2">
      <c r="A21" s="141" t="s">
        <v>17</v>
      </c>
      <c r="B21" s="166" t="s">
        <v>5</v>
      </c>
      <c r="C21" s="297">
        <v>11.095390291025314</v>
      </c>
      <c r="D21" s="297">
        <v>11.605861296783289</v>
      </c>
      <c r="E21" s="297">
        <v>11.996234205593376</v>
      </c>
      <c r="F21" s="297">
        <v>12.911603814060834</v>
      </c>
      <c r="G21" s="297">
        <v>13.705888479872916</v>
      </c>
      <c r="H21" s="297">
        <v>14.089484382251786</v>
      </c>
      <c r="I21" s="297">
        <v>12.770434395430062</v>
      </c>
      <c r="J21" s="297">
        <v>13.196415508868492</v>
      </c>
      <c r="K21" s="297">
        <v>13.740269143130893</v>
      </c>
      <c r="L21" s="297">
        <v>14.552187429459092</v>
      </c>
      <c r="M21" s="297">
        <v>15.902084008118122</v>
      </c>
      <c r="N21" s="297">
        <v>16.325419668288809</v>
      </c>
      <c r="O21" s="297">
        <v>17.491268670383015</v>
      </c>
      <c r="Q21" s="325"/>
    </row>
    <row r="22" spans="1:17" s="18" customFormat="1" x14ac:dyDescent="0.2">
      <c r="A22" s="141" t="s">
        <v>31</v>
      </c>
      <c r="B22" s="166" t="s">
        <v>47</v>
      </c>
      <c r="C22" s="297">
        <v>0.78992787594492342</v>
      </c>
      <c r="D22" s="297">
        <v>0.49225808025918394</v>
      </c>
      <c r="E22" s="297">
        <v>0.67233025756208575</v>
      </c>
      <c r="F22" s="297">
        <v>0.74111951118475561</v>
      </c>
      <c r="G22" s="297">
        <v>0.81869473932683523</v>
      </c>
      <c r="H22" s="297">
        <v>0.8656722322062268</v>
      </c>
      <c r="I22" s="297">
        <v>0.65546383150577747</v>
      </c>
      <c r="J22" s="297">
        <v>0.7774075601650513</v>
      </c>
      <c r="K22" s="297">
        <v>0.55732206746582669</v>
      </c>
      <c r="L22" s="297">
        <v>0.44877795435919382</v>
      </c>
      <c r="M22" s="297">
        <v>0.47787205887659606</v>
      </c>
      <c r="N22" s="297">
        <v>0.57095595982299641</v>
      </c>
      <c r="O22" s="297">
        <v>0.43861548209948253</v>
      </c>
      <c r="Q22" s="325"/>
    </row>
    <row r="23" spans="1:17" s="18" customFormat="1" x14ac:dyDescent="0.2">
      <c r="A23" s="141" t="s">
        <v>22</v>
      </c>
      <c r="B23" s="166" t="s">
        <v>48</v>
      </c>
      <c r="C23" s="297">
        <v>2.6307292816478149</v>
      </c>
      <c r="D23" s="297">
        <v>3.0700264101856596</v>
      </c>
      <c r="E23" s="297">
        <v>3.3584432854041943</v>
      </c>
      <c r="F23" s="297">
        <v>3.2227186649307615</v>
      </c>
      <c r="G23" s="297">
        <v>3.0483928820057553</v>
      </c>
      <c r="H23" s="297">
        <v>0.43496579858723389</v>
      </c>
      <c r="I23" s="297">
        <v>0.28067651227005291</v>
      </c>
      <c r="J23" s="297">
        <v>0.49134826836706208</v>
      </c>
      <c r="K23" s="297">
        <v>1.2780917238125353</v>
      </c>
      <c r="L23" s="297">
        <v>1.3189219780100232</v>
      </c>
      <c r="M23" s="297">
        <v>0.66364720998950777</v>
      </c>
      <c r="N23" s="297">
        <v>0.70385682920695058</v>
      </c>
      <c r="O23" s="297">
        <v>0.78882751205849178</v>
      </c>
      <c r="Q23" s="325"/>
    </row>
    <row r="24" spans="1:17" s="18" customFormat="1" x14ac:dyDescent="0.2">
      <c r="A24" s="142"/>
      <c r="B24" s="143"/>
      <c r="C24" s="283"/>
      <c r="D24" s="283"/>
      <c r="E24" s="283"/>
      <c r="F24" s="283"/>
      <c r="G24" s="283"/>
      <c r="H24" s="283"/>
      <c r="I24" s="283"/>
      <c r="J24" s="283"/>
      <c r="K24" s="283"/>
      <c r="L24" s="283">
        <v>0</v>
      </c>
      <c r="M24" s="327"/>
      <c r="N24" s="327"/>
      <c r="O24" s="327"/>
      <c r="Q24" s="325"/>
    </row>
    <row r="25" spans="1:17" s="18" customFormat="1" x14ac:dyDescent="0.2">
      <c r="A25" s="142"/>
      <c r="B25" s="167" t="s">
        <v>59</v>
      </c>
      <c r="C25" s="296">
        <v>0.28836385656876323</v>
      </c>
      <c r="D25" s="296">
        <v>0.19703838017527958</v>
      </c>
      <c r="E25" s="296">
        <v>0.22249754860193488</v>
      </c>
      <c r="F25" s="296">
        <v>0.65678306974198131</v>
      </c>
      <c r="G25" s="296">
        <v>0.55212618220612086</v>
      </c>
      <c r="H25" s="296">
        <v>0.25760418540104951</v>
      </c>
      <c r="I25" s="296">
        <v>0.31733648937251641</v>
      </c>
      <c r="J25" s="296">
        <v>0.25976592797531167</v>
      </c>
      <c r="K25" s="296">
        <v>0.33793066858571646</v>
      </c>
      <c r="L25" s="296">
        <v>0.33854009676338892</v>
      </c>
      <c r="M25" s="296">
        <v>0.34734439127064565</v>
      </c>
      <c r="N25" s="296">
        <v>0.39465226972270168</v>
      </c>
      <c r="O25" s="296">
        <v>0.37239727935009392</v>
      </c>
      <c r="Q25" s="325"/>
    </row>
    <row r="26" spans="1:17" s="18" customFormat="1" x14ac:dyDescent="0.2">
      <c r="A26" s="142" t="s">
        <v>38</v>
      </c>
      <c r="B26" s="168" t="s">
        <v>60</v>
      </c>
      <c r="C26" s="28">
        <v>0.28410930786528965</v>
      </c>
      <c r="D26" s="28">
        <v>0.19703838017527958</v>
      </c>
      <c r="E26" s="28">
        <v>0.22249754860193488</v>
      </c>
      <c r="F26" s="28">
        <v>0.29968459654988755</v>
      </c>
      <c r="G26" s="28">
        <v>0.33969206625241238</v>
      </c>
      <c r="H26" s="28">
        <v>9.9044034750162491E-2</v>
      </c>
      <c r="I26" s="28">
        <v>7.4515888213288389E-2</v>
      </c>
      <c r="J26" s="28">
        <v>5.0549684187089723E-2</v>
      </c>
      <c r="K26" s="28">
        <v>1.1845021401315832E-2</v>
      </c>
      <c r="L26" s="28">
        <v>1.56105627316309E-2</v>
      </c>
      <c r="M26" s="28">
        <v>1.5519329160532551E-2</v>
      </c>
      <c r="N26" s="28">
        <v>1.0733391186526702E-2</v>
      </c>
      <c r="O26" s="28">
        <v>8.5240656544939737E-3</v>
      </c>
      <c r="Q26" s="325"/>
    </row>
    <row r="27" spans="1:17" s="18" customFormat="1" x14ac:dyDescent="0.2">
      <c r="A27" s="142" t="s">
        <v>28</v>
      </c>
      <c r="B27" s="168" t="s">
        <v>8</v>
      </c>
      <c r="C27" s="28">
        <v>1.8909105348771356E-3</v>
      </c>
      <c r="D27" s="28">
        <v>0</v>
      </c>
      <c r="E27" s="28">
        <v>0</v>
      </c>
      <c r="F27" s="28">
        <v>8.7103503373180255E-4</v>
      </c>
      <c r="G27" s="28">
        <v>9.5049971462002965E-4</v>
      </c>
      <c r="H27" s="28">
        <v>1.0570216735440539E-3</v>
      </c>
      <c r="I27" s="28">
        <v>0</v>
      </c>
      <c r="J27" s="28">
        <v>2.2546724068392976E-2</v>
      </c>
      <c r="K27" s="28">
        <v>5.0645048352696058E-2</v>
      </c>
      <c r="L27" s="28">
        <v>5.1936436677880421E-2</v>
      </c>
      <c r="M27" s="28">
        <v>0.10391881811957207</v>
      </c>
      <c r="N27" s="28">
        <v>0.10876205182159437</v>
      </c>
      <c r="O27" s="28">
        <v>0.12350898122468788</v>
      </c>
      <c r="Q27" s="325"/>
    </row>
    <row r="28" spans="1:17" s="18" customFormat="1" x14ac:dyDescent="0.2">
      <c r="A28" s="142" t="s">
        <v>29</v>
      </c>
      <c r="B28" s="168" t="s">
        <v>61</v>
      </c>
      <c r="C28" s="28">
        <v>2.3636381685964197E-3</v>
      </c>
      <c r="D28" s="28">
        <v>0</v>
      </c>
      <c r="E28" s="28">
        <v>0</v>
      </c>
      <c r="F28" s="28">
        <v>1.8156734524795833E-2</v>
      </c>
      <c r="G28" s="28">
        <v>1.3899710378518034E-2</v>
      </c>
      <c r="H28" s="28">
        <v>4.3219215163707268E-3</v>
      </c>
      <c r="I28" s="28">
        <v>0</v>
      </c>
      <c r="J28" s="28">
        <v>7.9878036539763594E-2</v>
      </c>
      <c r="K28" s="28">
        <v>0.18276590075595853</v>
      </c>
      <c r="L28" s="28">
        <v>0.16952322111095799</v>
      </c>
      <c r="M28" s="28">
        <v>0.14827587624477165</v>
      </c>
      <c r="N28" s="28">
        <v>0.20886205185488974</v>
      </c>
      <c r="O28" s="28">
        <v>0.18454803169467218</v>
      </c>
      <c r="Q28" s="325"/>
    </row>
    <row r="29" spans="1:17" s="18" customFormat="1" x14ac:dyDescent="0.2">
      <c r="A29" s="142" t="s">
        <v>56</v>
      </c>
      <c r="B29" s="168" t="s">
        <v>62</v>
      </c>
      <c r="C29" s="28">
        <v>0</v>
      </c>
      <c r="D29" s="28">
        <v>0</v>
      </c>
      <c r="E29" s="28">
        <v>0</v>
      </c>
      <c r="F29" s="28">
        <v>0</v>
      </c>
      <c r="G29" s="28">
        <v>0</v>
      </c>
      <c r="H29" s="28">
        <v>0</v>
      </c>
      <c r="I29" s="28">
        <v>0</v>
      </c>
      <c r="J29" s="28">
        <v>3.8082784774551008E-2</v>
      </c>
      <c r="K29" s="28">
        <v>4.5207324261469096E-2</v>
      </c>
      <c r="L29" s="28">
        <v>3.6421579115324086E-2</v>
      </c>
      <c r="M29" s="28">
        <v>3.3048198544072267E-2</v>
      </c>
      <c r="N29" s="28">
        <v>3.7319388145835367E-2</v>
      </c>
      <c r="O29" s="28">
        <v>3.3246052059646189E-2</v>
      </c>
      <c r="Q29" s="325"/>
    </row>
    <row r="30" spans="1:17" s="18" customFormat="1" x14ac:dyDescent="0.2">
      <c r="A30" s="142" t="s">
        <v>38</v>
      </c>
      <c r="B30" s="168" t="s">
        <v>63</v>
      </c>
      <c r="C30" s="28">
        <v>0</v>
      </c>
      <c r="D30" s="28">
        <v>0</v>
      </c>
      <c r="E30" s="28">
        <v>0</v>
      </c>
      <c r="F30" s="28">
        <v>0</v>
      </c>
      <c r="G30" s="28">
        <v>0</v>
      </c>
      <c r="H30" s="28">
        <v>0</v>
      </c>
      <c r="I30" s="28">
        <v>0</v>
      </c>
      <c r="J30" s="28">
        <v>4.0833943181050863E-3</v>
      </c>
      <c r="K30" s="28">
        <v>4.2491283926189206E-2</v>
      </c>
      <c r="L30" s="28">
        <v>4.0136512644961951E-2</v>
      </c>
      <c r="M30" s="28">
        <v>2.7950578666643522E-2</v>
      </c>
      <c r="N30" s="28">
        <v>1.5885006582122458E-2</v>
      </c>
      <c r="O30" s="28">
        <v>1.3001993856619092E-2</v>
      </c>
      <c r="Q30" s="325"/>
    </row>
    <row r="31" spans="1:17" s="18" customFormat="1" x14ac:dyDescent="0.2">
      <c r="A31" s="142" t="s">
        <v>32</v>
      </c>
      <c r="B31" s="168" t="s">
        <v>64</v>
      </c>
      <c r="C31" s="28">
        <v>0</v>
      </c>
      <c r="D31" s="28">
        <v>0</v>
      </c>
      <c r="E31" s="28">
        <v>0</v>
      </c>
      <c r="F31" s="28">
        <v>0</v>
      </c>
      <c r="G31" s="28">
        <v>0</v>
      </c>
      <c r="H31" s="28">
        <v>0</v>
      </c>
      <c r="I31" s="28">
        <v>0</v>
      </c>
      <c r="J31" s="28">
        <v>0</v>
      </c>
      <c r="K31" s="28">
        <v>0</v>
      </c>
      <c r="L31" s="28">
        <v>0</v>
      </c>
      <c r="M31" s="28">
        <v>0</v>
      </c>
      <c r="N31" s="28">
        <v>0</v>
      </c>
      <c r="O31" s="28">
        <v>0</v>
      </c>
      <c r="Q31" s="325"/>
    </row>
    <row r="32" spans="1:17" s="18" customFormat="1" x14ac:dyDescent="0.2">
      <c r="A32" s="142" t="s">
        <v>32</v>
      </c>
      <c r="B32" s="168" t="s">
        <v>65</v>
      </c>
      <c r="C32" s="28">
        <v>0</v>
      </c>
      <c r="D32" s="28">
        <v>0</v>
      </c>
      <c r="E32" s="28">
        <v>0</v>
      </c>
      <c r="F32" s="28">
        <v>0.33807070363356606</v>
      </c>
      <c r="G32" s="28">
        <v>0.19758390586057045</v>
      </c>
      <c r="H32" s="28">
        <v>0.15318120746097233</v>
      </c>
      <c r="I32" s="28">
        <v>0.24282060115922804</v>
      </c>
      <c r="J32" s="28">
        <v>6.4625304087409283E-2</v>
      </c>
      <c r="K32" s="28">
        <v>4.9760898880877383E-3</v>
      </c>
      <c r="L32" s="28">
        <v>2.4911784482633575E-2</v>
      </c>
      <c r="M32" s="28">
        <v>1.8631590535053671E-2</v>
      </c>
      <c r="N32" s="28">
        <v>1.3090380131733081E-2</v>
      </c>
      <c r="O32" s="28">
        <v>9.5681548599745193E-3</v>
      </c>
      <c r="Q32" s="325"/>
    </row>
    <row r="33" spans="1:17" s="18" customFormat="1" x14ac:dyDescent="0.2">
      <c r="A33" s="142"/>
      <c r="B33" s="143"/>
      <c r="C33" s="283"/>
      <c r="D33" s="283"/>
      <c r="E33" s="283"/>
      <c r="F33" s="283"/>
      <c r="G33" s="283"/>
      <c r="H33" s="283"/>
      <c r="I33" s="283"/>
      <c r="J33" s="283"/>
      <c r="K33" s="283"/>
      <c r="L33" s="283">
        <v>0</v>
      </c>
      <c r="M33" s="327"/>
      <c r="N33" s="327"/>
      <c r="O33" s="327"/>
      <c r="Q33" s="325"/>
    </row>
    <row r="34" spans="1:17" s="18" customFormat="1" x14ac:dyDescent="0.2">
      <c r="A34" s="142"/>
      <c r="B34" s="167" t="s">
        <v>66</v>
      </c>
      <c r="C34" s="296">
        <v>7.7796786681182564</v>
      </c>
      <c r="D34" s="296">
        <v>8.2429227929099831</v>
      </c>
      <c r="E34" s="296">
        <v>8.6539938931553628</v>
      </c>
      <c r="F34" s="296">
        <v>8.2514697560362169</v>
      </c>
      <c r="G34" s="296">
        <v>8.5254854917249023</v>
      </c>
      <c r="H34" s="296">
        <v>9.6377249103394487</v>
      </c>
      <c r="I34" s="296">
        <v>9.5976763002217531</v>
      </c>
      <c r="J34" s="296">
        <v>10.045125210878345</v>
      </c>
      <c r="K34" s="296">
        <v>9.9304777178366468</v>
      </c>
      <c r="L34" s="296">
        <v>10.224604095510797</v>
      </c>
      <c r="M34" s="296">
        <v>10.76505970937515</v>
      </c>
      <c r="N34" s="296">
        <v>12.237665359897933</v>
      </c>
      <c r="O34" s="296">
        <v>12.590955101274394</v>
      </c>
      <c r="Q34" s="325"/>
    </row>
    <row r="35" spans="1:17" s="18" customFormat="1" x14ac:dyDescent="0.2">
      <c r="A35" s="142" t="s">
        <v>23</v>
      </c>
      <c r="B35" s="168" t="s">
        <v>50</v>
      </c>
      <c r="C35" s="28">
        <v>1.4508011078844825</v>
      </c>
      <c r="D35" s="28">
        <v>1.7441698623554431</v>
      </c>
      <c r="E35" s="28">
        <v>1.7650252310087655</v>
      </c>
      <c r="F35" s="28">
        <v>2.071348125517813</v>
      </c>
      <c r="G35" s="28">
        <v>2.1559534687727928</v>
      </c>
      <c r="H35" s="28">
        <v>2.2565697024838172</v>
      </c>
      <c r="I35" s="28">
        <v>3.0939405243618654</v>
      </c>
      <c r="J35" s="28">
        <v>2.3714950698146366</v>
      </c>
      <c r="K35" s="28">
        <v>2.2678131577768821</v>
      </c>
      <c r="L35" s="28">
        <v>2.7032776384874668</v>
      </c>
      <c r="M35" s="28">
        <v>2.8593585908301775</v>
      </c>
      <c r="N35" s="28">
        <v>3.0625161878883844</v>
      </c>
      <c r="O35" s="28">
        <v>3.4651758095123171</v>
      </c>
      <c r="Q35" s="325"/>
    </row>
    <row r="36" spans="1:17" s="18" customFormat="1" x14ac:dyDescent="0.2">
      <c r="A36" s="142" t="s">
        <v>21</v>
      </c>
      <c r="B36" s="168" t="s">
        <v>6</v>
      </c>
      <c r="C36" s="28">
        <v>5.824949902689017</v>
      </c>
      <c r="D36" s="28">
        <v>6.4366990834332869</v>
      </c>
      <c r="E36" s="28">
        <v>6.8329240685851369</v>
      </c>
      <c r="F36" s="28">
        <v>6.1600392797964254</v>
      </c>
      <c r="G36" s="28">
        <v>6.3194683541736012</v>
      </c>
      <c r="H36" s="28">
        <v>6.883835709945525</v>
      </c>
      <c r="I36" s="28">
        <v>5.8680272562560001</v>
      </c>
      <c r="J36" s="28">
        <v>6.4510229929318506</v>
      </c>
      <c r="K36" s="28">
        <v>6.7877106865149317</v>
      </c>
      <c r="L36" s="28">
        <v>6.6802155028611638</v>
      </c>
      <c r="M36" s="28">
        <v>6.7498739983473834</v>
      </c>
      <c r="N36" s="28">
        <v>5.1582554685668649</v>
      </c>
      <c r="O36" s="28">
        <v>5.7583403070214603</v>
      </c>
      <c r="Q36" s="325"/>
    </row>
    <row r="37" spans="1:17" s="18" customFormat="1" x14ac:dyDescent="0.2">
      <c r="A37" s="142" t="s">
        <v>25</v>
      </c>
      <c r="B37" s="168" t="s">
        <v>67</v>
      </c>
      <c r="C37" s="28">
        <v>0</v>
      </c>
      <c r="D37" s="28">
        <v>0</v>
      </c>
      <c r="E37" s="28">
        <v>0</v>
      </c>
      <c r="F37" s="28">
        <v>0</v>
      </c>
      <c r="G37" s="28">
        <v>0</v>
      </c>
      <c r="H37" s="28">
        <v>0</v>
      </c>
      <c r="I37" s="28">
        <v>0</v>
      </c>
      <c r="J37" s="28">
        <v>3.7320855331954873E-2</v>
      </c>
      <c r="K37" s="28">
        <v>0.14555839156302686</v>
      </c>
      <c r="L37" s="28">
        <v>9.9786265473514615E-2</v>
      </c>
      <c r="M37" s="28">
        <v>0.12023626099791779</v>
      </c>
      <c r="N37" s="28">
        <v>0.17850822595372801</v>
      </c>
      <c r="O37" s="28">
        <v>0.14828774899978564</v>
      </c>
      <c r="Q37" s="325"/>
    </row>
    <row r="38" spans="1:17" s="18" customFormat="1" x14ac:dyDescent="0.2">
      <c r="A38" s="142" t="s">
        <v>24</v>
      </c>
      <c r="B38" s="168" t="s">
        <v>51</v>
      </c>
      <c r="C38" s="28">
        <v>0.50345492991103735</v>
      </c>
      <c r="D38" s="28">
        <v>5.6657309539764514E-2</v>
      </c>
      <c r="E38" s="28">
        <v>5.0173343874577815E-2</v>
      </c>
      <c r="F38" s="28">
        <v>0</v>
      </c>
      <c r="G38" s="28">
        <v>2.4676838303432209E-2</v>
      </c>
      <c r="H38" s="28">
        <v>0.42249956647392195</v>
      </c>
      <c r="I38" s="28">
        <v>0.53056149561667187</v>
      </c>
      <c r="J38" s="28">
        <v>0.52157398093260166</v>
      </c>
      <c r="K38" s="28">
        <v>0.51577624061837402</v>
      </c>
      <c r="L38" s="28">
        <v>0.49271111974151582</v>
      </c>
      <c r="M38" s="28">
        <v>0.60945521699827843</v>
      </c>
      <c r="N38" s="28">
        <v>0.57493751175379015</v>
      </c>
      <c r="O38" s="28">
        <v>0.50515246272340242</v>
      </c>
      <c r="Q38" s="325"/>
    </row>
    <row r="39" spans="1:17" s="18" customFormat="1" x14ac:dyDescent="0.2">
      <c r="A39" s="142" t="s">
        <v>32</v>
      </c>
      <c r="B39" s="168" t="s">
        <v>68</v>
      </c>
      <c r="C39" s="28">
        <v>0</v>
      </c>
      <c r="D39" s="28">
        <v>0</v>
      </c>
      <c r="E39" s="28">
        <v>0</v>
      </c>
      <c r="F39" s="28">
        <v>0</v>
      </c>
      <c r="G39" s="28">
        <v>0</v>
      </c>
      <c r="H39" s="28">
        <v>0</v>
      </c>
      <c r="I39" s="28">
        <v>0</v>
      </c>
      <c r="J39" s="28">
        <v>6.8053530333916715E-3</v>
      </c>
      <c r="K39" s="28">
        <v>1.3571154240239287E-3</v>
      </c>
      <c r="L39" s="28">
        <v>4.9385883479232092E-3</v>
      </c>
      <c r="M39" s="28">
        <v>3.9259895023745503E-3</v>
      </c>
      <c r="N39" s="28">
        <v>3.8948944934484656E-3</v>
      </c>
      <c r="O39" s="28">
        <v>3.8957030327560864E-3</v>
      </c>
      <c r="Q39" s="325"/>
    </row>
    <row r="40" spans="1:17" s="18" customFormat="1" x14ac:dyDescent="0.2">
      <c r="A40" s="142" t="s">
        <v>32</v>
      </c>
      <c r="B40" s="168" t="s">
        <v>69</v>
      </c>
      <c r="C40" s="28">
        <v>0</v>
      </c>
      <c r="D40" s="28">
        <v>0</v>
      </c>
      <c r="E40" s="28">
        <v>0</v>
      </c>
      <c r="F40" s="28">
        <v>0</v>
      </c>
      <c r="G40" s="28">
        <v>0</v>
      </c>
      <c r="H40" s="28">
        <v>0</v>
      </c>
      <c r="I40" s="28">
        <v>0</v>
      </c>
      <c r="J40" s="28">
        <v>1.8008909555781449E-2</v>
      </c>
      <c r="K40" s="28">
        <v>3.3927885600598215E-2</v>
      </c>
      <c r="L40" s="28">
        <v>4.2519455182367404E-2</v>
      </c>
      <c r="M40" s="28">
        <v>0.1347043884369194</v>
      </c>
      <c r="N40" s="28">
        <v>0.13413822924648627</v>
      </c>
      <c r="O40" s="28">
        <v>0.13446748768003514</v>
      </c>
      <c r="Q40" s="325"/>
    </row>
    <row r="41" spans="1:17" s="18" customFormat="1" x14ac:dyDescent="0.2">
      <c r="A41" s="142" t="s">
        <v>32</v>
      </c>
      <c r="B41" s="168" t="s">
        <v>70</v>
      </c>
      <c r="C41" s="28">
        <v>0</v>
      </c>
      <c r="D41" s="28">
        <v>0</v>
      </c>
      <c r="E41" s="28">
        <v>0</v>
      </c>
      <c r="F41" s="28">
        <v>0</v>
      </c>
      <c r="G41" s="28">
        <v>0</v>
      </c>
      <c r="H41" s="28">
        <v>0</v>
      </c>
      <c r="I41" s="28">
        <v>0</v>
      </c>
      <c r="J41" s="28">
        <v>4.7130491595051387E-2</v>
      </c>
      <c r="K41" s="28">
        <v>6.8308143009204403E-2</v>
      </c>
      <c r="L41" s="28">
        <v>7.0942243673892721E-2</v>
      </c>
      <c r="M41" s="28">
        <v>7.3166558334631343E-2</v>
      </c>
      <c r="N41" s="28">
        <v>7.1546153026983306E-2</v>
      </c>
      <c r="O41" s="28">
        <v>6.5040518484306364E-2</v>
      </c>
      <c r="Q41" s="325"/>
    </row>
    <row r="42" spans="1:17" s="18" customFormat="1" x14ac:dyDescent="0.2">
      <c r="A42" s="142" t="s">
        <v>32</v>
      </c>
      <c r="B42" s="168" t="s">
        <v>71</v>
      </c>
      <c r="C42" s="28">
        <v>0</v>
      </c>
      <c r="D42" s="28">
        <v>0</v>
      </c>
      <c r="E42" s="28">
        <v>0</v>
      </c>
      <c r="F42" s="28">
        <v>0</v>
      </c>
      <c r="G42" s="28">
        <v>0</v>
      </c>
      <c r="H42" s="28">
        <v>0</v>
      </c>
      <c r="I42" s="28">
        <v>0</v>
      </c>
      <c r="J42" s="28">
        <v>2.3405377488133062E-3</v>
      </c>
      <c r="K42" s="28">
        <v>7.6903207361355957E-3</v>
      </c>
      <c r="L42" s="28">
        <v>1.4505261783712042E-2</v>
      </c>
      <c r="M42" s="28">
        <v>5.8742880647691176E-2</v>
      </c>
      <c r="N42" s="28">
        <v>5.827761949582639E-2</v>
      </c>
      <c r="O42" s="28">
        <v>5.8289717319322303E-2</v>
      </c>
      <c r="Q42" s="325"/>
    </row>
    <row r="43" spans="1:17" s="18" customFormat="1" x14ac:dyDescent="0.2">
      <c r="A43" s="142" t="s">
        <v>32</v>
      </c>
      <c r="B43" s="168" t="s">
        <v>72</v>
      </c>
      <c r="C43" s="28">
        <v>0</v>
      </c>
      <c r="D43" s="28">
        <v>0</v>
      </c>
      <c r="E43" s="28">
        <v>0</v>
      </c>
      <c r="F43" s="28">
        <v>0</v>
      </c>
      <c r="G43" s="28">
        <v>0</v>
      </c>
      <c r="H43" s="28">
        <v>0</v>
      </c>
      <c r="I43" s="28">
        <v>0</v>
      </c>
      <c r="J43" s="28">
        <v>4.3329604289434635E-3</v>
      </c>
      <c r="K43" s="28">
        <v>5.8808335041036905E-3</v>
      </c>
      <c r="L43" s="28">
        <v>7.7222387421036981E-3</v>
      </c>
      <c r="M43" s="28">
        <v>7.511224127637826E-3</v>
      </c>
      <c r="N43" s="28">
        <v>5.8081282981418247E-3</v>
      </c>
      <c r="O43" s="28">
        <v>4.5307094258789805E-3</v>
      </c>
      <c r="Q43" s="325"/>
    </row>
    <row r="44" spans="1:17" s="18" customFormat="1" x14ac:dyDescent="0.2">
      <c r="A44" s="142" t="s">
        <v>32</v>
      </c>
      <c r="B44" s="168" t="s">
        <v>73</v>
      </c>
      <c r="C44" s="28">
        <v>0</v>
      </c>
      <c r="D44" s="28">
        <v>0</v>
      </c>
      <c r="E44" s="28">
        <v>0</v>
      </c>
      <c r="F44" s="28">
        <v>0</v>
      </c>
      <c r="G44" s="28">
        <v>0</v>
      </c>
      <c r="H44" s="28">
        <v>0</v>
      </c>
      <c r="I44" s="28">
        <v>0</v>
      </c>
      <c r="J44" s="28">
        <v>1.1009196077751478E-3</v>
      </c>
      <c r="K44" s="28">
        <v>9.0474361601595239E-4</v>
      </c>
      <c r="L44" s="28">
        <v>1.1431959443288053E-3</v>
      </c>
      <c r="M44" s="28">
        <v>1.4657941027481013E-3</v>
      </c>
      <c r="N44" s="28">
        <v>1.4782019590027801E-3</v>
      </c>
      <c r="O44" s="28">
        <v>1.3443461541773763E-3</v>
      </c>
      <c r="Q44" s="325"/>
    </row>
    <row r="45" spans="1:17" s="18" customFormat="1" x14ac:dyDescent="0.2">
      <c r="A45" s="142" t="s">
        <v>26</v>
      </c>
      <c r="B45" s="168" t="s">
        <v>27</v>
      </c>
      <c r="C45" s="28">
        <v>4.7272763371928391E-4</v>
      </c>
      <c r="D45" s="28">
        <v>5.3965375814877172E-3</v>
      </c>
      <c r="E45" s="28">
        <v>5.8712496868822033E-3</v>
      </c>
      <c r="F45" s="28">
        <v>2.008235072197893E-2</v>
      </c>
      <c r="G45" s="28">
        <v>2.4554664325843991E-2</v>
      </c>
      <c r="H45" s="28">
        <v>7.4764274507332681E-2</v>
      </c>
      <c r="I45" s="28">
        <v>8.2300498658484031E-2</v>
      </c>
      <c r="J45" s="28">
        <v>8.5520420621551935E-2</v>
      </c>
      <c r="K45" s="28">
        <v>8.8660350651483255E-2</v>
      </c>
      <c r="L45" s="28">
        <v>9.3055333947389435E-2</v>
      </c>
      <c r="M45" s="28">
        <v>0.10099587851038046</v>
      </c>
      <c r="N45" s="28">
        <v>9.7301216503114324E-2</v>
      </c>
      <c r="O45" s="28">
        <v>9.60690792679251E-2</v>
      </c>
      <c r="Q45" s="325"/>
    </row>
    <row r="46" spans="1:17" s="18" customFormat="1" x14ac:dyDescent="0.2">
      <c r="A46" s="142" t="s">
        <v>32</v>
      </c>
      <c r="B46" s="168" t="s">
        <v>33</v>
      </c>
      <c r="C46" s="28">
        <v>0</v>
      </c>
      <c r="D46" s="28">
        <v>0</v>
      </c>
      <c r="E46" s="28">
        <v>0</v>
      </c>
      <c r="F46" s="28">
        <v>0</v>
      </c>
      <c r="G46" s="28">
        <v>8.3216614923297782E-4</v>
      </c>
      <c r="H46" s="28">
        <v>5.5656928850666023E-5</v>
      </c>
      <c r="I46" s="28">
        <v>1.1689380979957526E-2</v>
      </c>
      <c r="J46" s="28">
        <v>8.5311004086131795E-3</v>
      </c>
      <c r="K46" s="28">
        <v>2.3661307417857198E-3</v>
      </c>
      <c r="L46" s="28">
        <v>9.5281438341758475E-3</v>
      </c>
      <c r="M46" s="28">
        <v>7.0622133445273896E-3</v>
      </c>
      <c r="N46" s="28">
        <v>6.6913335765282191E-3</v>
      </c>
      <c r="O46" s="28">
        <v>6.8808223083502212E-3</v>
      </c>
      <c r="Q46" s="325"/>
    </row>
    <row r="47" spans="1:17" s="18" customFormat="1" x14ac:dyDescent="0.2">
      <c r="A47" s="142" t="s">
        <v>32</v>
      </c>
      <c r="B47" s="168" t="s">
        <v>74</v>
      </c>
      <c r="C47" s="28">
        <v>0</v>
      </c>
      <c r="D47" s="28">
        <v>0</v>
      </c>
      <c r="E47" s="28">
        <v>0</v>
      </c>
      <c r="F47" s="28">
        <v>0</v>
      </c>
      <c r="G47" s="28">
        <v>0</v>
      </c>
      <c r="H47" s="28">
        <v>0</v>
      </c>
      <c r="I47" s="28">
        <v>1.1157144348774834E-2</v>
      </c>
      <c r="J47" s="28">
        <v>0.48994161886738047</v>
      </c>
      <c r="K47" s="28">
        <v>4.5237180800797626E-3</v>
      </c>
      <c r="L47" s="28">
        <v>4.2591074912424485E-3</v>
      </c>
      <c r="M47" s="28">
        <v>3.856071519448407E-2</v>
      </c>
      <c r="N47" s="28">
        <v>2.8843121891356343</v>
      </c>
      <c r="O47" s="28">
        <v>2.343480389344677</v>
      </c>
      <c r="Q47" s="325"/>
    </row>
    <row r="48" spans="1:17" s="18" customFormat="1" x14ac:dyDescent="0.2">
      <c r="A48" s="142"/>
      <c r="B48" s="143"/>
      <c r="C48" s="283"/>
      <c r="D48" s="283"/>
      <c r="E48" s="283"/>
      <c r="F48" s="283"/>
      <c r="G48" s="283"/>
      <c r="H48" s="283"/>
      <c r="I48" s="283"/>
      <c r="J48" s="283"/>
      <c r="K48" s="283"/>
      <c r="L48" s="283">
        <v>0</v>
      </c>
      <c r="M48" s="327"/>
      <c r="N48" s="327"/>
      <c r="O48" s="327"/>
      <c r="Q48" s="325"/>
    </row>
    <row r="49" spans="1:17" s="18" customFormat="1" x14ac:dyDescent="0.2">
      <c r="A49" s="142"/>
      <c r="B49" s="167" t="s">
        <v>9</v>
      </c>
      <c r="C49" s="296">
        <v>7.3536205973102744</v>
      </c>
      <c r="D49" s="296">
        <v>7.3485126203897142</v>
      </c>
      <c r="E49" s="296">
        <v>7.29515112065907</v>
      </c>
      <c r="F49" s="296">
        <v>8.9183908598650738</v>
      </c>
      <c r="G49" s="296">
        <v>8.5994159622837394</v>
      </c>
      <c r="H49" s="296">
        <v>9.0043945975061117</v>
      </c>
      <c r="I49" s="296">
        <v>10.894840832682853</v>
      </c>
      <c r="J49" s="296">
        <v>11.52389250407427</v>
      </c>
      <c r="K49" s="296">
        <v>10.498719992491756</v>
      </c>
      <c r="L49" s="296">
        <v>13.464451157883293</v>
      </c>
      <c r="M49" s="296">
        <v>13.866468720712041</v>
      </c>
      <c r="N49" s="296">
        <v>12.433956360553523</v>
      </c>
      <c r="O49" s="296">
        <v>12.653525019594056</v>
      </c>
      <c r="Q49" s="325"/>
    </row>
    <row r="50" spans="1:17" s="18" customFormat="1" x14ac:dyDescent="0.2">
      <c r="A50" s="142" t="s">
        <v>18</v>
      </c>
      <c r="B50" s="168" t="s">
        <v>19</v>
      </c>
      <c r="C50" s="28">
        <v>0.77810968510194134</v>
      </c>
      <c r="D50" s="28">
        <v>0.82590488203638113</v>
      </c>
      <c r="E50" s="28">
        <v>0.62530438774645514</v>
      </c>
      <c r="F50" s="28">
        <v>0.26489266481240381</v>
      </c>
      <c r="G50" s="28">
        <v>0.1929989239469295</v>
      </c>
      <c r="H50" s="28">
        <v>0.1332192289629458</v>
      </c>
      <c r="I50" s="28">
        <v>0.21561310246900575</v>
      </c>
      <c r="J50" s="28">
        <v>0.94001562183479914</v>
      </c>
      <c r="K50" s="28">
        <v>1.3994515105681538</v>
      </c>
      <c r="L50" s="28">
        <v>3.2148202072801908</v>
      </c>
      <c r="M50" s="28">
        <v>4.38976547751132</v>
      </c>
      <c r="N50" s="28">
        <v>5.5608107356640355</v>
      </c>
      <c r="O50" s="28">
        <v>6.101105748081844</v>
      </c>
      <c r="Q50" s="325"/>
    </row>
    <row r="51" spans="1:17" s="18" customFormat="1" x14ac:dyDescent="0.2">
      <c r="A51" s="142" t="s">
        <v>18</v>
      </c>
      <c r="B51" s="168" t="s">
        <v>20</v>
      </c>
      <c r="C51" s="28">
        <v>6.9963689790454031E-2</v>
      </c>
      <c r="D51" s="28">
        <v>0.39183555482976035</v>
      </c>
      <c r="E51" s="28">
        <v>0.84972487538144503</v>
      </c>
      <c r="F51" s="28">
        <v>0.74971381598414011</v>
      </c>
      <c r="G51" s="28">
        <v>0.739067273141365</v>
      </c>
      <c r="H51" s="28">
        <v>0.73801179650906867</v>
      </c>
      <c r="I51" s="28">
        <v>0.45261502470293691</v>
      </c>
      <c r="J51" s="28">
        <v>1.8440462742106503</v>
      </c>
      <c r="K51" s="28">
        <v>0.6201911719772496</v>
      </c>
      <c r="L51" s="28">
        <v>0.73838536491612328</v>
      </c>
      <c r="M51" s="28">
        <v>0.81324179847318068</v>
      </c>
      <c r="N51" s="28">
        <v>1.3525809650442966</v>
      </c>
      <c r="O51" s="28">
        <v>0.93071518612241855</v>
      </c>
      <c r="Q51" s="325"/>
    </row>
    <row r="52" spans="1:17" s="18" customFormat="1" x14ac:dyDescent="0.2">
      <c r="A52" s="142" t="s">
        <v>18</v>
      </c>
      <c r="B52" s="168" t="s">
        <v>75</v>
      </c>
      <c r="C52" s="28">
        <v>0.25290928403981688</v>
      </c>
      <c r="D52" s="28">
        <v>0.29798272732562614</v>
      </c>
      <c r="E52" s="28">
        <v>0.28448323225099337</v>
      </c>
      <c r="F52" s="28">
        <v>0.28206463042963664</v>
      </c>
      <c r="G52" s="28">
        <v>0.36995064171305436</v>
      </c>
      <c r="H52" s="28">
        <v>0.34025380479505141</v>
      </c>
      <c r="I52" s="28">
        <v>0.47193395868415983</v>
      </c>
      <c r="J52" s="28">
        <v>0</v>
      </c>
      <c r="K52" s="28">
        <v>0.39435283968074236</v>
      </c>
      <c r="L52" s="28">
        <v>0.47884090266244078</v>
      </c>
      <c r="M52" s="28">
        <v>0.33276189136314288</v>
      </c>
      <c r="N52" s="28">
        <v>0.66389361396909441</v>
      </c>
      <c r="O52" s="28">
        <v>1.1395695113601694</v>
      </c>
      <c r="Q52" s="325"/>
    </row>
    <row r="53" spans="1:17" s="18" customFormat="1" x14ac:dyDescent="0.2">
      <c r="A53" s="142" t="s">
        <v>18</v>
      </c>
      <c r="B53" s="168" t="s">
        <v>76</v>
      </c>
      <c r="C53" s="28">
        <v>0.64432776475938391</v>
      </c>
      <c r="D53" s="28">
        <v>0</v>
      </c>
      <c r="E53" s="28">
        <v>0.24211338914978159</v>
      </c>
      <c r="F53" s="28">
        <v>0.59640933838324062</v>
      </c>
      <c r="G53" s="28">
        <v>0.94097014436814852</v>
      </c>
      <c r="H53" s="28">
        <v>1.0294231964280209</v>
      </c>
      <c r="I53" s="28">
        <v>1.344419334941098</v>
      </c>
      <c r="J53" s="28">
        <v>0.16184408824876675</v>
      </c>
      <c r="K53" s="28">
        <v>0.14740148900873107</v>
      </c>
      <c r="L53" s="28">
        <v>6.7039240359440394E-2</v>
      </c>
      <c r="M53" s="28">
        <v>4.2264201964410761E-2</v>
      </c>
      <c r="N53" s="28">
        <v>8.618957359470486E-2</v>
      </c>
      <c r="O53" s="28">
        <v>8.5893810342294152E-2</v>
      </c>
      <c r="Q53" s="325"/>
    </row>
    <row r="54" spans="1:17" s="18" customFormat="1" x14ac:dyDescent="0.2">
      <c r="A54" s="142" t="s">
        <v>30</v>
      </c>
      <c r="B54" s="168" t="s">
        <v>77</v>
      </c>
      <c r="C54" s="28">
        <v>5.6083101736186789</v>
      </c>
      <c r="D54" s="28">
        <v>5.832789456197947</v>
      </c>
      <c r="E54" s="28">
        <v>5.2935252361303951</v>
      </c>
      <c r="F54" s="28">
        <v>7.025310410255651</v>
      </c>
      <c r="G54" s="28">
        <v>6.3564289791142432</v>
      </c>
      <c r="H54" s="28">
        <v>6.7634865708110228</v>
      </c>
      <c r="I54" s="28">
        <v>8.4102594118856526</v>
      </c>
      <c r="J54" s="28">
        <v>8.5779865197800547</v>
      </c>
      <c r="K54" s="28">
        <v>7.9373229812568793</v>
      </c>
      <c r="L54" s="28">
        <v>8.9653654426650977</v>
      </c>
      <c r="M54" s="28">
        <v>8.288435351399988</v>
      </c>
      <c r="N54" s="28">
        <v>4.7704814722813929</v>
      </c>
      <c r="O54" s="28">
        <v>4.3962407636873282</v>
      </c>
      <c r="Q54" s="325"/>
    </row>
    <row r="55" spans="1:17" s="18" customFormat="1" x14ac:dyDescent="0.2">
      <c r="A55" s="142"/>
      <c r="B55" s="143"/>
      <c r="C55" s="283"/>
      <c r="D55" s="283"/>
      <c r="E55" s="283"/>
      <c r="F55" s="283"/>
      <c r="G55" s="283"/>
      <c r="H55" s="283"/>
      <c r="I55" s="283"/>
      <c r="J55" s="283"/>
      <c r="K55" s="283"/>
      <c r="L55" s="283">
        <v>0</v>
      </c>
      <c r="M55" s="327"/>
      <c r="N55" s="327"/>
      <c r="O55" s="327"/>
      <c r="Q55" s="325"/>
    </row>
    <row r="56" spans="1:17" s="18" customFormat="1" x14ac:dyDescent="0.2">
      <c r="A56" s="142"/>
      <c r="B56" s="167" t="s">
        <v>78</v>
      </c>
      <c r="C56" s="296">
        <v>0</v>
      </c>
      <c r="D56" s="296">
        <v>0</v>
      </c>
      <c r="E56" s="296">
        <v>0</v>
      </c>
      <c r="F56" s="296">
        <v>0</v>
      </c>
      <c r="G56" s="296">
        <v>0</v>
      </c>
      <c r="H56" s="296">
        <v>0</v>
      </c>
      <c r="I56" s="296">
        <v>0</v>
      </c>
      <c r="J56" s="296">
        <v>31.951649873802584</v>
      </c>
      <c r="K56" s="296">
        <v>33.956587053752173</v>
      </c>
      <c r="L56" s="296">
        <v>34.483676544744981</v>
      </c>
      <c r="M56" s="296">
        <v>31.998984831499339</v>
      </c>
      <c r="N56" s="296">
        <v>34.89916277513742</v>
      </c>
      <c r="O56" s="296">
        <v>40.978910047572718</v>
      </c>
      <c r="Q56" s="325"/>
    </row>
    <row r="57" spans="1:17" s="18" customFormat="1" x14ac:dyDescent="0.2">
      <c r="A57" s="142" t="s">
        <v>32</v>
      </c>
      <c r="B57" s="168" t="s">
        <v>79</v>
      </c>
      <c r="C57" s="28">
        <v>0</v>
      </c>
      <c r="D57" s="28">
        <v>0</v>
      </c>
      <c r="E57" s="28">
        <v>0</v>
      </c>
      <c r="F57" s="28">
        <v>0</v>
      </c>
      <c r="G57" s="28">
        <v>0</v>
      </c>
      <c r="H57" s="28">
        <v>0</v>
      </c>
      <c r="I57" s="28">
        <v>0</v>
      </c>
      <c r="J57" s="28">
        <v>21.786530182443322</v>
      </c>
      <c r="K57" s="28">
        <v>15.59606092724459</v>
      </c>
      <c r="L57" s="28">
        <v>16.02085190309035</v>
      </c>
      <c r="M57" s="28">
        <v>20.036275268872519</v>
      </c>
      <c r="N57" s="28">
        <v>21.297012214728074</v>
      </c>
      <c r="O57" s="28">
        <v>24.48630316847423</v>
      </c>
      <c r="Q57" s="325"/>
    </row>
    <row r="58" spans="1:17" s="18" customFormat="1" x14ac:dyDescent="0.2">
      <c r="A58" s="143" t="s">
        <v>32</v>
      </c>
      <c r="B58" s="168" t="s">
        <v>80</v>
      </c>
      <c r="C58" s="29">
        <v>0</v>
      </c>
      <c r="D58" s="29">
        <v>0</v>
      </c>
      <c r="E58" s="29">
        <v>0</v>
      </c>
      <c r="F58" s="29">
        <v>0</v>
      </c>
      <c r="G58" s="29">
        <v>0</v>
      </c>
      <c r="H58" s="29">
        <v>0</v>
      </c>
      <c r="I58" s="29">
        <v>0</v>
      </c>
      <c r="J58" s="29">
        <v>10.165119691359262</v>
      </c>
      <c r="K58" s="29">
        <v>18.360526126507587</v>
      </c>
      <c r="L58" s="29">
        <v>18.462824641654635</v>
      </c>
      <c r="M58" s="29">
        <v>11.962709562626818</v>
      </c>
      <c r="N58" s="29">
        <v>13.602150560409349</v>
      </c>
      <c r="O58" s="29">
        <v>16.492606879098492</v>
      </c>
      <c r="Q58" s="325"/>
    </row>
    <row r="59" spans="1:17" s="18" customFormat="1" ht="42.75" customHeight="1" x14ac:dyDescent="0.2">
      <c r="A59" s="179" t="s">
        <v>136</v>
      </c>
      <c r="B59" s="170" t="s">
        <v>81</v>
      </c>
      <c r="C59" s="298">
        <v>409.89512537445933</v>
      </c>
      <c r="D59" s="298">
        <v>412.64047586199132</v>
      </c>
      <c r="E59" s="298">
        <v>413.5236367852184</v>
      </c>
      <c r="F59" s="298">
        <v>401.36371630518408</v>
      </c>
      <c r="G59" s="298">
        <v>392.92717309240317</v>
      </c>
      <c r="H59" s="298">
        <v>387.21925978124528</v>
      </c>
      <c r="I59" s="298">
        <v>329.65553932861189</v>
      </c>
      <c r="J59" s="298">
        <v>352.41519302898615</v>
      </c>
      <c r="K59" s="298">
        <v>342.26097305524434</v>
      </c>
      <c r="L59" s="298">
        <v>343.20039541075118</v>
      </c>
      <c r="M59" s="298">
        <v>345.42588417910594</v>
      </c>
      <c r="N59" s="298">
        <v>353.87533412704272</v>
      </c>
      <c r="O59" s="298">
        <v>364.04492368244098</v>
      </c>
      <c r="Q59" s="325"/>
    </row>
    <row r="60" spans="1:17" s="18" customFormat="1" x14ac:dyDescent="0.2">
      <c r="A60" s="136"/>
      <c r="B60" s="136"/>
      <c r="C60" s="59"/>
      <c r="D60" s="59"/>
      <c r="E60" s="59"/>
      <c r="F60" s="59"/>
      <c r="G60" s="59"/>
      <c r="H60" s="59"/>
      <c r="I60" s="59"/>
      <c r="J60" s="59"/>
      <c r="K60" s="59"/>
      <c r="L60" s="59">
        <v>0</v>
      </c>
      <c r="M60" s="328"/>
      <c r="N60" s="328"/>
      <c r="O60" s="328"/>
      <c r="Q60" s="325"/>
    </row>
    <row r="61" spans="1:17" s="18" customFormat="1" ht="48" customHeight="1" x14ac:dyDescent="0.45">
      <c r="A61" s="137" t="s">
        <v>166</v>
      </c>
      <c r="B61" s="163"/>
      <c r="C61" s="61"/>
      <c r="D61" s="61"/>
      <c r="E61" s="61"/>
      <c r="F61" s="61"/>
      <c r="G61" s="61"/>
      <c r="H61" s="61"/>
      <c r="I61" s="61"/>
      <c r="J61" s="61"/>
      <c r="K61" s="61"/>
      <c r="L61" s="61"/>
      <c r="M61" s="329"/>
      <c r="N61" s="329"/>
      <c r="O61" s="329"/>
      <c r="Q61" s="325"/>
    </row>
    <row r="62" spans="1:17" s="18" customFormat="1" ht="48" customHeight="1" x14ac:dyDescent="0.35">
      <c r="A62" s="138" t="s">
        <v>167</v>
      </c>
      <c r="B62" s="164"/>
      <c r="C62" s="62"/>
      <c r="D62" s="62"/>
      <c r="E62" s="62"/>
      <c r="F62" s="62"/>
      <c r="G62" s="62"/>
      <c r="H62" s="62"/>
      <c r="I62" s="62"/>
      <c r="J62" s="62"/>
      <c r="K62" s="62"/>
      <c r="L62" s="316"/>
      <c r="M62" s="330"/>
      <c r="N62" s="330"/>
      <c r="O62" s="330"/>
      <c r="Q62" s="325"/>
    </row>
    <row r="63" spans="1:17" s="152" customFormat="1" ht="25.5" customHeight="1" x14ac:dyDescent="0.2">
      <c r="A63" s="139" t="s">
        <v>12</v>
      </c>
      <c r="B63" s="139" t="s">
        <v>11</v>
      </c>
      <c r="C63" s="175">
        <v>2005</v>
      </c>
      <c r="D63" s="175">
        <v>2006</v>
      </c>
      <c r="E63" s="175">
        <v>2007</v>
      </c>
      <c r="F63" s="175">
        <v>2008</v>
      </c>
      <c r="G63" s="175">
        <v>2009</v>
      </c>
      <c r="H63" s="175" t="s">
        <v>41</v>
      </c>
      <c r="I63" s="175" t="s">
        <v>42</v>
      </c>
      <c r="J63" s="175" t="s">
        <v>55</v>
      </c>
      <c r="K63" s="175" t="s">
        <v>104</v>
      </c>
      <c r="L63" s="175" t="s">
        <v>180</v>
      </c>
      <c r="M63" s="331" t="s">
        <v>179</v>
      </c>
      <c r="N63" s="331" t="s">
        <v>192</v>
      </c>
      <c r="O63" s="331" t="s">
        <v>219</v>
      </c>
      <c r="Q63" s="325"/>
    </row>
    <row r="64" spans="1:17" s="18" customFormat="1" ht="25.5" customHeight="1" x14ac:dyDescent="0.2">
      <c r="A64" s="178" t="s">
        <v>137</v>
      </c>
      <c r="B64" s="182" t="s">
        <v>91</v>
      </c>
      <c r="C64" s="293">
        <v>3.856039308248199</v>
      </c>
      <c r="D64" s="294">
        <v>4.0530343557660364</v>
      </c>
      <c r="E64" s="294">
        <v>9.9986311281459592</v>
      </c>
      <c r="F64" s="294">
        <v>10.219543363119897</v>
      </c>
      <c r="G64" s="294">
        <v>10.905756376790078</v>
      </c>
      <c r="H64" s="294">
        <v>6.2580742794612592</v>
      </c>
      <c r="I64" s="294">
        <v>12.615500003909784</v>
      </c>
      <c r="J64" s="294">
        <v>12.731503519475282</v>
      </c>
      <c r="K64" s="294">
        <v>22.015618878561238</v>
      </c>
      <c r="L64" s="294">
        <v>28.170741465906321</v>
      </c>
      <c r="M64" s="294">
        <v>22.78915981424672</v>
      </c>
      <c r="N64" s="294">
        <v>18.58972836859256</v>
      </c>
      <c r="O64" s="294">
        <v>17.492543963390844</v>
      </c>
      <c r="Q64" s="325"/>
    </row>
    <row r="65" spans="1:17" s="18" customFormat="1" x14ac:dyDescent="0.2">
      <c r="A65" s="145" t="s">
        <v>35</v>
      </c>
      <c r="B65" s="171" t="s">
        <v>82</v>
      </c>
      <c r="C65" s="30">
        <v>3.856039308248199</v>
      </c>
      <c r="D65" s="30">
        <v>4.0530343557660364</v>
      </c>
      <c r="E65" s="30">
        <v>9.9986311281459592</v>
      </c>
      <c r="F65" s="30">
        <v>10.219543363119897</v>
      </c>
      <c r="G65" s="30">
        <v>9.5719853686288587</v>
      </c>
      <c r="H65" s="30">
        <v>3.2511006042686565</v>
      </c>
      <c r="I65" s="30">
        <v>2.967278785556613</v>
      </c>
      <c r="J65" s="30">
        <v>7.2478743537287089</v>
      </c>
      <c r="K65" s="30">
        <v>7.0316266702132619</v>
      </c>
      <c r="L65" s="30">
        <v>11.775465346929598</v>
      </c>
      <c r="M65" s="30">
        <v>11.476846711007433</v>
      </c>
      <c r="N65" s="30">
        <v>5.7932465837538265</v>
      </c>
      <c r="O65" s="30">
        <v>6.1886317991802482</v>
      </c>
      <c r="Q65" s="325"/>
    </row>
    <row r="66" spans="1:17" s="18" customFormat="1" x14ac:dyDescent="0.2">
      <c r="A66" s="145" t="s">
        <v>13</v>
      </c>
      <c r="B66" s="171" t="s">
        <v>84</v>
      </c>
      <c r="C66" s="30">
        <v>0</v>
      </c>
      <c r="D66" s="30">
        <v>0</v>
      </c>
      <c r="E66" s="30">
        <v>0</v>
      </c>
      <c r="F66" s="30">
        <v>0</v>
      </c>
      <c r="G66" s="30">
        <v>1.3337710081612217</v>
      </c>
      <c r="H66" s="30">
        <v>3.0069736751926026</v>
      </c>
      <c r="I66" s="30">
        <v>9.6482212183531715</v>
      </c>
      <c r="J66" s="30">
        <v>5.4836291657465726</v>
      </c>
      <c r="K66" s="30">
        <v>14.983992208347978</v>
      </c>
      <c r="L66" s="30">
        <v>16.395276118976721</v>
      </c>
      <c r="M66" s="30">
        <v>11.312313103239287</v>
      </c>
      <c r="N66" s="30">
        <v>12.796481784838736</v>
      </c>
      <c r="O66" s="30">
        <v>11.303912164210599</v>
      </c>
      <c r="Q66" s="325"/>
    </row>
    <row r="67" spans="1:17" s="18" customFormat="1" ht="25.5" customHeight="1" x14ac:dyDescent="0.2">
      <c r="A67" s="178" t="s">
        <v>137</v>
      </c>
      <c r="B67" s="182" t="s">
        <v>92</v>
      </c>
      <c r="C67" s="293">
        <v>10.711535452445254</v>
      </c>
      <c r="D67" s="294">
        <v>10.086832636006825</v>
      </c>
      <c r="E67" s="294">
        <v>9.1062570480604386</v>
      </c>
      <c r="F67" s="294">
        <v>9.4528568469641385</v>
      </c>
      <c r="G67" s="294">
        <v>10.271834794964404</v>
      </c>
      <c r="H67" s="294">
        <v>5.5005213812301843</v>
      </c>
      <c r="I67" s="294">
        <v>8.7544711142839127</v>
      </c>
      <c r="J67" s="294">
        <v>17.924032571343059</v>
      </c>
      <c r="K67" s="294">
        <v>19.149640427744686</v>
      </c>
      <c r="L67" s="294">
        <v>26.547050984495385</v>
      </c>
      <c r="M67" s="294">
        <v>24.834097544998031</v>
      </c>
      <c r="N67" s="294">
        <v>27.673115822079343</v>
      </c>
      <c r="O67" s="294">
        <v>28.081072694902506</v>
      </c>
      <c r="Q67" s="325"/>
    </row>
    <row r="68" spans="1:17" s="18" customFormat="1" ht="15.75" customHeight="1" x14ac:dyDescent="0.2">
      <c r="A68" s="145"/>
      <c r="B68" s="167" t="s">
        <v>57</v>
      </c>
      <c r="C68" s="296">
        <v>10.711535452445254</v>
      </c>
      <c r="D68" s="296">
        <v>10.086832636006825</v>
      </c>
      <c r="E68" s="296">
        <v>9.1062570480604386</v>
      </c>
      <c r="F68" s="296">
        <v>9.4528568469641385</v>
      </c>
      <c r="G68" s="296">
        <v>10.271834794964404</v>
      </c>
      <c r="H68" s="296">
        <v>5.5005213812301843</v>
      </c>
      <c r="I68" s="296">
        <v>5.2988818476996435</v>
      </c>
      <c r="J68" s="296">
        <v>3.4801145540385905</v>
      </c>
      <c r="K68" s="296">
        <v>3.5684332238141185</v>
      </c>
      <c r="L68" s="296">
        <v>4.2806088221002181</v>
      </c>
      <c r="M68" s="296">
        <v>4.1283947019468243</v>
      </c>
      <c r="N68" s="296">
        <v>5.0097236911715717</v>
      </c>
      <c r="O68" s="296">
        <v>4.6486739878167258</v>
      </c>
      <c r="Q68" s="325"/>
    </row>
    <row r="69" spans="1:17" s="18" customFormat="1" x14ac:dyDescent="0.2">
      <c r="A69" s="145" t="s">
        <v>37</v>
      </c>
      <c r="B69" s="171" t="s">
        <v>58</v>
      </c>
      <c r="C69" s="30">
        <v>10.711535452445254</v>
      </c>
      <c r="D69" s="30">
        <v>10.086832636006825</v>
      </c>
      <c r="E69" s="30">
        <v>9.1062570480604386</v>
      </c>
      <c r="F69" s="30">
        <v>9.4528568469641385</v>
      </c>
      <c r="G69" s="30">
        <v>10.271834794964404</v>
      </c>
      <c r="H69" s="30">
        <v>5.5005213812301843</v>
      </c>
      <c r="I69" s="30">
        <v>5.2988818476996435</v>
      </c>
      <c r="J69" s="30">
        <v>3.4801145540385905</v>
      </c>
      <c r="K69" s="30">
        <v>3.2938706786617575</v>
      </c>
      <c r="L69" s="30">
        <v>3.7734504754099554</v>
      </c>
      <c r="M69" s="30">
        <v>3.4935624278008475</v>
      </c>
      <c r="N69" s="30">
        <v>4.36249237431658</v>
      </c>
      <c r="O69" s="30">
        <v>3.9326337988468016</v>
      </c>
      <c r="Q69" s="325"/>
    </row>
    <row r="70" spans="1:17" s="18" customFormat="1" x14ac:dyDescent="0.2">
      <c r="A70" s="142" t="s">
        <v>34</v>
      </c>
      <c r="B70" s="168" t="s">
        <v>44</v>
      </c>
      <c r="C70" s="28" t="s">
        <v>108</v>
      </c>
      <c r="D70" s="28" t="s">
        <v>108</v>
      </c>
      <c r="E70" s="28" t="s">
        <v>108</v>
      </c>
      <c r="F70" s="28" t="s">
        <v>108</v>
      </c>
      <c r="G70" s="28" t="s">
        <v>108</v>
      </c>
      <c r="H70" s="28" t="s">
        <v>108</v>
      </c>
      <c r="I70" s="28">
        <v>0</v>
      </c>
      <c r="J70" s="28">
        <v>0</v>
      </c>
      <c r="K70" s="28">
        <v>0.27456254515236106</v>
      </c>
      <c r="L70" s="28">
        <v>0.50715834669026205</v>
      </c>
      <c r="M70" s="28">
        <v>0.63483227414597743</v>
      </c>
      <c r="N70" s="28">
        <v>0.64723131685499169</v>
      </c>
      <c r="O70" s="28">
        <v>0.71604018896992538</v>
      </c>
      <c r="Q70" s="325"/>
    </row>
    <row r="71" spans="1:17" s="18" customFormat="1" x14ac:dyDescent="0.2">
      <c r="A71" s="142"/>
      <c r="B71" s="143"/>
      <c r="C71" s="283"/>
      <c r="D71" s="283"/>
      <c r="E71" s="283"/>
      <c r="F71" s="283"/>
      <c r="G71" s="283"/>
      <c r="H71" s="283"/>
      <c r="I71" s="283"/>
      <c r="J71" s="283"/>
      <c r="K71" s="283"/>
      <c r="L71" s="283">
        <v>0</v>
      </c>
      <c r="M71" s="327"/>
      <c r="N71" s="327"/>
      <c r="O71" s="327"/>
      <c r="Q71" s="325"/>
    </row>
    <row r="72" spans="1:17" s="18" customFormat="1" x14ac:dyDescent="0.2">
      <c r="A72" s="141" t="s">
        <v>17</v>
      </c>
      <c r="B72" s="166" t="s">
        <v>5</v>
      </c>
      <c r="C72" s="297">
        <v>0</v>
      </c>
      <c r="D72" s="297">
        <v>0</v>
      </c>
      <c r="E72" s="297">
        <v>0</v>
      </c>
      <c r="F72" s="297">
        <v>0</v>
      </c>
      <c r="G72" s="297">
        <v>0</v>
      </c>
      <c r="H72" s="297">
        <v>0</v>
      </c>
      <c r="I72" s="297">
        <v>0.59479000548749728</v>
      </c>
      <c r="J72" s="297">
        <v>0.61752166753961568</v>
      </c>
      <c r="K72" s="297">
        <v>0.80437101997628679</v>
      </c>
      <c r="L72" s="297">
        <v>1.3570719617968672</v>
      </c>
      <c r="M72" s="297">
        <v>1.0258019737432138</v>
      </c>
      <c r="N72" s="297">
        <v>1.0577502826172263</v>
      </c>
      <c r="O72" s="297">
        <v>1.3358772812572348</v>
      </c>
      <c r="Q72" s="325"/>
    </row>
    <row r="73" spans="1:17" s="18" customFormat="1" x14ac:dyDescent="0.2">
      <c r="A73" s="141" t="s">
        <v>31</v>
      </c>
      <c r="B73" s="166" t="s">
        <v>47</v>
      </c>
      <c r="C73" s="28" t="s">
        <v>108</v>
      </c>
      <c r="D73" s="28" t="s">
        <v>108</v>
      </c>
      <c r="E73" s="28" t="s">
        <v>108</v>
      </c>
      <c r="F73" s="28" t="s">
        <v>108</v>
      </c>
      <c r="G73" s="28" t="s">
        <v>108</v>
      </c>
      <c r="H73" s="28" t="s">
        <v>108</v>
      </c>
      <c r="I73" s="297">
        <v>0</v>
      </c>
      <c r="J73" s="297">
        <v>0</v>
      </c>
      <c r="K73" s="297">
        <v>0.40203775404635272</v>
      </c>
      <c r="L73" s="297">
        <v>0.55891900060726196</v>
      </c>
      <c r="M73" s="297">
        <v>0.66698473500370214</v>
      </c>
      <c r="N73" s="297">
        <v>0.87563149368725235</v>
      </c>
      <c r="O73" s="297">
        <v>1.0899916360569821</v>
      </c>
      <c r="Q73" s="325"/>
    </row>
    <row r="74" spans="1:17" s="18" customFormat="1" x14ac:dyDescent="0.2">
      <c r="A74" s="141" t="s">
        <v>15</v>
      </c>
      <c r="B74" s="166" t="s">
        <v>16</v>
      </c>
      <c r="C74" s="297">
        <v>0</v>
      </c>
      <c r="D74" s="297">
        <v>0</v>
      </c>
      <c r="E74" s="297">
        <v>0</v>
      </c>
      <c r="F74" s="297">
        <v>0</v>
      </c>
      <c r="G74" s="297">
        <v>0</v>
      </c>
      <c r="H74" s="297">
        <v>0</v>
      </c>
      <c r="I74" s="297">
        <v>1.7177899323515329</v>
      </c>
      <c r="J74" s="297">
        <v>1.6382333388386916</v>
      </c>
      <c r="K74" s="297">
        <v>1.5007907459203982</v>
      </c>
      <c r="L74" s="297">
        <v>5.2681041041019858</v>
      </c>
      <c r="M74" s="297">
        <v>6.0342315457949445</v>
      </c>
      <c r="N74" s="297">
        <v>6.3489368530695192</v>
      </c>
      <c r="O74" s="297">
        <v>4.9999350544576497</v>
      </c>
      <c r="Q74" s="325"/>
    </row>
    <row r="75" spans="1:17" s="18" customFormat="1" x14ac:dyDescent="0.2">
      <c r="A75" s="141" t="s">
        <v>39</v>
      </c>
      <c r="B75" s="166" t="s">
        <v>46</v>
      </c>
      <c r="C75" s="297">
        <v>0</v>
      </c>
      <c r="D75" s="297">
        <v>0</v>
      </c>
      <c r="E75" s="297">
        <v>0</v>
      </c>
      <c r="F75" s="297">
        <v>0</v>
      </c>
      <c r="G75" s="297">
        <v>0</v>
      </c>
      <c r="H75" s="297">
        <v>0</v>
      </c>
      <c r="I75" s="297">
        <v>0.97304870717233827</v>
      </c>
      <c r="J75" s="297">
        <v>0.94978768174526551</v>
      </c>
      <c r="K75" s="297">
        <v>0.94605902275927811</v>
      </c>
      <c r="L75" s="297">
        <v>1.1338869024738725</v>
      </c>
      <c r="M75" s="297">
        <v>1.0973930461339165</v>
      </c>
      <c r="N75" s="297">
        <v>1.0827694308559939</v>
      </c>
      <c r="O75" s="297">
        <v>1.0988885499572678</v>
      </c>
      <c r="Q75" s="325"/>
    </row>
    <row r="76" spans="1:17" s="18" customFormat="1" x14ac:dyDescent="0.2">
      <c r="A76" s="141"/>
      <c r="B76" s="166" t="s">
        <v>6</v>
      </c>
      <c r="C76" s="28" t="s">
        <v>108</v>
      </c>
      <c r="D76" s="28" t="s">
        <v>108</v>
      </c>
      <c r="E76" s="28" t="s">
        <v>108</v>
      </c>
      <c r="F76" s="28" t="s">
        <v>108</v>
      </c>
      <c r="G76" s="28" t="s">
        <v>108</v>
      </c>
      <c r="H76" s="28" t="s">
        <v>108</v>
      </c>
      <c r="I76" s="297">
        <v>0</v>
      </c>
      <c r="J76" s="297">
        <v>0</v>
      </c>
      <c r="K76" s="297">
        <v>3.7405493874659532</v>
      </c>
      <c r="L76" s="297">
        <v>4.2274411449003129</v>
      </c>
      <c r="M76" s="297">
        <v>4.5228189289791016</v>
      </c>
      <c r="N76" s="297">
        <v>5.097174332214788</v>
      </c>
      <c r="O76" s="297">
        <v>5.1134426910129598</v>
      </c>
      <c r="Q76" s="325"/>
    </row>
    <row r="77" spans="1:17" s="18" customFormat="1" x14ac:dyDescent="0.2">
      <c r="A77" s="141" t="s">
        <v>36</v>
      </c>
      <c r="B77" s="166" t="s">
        <v>83</v>
      </c>
      <c r="C77" s="28" t="s">
        <v>108</v>
      </c>
      <c r="D77" s="28" t="s">
        <v>108</v>
      </c>
      <c r="E77" s="28" t="s">
        <v>108</v>
      </c>
      <c r="F77" s="28" t="s">
        <v>108</v>
      </c>
      <c r="G77" s="28" t="s">
        <v>108</v>
      </c>
      <c r="H77" s="28" t="s">
        <v>108</v>
      </c>
      <c r="I77" s="297">
        <v>0</v>
      </c>
      <c r="J77" s="297">
        <v>0</v>
      </c>
      <c r="K77" s="297">
        <v>3.9808719104701906E-2</v>
      </c>
      <c r="L77" s="297">
        <v>2.828526047823848E-2</v>
      </c>
      <c r="M77" s="297">
        <v>5.3442789037559321E-3</v>
      </c>
      <c r="N77" s="297">
        <v>5.3019506193539324E-3</v>
      </c>
      <c r="O77" s="297">
        <v>5.3030512487779189E-3</v>
      </c>
      <c r="Q77" s="325"/>
    </row>
    <row r="78" spans="1:17" s="18" customFormat="1" x14ac:dyDescent="0.2">
      <c r="A78" s="142"/>
      <c r="B78" s="143"/>
      <c r="C78" s="283"/>
      <c r="D78" s="283"/>
      <c r="E78" s="283"/>
      <c r="F78" s="283"/>
      <c r="G78" s="283"/>
      <c r="H78" s="283"/>
      <c r="I78" s="283"/>
      <c r="J78" s="283"/>
      <c r="K78" s="283"/>
      <c r="L78" s="283">
        <v>0</v>
      </c>
      <c r="M78" s="327"/>
      <c r="N78" s="327"/>
      <c r="O78" s="327"/>
      <c r="Q78" s="325"/>
    </row>
    <row r="79" spans="1:17" s="18" customFormat="1" ht="31.5" customHeight="1" x14ac:dyDescent="0.2">
      <c r="A79" s="145"/>
      <c r="B79" s="169" t="s">
        <v>85</v>
      </c>
      <c r="C79" s="296">
        <v>0</v>
      </c>
      <c r="D79" s="296">
        <v>0</v>
      </c>
      <c r="E79" s="296">
        <v>0</v>
      </c>
      <c r="F79" s="296">
        <v>0</v>
      </c>
      <c r="G79" s="296">
        <v>0</v>
      </c>
      <c r="H79" s="296">
        <v>0</v>
      </c>
      <c r="I79" s="296">
        <v>0</v>
      </c>
      <c r="J79" s="296">
        <v>6.7772054435524343</v>
      </c>
      <c r="K79" s="296">
        <v>8.1475905546575973</v>
      </c>
      <c r="L79" s="296">
        <v>9.6927337880366267</v>
      </c>
      <c r="M79" s="296">
        <v>7.3531283344925686</v>
      </c>
      <c r="N79" s="296">
        <v>8.1958277878436352</v>
      </c>
      <c r="O79" s="296">
        <v>9.7889604430949078</v>
      </c>
      <c r="Q79" s="325"/>
    </row>
    <row r="80" spans="1:17" s="18" customFormat="1" x14ac:dyDescent="0.2">
      <c r="A80" s="145" t="s">
        <v>32</v>
      </c>
      <c r="B80" s="171" t="s">
        <v>79</v>
      </c>
      <c r="C80" s="30">
        <v>0</v>
      </c>
      <c r="D80" s="30">
        <v>0</v>
      </c>
      <c r="E80" s="30">
        <v>0</v>
      </c>
      <c r="F80" s="30">
        <v>0</v>
      </c>
      <c r="G80" s="30">
        <v>0</v>
      </c>
      <c r="H80" s="30">
        <v>0</v>
      </c>
      <c r="I80" s="30">
        <v>0</v>
      </c>
      <c r="J80" s="30">
        <v>2.4207255758270358</v>
      </c>
      <c r="K80" s="30">
        <v>1.7329459221169552</v>
      </c>
      <c r="L80" s="30">
        <v>1.7800946558989277</v>
      </c>
      <c r="M80" s="30">
        <v>2.2262528076525019</v>
      </c>
      <c r="N80" s="30">
        <v>2.3663346905253415</v>
      </c>
      <c r="O80" s="30">
        <v>2.7207003520526922</v>
      </c>
      <c r="Q80" s="325"/>
    </row>
    <row r="81" spans="1:17" s="18" customFormat="1" x14ac:dyDescent="0.2">
      <c r="A81" s="145" t="s">
        <v>32</v>
      </c>
      <c r="B81" s="171" t="s">
        <v>86</v>
      </c>
      <c r="C81" s="30">
        <v>0</v>
      </c>
      <c r="D81" s="30">
        <v>0</v>
      </c>
      <c r="E81" s="30">
        <v>0</v>
      </c>
      <c r="F81" s="30">
        <v>0</v>
      </c>
      <c r="G81" s="30">
        <v>0</v>
      </c>
      <c r="H81" s="30">
        <v>0</v>
      </c>
      <c r="I81" s="30">
        <v>0</v>
      </c>
      <c r="J81" s="30">
        <v>4.3564798677253984</v>
      </c>
      <c r="K81" s="30">
        <v>6.4146446325406412</v>
      </c>
      <c r="L81" s="30">
        <v>7.9126391321377012</v>
      </c>
      <c r="M81" s="30">
        <v>5.1268755268400659</v>
      </c>
      <c r="N81" s="30">
        <v>5.8294930973182941</v>
      </c>
      <c r="O81" s="30">
        <v>7.0682600910422142</v>
      </c>
      <c r="Q81" s="325"/>
    </row>
    <row r="82" spans="1:17" s="18" customFormat="1" ht="42.75" customHeight="1" x14ac:dyDescent="0.2">
      <c r="A82" s="179" t="s">
        <v>137</v>
      </c>
      <c r="B82" s="170" t="s">
        <v>87</v>
      </c>
      <c r="C82" s="298">
        <v>14.567574760693454</v>
      </c>
      <c r="D82" s="298">
        <v>14.139866991772861</v>
      </c>
      <c r="E82" s="298">
        <v>19.104888176206401</v>
      </c>
      <c r="F82" s="298">
        <v>19.672400210084035</v>
      </c>
      <c r="G82" s="298">
        <v>21.177591171754482</v>
      </c>
      <c r="H82" s="298">
        <v>11.758595660691443</v>
      </c>
      <c r="I82" s="298">
        <v>21.369971118193696</v>
      </c>
      <c r="J82" s="298">
        <v>30.655536090818341</v>
      </c>
      <c r="K82" s="298">
        <v>41.165259306305927</v>
      </c>
      <c r="L82" s="298">
        <v>54.717792450401703</v>
      </c>
      <c r="M82" s="298">
        <v>47.623257359244747</v>
      </c>
      <c r="N82" s="298">
        <v>46.262844190671906</v>
      </c>
      <c r="O82" s="298">
        <v>45.573616658293346</v>
      </c>
      <c r="Q82" s="325"/>
    </row>
    <row r="83" spans="1:17" ht="48" customHeight="1" x14ac:dyDescent="0.2">
      <c r="A83" s="180" t="s">
        <v>138</v>
      </c>
      <c r="B83" s="173" t="s">
        <v>88</v>
      </c>
      <c r="C83" s="299">
        <v>424.46270013515283</v>
      </c>
      <c r="D83" s="300">
        <v>426.78034285376418</v>
      </c>
      <c r="E83" s="300">
        <v>432.62852496142483</v>
      </c>
      <c r="F83" s="300">
        <v>421.03611651526802</v>
      </c>
      <c r="G83" s="300">
        <v>414.10476426415767</v>
      </c>
      <c r="H83" s="300">
        <v>398.97785544193675</v>
      </c>
      <c r="I83" s="300">
        <v>351.02551044680558</v>
      </c>
      <c r="J83" s="300">
        <v>383.07072911980453</v>
      </c>
      <c r="K83" s="300">
        <v>383.42623236155032</v>
      </c>
      <c r="L83" s="300">
        <v>397.91818786115294</v>
      </c>
      <c r="M83" s="300">
        <v>393.04914153835063</v>
      </c>
      <c r="N83" s="300">
        <v>400.13817831771456</v>
      </c>
      <c r="O83" s="300">
        <v>409.61854034073434</v>
      </c>
      <c r="Q83" s="325"/>
    </row>
    <row r="84" spans="1:17" ht="33" customHeight="1" x14ac:dyDescent="0.2">
      <c r="A84" s="136"/>
      <c r="B84" s="136"/>
      <c r="C84" s="59" t="s">
        <v>135</v>
      </c>
      <c r="D84" s="59" t="s">
        <v>135</v>
      </c>
      <c r="E84" s="59" t="s">
        <v>135</v>
      </c>
      <c r="F84" s="59" t="s">
        <v>135</v>
      </c>
      <c r="G84" s="59" t="s">
        <v>135</v>
      </c>
      <c r="H84" s="59" t="s">
        <v>135</v>
      </c>
      <c r="I84" s="59" t="s">
        <v>135</v>
      </c>
      <c r="J84" s="59" t="s">
        <v>135</v>
      </c>
      <c r="K84" s="59" t="s">
        <v>135</v>
      </c>
      <c r="L84" s="59">
        <v>0</v>
      </c>
      <c r="M84" s="328" t="s">
        <v>135</v>
      </c>
      <c r="N84" s="328"/>
      <c r="O84" s="328"/>
      <c r="Q84" s="325"/>
    </row>
    <row r="85" spans="1:17" ht="51" customHeight="1" x14ac:dyDescent="0.35">
      <c r="A85" s="147" t="s">
        <v>168</v>
      </c>
      <c r="B85" s="164"/>
      <c r="C85" s="62"/>
      <c r="D85" s="62"/>
      <c r="E85" s="62"/>
      <c r="F85" s="62"/>
      <c r="G85" s="62"/>
      <c r="H85" s="62"/>
      <c r="I85" s="62"/>
      <c r="J85" s="62"/>
      <c r="K85" s="62"/>
      <c r="L85" s="62"/>
      <c r="M85" s="330"/>
      <c r="N85" s="330"/>
      <c r="O85" s="330"/>
      <c r="Q85" s="325"/>
    </row>
    <row r="86" spans="1:17" ht="28.5" customHeight="1" x14ac:dyDescent="0.2">
      <c r="A86" s="139" t="s">
        <v>12</v>
      </c>
      <c r="B86" s="139" t="s">
        <v>11</v>
      </c>
      <c r="C86" s="175">
        <v>2005</v>
      </c>
      <c r="D86" s="175">
        <v>2006</v>
      </c>
      <c r="E86" s="175">
        <v>2007</v>
      </c>
      <c r="F86" s="175">
        <v>2008</v>
      </c>
      <c r="G86" s="175">
        <v>2009</v>
      </c>
      <c r="H86" s="175" t="s">
        <v>41</v>
      </c>
      <c r="I86" s="175" t="s">
        <v>42</v>
      </c>
      <c r="J86" s="175" t="s">
        <v>55</v>
      </c>
      <c r="K86" s="175" t="s">
        <v>104</v>
      </c>
      <c r="L86" s="175" t="s">
        <v>180</v>
      </c>
      <c r="M86" s="331" t="s">
        <v>179</v>
      </c>
      <c r="N86" s="331" t="s">
        <v>192</v>
      </c>
      <c r="O86" s="331" t="s">
        <v>219</v>
      </c>
      <c r="Q86" s="325"/>
    </row>
    <row r="87" spans="1:17" ht="26.25" customHeight="1" x14ac:dyDescent="0.2">
      <c r="A87" s="178" t="s">
        <v>139</v>
      </c>
      <c r="B87" s="182" t="s">
        <v>93</v>
      </c>
      <c r="C87" s="301">
        <v>63.876316487368953</v>
      </c>
      <c r="D87" s="302">
        <v>65.97408066462819</v>
      </c>
      <c r="E87" s="302">
        <v>65.5174661530138</v>
      </c>
      <c r="F87" s="302">
        <v>55.117988260445024</v>
      </c>
      <c r="G87" s="302">
        <v>43.179250432680291</v>
      </c>
      <c r="H87" s="302">
        <v>40.736069783669336</v>
      </c>
      <c r="I87" s="302">
        <v>61.343505034192219</v>
      </c>
      <c r="J87" s="302">
        <v>57.183266094961049</v>
      </c>
      <c r="K87" s="302">
        <v>40.368126859530861</v>
      </c>
      <c r="L87" s="302">
        <v>36.020309308023535</v>
      </c>
      <c r="M87" s="302">
        <v>32.122386540197574</v>
      </c>
      <c r="N87" s="302">
        <v>34.169064375056628</v>
      </c>
      <c r="O87" s="302">
        <v>33.985943256662395</v>
      </c>
      <c r="Q87" s="325"/>
    </row>
    <row r="88" spans="1:17" s="18" customFormat="1" ht="20.25" customHeight="1" x14ac:dyDescent="0.2">
      <c r="A88" s="141" t="s">
        <v>13</v>
      </c>
      <c r="B88" s="166" t="s">
        <v>84</v>
      </c>
      <c r="C88" s="28">
        <v>63.876316487368953</v>
      </c>
      <c r="D88" s="28">
        <v>65.97408066462819</v>
      </c>
      <c r="E88" s="28">
        <v>65.5174661530138</v>
      </c>
      <c r="F88" s="28">
        <v>55.117988260445024</v>
      </c>
      <c r="G88" s="28">
        <v>43.179250432680291</v>
      </c>
      <c r="H88" s="28">
        <v>40.736069783669336</v>
      </c>
      <c r="I88" s="28">
        <v>61.343505034192219</v>
      </c>
      <c r="J88" s="28">
        <v>57.183266094961049</v>
      </c>
      <c r="K88" s="28">
        <v>40.368126859530861</v>
      </c>
      <c r="L88" s="28">
        <v>36.020309308023535</v>
      </c>
      <c r="M88" s="28">
        <v>32.122386540197574</v>
      </c>
      <c r="N88" s="28">
        <v>34.169064375056628</v>
      </c>
      <c r="O88" s="28">
        <v>33.985943256662395</v>
      </c>
      <c r="Q88" s="325"/>
    </row>
    <row r="89" spans="1:17" ht="26.25" customHeight="1" x14ac:dyDescent="0.2">
      <c r="A89" s="178" t="s">
        <v>139</v>
      </c>
      <c r="B89" s="182" t="s">
        <v>94</v>
      </c>
      <c r="C89" s="293">
        <v>61.595937945988979</v>
      </c>
      <c r="D89" s="294">
        <v>65.759588474121955</v>
      </c>
      <c r="E89" s="294">
        <v>71.826289230517091</v>
      </c>
      <c r="F89" s="294">
        <v>66.289326029707667</v>
      </c>
      <c r="G89" s="294">
        <v>53.860743795175559</v>
      </c>
      <c r="H89" s="294">
        <v>51.806410482269584</v>
      </c>
      <c r="I89" s="294">
        <v>73.500816025699692</v>
      </c>
      <c r="J89" s="294">
        <v>71.831265714587616</v>
      </c>
      <c r="K89" s="294">
        <v>74.050354865326668</v>
      </c>
      <c r="L89" s="294">
        <v>76.84127806297677</v>
      </c>
      <c r="M89" s="294">
        <v>76.386271943417952</v>
      </c>
      <c r="N89" s="294">
        <v>80.037797899037926</v>
      </c>
      <c r="O89" s="294">
        <v>76.850837827053368</v>
      </c>
      <c r="Q89" s="325"/>
    </row>
    <row r="90" spans="1:17" s="18" customFormat="1" x14ac:dyDescent="0.2">
      <c r="A90" s="142"/>
      <c r="B90" s="167" t="s">
        <v>57</v>
      </c>
      <c r="C90" s="296">
        <v>0</v>
      </c>
      <c r="D90" s="296">
        <v>0</v>
      </c>
      <c r="E90" s="296">
        <v>0</v>
      </c>
      <c r="F90" s="296">
        <v>4.2534619481595454E-2</v>
      </c>
      <c r="G90" s="296">
        <v>0.31258096907476957</v>
      </c>
      <c r="H90" s="296">
        <v>0.48941299419098055</v>
      </c>
      <c r="I90" s="296">
        <v>0.69851863646963952</v>
      </c>
      <c r="J90" s="296">
        <v>0.6447424130989815</v>
      </c>
      <c r="K90" s="296">
        <v>0.29784159839245156</v>
      </c>
      <c r="L90" s="296">
        <v>0.65906696716733981</v>
      </c>
      <c r="M90" s="296">
        <v>0.84121110233063179</v>
      </c>
      <c r="N90" s="296">
        <v>1.0163041778917723</v>
      </c>
      <c r="O90" s="296">
        <v>1.2090884326854696</v>
      </c>
      <c r="Q90" s="325"/>
    </row>
    <row r="91" spans="1:17" s="18" customFormat="1" x14ac:dyDescent="0.2">
      <c r="A91" s="142" t="s">
        <v>34</v>
      </c>
      <c r="B91" s="174" t="s">
        <v>95</v>
      </c>
      <c r="C91" s="28">
        <v>0</v>
      </c>
      <c r="D91" s="28">
        <v>0</v>
      </c>
      <c r="E91" s="28">
        <v>0</v>
      </c>
      <c r="F91" s="28">
        <v>4.2534619481595454E-2</v>
      </c>
      <c r="G91" s="28">
        <v>0.31258096907476957</v>
      </c>
      <c r="H91" s="28">
        <v>0.48941299419098055</v>
      </c>
      <c r="I91" s="28">
        <v>0.69851863646963952</v>
      </c>
      <c r="J91" s="28">
        <v>0.6447424130989815</v>
      </c>
      <c r="K91" s="28">
        <v>0.29784159839245156</v>
      </c>
      <c r="L91" s="28">
        <v>0.65906696716733981</v>
      </c>
      <c r="M91" s="28">
        <v>0.84121110233063179</v>
      </c>
      <c r="N91" s="28">
        <v>1.0163041778917723</v>
      </c>
      <c r="O91" s="28">
        <v>1.2090884326854696</v>
      </c>
      <c r="Q91" s="325"/>
    </row>
    <row r="92" spans="1:17" s="18" customFormat="1" x14ac:dyDescent="0.2">
      <c r="A92" s="142"/>
      <c r="B92" s="143"/>
      <c r="C92" s="283"/>
      <c r="D92" s="283"/>
      <c r="E92" s="283"/>
      <c r="F92" s="283"/>
      <c r="G92" s="283"/>
      <c r="H92" s="283"/>
      <c r="I92" s="283"/>
      <c r="J92" s="283"/>
      <c r="K92" s="283"/>
      <c r="L92" s="283">
        <v>0</v>
      </c>
      <c r="M92" s="327"/>
      <c r="N92" s="327"/>
      <c r="O92" s="327"/>
      <c r="Q92" s="325"/>
    </row>
    <row r="93" spans="1:17" s="18" customFormat="1" x14ac:dyDescent="0.2">
      <c r="A93" s="141" t="s">
        <v>15</v>
      </c>
      <c r="B93" s="141" t="s">
        <v>96</v>
      </c>
      <c r="C93" s="297">
        <v>58.543062887429848</v>
      </c>
      <c r="D93" s="297">
        <v>62.487132777349196</v>
      </c>
      <c r="E93" s="297">
        <v>65.359021563922141</v>
      </c>
      <c r="F93" s="297">
        <v>59.645141066990178</v>
      </c>
      <c r="G93" s="297">
        <v>46.992261085329069</v>
      </c>
      <c r="H93" s="297">
        <v>43.136482748881917</v>
      </c>
      <c r="I93" s="297">
        <v>41.274831614791488</v>
      </c>
      <c r="J93" s="297">
        <v>42.279088228235736</v>
      </c>
      <c r="K93" s="297">
        <v>39.700904205293568</v>
      </c>
      <c r="L93" s="297">
        <v>43.11133312649384</v>
      </c>
      <c r="M93" s="297">
        <v>43.098294013514696</v>
      </c>
      <c r="N93" s="297">
        <v>46.971257507921415</v>
      </c>
      <c r="O93" s="297">
        <v>45.984734511747874</v>
      </c>
      <c r="Q93" s="325"/>
    </row>
    <row r="94" spans="1:17" s="18" customFormat="1" x14ac:dyDescent="0.2">
      <c r="A94" s="141" t="s">
        <v>14</v>
      </c>
      <c r="B94" s="141" t="s">
        <v>46</v>
      </c>
      <c r="C94" s="297">
        <v>0.76723694952639787</v>
      </c>
      <c r="D94" s="297">
        <v>0.8088048968651278</v>
      </c>
      <c r="E94" s="297">
        <v>0.87910440394942801</v>
      </c>
      <c r="F94" s="297">
        <v>0.86132604450230787</v>
      </c>
      <c r="G94" s="297">
        <v>0.87873057087980933</v>
      </c>
      <c r="H94" s="297">
        <v>0.89419065855946067</v>
      </c>
      <c r="I94" s="297">
        <v>11.472613341195833</v>
      </c>
      <c r="J94" s="297">
        <v>11.357593945444027</v>
      </c>
      <c r="K94" s="297">
        <v>11.385040353827135</v>
      </c>
      <c r="L94" s="297">
        <v>11.79711987148338</v>
      </c>
      <c r="M94" s="297">
        <v>12.601333917397543</v>
      </c>
      <c r="N94" s="297">
        <v>12.471909042091596</v>
      </c>
      <c r="O94" s="297">
        <v>12.582310029735504</v>
      </c>
      <c r="Q94" s="325"/>
    </row>
    <row r="95" spans="1:17" s="18" customFormat="1" x14ac:dyDescent="0.2">
      <c r="A95" s="141" t="s">
        <v>17</v>
      </c>
      <c r="B95" s="141" t="s">
        <v>5</v>
      </c>
      <c r="C95" s="297">
        <v>0</v>
      </c>
      <c r="D95" s="297">
        <v>0</v>
      </c>
      <c r="E95" s="297">
        <v>0</v>
      </c>
      <c r="F95" s="297">
        <v>0</v>
      </c>
      <c r="G95" s="297">
        <v>0</v>
      </c>
      <c r="H95" s="297">
        <v>0</v>
      </c>
      <c r="I95" s="297">
        <v>0.70946857752389225</v>
      </c>
      <c r="J95" s="297">
        <v>0.73313419493713861</v>
      </c>
      <c r="K95" s="297">
        <v>0.76342368103082869</v>
      </c>
      <c r="L95" s="297">
        <v>0.80845485719217181</v>
      </c>
      <c r="M95" s="297">
        <v>0.90267938009614579</v>
      </c>
      <c r="N95" s="297">
        <v>0.90875654160961927</v>
      </c>
      <c r="O95" s="297">
        <v>0.97395624903536593</v>
      </c>
      <c r="Q95" s="325"/>
    </row>
    <row r="96" spans="1:17" s="18" customFormat="1" x14ac:dyDescent="0.2">
      <c r="A96" s="141" t="s">
        <v>31</v>
      </c>
      <c r="B96" s="141" t="s">
        <v>47</v>
      </c>
      <c r="C96" s="297">
        <v>1.4110919866520626</v>
      </c>
      <c r="D96" s="297">
        <v>1.4603499959643285</v>
      </c>
      <c r="E96" s="297">
        <v>1.7804646155937784</v>
      </c>
      <c r="F96" s="297">
        <v>1.8229783110427269</v>
      </c>
      <c r="G96" s="297">
        <v>1.4813018490224699</v>
      </c>
      <c r="H96" s="297">
        <v>1.8964753524900497</v>
      </c>
      <c r="I96" s="297">
        <v>1.0909082336836653</v>
      </c>
      <c r="J96" s="297">
        <v>1.3812708618106364</v>
      </c>
      <c r="K96" s="297">
        <v>1.3629962575280323</v>
      </c>
      <c r="L96" s="297">
        <v>1.3410056724639363</v>
      </c>
      <c r="M96" s="297">
        <v>1.4259887030165943</v>
      </c>
      <c r="N96" s="297">
        <v>1.5694587252207446</v>
      </c>
      <c r="O96" s="297">
        <v>1.4101143011507622</v>
      </c>
      <c r="Q96" s="325"/>
    </row>
    <row r="97" spans="1:17" s="18" customFormat="1" x14ac:dyDescent="0.2">
      <c r="A97" s="141" t="s">
        <v>22</v>
      </c>
      <c r="B97" s="141" t="s">
        <v>48</v>
      </c>
      <c r="C97" s="297">
        <v>0.48643673509714319</v>
      </c>
      <c r="D97" s="297">
        <v>0.54246934297389582</v>
      </c>
      <c r="E97" s="297">
        <v>0.27563678149359749</v>
      </c>
      <c r="F97" s="297">
        <v>0.48221313173156588</v>
      </c>
      <c r="G97" s="297">
        <v>0.29091237682327376</v>
      </c>
      <c r="H97" s="297">
        <v>0.39511819737786869</v>
      </c>
      <c r="I97" s="297">
        <v>0.32974867446814288</v>
      </c>
      <c r="J97" s="297">
        <v>0.35489482636221126</v>
      </c>
      <c r="K97" s="297">
        <v>0.19705881421587454</v>
      </c>
      <c r="L97" s="297">
        <v>0.21035476244007517</v>
      </c>
      <c r="M97" s="297">
        <v>0.13359285821628067</v>
      </c>
      <c r="N97" s="297">
        <v>0.11722635477300174</v>
      </c>
      <c r="O97" s="297">
        <v>0.10965350209736802</v>
      </c>
      <c r="Q97" s="325"/>
    </row>
    <row r="98" spans="1:17" s="18" customFormat="1" x14ac:dyDescent="0.2">
      <c r="A98" s="142"/>
      <c r="B98" s="143"/>
      <c r="C98" s="283"/>
      <c r="D98" s="283"/>
      <c r="E98" s="283"/>
      <c r="F98" s="283"/>
      <c r="G98" s="283"/>
      <c r="H98" s="283"/>
      <c r="I98" s="283"/>
      <c r="J98" s="283"/>
      <c r="K98" s="283"/>
      <c r="L98" s="283">
        <v>0</v>
      </c>
      <c r="M98" s="327"/>
      <c r="N98" s="327"/>
      <c r="O98" s="327"/>
      <c r="Q98" s="325"/>
    </row>
    <row r="99" spans="1:17" s="18" customFormat="1" x14ac:dyDescent="0.2">
      <c r="A99" s="142"/>
      <c r="B99" s="167" t="s">
        <v>97</v>
      </c>
      <c r="C99" s="296">
        <v>0.37487301353939217</v>
      </c>
      <c r="D99" s="296">
        <v>0.37353425346645419</v>
      </c>
      <c r="E99" s="296">
        <v>0.39343425736839505</v>
      </c>
      <c r="F99" s="296">
        <v>0.2945060066280033</v>
      </c>
      <c r="G99" s="296">
        <v>0.28307480090251996</v>
      </c>
      <c r="H99" s="296">
        <v>0.26218553260231103</v>
      </c>
      <c r="I99" s="296">
        <v>0.26172555798371044</v>
      </c>
      <c r="J99" s="296">
        <v>0.32375157632708035</v>
      </c>
      <c r="K99" s="296">
        <v>0.22506139460793279</v>
      </c>
      <c r="L99" s="296">
        <v>0.18831880523925457</v>
      </c>
      <c r="M99" s="296">
        <v>0.19893461571665638</v>
      </c>
      <c r="N99" s="296">
        <v>0.36081736870531395</v>
      </c>
      <c r="O99" s="296">
        <v>0.36640800240067706</v>
      </c>
      <c r="Q99" s="325"/>
    </row>
    <row r="100" spans="1:17" s="18" customFormat="1" x14ac:dyDescent="0.2">
      <c r="A100" s="142" t="s">
        <v>38</v>
      </c>
      <c r="B100" s="174" t="s">
        <v>63</v>
      </c>
      <c r="C100" s="28">
        <v>0.35170935948714727</v>
      </c>
      <c r="D100" s="28">
        <v>0.34490914107769327</v>
      </c>
      <c r="E100" s="28">
        <v>0.34082115549546177</v>
      </c>
      <c r="F100" s="28">
        <v>0.23301574150787074</v>
      </c>
      <c r="G100" s="28">
        <v>0.23973761639952829</v>
      </c>
      <c r="H100" s="28">
        <v>0.22676748697006899</v>
      </c>
      <c r="I100" s="28">
        <v>0.22124779154686244</v>
      </c>
      <c r="J100" s="28">
        <v>0.27283461477394877</v>
      </c>
      <c r="K100" s="28">
        <v>0.13706865782641681</v>
      </c>
      <c r="L100" s="28">
        <v>0.12104051682247735</v>
      </c>
      <c r="M100" s="28">
        <v>8.949565994307658E-2</v>
      </c>
      <c r="N100" s="28">
        <v>0.10775829482173978</v>
      </c>
      <c r="O100" s="28">
        <v>0.10285834794039636</v>
      </c>
      <c r="Q100" s="325"/>
    </row>
    <row r="101" spans="1:17" s="18" customFormat="1" x14ac:dyDescent="0.2">
      <c r="A101" s="142" t="s">
        <v>28</v>
      </c>
      <c r="B101" s="174" t="s">
        <v>8</v>
      </c>
      <c r="C101" s="28">
        <v>2.3163654052244912E-2</v>
      </c>
      <c r="D101" s="28">
        <v>2.8625112388760938E-2</v>
      </c>
      <c r="E101" s="28">
        <v>5.2613101872933304E-2</v>
      </c>
      <c r="F101" s="28">
        <v>6.1490265120132566E-2</v>
      </c>
      <c r="G101" s="28">
        <v>4.3337184502991649E-2</v>
      </c>
      <c r="H101" s="28">
        <v>3.5418045632242018E-2</v>
      </c>
      <c r="I101" s="28">
        <v>4.0477766436848014E-2</v>
      </c>
      <c r="J101" s="28">
        <v>4.6993253046349034E-2</v>
      </c>
      <c r="K101" s="28">
        <v>8.7992736781516007E-2</v>
      </c>
      <c r="L101" s="28">
        <v>5.2536862839649125E-2</v>
      </c>
      <c r="M101" s="28">
        <v>6.5761580298704075E-2</v>
      </c>
      <c r="N101" s="28">
        <v>0.25305907388357418</v>
      </c>
      <c r="O101" s="28">
        <v>0.26354965446028067</v>
      </c>
      <c r="Q101" s="325"/>
    </row>
    <row r="102" spans="1:17" s="18" customFormat="1" x14ac:dyDescent="0.2">
      <c r="A102" s="142" t="s">
        <v>38</v>
      </c>
      <c r="B102" s="174" t="s">
        <v>60</v>
      </c>
      <c r="C102" s="28">
        <v>0</v>
      </c>
      <c r="D102" s="28">
        <v>0</v>
      </c>
      <c r="E102" s="28">
        <v>0</v>
      </c>
      <c r="F102" s="28">
        <v>0</v>
      </c>
      <c r="G102" s="28">
        <v>0</v>
      </c>
      <c r="H102" s="28">
        <v>0</v>
      </c>
      <c r="I102" s="28">
        <v>0</v>
      </c>
      <c r="J102" s="28">
        <v>3.923708506782541E-3</v>
      </c>
      <c r="K102" s="28">
        <v>0</v>
      </c>
      <c r="L102" s="28">
        <v>1.4741425577128103E-2</v>
      </c>
      <c r="M102" s="28">
        <v>4.367737547487572E-2</v>
      </c>
      <c r="N102" s="28">
        <v>0</v>
      </c>
      <c r="O102" s="28">
        <v>0</v>
      </c>
      <c r="Q102" s="325"/>
    </row>
    <row r="103" spans="1:17" s="18" customFormat="1" x14ac:dyDescent="0.2">
      <c r="A103" s="142" t="s">
        <v>32</v>
      </c>
      <c r="B103" s="174" t="s">
        <v>65</v>
      </c>
      <c r="C103" s="28">
        <v>0</v>
      </c>
      <c r="D103" s="28">
        <v>0</v>
      </c>
      <c r="E103" s="28">
        <v>0</v>
      </c>
      <c r="F103" s="28">
        <v>0</v>
      </c>
      <c r="G103" s="28">
        <v>0</v>
      </c>
      <c r="H103" s="28">
        <v>0</v>
      </c>
      <c r="I103" s="28">
        <v>0</v>
      </c>
      <c r="J103" s="28">
        <v>0</v>
      </c>
      <c r="K103" s="28">
        <v>0</v>
      </c>
      <c r="L103" s="28">
        <v>0</v>
      </c>
      <c r="M103" s="28">
        <v>0</v>
      </c>
      <c r="N103" s="28">
        <v>0</v>
      </c>
      <c r="O103" s="28">
        <v>0</v>
      </c>
      <c r="Q103" s="325"/>
    </row>
    <row r="104" spans="1:17" s="18" customFormat="1" x14ac:dyDescent="0.2">
      <c r="A104" s="142"/>
      <c r="B104" s="143"/>
      <c r="C104" s="283"/>
      <c r="D104" s="283"/>
      <c r="E104" s="283"/>
      <c r="F104" s="283"/>
      <c r="G104" s="283"/>
      <c r="H104" s="283"/>
      <c r="I104" s="283"/>
      <c r="J104" s="283"/>
      <c r="K104" s="283"/>
      <c r="L104" s="283">
        <v>0</v>
      </c>
      <c r="M104" s="327"/>
      <c r="N104" s="327"/>
      <c r="O104" s="327"/>
      <c r="Q104" s="325"/>
    </row>
    <row r="105" spans="1:17" s="18" customFormat="1" x14ac:dyDescent="0.2">
      <c r="A105" s="142"/>
      <c r="B105" s="167" t="s">
        <v>66</v>
      </c>
      <c r="C105" s="296">
        <v>0</v>
      </c>
      <c r="D105" s="296">
        <v>8.5889415090408427E-2</v>
      </c>
      <c r="E105" s="296">
        <v>5.0285088515723865E-2</v>
      </c>
      <c r="F105" s="296">
        <v>6.2877263581488943E-2</v>
      </c>
      <c r="G105" s="296">
        <v>0.14430360371740839</v>
      </c>
      <c r="H105" s="296">
        <v>1.3025142672627323</v>
      </c>
      <c r="I105" s="296">
        <v>16.755126486120496</v>
      </c>
      <c r="J105" s="296">
        <v>13.856389815100254</v>
      </c>
      <c r="K105" s="296">
        <v>17.879016145602201</v>
      </c>
      <c r="L105" s="296">
        <v>17.818637625017224</v>
      </c>
      <c r="M105" s="296">
        <v>16.375554902873439</v>
      </c>
      <c r="N105" s="296">
        <v>15.732802579376319</v>
      </c>
      <c r="O105" s="296">
        <v>13.433169089828702</v>
      </c>
      <c r="Q105" s="325"/>
    </row>
    <row r="106" spans="1:17" s="18" customFormat="1" x14ac:dyDescent="0.2">
      <c r="A106" s="142" t="s">
        <v>23</v>
      </c>
      <c r="B106" s="174" t="s">
        <v>50</v>
      </c>
      <c r="C106" s="28">
        <v>0</v>
      </c>
      <c r="D106" s="28">
        <v>0</v>
      </c>
      <c r="E106" s="28">
        <v>5.0285088515723865E-2</v>
      </c>
      <c r="F106" s="28">
        <v>6.2877263581488943E-2</v>
      </c>
      <c r="G106" s="28">
        <v>0.14430360371740839</v>
      </c>
      <c r="H106" s="28">
        <v>0.1683507104077997</v>
      </c>
      <c r="I106" s="28">
        <v>0.27368489806732466</v>
      </c>
      <c r="J106" s="28">
        <v>0.27876580205164331</v>
      </c>
      <c r="K106" s="28">
        <v>0.29042270074112075</v>
      </c>
      <c r="L106" s="28">
        <v>0.30260695817407762</v>
      </c>
      <c r="M106" s="28">
        <v>0.26611539896869119</v>
      </c>
      <c r="N106" s="28">
        <v>0.28817476503527867</v>
      </c>
      <c r="O106" s="28">
        <v>0.3519447515051799</v>
      </c>
      <c r="Q106" s="325"/>
    </row>
    <row r="107" spans="1:17" s="18" customFormat="1" x14ac:dyDescent="0.2">
      <c r="A107" s="142" t="s">
        <v>21</v>
      </c>
      <c r="B107" s="174" t="s">
        <v>6</v>
      </c>
      <c r="C107" s="28">
        <v>0</v>
      </c>
      <c r="D107" s="28">
        <v>0</v>
      </c>
      <c r="E107" s="28">
        <v>0</v>
      </c>
      <c r="F107" s="28">
        <v>0</v>
      </c>
      <c r="G107" s="28">
        <v>0</v>
      </c>
      <c r="H107" s="28">
        <v>0</v>
      </c>
      <c r="I107" s="28">
        <v>15.287788225845699</v>
      </c>
      <c r="J107" s="28">
        <v>12.212028082803027</v>
      </c>
      <c r="K107" s="28">
        <v>16.301595651078387</v>
      </c>
      <c r="L107" s="28">
        <v>16.318372178726584</v>
      </c>
      <c r="M107" s="28">
        <v>14.9662541218322</v>
      </c>
      <c r="N107" s="28">
        <v>12.324780102083892</v>
      </c>
      <c r="O107" s="28">
        <v>6.3864638132227336</v>
      </c>
      <c r="Q107" s="325"/>
    </row>
    <row r="108" spans="1:17" s="18" customFormat="1" x14ac:dyDescent="0.2">
      <c r="A108" s="142" t="s">
        <v>25</v>
      </c>
      <c r="B108" s="174" t="s">
        <v>67</v>
      </c>
      <c r="C108" s="28">
        <v>0</v>
      </c>
      <c r="D108" s="28">
        <v>0</v>
      </c>
      <c r="E108" s="28">
        <v>0</v>
      </c>
      <c r="F108" s="28">
        <v>0</v>
      </c>
      <c r="G108" s="28">
        <v>0</v>
      </c>
      <c r="H108" s="28">
        <v>0</v>
      </c>
      <c r="I108" s="28">
        <v>0</v>
      </c>
      <c r="J108" s="28">
        <v>1.5694834027130164E-2</v>
      </c>
      <c r="K108" s="28">
        <v>0</v>
      </c>
      <c r="L108" s="28">
        <v>0</v>
      </c>
      <c r="M108" s="28">
        <v>0</v>
      </c>
      <c r="N108" s="28">
        <v>0</v>
      </c>
      <c r="O108" s="28">
        <v>0</v>
      </c>
      <c r="Q108" s="325"/>
    </row>
    <row r="109" spans="1:17" s="18" customFormat="1" x14ac:dyDescent="0.2">
      <c r="A109" s="142" t="s">
        <v>32</v>
      </c>
      <c r="B109" s="174" t="s">
        <v>70</v>
      </c>
      <c r="C109" s="28">
        <v>0</v>
      </c>
      <c r="D109" s="28">
        <v>0</v>
      </c>
      <c r="E109" s="28">
        <v>0</v>
      </c>
      <c r="F109" s="28">
        <v>0</v>
      </c>
      <c r="G109" s="28">
        <v>0</v>
      </c>
      <c r="H109" s="28">
        <v>0</v>
      </c>
      <c r="I109" s="28">
        <v>0</v>
      </c>
      <c r="J109" s="28">
        <v>3.9397683369498367E-3</v>
      </c>
      <c r="K109" s="28">
        <v>4.0713462720717861E-3</v>
      </c>
      <c r="L109" s="28">
        <v>3.7566814862091224E-3</v>
      </c>
      <c r="M109" s="28">
        <v>3.5133380868486433E-3</v>
      </c>
      <c r="N109" s="28">
        <v>3.4855114003267272E-3</v>
      </c>
      <c r="O109" s="28">
        <v>3.4862349559914734E-3</v>
      </c>
      <c r="Q109" s="325"/>
    </row>
    <row r="110" spans="1:17" s="18" customFormat="1" x14ac:dyDescent="0.2">
      <c r="A110" s="142" t="s">
        <v>24</v>
      </c>
      <c r="B110" s="174" t="s">
        <v>51</v>
      </c>
      <c r="C110" s="28">
        <v>0</v>
      </c>
      <c r="D110" s="28">
        <v>8.5889415090408427E-2</v>
      </c>
      <c r="E110" s="28">
        <v>0</v>
      </c>
      <c r="F110" s="28">
        <v>0</v>
      </c>
      <c r="G110" s="28">
        <v>0</v>
      </c>
      <c r="H110" s="28">
        <v>1.1341635568549326</v>
      </c>
      <c r="I110" s="28">
        <v>1.1936533622074732</v>
      </c>
      <c r="J110" s="28">
        <v>1.3459613278815077</v>
      </c>
      <c r="K110" s="28">
        <v>1.2621173443422538</v>
      </c>
      <c r="L110" s="28">
        <v>1.1767393622036393</v>
      </c>
      <c r="M110" s="28">
        <v>1.0971758911813461</v>
      </c>
      <c r="N110" s="28">
        <v>0.93731598945954087</v>
      </c>
      <c r="O110" s="28">
        <v>0.92775431190190538</v>
      </c>
      <c r="Q110" s="325"/>
    </row>
    <row r="111" spans="1:17" s="18" customFormat="1" x14ac:dyDescent="0.2">
      <c r="A111" s="142" t="s">
        <v>32</v>
      </c>
      <c r="B111" s="174" t="s">
        <v>98</v>
      </c>
      <c r="C111" s="28">
        <v>0</v>
      </c>
      <c r="D111" s="28">
        <v>0</v>
      </c>
      <c r="E111" s="28">
        <v>0</v>
      </c>
      <c r="F111" s="28">
        <v>0</v>
      </c>
      <c r="G111" s="28">
        <v>0</v>
      </c>
      <c r="H111" s="28">
        <v>0</v>
      </c>
      <c r="I111" s="28">
        <v>0</v>
      </c>
      <c r="J111" s="28">
        <v>0</v>
      </c>
      <c r="K111" s="28">
        <v>2.0809103168366906E-2</v>
      </c>
      <c r="L111" s="28">
        <v>1.716244442671579E-2</v>
      </c>
      <c r="M111" s="28">
        <v>4.249615280435326E-2</v>
      </c>
      <c r="N111" s="28">
        <v>2.1790462113972793</v>
      </c>
      <c r="O111" s="28">
        <v>5.7635199782428916</v>
      </c>
      <c r="Q111" s="325"/>
    </row>
    <row r="112" spans="1:17" s="18" customFormat="1" x14ac:dyDescent="0.2">
      <c r="A112" s="142"/>
      <c r="B112" s="143"/>
      <c r="C112" s="283"/>
      <c r="D112" s="283"/>
      <c r="E112" s="283"/>
      <c r="F112" s="283"/>
      <c r="G112" s="283"/>
      <c r="H112" s="283"/>
      <c r="I112" s="283"/>
      <c r="J112" s="283"/>
      <c r="K112" s="283"/>
      <c r="L112" s="283">
        <v>0</v>
      </c>
      <c r="M112" s="327"/>
      <c r="N112" s="327"/>
      <c r="O112" s="327"/>
      <c r="Q112" s="325"/>
    </row>
    <row r="113" spans="1:17" s="18" customFormat="1" x14ac:dyDescent="0.2">
      <c r="A113" s="142"/>
      <c r="B113" s="167" t="s">
        <v>9</v>
      </c>
      <c r="C113" s="296">
        <v>1.323637374413995E-2</v>
      </c>
      <c r="D113" s="296">
        <v>1.4077924125620131E-3</v>
      </c>
      <c r="E113" s="296">
        <v>3.0883425196740406</v>
      </c>
      <c r="F113" s="296">
        <v>3.0777495857497925</v>
      </c>
      <c r="G113" s="296">
        <v>3.4775785394262342</v>
      </c>
      <c r="H113" s="296">
        <v>3.4300307309042686</v>
      </c>
      <c r="I113" s="296">
        <v>0.90787490346282695</v>
      </c>
      <c r="J113" s="296">
        <v>0.9003998532715517</v>
      </c>
      <c r="K113" s="296">
        <v>2.2390124148286339</v>
      </c>
      <c r="L113" s="296">
        <v>0.90698637547958016</v>
      </c>
      <c r="M113" s="296">
        <v>0.80868245025595431</v>
      </c>
      <c r="N113" s="296">
        <v>0.88926560144812516</v>
      </c>
      <c r="O113" s="296">
        <v>0.78140370837163997</v>
      </c>
      <c r="Q113" s="325"/>
    </row>
    <row r="114" spans="1:17" s="18" customFormat="1" x14ac:dyDescent="0.2">
      <c r="A114" s="142" t="s">
        <v>18</v>
      </c>
      <c r="B114" s="174" t="s">
        <v>99</v>
      </c>
      <c r="C114" s="28">
        <v>0</v>
      </c>
      <c r="D114" s="28">
        <v>0</v>
      </c>
      <c r="E114" s="28">
        <v>4.0507432415444231E-2</v>
      </c>
      <c r="F114" s="28">
        <v>6.5188927683749565E-2</v>
      </c>
      <c r="G114" s="28">
        <v>6.1778539610647672E-2</v>
      </c>
      <c r="H114" s="28">
        <v>2.5758578641630555E-2</v>
      </c>
      <c r="I114" s="28">
        <v>3.5073064668291604E-2</v>
      </c>
      <c r="J114" s="28">
        <v>2.1968205186230157E-2</v>
      </c>
      <c r="K114" s="28">
        <v>1.0091933675239955</v>
      </c>
      <c r="L114" s="28">
        <v>1.722499836815805E-4</v>
      </c>
      <c r="M114" s="28">
        <v>2.114415986793693E-4</v>
      </c>
      <c r="N114" s="28">
        <v>8.877391626704248E-2</v>
      </c>
      <c r="O114" s="28">
        <v>0.63772474878418384</v>
      </c>
      <c r="Q114" s="325"/>
    </row>
    <row r="115" spans="1:17" s="18" customFormat="1" x14ac:dyDescent="0.2">
      <c r="A115" s="142" t="s">
        <v>18</v>
      </c>
      <c r="B115" s="174" t="s">
        <v>100</v>
      </c>
      <c r="C115" s="28">
        <v>0</v>
      </c>
      <c r="D115" s="28">
        <v>0</v>
      </c>
      <c r="E115" s="28">
        <v>0</v>
      </c>
      <c r="F115" s="28">
        <v>0</v>
      </c>
      <c r="G115" s="28">
        <v>0</v>
      </c>
      <c r="H115" s="28">
        <v>0</v>
      </c>
      <c r="I115" s="28">
        <v>0</v>
      </c>
      <c r="J115" s="28">
        <v>8.7872820744920629E-2</v>
      </c>
      <c r="K115" s="28">
        <v>4.8914344360923991E-2</v>
      </c>
      <c r="L115" s="28">
        <v>1.4958551214453041E-4</v>
      </c>
      <c r="M115" s="28">
        <v>8.7732961456786474E-4</v>
      </c>
      <c r="N115" s="28">
        <v>1.9070043313714018E-2</v>
      </c>
      <c r="O115" s="28">
        <v>1.1127607064080182E-3</v>
      </c>
      <c r="Q115" s="325"/>
    </row>
    <row r="116" spans="1:17" s="18" customFormat="1" x14ac:dyDescent="0.2">
      <c r="A116" s="142" t="s">
        <v>18</v>
      </c>
      <c r="B116" s="174" t="s">
        <v>40</v>
      </c>
      <c r="C116" s="28">
        <v>1.323637374413995E-2</v>
      </c>
      <c r="D116" s="28">
        <v>1.4077924125620131E-3</v>
      </c>
      <c r="E116" s="28">
        <v>0</v>
      </c>
      <c r="F116" s="28">
        <v>0</v>
      </c>
      <c r="G116" s="28">
        <v>0</v>
      </c>
      <c r="H116" s="28">
        <v>0</v>
      </c>
      <c r="I116" s="28">
        <v>0</v>
      </c>
      <c r="J116" s="28">
        <v>0</v>
      </c>
      <c r="K116" s="28">
        <v>0.20511655039690752</v>
      </c>
      <c r="L116" s="28">
        <v>5.1382623421646206E-2</v>
      </c>
      <c r="M116" s="28">
        <v>0.15031894382432029</v>
      </c>
      <c r="N116" s="28">
        <v>0.32281174904122445</v>
      </c>
      <c r="O116" s="28">
        <v>8.4110185244784655E-2</v>
      </c>
      <c r="Q116" s="325"/>
    </row>
    <row r="117" spans="1:17" s="18" customFormat="1" x14ac:dyDescent="0.2">
      <c r="A117" s="142" t="s">
        <v>18</v>
      </c>
      <c r="B117" s="174" t="s">
        <v>101</v>
      </c>
      <c r="C117" s="28">
        <v>0</v>
      </c>
      <c r="D117" s="28">
        <v>0</v>
      </c>
      <c r="E117" s="28">
        <v>0</v>
      </c>
      <c r="F117" s="28">
        <v>0</v>
      </c>
      <c r="G117" s="28">
        <v>0</v>
      </c>
      <c r="H117" s="28">
        <v>0</v>
      </c>
      <c r="I117" s="28">
        <v>0</v>
      </c>
      <c r="J117" s="28">
        <v>0</v>
      </c>
      <c r="K117" s="28">
        <v>0.12759101253185118</v>
      </c>
      <c r="L117" s="28">
        <v>5.7686718982310835E-2</v>
      </c>
      <c r="M117" s="28">
        <v>6.5937640030384714E-2</v>
      </c>
      <c r="N117" s="28">
        <v>0.11121118638452189</v>
      </c>
      <c r="O117" s="28">
        <v>5.8456013636263453E-2</v>
      </c>
      <c r="Q117" s="325"/>
    </row>
    <row r="118" spans="1:17" s="18" customFormat="1" x14ac:dyDescent="0.2">
      <c r="A118" s="142" t="s">
        <v>102</v>
      </c>
      <c r="B118" s="174" t="s">
        <v>77</v>
      </c>
      <c r="C118" s="28"/>
      <c r="D118" s="28"/>
      <c r="E118" s="28"/>
      <c r="F118" s="28"/>
      <c r="G118" s="28"/>
      <c r="H118" s="28"/>
      <c r="I118" s="28">
        <v>0.87280183879453532</v>
      </c>
      <c r="J118" s="28">
        <v>0.79055882734040084</v>
      </c>
      <c r="K118" s="28">
        <v>0.84819714001495539</v>
      </c>
      <c r="L118" s="28">
        <v>0.79759519757979702</v>
      </c>
      <c r="M118" s="28">
        <v>0.59133709518800215</v>
      </c>
      <c r="N118" s="28">
        <v>0.34739870644162235</v>
      </c>
      <c r="O118" s="28">
        <v>0</v>
      </c>
      <c r="Q118" s="325"/>
    </row>
    <row r="119" spans="1:17" s="18" customFormat="1" ht="48" customHeight="1" x14ac:dyDescent="0.2">
      <c r="A119" s="180" t="s">
        <v>139</v>
      </c>
      <c r="B119" s="183" t="s">
        <v>103</v>
      </c>
      <c r="C119" s="299">
        <v>125.47225443335793</v>
      </c>
      <c r="D119" s="300">
        <v>131.73366913875014</v>
      </c>
      <c r="E119" s="300">
        <v>137.34375538353089</v>
      </c>
      <c r="F119" s="300">
        <v>121.40731429015268</v>
      </c>
      <c r="G119" s="300">
        <v>97.039994227855843</v>
      </c>
      <c r="H119" s="300">
        <v>92.54248026593892</v>
      </c>
      <c r="I119" s="300">
        <v>134.84432105989191</v>
      </c>
      <c r="J119" s="300">
        <v>129.01453180954869</v>
      </c>
      <c r="K119" s="300">
        <v>114.41848172485753</v>
      </c>
      <c r="L119" s="300">
        <v>112.86158737100031</v>
      </c>
      <c r="M119" s="300">
        <v>108.50865848361552</v>
      </c>
      <c r="N119" s="300">
        <v>114.20686227409453</v>
      </c>
      <c r="O119" s="300">
        <v>110.83678108371574</v>
      </c>
      <c r="Q119" s="325"/>
    </row>
    <row r="120" spans="1:17" s="19" customFormat="1" ht="6.75" customHeight="1" thickBot="1" x14ac:dyDescent="0.25">
      <c r="A120" s="148"/>
      <c r="B120" s="22"/>
      <c r="C120" s="20"/>
      <c r="D120" s="21"/>
      <c r="E120" s="21"/>
      <c r="F120" s="21"/>
      <c r="G120" s="21"/>
      <c r="H120" s="21"/>
      <c r="I120" s="21"/>
      <c r="J120" s="21"/>
      <c r="K120" s="21"/>
      <c r="L120" s="21"/>
      <c r="M120" s="21"/>
      <c r="N120" s="21"/>
      <c r="O120" s="21"/>
      <c r="Q120" s="325"/>
    </row>
    <row r="121" spans="1:17" ht="14.25" thickTop="1" thickBot="1" x14ac:dyDescent="0.25">
      <c r="A121" s="308" t="s">
        <v>181</v>
      </c>
      <c r="B121" s="102"/>
      <c r="C121" s="102"/>
      <c r="D121" s="102"/>
      <c r="E121" s="102"/>
      <c r="F121" s="102"/>
      <c r="G121" s="102"/>
      <c r="H121" s="102"/>
      <c r="I121" s="102"/>
      <c r="J121" s="102"/>
      <c r="K121" s="102"/>
      <c r="L121" s="102"/>
      <c r="M121" s="102"/>
      <c r="N121" s="102"/>
      <c r="O121" s="102"/>
      <c r="Q121" s="325"/>
    </row>
    <row r="122" spans="1:17" ht="13.5" thickTop="1" x14ac:dyDescent="0.2">
      <c r="A122" s="113" t="s">
        <v>169</v>
      </c>
      <c r="B122" s="153"/>
      <c r="C122" s="153"/>
      <c r="D122" s="153"/>
      <c r="E122" s="153"/>
      <c r="F122" s="153"/>
      <c r="G122" s="153"/>
      <c r="H122" s="153"/>
      <c r="I122" s="153"/>
      <c r="J122" s="153"/>
      <c r="K122" s="153"/>
      <c r="L122" s="153"/>
      <c r="M122" s="153"/>
      <c r="N122" s="153"/>
      <c r="O122" s="153"/>
      <c r="Q122" s="325"/>
    </row>
    <row r="123" spans="1:17" x14ac:dyDescent="0.2">
      <c r="A123" s="128"/>
      <c r="B123" s="128" t="s">
        <v>170</v>
      </c>
      <c r="C123" s="154"/>
      <c r="D123" s="154"/>
      <c r="E123" s="154"/>
      <c r="F123" s="154"/>
      <c r="G123" s="154"/>
      <c r="H123" s="154"/>
      <c r="I123" s="154"/>
      <c r="J123" s="154"/>
      <c r="K123" s="154"/>
      <c r="L123" s="154"/>
      <c r="M123" s="154"/>
      <c r="N123" s="154"/>
      <c r="O123" s="154"/>
      <c r="Q123" s="325"/>
    </row>
    <row r="124" spans="1:17" x14ac:dyDescent="0.2">
      <c r="A124" s="149"/>
      <c r="B124" s="149" t="s">
        <v>171</v>
      </c>
      <c r="C124" s="155"/>
      <c r="D124" s="155"/>
      <c r="E124" s="155"/>
      <c r="F124" s="155"/>
      <c r="G124" s="155"/>
      <c r="H124" s="155"/>
      <c r="I124" s="155"/>
      <c r="J124" s="155"/>
      <c r="K124" s="155"/>
      <c r="L124" s="155"/>
      <c r="M124" s="155"/>
      <c r="N124" s="155"/>
      <c r="O124" s="155"/>
      <c r="Q124" s="325"/>
    </row>
    <row r="125" spans="1:17" x14ac:dyDescent="0.2">
      <c r="A125" s="114" t="s">
        <v>172</v>
      </c>
      <c r="B125" s="156"/>
      <c r="C125" s="157"/>
      <c r="D125" s="156"/>
      <c r="E125" s="156"/>
      <c r="F125" s="156"/>
      <c r="G125" s="156"/>
      <c r="H125" s="156"/>
      <c r="I125" s="156"/>
      <c r="J125" s="156"/>
      <c r="K125" s="156"/>
      <c r="L125" s="156"/>
      <c r="M125" s="156"/>
      <c r="N125" s="156"/>
      <c r="O125" s="156"/>
      <c r="Q125" s="325"/>
    </row>
    <row r="126" spans="1:17" x14ac:dyDescent="0.2">
      <c r="A126" s="150" t="s">
        <v>177</v>
      </c>
      <c r="B126" s="158"/>
      <c r="C126" s="158"/>
      <c r="D126" s="158"/>
      <c r="E126" s="158"/>
      <c r="F126" s="158"/>
      <c r="G126" s="158"/>
      <c r="H126" s="158"/>
      <c r="I126" s="158"/>
      <c r="J126" s="158"/>
      <c r="K126" s="158"/>
      <c r="L126" s="158"/>
      <c r="M126" s="158"/>
      <c r="N126" s="158"/>
      <c r="O126" s="158"/>
      <c r="Q126" s="325"/>
    </row>
    <row r="127" spans="1:17" ht="21.75" customHeight="1" x14ac:dyDescent="0.2">
      <c r="A127" s="342" t="s">
        <v>175</v>
      </c>
      <c r="B127" s="343"/>
      <c r="C127" s="343"/>
      <c r="D127" s="343"/>
      <c r="E127" s="343"/>
      <c r="F127" s="343"/>
      <c r="G127" s="343"/>
      <c r="H127" s="343"/>
      <c r="I127" s="343"/>
      <c r="J127" s="343"/>
      <c r="K127" s="344"/>
      <c r="L127" s="314"/>
      <c r="M127" s="314"/>
      <c r="N127" s="314"/>
      <c r="O127" s="314"/>
      <c r="Q127" s="325"/>
    </row>
    <row r="128" spans="1:17" ht="13.5" thickBot="1" x14ac:dyDescent="0.25">
      <c r="A128" s="151" t="s">
        <v>174</v>
      </c>
      <c r="B128" s="159"/>
      <c r="C128" s="159"/>
      <c r="D128" s="159"/>
      <c r="E128" s="159"/>
      <c r="F128" s="159"/>
      <c r="G128" s="159"/>
      <c r="H128" s="159"/>
      <c r="I128" s="159"/>
      <c r="J128" s="159"/>
      <c r="K128" s="159"/>
      <c r="L128" s="159"/>
      <c r="M128" s="159"/>
      <c r="N128" s="159"/>
      <c r="O128" s="159"/>
      <c r="Q128" s="325"/>
    </row>
    <row r="129" spans="1:17" s="1" customFormat="1" ht="13.5" thickTop="1" x14ac:dyDescent="0.2">
      <c r="A129" s="320" t="s">
        <v>186</v>
      </c>
      <c r="B129" s="12"/>
      <c r="C129" s="12"/>
      <c r="D129" s="12"/>
      <c r="E129" s="12"/>
      <c r="Q129" s="325"/>
    </row>
    <row r="130" spans="1:17" s="1" customFormat="1" ht="13.5" thickBot="1" x14ac:dyDescent="0.25">
      <c r="A130" s="319" t="s">
        <v>184</v>
      </c>
      <c r="B130" s="322"/>
      <c r="C130" s="322"/>
      <c r="D130" s="322"/>
      <c r="E130" s="322"/>
      <c r="F130" s="322"/>
      <c r="G130" s="322"/>
      <c r="H130" s="322"/>
      <c r="I130" s="322"/>
      <c r="J130" s="322"/>
      <c r="K130" s="322"/>
      <c r="L130" s="322"/>
      <c r="M130" s="322"/>
      <c r="N130" s="322"/>
      <c r="O130" s="322"/>
      <c r="Q130" s="325"/>
    </row>
    <row r="131" spans="1:17" ht="13.5" thickTop="1" x14ac:dyDescent="0.2"/>
  </sheetData>
  <mergeCells count="1">
    <mergeCell ref="A127:K127"/>
  </mergeCells>
  <phoneticPr fontId="3" type="noConversion"/>
  <hyperlinks>
    <hyperlink ref="A130" r:id="rId1"/>
  </hyperlinks>
  <pageMargins left="0.75" right="0.75" top="1" bottom="1" header="0" footer="0"/>
  <pageSetup paperSize="9" scale="56" orientation="landscape" r:id="rId2"/>
  <headerFooter alignWithMargins="0"/>
  <colBreaks count="1" manualBreakCount="1">
    <brk id="12" max="1048575" man="1"/>
  </colBreaks>
  <ignoredErrors>
    <ignoredError sqref="H11:I11 H4:I4 J4:K4 J86:K86 J63:K63 J11:K11" numberStoredAsText="1"/>
    <ignoredError sqref="H86:I86 H63:I63" twoDigitTextYear="1" numberStoredAsText="1"/>
    <ignoredError sqref="A63:G63 A86:G86 A118:B118 A114:B117 A106:B111 A100:B103 A93:B97 B79 B74:B75 A26:B32 A34:B47 A50:B54 A13:B13 A19:B23 A57:B58 A65:B65 A69:B69 A66:B66 B72 A80:B81 A91:B91 A88:B88 A72 A74:A75 A70 A73 A76:A77 A16:B17 B15 B25 B49 B56 B68 B90 B99 B105 B113" twoDigitTextYear="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R12"/>
  <sheetViews>
    <sheetView zoomScaleNormal="100" workbookViewId="0"/>
  </sheetViews>
  <sheetFormatPr baseColWidth="10" defaultColWidth="11.42578125" defaultRowHeight="12.75" x14ac:dyDescent="0.2"/>
  <cols>
    <col min="1" max="1" width="30.7109375" style="189" customWidth="1"/>
    <col min="2" max="18" width="9" style="68" customWidth="1"/>
    <col min="19" max="16384" width="11.42578125" style="68"/>
  </cols>
  <sheetData>
    <row r="1" spans="1:18" ht="60" customHeight="1" thickTop="1" x14ac:dyDescent="0.35">
      <c r="A1" s="184" t="s">
        <v>221</v>
      </c>
      <c r="B1" s="65"/>
      <c r="C1" s="65"/>
      <c r="D1" s="65"/>
      <c r="E1" s="65"/>
      <c r="F1" s="65"/>
      <c r="G1" s="65"/>
      <c r="H1" s="66"/>
      <c r="I1" s="67"/>
      <c r="J1" s="67"/>
      <c r="K1" s="67"/>
      <c r="L1" s="67"/>
      <c r="M1" s="67"/>
      <c r="N1" s="67"/>
      <c r="O1" s="67"/>
      <c r="P1" s="67"/>
      <c r="Q1" s="67"/>
      <c r="R1" s="67"/>
    </row>
    <row r="2" spans="1:18" ht="30" customHeight="1" x14ac:dyDescent="0.2">
      <c r="A2" s="192" t="s">
        <v>178</v>
      </c>
      <c r="B2" s="69"/>
      <c r="C2" s="70"/>
      <c r="D2" s="70"/>
      <c r="E2" s="70"/>
      <c r="F2" s="70"/>
      <c r="G2" s="70"/>
      <c r="H2" s="70"/>
      <c r="I2" s="70"/>
      <c r="J2" s="70"/>
      <c r="K2" s="70"/>
      <c r="L2" s="70"/>
      <c r="M2" s="70"/>
      <c r="N2" s="70"/>
      <c r="O2" s="70"/>
      <c r="P2" s="70"/>
    </row>
    <row r="3" spans="1:18" s="189" customFormat="1" ht="27" customHeight="1" x14ac:dyDescent="0.2">
      <c r="A3" s="185" t="s">
        <v>142</v>
      </c>
      <c r="B3" s="190">
        <v>2003</v>
      </c>
      <c r="C3" s="191">
        <v>2004</v>
      </c>
      <c r="D3" s="191">
        <v>2005</v>
      </c>
      <c r="E3" s="191">
        <v>2006</v>
      </c>
      <c r="F3" s="191">
        <v>2007</v>
      </c>
      <c r="G3" s="191">
        <v>2008</v>
      </c>
      <c r="H3" s="191">
        <v>2009</v>
      </c>
      <c r="I3" s="191">
        <v>2010</v>
      </c>
      <c r="J3" s="191">
        <v>2011</v>
      </c>
      <c r="K3" s="191">
        <v>2012</v>
      </c>
      <c r="L3" s="191">
        <v>2013</v>
      </c>
      <c r="M3" s="191">
        <v>2014</v>
      </c>
      <c r="N3" s="191">
        <v>2015</v>
      </c>
      <c r="O3" s="191">
        <v>2016</v>
      </c>
      <c r="P3" s="191">
        <v>2017</v>
      </c>
      <c r="Q3" s="68"/>
      <c r="R3" s="68"/>
    </row>
    <row r="4" spans="1:18" ht="17.25" customHeight="1" x14ac:dyDescent="0.2">
      <c r="A4" s="186" t="s">
        <v>188</v>
      </c>
      <c r="B4" s="303">
        <v>550.82753175913297</v>
      </c>
      <c r="C4" s="303">
        <v>568.24059409626852</v>
      </c>
      <c r="D4" s="303">
        <v>550.10466378901606</v>
      </c>
      <c r="E4" s="303">
        <v>558.62050229094746</v>
      </c>
      <c r="F4" s="303">
        <v>570.13703385024542</v>
      </c>
      <c r="G4" s="303">
        <v>542.42364296070537</v>
      </c>
      <c r="H4" s="303">
        <v>511.12034674818972</v>
      </c>
      <c r="I4" s="303">
        <v>491.52011629998253</v>
      </c>
      <c r="J4" s="303">
        <v>463.16135679633197</v>
      </c>
      <c r="K4" s="303">
        <v>501.21431535210257</v>
      </c>
      <c r="L4" s="303">
        <v>498</v>
      </c>
      <c r="M4" s="303">
        <v>510.77977523215327</v>
      </c>
      <c r="N4" s="303">
        <v>501.55780002196622</v>
      </c>
      <c r="O4" s="303">
        <v>514.34504059180915</v>
      </c>
      <c r="P4" s="303">
        <v>520.45532142445006</v>
      </c>
    </row>
    <row r="5" spans="1:18" x14ac:dyDescent="0.2">
      <c r="A5" s="187" t="s">
        <v>1</v>
      </c>
      <c r="B5" s="304">
        <v>584.088675705578</v>
      </c>
      <c r="C5" s="304">
        <v>583.14286491707821</v>
      </c>
      <c r="D5" s="305">
        <v>528.31031809145134</v>
      </c>
      <c r="E5" s="304">
        <v>541.33376911805124</v>
      </c>
      <c r="F5" s="304">
        <v>548.55640668074079</v>
      </c>
      <c r="G5" s="304">
        <v>499.22988901645607</v>
      </c>
      <c r="H5" s="304">
        <v>492.02084333282869</v>
      </c>
      <c r="I5" s="304">
        <v>463.94364195400499</v>
      </c>
      <c r="J5" s="304">
        <v>441.4791218272519</v>
      </c>
      <c r="K5" s="304">
        <v>423.52400125757191</v>
      </c>
      <c r="L5" s="304">
        <v>399</v>
      </c>
      <c r="M5" s="304">
        <v>408.78647929294823</v>
      </c>
      <c r="N5" s="304">
        <v>422.5615599815215</v>
      </c>
      <c r="O5" s="304">
        <v>419.31449586881149</v>
      </c>
      <c r="P5" s="304">
        <v>433.36397315665465</v>
      </c>
    </row>
    <row r="6" spans="1:18" x14ac:dyDescent="0.2">
      <c r="A6" s="187" t="s">
        <v>2</v>
      </c>
      <c r="B6" s="304">
        <v>542.05879542688342</v>
      </c>
      <c r="C6" s="304">
        <v>565</v>
      </c>
      <c r="D6" s="305">
        <v>557.34677204022739</v>
      </c>
      <c r="E6" s="304">
        <v>560.89272658249206</v>
      </c>
      <c r="F6" s="304">
        <v>579.19005543399999</v>
      </c>
      <c r="G6" s="304">
        <v>551.9986239452636</v>
      </c>
      <c r="H6" s="304">
        <v>517.04772390223911</v>
      </c>
      <c r="I6" s="304">
        <v>504.04321827550359</v>
      </c>
      <c r="J6" s="304">
        <v>470.86596997933026</v>
      </c>
      <c r="K6" s="304">
        <v>535.1711863982481</v>
      </c>
      <c r="L6" s="304">
        <v>524</v>
      </c>
      <c r="M6" s="304">
        <v>521.49006139096582</v>
      </c>
      <c r="N6" s="304">
        <v>504.37791482403719</v>
      </c>
      <c r="O6" s="304">
        <v>527.66081011234553</v>
      </c>
      <c r="P6" s="304">
        <v>558.1697065214164</v>
      </c>
    </row>
    <row r="7" spans="1:18" x14ac:dyDescent="0.2">
      <c r="A7" s="188" t="s">
        <v>3</v>
      </c>
      <c r="B7" s="306">
        <v>551.03282022433859</v>
      </c>
      <c r="C7" s="306">
        <v>566</v>
      </c>
      <c r="D7" s="307">
        <v>547.7930676738182</v>
      </c>
      <c r="E7" s="306">
        <v>562.54801312940845</v>
      </c>
      <c r="F7" s="306">
        <v>564.83799153334178</v>
      </c>
      <c r="G7" s="306">
        <v>546.03531313952965</v>
      </c>
      <c r="H7" s="306">
        <v>510.01832749309597</v>
      </c>
      <c r="I7" s="306">
        <v>483.4929826133843</v>
      </c>
      <c r="J7" s="306">
        <v>460.36142493139107</v>
      </c>
      <c r="K7" s="306">
        <v>481.02274469289199</v>
      </c>
      <c r="L7" s="306">
        <v>499</v>
      </c>
      <c r="M7" s="306">
        <v>539.11444993106488</v>
      </c>
      <c r="N7" s="306">
        <v>532.70489644158476</v>
      </c>
      <c r="O7" s="306">
        <v>535.46111676197745</v>
      </c>
      <c r="P7" s="306">
        <v>500.52438442012135</v>
      </c>
    </row>
    <row r="8" spans="1:18" ht="13.5" thickBot="1" x14ac:dyDescent="0.25">
      <c r="A8" s="310"/>
      <c r="B8" s="311"/>
      <c r="C8" s="311"/>
      <c r="D8" s="312"/>
      <c r="E8" s="311"/>
      <c r="F8" s="311"/>
      <c r="G8" s="311"/>
      <c r="H8" s="311"/>
      <c r="I8" s="311"/>
      <c r="J8" s="311"/>
      <c r="K8" s="311"/>
      <c r="L8" s="311"/>
      <c r="M8" s="311"/>
      <c r="N8" s="311"/>
      <c r="O8" s="311"/>
      <c r="P8" s="311"/>
    </row>
    <row r="9" spans="1:18" s="85" customFormat="1" ht="14.25" thickTop="1" thickBot="1" x14ac:dyDescent="0.25">
      <c r="A9" s="308" t="s">
        <v>182</v>
      </c>
      <c r="B9" s="308"/>
      <c r="C9" s="308"/>
      <c r="D9" s="308"/>
      <c r="E9" s="308"/>
      <c r="F9" s="308"/>
      <c r="G9" s="308"/>
      <c r="H9" s="308"/>
      <c r="I9" s="308"/>
      <c r="J9" s="309"/>
      <c r="K9" s="309"/>
      <c r="L9" s="309"/>
      <c r="M9" s="309"/>
      <c r="N9" s="309"/>
      <c r="O9" s="309"/>
      <c r="P9" s="309"/>
    </row>
    <row r="10" spans="1:18" s="1" customFormat="1" ht="13.5" thickTop="1" x14ac:dyDescent="0.2">
      <c r="A10" s="320" t="s">
        <v>186</v>
      </c>
      <c r="B10" s="12"/>
      <c r="C10" s="12"/>
      <c r="D10" s="12"/>
      <c r="E10" s="12"/>
    </row>
    <row r="11" spans="1:18" s="1" customFormat="1" ht="13.5" thickBot="1" x14ac:dyDescent="0.25">
      <c r="A11" s="319" t="s">
        <v>184</v>
      </c>
      <c r="B11" s="322"/>
      <c r="C11" s="322"/>
      <c r="D11" s="322"/>
      <c r="E11" s="322"/>
      <c r="F11" s="322"/>
      <c r="G11" s="322"/>
      <c r="H11" s="322"/>
      <c r="I11" s="322"/>
      <c r="J11" s="322"/>
      <c r="K11" s="322"/>
      <c r="L11" s="322"/>
      <c r="M11" s="322"/>
      <c r="N11" s="322"/>
      <c r="O11" s="322"/>
      <c r="P11" s="322"/>
    </row>
    <row r="12" spans="1:18" ht="13.5" thickTop="1" x14ac:dyDescent="0.2">
      <c r="E12" s="71"/>
      <c r="F12" s="71"/>
      <c r="G12" s="72"/>
      <c r="H12" s="72"/>
      <c r="I12" s="72"/>
      <c r="J12" s="72"/>
      <c r="K12" s="72"/>
      <c r="L12" s="72"/>
      <c r="M12" s="72"/>
      <c r="N12" s="72"/>
      <c r="O12" s="72"/>
      <c r="P12" s="72"/>
    </row>
  </sheetData>
  <hyperlinks>
    <hyperlink ref="A11" r:id="rId1"/>
  </hyperlinks>
  <pageMargins left="0.75" right="0.75" top="1" bottom="1" header="0" footer="0"/>
  <pageSetup paperSize="9" scale="73" orientation="landscape"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R12"/>
  <sheetViews>
    <sheetView zoomScaleNormal="100" workbookViewId="0"/>
  </sheetViews>
  <sheetFormatPr baseColWidth="10" defaultColWidth="11.42578125" defaultRowHeight="12.75" x14ac:dyDescent="0.2"/>
  <cols>
    <col min="1" max="1" width="30.7109375" style="189" customWidth="1"/>
    <col min="2" max="18" width="9" style="68" customWidth="1"/>
    <col min="19" max="16384" width="11.42578125" style="68"/>
  </cols>
  <sheetData>
    <row r="1" spans="1:18" ht="60" customHeight="1" thickTop="1" x14ac:dyDescent="0.35">
      <c r="A1" s="184" t="s">
        <v>222</v>
      </c>
      <c r="B1" s="65"/>
      <c r="C1" s="65"/>
      <c r="D1" s="65"/>
      <c r="E1" s="65"/>
      <c r="F1" s="65"/>
      <c r="G1" s="65"/>
      <c r="H1" s="66"/>
      <c r="I1" s="67"/>
      <c r="J1" s="67"/>
      <c r="K1" s="67"/>
      <c r="L1" s="67"/>
      <c r="M1" s="67"/>
      <c r="N1" s="67"/>
      <c r="O1" s="67"/>
      <c r="P1" s="67"/>
      <c r="Q1" s="67"/>
      <c r="R1" s="67"/>
    </row>
    <row r="2" spans="1:18" ht="30" customHeight="1" x14ac:dyDescent="0.2">
      <c r="A2" s="192" t="s">
        <v>178</v>
      </c>
      <c r="B2" s="69"/>
      <c r="C2" s="70"/>
      <c r="D2" s="70"/>
      <c r="E2" s="70"/>
      <c r="F2" s="70"/>
      <c r="G2" s="70"/>
      <c r="H2" s="70"/>
      <c r="I2" s="70"/>
      <c r="J2" s="70"/>
      <c r="K2" s="70"/>
      <c r="L2" s="70"/>
      <c r="M2" s="70"/>
      <c r="N2" s="70"/>
      <c r="O2" s="70"/>
      <c r="P2" s="70"/>
    </row>
    <row r="3" spans="1:18" s="189" customFormat="1" ht="27" customHeight="1" x14ac:dyDescent="0.2">
      <c r="A3" s="185" t="s">
        <v>142</v>
      </c>
      <c r="B3" s="190">
        <v>2003</v>
      </c>
      <c r="C3" s="191">
        <v>2004</v>
      </c>
      <c r="D3" s="191">
        <v>2005</v>
      </c>
      <c r="E3" s="191">
        <v>2006</v>
      </c>
      <c r="F3" s="191">
        <v>2007</v>
      </c>
      <c r="G3" s="191">
        <v>2008</v>
      </c>
      <c r="H3" s="191">
        <v>2009</v>
      </c>
      <c r="I3" s="191">
        <v>2010</v>
      </c>
      <c r="J3" s="191">
        <v>2011</v>
      </c>
      <c r="K3" s="191">
        <v>2012</v>
      </c>
      <c r="L3" s="191">
        <v>2013</v>
      </c>
      <c r="M3" s="191">
        <v>2014</v>
      </c>
      <c r="N3" s="191">
        <v>2015</v>
      </c>
      <c r="O3" s="191">
        <v>2016</v>
      </c>
      <c r="P3" s="191">
        <v>2017</v>
      </c>
    </row>
    <row r="4" spans="1:18" ht="17.25" customHeight="1" x14ac:dyDescent="0.2">
      <c r="A4" s="186" t="s">
        <v>188</v>
      </c>
      <c r="B4" s="303">
        <v>550.82753175913297</v>
      </c>
      <c r="C4" s="303">
        <v>568.24059409626852</v>
      </c>
      <c r="D4" s="303">
        <v>550.10466378901606</v>
      </c>
      <c r="E4" s="303">
        <v>558.62050229094746</v>
      </c>
      <c r="F4" s="303">
        <v>570.13703385024542</v>
      </c>
      <c r="G4" s="303">
        <v>542.42364296070537</v>
      </c>
      <c r="H4" s="303">
        <v>511.12034674818972</v>
      </c>
      <c r="I4" s="303">
        <v>491.52011629998253</v>
      </c>
      <c r="J4" s="303">
        <v>463.16135679633197</v>
      </c>
      <c r="K4" s="303">
        <v>501.21431535210257</v>
      </c>
      <c r="L4" s="303">
        <v>498</v>
      </c>
      <c r="M4" s="303">
        <v>510.77977523215327</v>
      </c>
      <c r="N4" s="303">
        <v>501.55780002196622</v>
      </c>
      <c r="O4" s="303">
        <v>514.34504059180915</v>
      </c>
      <c r="P4" s="303">
        <v>520.45532142445006</v>
      </c>
    </row>
    <row r="5" spans="1:18" x14ac:dyDescent="0.2">
      <c r="A5" s="187" t="s">
        <v>1</v>
      </c>
      <c r="B5" s="304">
        <v>584.088675705578</v>
      </c>
      <c r="C5" s="304">
        <v>583.14286491707821</v>
      </c>
      <c r="D5" s="305">
        <v>528.31031809145134</v>
      </c>
      <c r="E5" s="304">
        <v>541.33376911805124</v>
      </c>
      <c r="F5" s="304">
        <v>548.55640668074079</v>
      </c>
      <c r="G5" s="304">
        <v>499.22988901645607</v>
      </c>
      <c r="H5" s="304">
        <v>492.02084333282869</v>
      </c>
      <c r="I5" s="304">
        <v>463.94364195400499</v>
      </c>
      <c r="J5" s="304">
        <v>441.4791218272519</v>
      </c>
      <c r="K5" s="304">
        <v>423.52400125757191</v>
      </c>
      <c r="L5" s="304">
        <v>399</v>
      </c>
      <c r="M5" s="304">
        <v>408.78647929294823</v>
      </c>
      <c r="N5" s="304">
        <v>422.5615599815215</v>
      </c>
      <c r="O5" s="304">
        <v>419.31449586881149</v>
      </c>
      <c r="P5" s="304">
        <v>433.36397315665465</v>
      </c>
    </row>
    <row r="6" spans="1:18" x14ac:dyDescent="0.2">
      <c r="A6" s="187" t="s">
        <v>2</v>
      </c>
      <c r="B6" s="304">
        <v>542.05879542688342</v>
      </c>
      <c r="C6" s="304">
        <v>565</v>
      </c>
      <c r="D6" s="305">
        <v>557.34677204022739</v>
      </c>
      <c r="E6" s="304">
        <v>560.89272658249206</v>
      </c>
      <c r="F6" s="304">
        <v>579.19005543399999</v>
      </c>
      <c r="G6" s="304">
        <v>551.9986239452636</v>
      </c>
      <c r="H6" s="304">
        <v>517.04772390223911</v>
      </c>
      <c r="I6" s="304">
        <v>504.04321827550359</v>
      </c>
      <c r="J6" s="304">
        <v>470.86596997933026</v>
      </c>
      <c r="K6" s="304">
        <v>535.1711863982481</v>
      </c>
      <c r="L6" s="304">
        <v>524</v>
      </c>
      <c r="M6" s="304">
        <v>521.49006139096582</v>
      </c>
      <c r="N6" s="304">
        <v>504.37791482403719</v>
      </c>
      <c r="O6" s="304">
        <v>527.66081011234553</v>
      </c>
      <c r="P6" s="304">
        <v>558.1697065214164</v>
      </c>
    </row>
    <row r="7" spans="1:18" x14ac:dyDescent="0.2">
      <c r="A7" s="188" t="s">
        <v>3</v>
      </c>
      <c r="B7" s="306">
        <v>551.03282022433859</v>
      </c>
      <c r="C7" s="306">
        <v>566</v>
      </c>
      <c r="D7" s="307">
        <v>547.7930676738182</v>
      </c>
      <c r="E7" s="306">
        <v>562.54801312940845</v>
      </c>
      <c r="F7" s="306">
        <v>564.83799153334178</v>
      </c>
      <c r="G7" s="306">
        <v>546.03531313952965</v>
      </c>
      <c r="H7" s="306">
        <v>510.01832749309597</v>
      </c>
      <c r="I7" s="306">
        <v>483.4929826133843</v>
      </c>
      <c r="J7" s="306">
        <v>460.36142493139107</v>
      </c>
      <c r="K7" s="306">
        <v>481.02274469289199</v>
      </c>
      <c r="L7" s="306">
        <v>499</v>
      </c>
      <c r="M7" s="306">
        <v>539.11444993106488</v>
      </c>
      <c r="N7" s="306">
        <v>532.70489644158476</v>
      </c>
      <c r="O7" s="306">
        <v>535.46111676197745</v>
      </c>
      <c r="P7" s="306">
        <v>500.52438442012135</v>
      </c>
    </row>
    <row r="8" spans="1:18" ht="13.5" thickBot="1" x14ac:dyDescent="0.25">
      <c r="A8" s="310"/>
      <c r="B8" s="311"/>
      <c r="C8" s="311"/>
      <c r="D8" s="312"/>
      <c r="E8" s="311"/>
      <c r="F8" s="311"/>
      <c r="G8" s="311"/>
      <c r="H8" s="311"/>
      <c r="I8" s="311"/>
      <c r="J8" s="311"/>
      <c r="K8" s="311"/>
      <c r="L8" s="311"/>
      <c r="M8" s="311"/>
      <c r="N8" s="311"/>
      <c r="O8" s="311"/>
      <c r="P8" s="311"/>
    </row>
    <row r="9" spans="1:18" s="85" customFormat="1" ht="14.25" thickTop="1" thickBot="1" x14ac:dyDescent="0.25">
      <c r="A9" s="308" t="s">
        <v>182</v>
      </c>
      <c r="B9" s="308"/>
      <c r="C9" s="308"/>
      <c r="D9" s="308"/>
      <c r="E9" s="308"/>
      <c r="F9" s="308"/>
      <c r="G9" s="308"/>
      <c r="H9" s="308"/>
      <c r="I9" s="308"/>
      <c r="J9" s="309"/>
      <c r="K9" s="309"/>
      <c r="L9" s="309"/>
      <c r="M9" s="309"/>
      <c r="N9" s="309"/>
      <c r="O9" s="309"/>
      <c r="P9" s="309"/>
    </row>
    <row r="10" spans="1:18" s="1" customFormat="1" ht="13.5" thickTop="1" x14ac:dyDescent="0.2">
      <c r="A10" s="320" t="s">
        <v>186</v>
      </c>
      <c r="B10" s="12"/>
      <c r="C10" s="12"/>
      <c r="D10" s="12"/>
      <c r="E10" s="12"/>
    </row>
    <row r="11" spans="1:18" s="1" customFormat="1" ht="13.5" thickBot="1" x14ac:dyDescent="0.25">
      <c r="A11" s="319" t="s">
        <v>184</v>
      </c>
      <c r="B11" s="322"/>
      <c r="C11" s="322"/>
      <c r="D11" s="322"/>
      <c r="E11" s="322"/>
      <c r="F11" s="322"/>
      <c r="G11" s="322"/>
      <c r="H11" s="322"/>
      <c r="I11" s="322"/>
      <c r="J11" s="322"/>
      <c r="K11" s="322"/>
      <c r="L11" s="322"/>
      <c r="M11" s="322"/>
      <c r="N11" s="322"/>
      <c r="O11" s="322"/>
      <c r="P11" s="322"/>
    </row>
    <row r="12" spans="1:18" ht="13.5" thickTop="1" x14ac:dyDescent="0.2">
      <c r="E12" s="71"/>
      <c r="F12" s="71"/>
      <c r="G12" s="72"/>
      <c r="H12" s="72"/>
      <c r="I12" s="72"/>
      <c r="J12" s="72"/>
      <c r="K12" s="72"/>
      <c r="L12" s="72"/>
      <c r="M12" s="72"/>
      <c r="N12" s="72"/>
      <c r="O12" s="72"/>
      <c r="P12" s="72"/>
      <c r="Q12" s="72"/>
      <c r="R12" s="72"/>
    </row>
  </sheetData>
  <hyperlinks>
    <hyperlink ref="A11" r:id="rId1"/>
  </hyperlinks>
  <pageMargins left="0.75" right="0.75" top="1" bottom="1" header="0" footer="0"/>
  <pageSetup paperSize="9" scale="69" orientation="landscape"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R12"/>
  <sheetViews>
    <sheetView zoomScaleNormal="100" workbookViewId="0"/>
  </sheetViews>
  <sheetFormatPr baseColWidth="10" defaultColWidth="11.42578125" defaultRowHeight="12.75" x14ac:dyDescent="0.2"/>
  <cols>
    <col min="1" max="1" width="30.7109375" style="189" customWidth="1"/>
    <col min="2" max="18" width="9" style="68" customWidth="1"/>
    <col min="19" max="16384" width="11.42578125" style="68"/>
  </cols>
  <sheetData>
    <row r="1" spans="1:18" ht="60" customHeight="1" thickTop="1" x14ac:dyDescent="0.35">
      <c r="A1" s="184" t="s">
        <v>223</v>
      </c>
      <c r="B1" s="65"/>
      <c r="C1" s="65"/>
      <c r="D1" s="65"/>
      <c r="E1" s="65"/>
      <c r="F1" s="65"/>
      <c r="G1" s="65"/>
      <c r="H1" s="66"/>
      <c r="I1" s="67"/>
      <c r="J1" s="67"/>
      <c r="K1" s="67"/>
      <c r="L1" s="67"/>
      <c r="M1" s="67"/>
      <c r="N1" s="67"/>
      <c r="O1" s="67"/>
      <c r="P1" s="67"/>
      <c r="Q1" s="67"/>
      <c r="R1" s="67"/>
    </row>
    <row r="2" spans="1:18" ht="30" customHeight="1" x14ac:dyDescent="0.2">
      <c r="A2" s="192" t="s">
        <v>178</v>
      </c>
      <c r="B2" s="69"/>
      <c r="C2" s="70"/>
      <c r="D2" s="70"/>
      <c r="E2" s="70"/>
      <c r="F2" s="70"/>
      <c r="G2" s="70"/>
      <c r="H2" s="70"/>
      <c r="I2" s="70"/>
      <c r="J2" s="70"/>
      <c r="K2" s="70"/>
      <c r="L2" s="70"/>
      <c r="M2" s="70"/>
      <c r="N2" s="70"/>
      <c r="O2" s="70"/>
      <c r="P2" s="70"/>
    </row>
    <row r="3" spans="1:18" s="189" customFormat="1" ht="27" customHeight="1" x14ac:dyDescent="0.2">
      <c r="A3" s="185" t="s">
        <v>142</v>
      </c>
      <c r="B3" s="190">
        <v>2003</v>
      </c>
      <c r="C3" s="191">
        <v>2004</v>
      </c>
      <c r="D3" s="191">
        <v>2005</v>
      </c>
      <c r="E3" s="191">
        <v>2006</v>
      </c>
      <c r="F3" s="191">
        <v>2007</v>
      </c>
      <c r="G3" s="191">
        <v>2008</v>
      </c>
      <c r="H3" s="191">
        <v>2009</v>
      </c>
      <c r="I3" s="191">
        <v>2010</v>
      </c>
      <c r="J3" s="191">
        <v>2011</v>
      </c>
      <c r="K3" s="191">
        <v>2012</v>
      </c>
      <c r="L3" s="191">
        <v>2013</v>
      </c>
      <c r="M3" s="191">
        <v>2014</v>
      </c>
      <c r="N3" s="191">
        <v>2015</v>
      </c>
      <c r="O3" s="191">
        <v>2016</v>
      </c>
      <c r="P3" s="191">
        <v>2017</v>
      </c>
    </row>
    <row r="4" spans="1:18" ht="17.25" customHeight="1" x14ac:dyDescent="0.2">
      <c r="A4" s="186" t="s">
        <v>188</v>
      </c>
      <c r="B4" s="303">
        <v>403.46467618842559</v>
      </c>
      <c r="C4" s="303">
        <v>367.87633220737507</v>
      </c>
      <c r="D4" s="303">
        <v>307.84353999912599</v>
      </c>
      <c r="E4" s="303">
        <v>292.82318204788402</v>
      </c>
      <c r="F4" s="303">
        <v>284.90595631526298</v>
      </c>
      <c r="G4" s="303">
        <v>262.683695879509</v>
      </c>
      <c r="H4" s="303">
        <v>246.35499999999999</v>
      </c>
      <c r="I4" s="303">
        <v>243.34</v>
      </c>
      <c r="J4" s="303">
        <v>226.38300660569547</v>
      </c>
      <c r="K4" s="303">
        <v>240.13949812099381</v>
      </c>
      <c r="L4" s="303">
        <v>202</v>
      </c>
      <c r="M4" s="303">
        <v>188.86422832117412</v>
      </c>
      <c r="N4" s="303">
        <v>160.71532640903607</v>
      </c>
      <c r="O4" s="303">
        <v>170.54989476855286</v>
      </c>
      <c r="P4" s="303">
        <v>165.73863165057972</v>
      </c>
    </row>
    <row r="5" spans="1:18" x14ac:dyDescent="0.2">
      <c r="A5" s="187" t="s">
        <v>1</v>
      </c>
      <c r="B5" s="304">
        <v>426</v>
      </c>
      <c r="C5" s="304">
        <v>416.94579215508799</v>
      </c>
      <c r="D5" s="305">
        <v>387.83777334102501</v>
      </c>
      <c r="E5" s="304">
        <v>395.79541418157697</v>
      </c>
      <c r="F5" s="304">
        <v>400.15911447934798</v>
      </c>
      <c r="G5" s="304">
        <v>351.25583644193102</v>
      </c>
      <c r="H5" s="304">
        <v>345.7</v>
      </c>
      <c r="I5" s="304">
        <v>353.20400000000001</v>
      </c>
      <c r="J5" s="304">
        <v>337.77093464687982</v>
      </c>
      <c r="K5" s="304">
        <v>325.06892380259109</v>
      </c>
      <c r="L5" s="304">
        <v>283</v>
      </c>
      <c r="M5" s="304">
        <v>216.07835810830599</v>
      </c>
      <c r="N5" s="304">
        <v>185.55435013802722</v>
      </c>
      <c r="O5" s="304">
        <v>161.41508902559906</v>
      </c>
      <c r="P5" s="304">
        <v>187.33021434221095</v>
      </c>
    </row>
    <row r="6" spans="1:18" x14ac:dyDescent="0.2">
      <c r="A6" s="187" t="s">
        <v>2</v>
      </c>
      <c r="B6" s="304">
        <v>393.40125320467314</v>
      </c>
      <c r="C6" s="304">
        <v>325.19422665238903</v>
      </c>
      <c r="D6" s="305">
        <v>236.924908099536</v>
      </c>
      <c r="E6" s="304">
        <v>201.90452831256502</v>
      </c>
      <c r="F6" s="304">
        <v>183.68420876876601</v>
      </c>
      <c r="G6" s="304">
        <v>176.96127855158099</v>
      </c>
      <c r="H6" s="304">
        <v>161.256</v>
      </c>
      <c r="I6" s="304">
        <v>170.54</v>
      </c>
      <c r="J6" s="304">
        <v>147.94091665610904</v>
      </c>
      <c r="K6" s="304">
        <v>153.36947613501965</v>
      </c>
      <c r="L6" s="304">
        <v>141</v>
      </c>
      <c r="M6" s="304">
        <v>123.73898880121385</v>
      </c>
      <c r="N6" s="304">
        <v>96.026441946653591</v>
      </c>
      <c r="O6" s="304">
        <v>119.69616930705787</v>
      </c>
      <c r="P6" s="304">
        <v>108.89921294810775</v>
      </c>
    </row>
    <row r="7" spans="1:18" x14ac:dyDescent="0.2">
      <c r="A7" s="188" t="s">
        <v>3</v>
      </c>
      <c r="B7" s="306">
        <v>410.44056295218559</v>
      </c>
      <c r="C7" s="306">
        <v>416.84708023572409</v>
      </c>
      <c r="D7" s="307">
        <v>386.25032464683704</v>
      </c>
      <c r="E7" s="306">
        <v>396.54082261194901</v>
      </c>
      <c r="F7" s="306">
        <v>400.10515850060199</v>
      </c>
      <c r="G7" s="306">
        <v>364.09101463777603</v>
      </c>
      <c r="H7" s="306">
        <v>341.68</v>
      </c>
      <c r="I7" s="306">
        <v>312.73</v>
      </c>
      <c r="J7" s="306">
        <v>304.48045303934998</v>
      </c>
      <c r="K7" s="306">
        <v>342.62624749611456</v>
      </c>
      <c r="L7" s="306">
        <v>263</v>
      </c>
      <c r="M7" s="306">
        <v>283.07770138986899</v>
      </c>
      <c r="N7" s="306">
        <v>253.16891105545767</v>
      </c>
      <c r="O7" s="306">
        <v>253.97382661438994</v>
      </c>
      <c r="P7" s="306">
        <v>244.40958885383819</v>
      </c>
    </row>
    <row r="8" spans="1:18" ht="13.5" thickBot="1" x14ac:dyDescent="0.25">
      <c r="A8" s="310"/>
      <c r="B8" s="311"/>
      <c r="C8" s="311"/>
      <c r="D8" s="312"/>
      <c r="E8" s="311"/>
      <c r="F8" s="311"/>
      <c r="G8" s="311"/>
      <c r="H8" s="311"/>
      <c r="I8" s="311"/>
      <c r="J8" s="311"/>
      <c r="K8" s="311"/>
      <c r="L8" s="311"/>
      <c r="M8" s="311"/>
      <c r="N8" s="311"/>
      <c r="O8" s="311"/>
      <c r="P8" s="311"/>
    </row>
    <row r="9" spans="1:18" s="85" customFormat="1" ht="14.25" thickTop="1" thickBot="1" x14ac:dyDescent="0.25">
      <c r="A9" s="308" t="s">
        <v>182</v>
      </c>
      <c r="B9" s="308"/>
      <c r="C9" s="308"/>
      <c r="D9" s="308"/>
      <c r="E9" s="308"/>
      <c r="F9" s="308"/>
      <c r="G9" s="308"/>
      <c r="H9" s="308"/>
      <c r="I9" s="308"/>
      <c r="J9" s="309"/>
      <c r="K9" s="309"/>
      <c r="L9" s="309"/>
      <c r="M9" s="309"/>
      <c r="N9" s="309"/>
      <c r="O9" s="309"/>
      <c r="P9" s="309"/>
    </row>
    <row r="10" spans="1:18" s="1" customFormat="1" ht="13.5" thickTop="1" x14ac:dyDescent="0.2">
      <c r="A10" s="320" t="s">
        <v>186</v>
      </c>
      <c r="B10" s="12"/>
      <c r="C10" s="12"/>
      <c r="D10" s="12"/>
      <c r="E10" s="12"/>
    </row>
    <row r="11" spans="1:18" s="1" customFormat="1" ht="13.5" thickBot="1" x14ac:dyDescent="0.25">
      <c r="A11" s="319" t="s">
        <v>184</v>
      </c>
      <c r="B11" s="322"/>
      <c r="C11" s="322"/>
      <c r="D11" s="322"/>
      <c r="E11" s="322"/>
      <c r="F11" s="322"/>
      <c r="G11" s="322"/>
      <c r="H11" s="322"/>
      <c r="I11" s="322"/>
      <c r="J11" s="322"/>
      <c r="K11" s="322"/>
      <c r="L11" s="322"/>
      <c r="M11" s="322"/>
      <c r="N11" s="322"/>
      <c r="O11" s="322"/>
      <c r="P11" s="322"/>
    </row>
    <row r="12" spans="1:18" ht="13.5" thickTop="1" x14ac:dyDescent="0.2">
      <c r="E12" s="71"/>
      <c r="F12" s="71"/>
      <c r="G12" s="72"/>
      <c r="H12" s="72"/>
      <c r="I12" s="72"/>
      <c r="J12" s="72"/>
      <c r="K12" s="72"/>
      <c r="L12" s="72"/>
      <c r="M12" s="72"/>
      <c r="N12" s="72"/>
      <c r="O12" s="72"/>
      <c r="P12" s="72"/>
      <c r="Q12" s="72"/>
      <c r="R12" s="72"/>
    </row>
  </sheetData>
  <hyperlinks>
    <hyperlink ref="A11" r:id="rId1"/>
  </hyperlinks>
  <pageMargins left="0.75" right="0.75" top="1" bottom="1" header="0" footer="0"/>
  <pageSetup paperSize="9" scale="69" orientation="landscape"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R13"/>
  <sheetViews>
    <sheetView zoomScaleNormal="100" workbookViewId="0"/>
  </sheetViews>
  <sheetFormatPr baseColWidth="10" defaultColWidth="11.42578125" defaultRowHeight="12.75" x14ac:dyDescent="0.2"/>
  <cols>
    <col min="1" max="1" width="30.7109375" style="189" customWidth="1"/>
    <col min="2" max="18" width="9" style="68" customWidth="1"/>
    <col min="19" max="16384" width="11.42578125" style="68"/>
  </cols>
  <sheetData>
    <row r="1" spans="1:18" ht="60" customHeight="1" thickTop="1" x14ac:dyDescent="0.35">
      <c r="A1" s="184" t="s">
        <v>224</v>
      </c>
      <c r="B1" s="65"/>
      <c r="C1" s="65"/>
      <c r="D1" s="65"/>
      <c r="E1" s="65"/>
      <c r="F1" s="65"/>
      <c r="G1" s="65"/>
      <c r="H1" s="66"/>
      <c r="I1" s="67"/>
      <c r="J1" s="67"/>
      <c r="K1" s="67"/>
      <c r="L1" s="67"/>
      <c r="M1" s="67"/>
      <c r="N1" s="67"/>
      <c r="O1" s="67"/>
      <c r="P1" s="67"/>
      <c r="Q1" s="67"/>
      <c r="R1" s="67"/>
    </row>
    <row r="2" spans="1:18" ht="30" customHeight="1" x14ac:dyDescent="0.2">
      <c r="A2" s="192" t="s">
        <v>178</v>
      </c>
      <c r="B2" s="69"/>
      <c r="C2" s="70"/>
      <c r="D2" s="70"/>
      <c r="E2" s="70"/>
      <c r="F2" s="70"/>
      <c r="G2" s="70"/>
      <c r="H2" s="70"/>
      <c r="I2" s="70"/>
      <c r="J2" s="70"/>
      <c r="K2" s="70"/>
      <c r="L2" s="70"/>
      <c r="M2" s="70"/>
      <c r="N2" s="70"/>
      <c r="O2" s="70"/>
      <c r="P2" s="70"/>
    </row>
    <row r="3" spans="1:18" s="189" customFormat="1" ht="27" customHeight="1" x14ac:dyDescent="0.2">
      <c r="A3" s="185" t="s">
        <v>142</v>
      </c>
      <c r="B3" s="190">
        <v>2003</v>
      </c>
      <c r="C3" s="191">
        <v>2004</v>
      </c>
      <c r="D3" s="191">
        <v>2005</v>
      </c>
      <c r="E3" s="191">
        <v>2006</v>
      </c>
      <c r="F3" s="191">
        <v>2007</v>
      </c>
      <c r="G3" s="191">
        <v>2008</v>
      </c>
      <c r="H3" s="191">
        <v>2009</v>
      </c>
      <c r="I3" s="191">
        <v>2010</v>
      </c>
      <c r="J3" s="191">
        <v>2011</v>
      </c>
      <c r="K3" s="191">
        <v>2012</v>
      </c>
      <c r="L3" s="191">
        <v>2013</v>
      </c>
      <c r="M3" s="191" t="s">
        <v>190</v>
      </c>
      <c r="N3" s="191" t="s">
        <v>185</v>
      </c>
      <c r="O3" s="191" t="s">
        <v>191</v>
      </c>
      <c r="P3" s="191" t="s">
        <v>225</v>
      </c>
    </row>
    <row r="4" spans="1:18" ht="17.25" customHeight="1" x14ac:dyDescent="0.2">
      <c r="A4" s="186" t="s">
        <v>188</v>
      </c>
      <c r="B4" s="303">
        <v>3.1005526448001146</v>
      </c>
      <c r="C4" s="303">
        <v>42.258428821955363</v>
      </c>
      <c r="D4" s="303">
        <v>86.100297092372301</v>
      </c>
      <c r="E4" s="303">
        <v>102.041242238403</v>
      </c>
      <c r="F4" s="303">
        <v>110.94763357603699</v>
      </c>
      <c r="G4" s="303">
        <v>106.323291373221</v>
      </c>
      <c r="H4" s="303">
        <v>103.02107557107401</v>
      </c>
      <c r="I4" s="303">
        <v>94.79</v>
      </c>
      <c r="J4" s="303">
        <v>98.705915864319749</v>
      </c>
      <c r="K4" s="303">
        <v>93.463911429114006</v>
      </c>
      <c r="L4" s="303">
        <v>93</v>
      </c>
      <c r="M4" s="303">
        <v>113.24478443267637</v>
      </c>
      <c r="N4" s="303">
        <v>120.51433911138496</v>
      </c>
      <c r="O4" s="303">
        <v>110.29889935982501</v>
      </c>
      <c r="P4" s="303">
        <v>107.39810131195658</v>
      </c>
    </row>
    <row r="5" spans="1:18" x14ac:dyDescent="0.2">
      <c r="A5" s="187" t="s">
        <v>1</v>
      </c>
      <c r="B5" s="304">
        <v>0</v>
      </c>
      <c r="C5" s="304">
        <v>0</v>
      </c>
      <c r="D5" s="305">
        <v>0</v>
      </c>
      <c r="E5" s="304">
        <v>0</v>
      </c>
      <c r="F5" s="304">
        <v>0</v>
      </c>
      <c r="G5" s="304">
        <v>0</v>
      </c>
      <c r="H5" s="304">
        <v>0</v>
      </c>
      <c r="I5" s="304">
        <v>0</v>
      </c>
      <c r="J5" s="304">
        <v>0</v>
      </c>
      <c r="K5" s="304">
        <v>0</v>
      </c>
      <c r="L5" s="304">
        <v>0</v>
      </c>
      <c r="M5" s="304">
        <v>12.374746822174034</v>
      </c>
      <c r="N5" s="304">
        <v>14.539450948038679</v>
      </c>
      <c r="O5" s="304">
        <v>15.189294508360703</v>
      </c>
      <c r="P5" s="304">
        <v>17.070501872201181</v>
      </c>
    </row>
    <row r="6" spans="1:18" x14ac:dyDescent="0.2">
      <c r="A6" s="187" t="s">
        <v>2</v>
      </c>
      <c r="B6" s="304">
        <v>5.7864944291596458</v>
      </c>
      <c r="C6" s="304">
        <v>79.067819240383784</v>
      </c>
      <c r="D6" s="305">
        <v>161.80361899840523</v>
      </c>
      <c r="E6" s="304">
        <v>192.12243357748801</v>
      </c>
      <c r="F6" s="304">
        <v>207.690848615227</v>
      </c>
      <c r="G6" s="304">
        <v>199.271478128659</v>
      </c>
      <c r="H6" s="304">
        <v>193.82111052520474</v>
      </c>
      <c r="I6" s="304">
        <v>179.38299999999998</v>
      </c>
      <c r="J6" s="304">
        <v>183.95213533654831</v>
      </c>
      <c r="K6" s="304">
        <v>176.8367388580476</v>
      </c>
      <c r="L6" s="304">
        <v>178</v>
      </c>
      <c r="M6" s="304">
        <v>186.85617159028965</v>
      </c>
      <c r="N6" s="304">
        <v>203.76682617759678</v>
      </c>
      <c r="O6" s="304">
        <v>185.22315014874053</v>
      </c>
      <c r="P6" s="304">
        <v>185.97843536262712</v>
      </c>
    </row>
    <row r="7" spans="1:18" x14ac:dyDescent="0.2">
      <c r="A7" s="188" t="s">
        <v>3</v>
      </c>
      <c r="B7" s="306">
        <v>0</v>
      </c>
      <c r="C7" s="306">
        <v>0</v>
      </c>
      <c r="D7" s="307">
        <v>0</v>
      </c>
      <c r="E7" s="306">
        <v>0</v>
      </c>
      <c r="F7" s="306">
        <v>0</v>
      </c>
      <c r="G7" s="306">
        <v>0</v>
      </c>
      <c r="H7" s="306">
        <v>0</v>
      </c>
      <c r="I7" s="306">
        <v>0</v>
      </c>
      <c r="J7" s="306">
        <v>0</v>
      </c>
      <c r="K7" s="306">
        <v>0</v>
      </c>
      <c r="L7" s="306">
        <v>0</v>
      </c>
      <c r="M7" s="306">
        <v>38.26519973928508</v>
      </c>
      <c r="N7" s="306">
        <v>34.943878969710866</v>
      </c>
      <c r="O7" s="306">
        <v>35.263116964674417</v>
      </c>
      <c r="P7" s="306">
        <v>25.455779640257326</v>
      </c>
    </row>
    <row r="8" spans="1:18" ht="13.5" thickBot="1" x14ac:dyDescent="0.25">
      <c r="A8" s="310"/>
      <c r="B8" s="311"/>
      <c r="C8" s="311"/>
      <c r="D8" s="312"/>
      <c r="E8" s="311"/>
      <c r="F8" s="311"/>
      <c r="G8" s="311"/>
      <c r="H8" s="311"/>
      <c r="I8" s="311"/>
      <c r="J8" s="311"/>
      <c r="K8" s="311"/>
      <c r="L8" s="311"/>
      <c r="M8" s="311"/>
      <c r="N8" s="311"/>
      <c r="O8" s="311"/>
      <c r="P8" s="311"/>
    </row>
    <row r="9" spans="1:18" s="85" customFormat="1" ht="14.25" thickTop="1" thickBot="1" x14ac:dyDescent="0.25">
      <c r="A9" s="308" t="s">
        <v>189</v>
      </c>
      <c r="B9" s="308"/>
      <c r="C9" s="308"/>
      <c r="D9" s="308"/>
      <c r="E9" s="308"/>
      <c r="F9" s="308"/>
      <c r="G9" s="308"/>
      <c r="H9" s="308"/>
      <c r="I9" s="308"/>
      <c r="J9" s="309"/>
      <c r="K9" s="309"/>
      <c r="L9" s="309"/>
      <c r="M9" s="309"/>
      <c r="N9" s="309"/>
      <c r="O9" s="309"/>
      <c r="P9" s="309"/>
    </row>
    <row r="10" spans="1:18" s="85" customFormat="1" ht="14.25" thickTop="1" thickBot="1" x14ac:dyDescent="0.25">
      <c r="A10" s="308" t="s">
        <v>182</v>
      </c>
      <c r="B10" s="308"/>
      <c r="C10" s="308"/>
      <c r="D10" s="308"/>
      <c r="E10" s="308"/>
      <c r="F10" s="308"/>
      <c r="G10" s="308"/>
      <c r="H10" s="308"/>
      <c r="I10" s="308"/>
      <c r="J10" s="309"/>
      <c r="K10" s="309"/>
      <c r="L10" s="309"/>
      <c r="M10" s="309"/>
      <c r="N10" s="309"/>
      <c r="O10" s="309"/>
      <c r="P10" s="309"/>
    </row>
    <row r="11" spans="1:18" s="1" customFormat="1" ht="13.5" thickTop="1" x14ac:dyDescent="0.2">
      <c r="A11" s="320" t="s">
        <v>186</v>
      </c>
      <c r="B11" s="12"/>
      <c r="C11" s="12"/>
      <c r="D11" s="12"/>
      <c r="E11" s="12"/>
    </row>
    <row r="12" spans="1:18" s="1" customFormat="1" ht="13.5" thickBot="1" x14ac:dyDescent="0.25">
      <c r="A12" s="319" t="s">
        <v>184</v>
      </c>
      <c r="B12" s="322"/>
      <c r="C12" s="322"/>
      <c r="D12" s="322"/>
      <c r="E12" s="322"/>
      <c r="F12" s="322"/>
      <c r="G12" s="322"/>
      <c r="H12" s="322"/>
      <c r="I12" s="322"/>
      <c r="J12" s="322"/>
      <c r="K12" s="322"/>
      <c r="L12" s="322"/>
      <c r="M12" s="322"/>
      <c r="N12" s="322"/>
      <c r="O12" s="322"/>
      <c r="P12" s="322"/>
    </row>
    <row r="13" spans="1:18" ht="13.5" thickTop="1" x14ac:dyDescent="0.2">
      <c r="E13" s="71"/>
      <c r="F13" s="71"/>
      <c r="G13" s="72"/>
      <c r="H13" s="72"/>
      <c r="I13" s="72"/>
      <c r="J13" s="72"/>
      <c r="K13" s="72"/>
      <c r="L13" s="72"/>
      <c r="M13" s="72"/>
      <c r="N13" s="72"/>
      <c r="O13" s="72"/>
      <c r="P13" s="72"/>
      <c r="Q13" s="72"/>
      <c r="R13" s="72"/>
    </row>
  </sheetData>
  <hyperlinks>
    <hyperlink ref="A12" r:id="rId1"/>
  </hyperlinks>
  <pageMargins left="0.75" right="0.75" top="1" bottom="1" header="0" footer="0"/>
  <pageSetup paperSize="9" scale="78" orientation="landscape" r:id="rId2"/>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R12"/>
  <sheetViews>
    <sheetView zoomScaleNormal="100" workbookViewId="0"/>
  </sheetViews>
  <sheetFormatPr baseColWidth="10" defaultColWidth="11.42578125" defaultRowHeight="12.75" x14ac:dyDescent="0.2"/>
  <cols>
    <col min="1" max="1" width="30.7109375" style="189" customWidth="1"/>
    <col min="2" max="18" width="9" style="68" customWidth="1"/>
    <col min="19" max="16384" width="11.42578125" style="68"/>
  </cols>
  <sheetData>
    <row r="1" spans="1:18" ht="60" customHeight="1" thickTop="1" x14ac:dyDescent="0.35">
      <c r="A1" s="184" t="s">
        <v>226</v>
      </c>
      <c r="B1" s="65"/>
      <c r="C1" s="65"/>
      <c r="D1" s="65"/>
      <c r="E1" s="65"/>
      <c r="F1" s="65"/>
      <c r="G1" s="65"/>
      <c r="H1" s="66"/>
      <c r="I1" s="67"/>
      <c r="J1" s="67"/>
      <c r="K1" s="67"/>
      <c r="L1" s="67"/>
      <c r="M1" s="67"/>
      <c r="N1" s="67"/>
      <c r="O1" s="67"/>
      <c r="P1" s="67"/>
      <c r="Q1" s="67"/>
      <c r="R1" s="67"/>
    </row>
    <row r="2" spans="1:18" ht="30" customHeight="1" x14ac:dyDescent="0.2">
      <c r="A2" s="192" t="s">
        <v>178</v>
      </c>
      <c r="B2" s="69"/>
      <c r="C2" s="70"/>
      <c r="D2" s="70"/>
      <c r="E2" s="70"/>
      <c r="F2" s="70"/>
      <c r="G2" s="70"/>
      <c r="H2" s="70"/>
      <c r="I2" s="70"/>
      <c r="J2" s="70"/>
      <c r="K2" s="70"/>
      <c r="L2" s="70"/>
      <c r="M2" s="70"/>
      <c r="N2" s="70"/>
      <c r="O2" s="70"/>
      <c r="P2" s="70"/>
    </row>
    <row r="3" spans="1:18" s="189" customFormat="1" ht="27" customHeight="1" x14ac:dyDescent="0.2">
      <c r="A3" s="185" t="s">
        <v>142</v>
      </c>
      <c r="B3" s="190">
        <v>2003</v>
      </c>
      <c r="C3" s="191">
        <v>2004</v>
      </c>
      <c r="D3" s="191">
        <v>2005</v>
      </c>
      <c r="E3" s="191">
        <v>2006</v>
      </c>
      <c r="F3" s="191">
        <v>2007</v>
      </c>
      <c r="G3" s="191">
        <v>2008</v>
      </c>
      <c r="H3" s="191">
        <v>2009</v>
      </c>
      <c r="I3" s="191">
        <v>2010</v>
      </c>
      <c r="J3" s="191">
        <v>2011</v>
      </c>
      <c r="K3" s="191">
        <v>2012</v>
      </c>
      <c r="L3" s="191">
        <v>2013</v>
      </c>
      <c r="M3" s="191">
        <v>2014</v>
      </c>
      <c r="N3" s="191">
        <v>2015</v>
      </c>
      <c r="O3" s="191">
        <v>2016</v>
      </c>
      <c r="P3" s="191">
        <v>2017</v>
      </c>
    </row>
    <row r="4" spans="1:18" ht="17.25" customHeight="1" x14ac:dyDescent="0.2">
      <c r="A4" s="186" t="s">
        <v>188</v>
      </c>
      <c r="B4" s="303">
        <v>135.02428287758082</v>
      </c>
      <c r="C4" s="303">
        <v>146.91453135874033</v>
      </c>
      <c r="D4" s="303">
        <v>145.255</v>
      </c>
      <c r="E4" s="303">
        <v>153.46611178732201</v>
      </c>
      <c r="F4" s="303">
        <v>164.90094051795501</v>
      </c>
      <c r="G4" s="303">
        <v>162.974591911364</v>
      </c>
      <c r="H4" s="303">
        <v>150.046515825933</v>
      </c>
      <c r="I4" s="303">
        <v>145</v>
      </c>
      <c r="J4" s="303">
        <v>137.36353014364585</v>
      </c>
      <c r="K4" s="303">
        <v>158.63336948944129</v>
      </c>
      <c r="L4" s="303">
        <v>191</v>
      </c>
      <c r="M4" s="303">
        <v>163.37900754477738</v>
      </c>
      <c r="N4" s="303">
        <v>163.02300018302265</v>
      </c>
      <c r="O4" s="303">
        <v>173.67598896023389</v>
      </c>
      <c r="P4" s="303">
        <v>180.22226969403582</v>
      </c>
    </row>
    <row r="5" spans="1:18" x14ac:dyDescent="0.2">
      <c r="A5" s="187" t="s">
        <v>1</v>
      </c>
      <c r="B5" s="304">
        <v>114.19814594657743</v>
      </c>
      <c r="C5" s="304">
        <v>122.66166006829653</v>
      </c>
      <c r="D5" s="305">
        <v>97.76340065601039</v>
      </c>
      <c r="E5" s="304">
        <v>104.131139496355</v>
      </c>
      <c r="F5" s="304">
        <v>106.830387398113</v>
      </c>
      <c r="G5" s="304">
        <v>105.009965782831</v>
      </c>
      <c r="H5" s="304">
        <v>103.956</v>
      </c>
      <c r="I5" s="304">
        <v>96.73</v>
      </c>
      <c r="J5" s="304">
        <v>92.014683840958114</v>
      </c>
      <c r="K5" s="304">
        <v>86.381215695549912</v>
      </c>
      <c r="L5" s="304">
        <v>117</v>
      </c>
      <c r="M5" s="304">
        <v>96.020027057576741</v>
      </c>
      <c r="N5" s="304">
        <v>100.93494607850441</v>
      </c>
      <c r="O5" s="304">
        <v>110.48587435869958</v>
      </c>
      <c r="P5" s="304">
        <v>108.81259794478549</v>
      </c>
    </row>
    <row r="6" spans="1:18" x14ac:dyDescent="0.2">
      <c r="A6" s="187" t="s">
        <v>2</v>
      </c>
      <c r="B6" s="304">
        <v>138.66601657902092</v>
      </c>
      <c r="C6" s="304">
        <v>156.04400118960754</v>
      </c>
      <c r="D6" s="305">
        <v>153.20461512281602</v>
      </c>
      <c r="E6" s="304">
        <v>163.17774260594598</v>
      </c>
      <c r="F6" s="304">
        <v>185.63166051805499</v>
      </c>
      <c r="G6" s="304">
        <v>173.33604096398199</v>
      </c>
      <c r="H6" s="304">
        <v>159.65417817364585</v>
      </c>
      <c r="I6" s="304">
        <v>151.80000000000001</v>
      </c>
      <c r="J6" s="304">
        <v>141.9237537978351</v>
      </c>
      <c r="K6" s="304">
        <v>203.02191441210653</v>
      </c>
      <c r="L6" s="304">
        <v>201</v>
      </c>
      <c r="M6" s="304">
        <v>180.1200706465163</v>
      </c>
      <c r="N6" s="304">
        <v>167.17970730119239</v>
      </c>
      <c r="O6" s="304">
        <v>187.25735367865511</v>
      </c>
      <c r="P6" s="304">
        <v>214.34263187360688</v>
      </c>
    </row>
    <row r="7" spans="1:18" x14ac:dyDescent="0.2">
      <c r="A7" s="188" t="s">
        <v>3</v>
      </c>
      <c r="B7" s="306">
        <v>137.94449115914134</v>
      </c>
      <c r="C7" s="306">
        <v>142</v>
      </c>
      <c r="D7" s="307">
        <v>155.46100000000001</v>
      </c>
      <c r="E7" s="306">
        <v>159</v>
      </c>
      <c r="F7" s="306">
        <v>157.88</v>
      </c>
      <c r="G7" s="306">
        <v>172.99</v>
      </c>
      <c r="H7" s="306">
        <v>154.94800000000001</v>
      </c>
      <c r="I7" s="306">
        <v>154.56299999999999</v>
      </c>
      <c r="J7" s="306">
        <v>149.92254819845081</v>
      </c>
      <c r="K7" s="306">
        <v>119.37208014152303</v>
      </c>
      <c r="L7" s="306">
        <v>209</v>
      </c>
      <c r="M7" s="306">
        <v>166.29044264196031</v>
      </c>
      <c r="N7" s="306">
        <v>184.39413117728864</v>
      </c>
      <c r="O7" s="306">
        <v>180.33679315165111</v>
      </c>
      <c r="P7" s="306">
        <v>158.91684482526421</v>
      </c>
    </row>
    <row r="8" spans="1:18" ht="13.5" thickBot="1" x14ac:dyDescent="0.25">
      <c r="A8" s="310"/>
      <c r="B8" s="311"/>
      <c r="C8" s="311"/>
      <c r="D8" s="312"/>
      <c r="E8" s="311"/>
      <c r="F8" s="311"/>
      <c r="G8" s="311"/>
      <c r="H8" s="311"/>
      <c r="I8" s="311"/>
      <c r="J8" s="311"/>
      <c r="K8" s="311"/>
      <c r="L8" s="311"/>
      <c r="M8" s="311"/>
      <c r="N8" s="311"/>
      <c r="O8" s="311"/>
      <c r="P8" s="311"/>
    </row>
    <row r="9" spans="1:18" s="85" customFormat="1" ht="14.25" thickTop="1" thickBot="1" x14ac:dyDescent="0.25">
      <c r="A9" s="308" t="s">
        <v>182</v>
      </c>
      <c r="B9" s="308"/>
      <c r="C9" s="308"/>
      <c r="D9" s="308"/>
      <c r="E9" s="308"/>
      <c r="F9" s="308"/>
      <c r="G9" s="308"/>
      <c r="H9" s="308"/>
      <c r="I9" s="308"/>
      <c r="J9" s="309"/>
      <c r="K9" s="309"/>
      <c r="L9" s="309"/>
      <c r="M9" s="309"/>
      <c r="N9" s="309"/>
      <c r="O9" s="309"/>
      <c r="P9" s="309"/>
    </row>
    <row r="10" spans="1:18" s="1" customFormat="1" ht="13.5" thickTop="1" x14ac:dyDescent="0.2">
      <c r="A10" s="320" t="s">
        <v>186</v>
      </c>
      <c r="B10" s="12"/>
      <c r="C10" s="12"/>
      <c r="D10" s="12"/>
      <c r="E10" s="12"/>
    </row>
    <row r="11" spans="1:18" s="1" customFormat="1" ht="13.5" thickBot="1" x14ac:dyDescent="0.25">
      <c r="A11" s="319" t="s">
        <v>184</v>
      </c>
      <c r="B11" s="322"/>
      <c r="C11" s="322"/>
      <c r="D11" s="322"/>
      <c r="E11" s="322"/>
      <c r="F11" s="322"/>
      <c r="G11" s="322"/>
      <c r="H11" s="322"/>
      <c r="I11" s="322"/>
      <c r="J11" s="322"/>
      <c r="K11" s="322"/>
      <c r="L11" s="322"/>
      <c r="M11" s="322"/>
      <c r="N11" s="322"/>
      <c r="O11" s="322"/>
      <c r="P11" s="322"/>
    </row>
    <row r="12" spans="1:18" ht="13.5" thickTop="1" x14ac:dyDescent="0.2">
      <c r="E12" s="71"/>
      <c r="F12" s="71"/>
      <c r="G12" s="72"/>
      <c r="H12" s="72"/>
      <c r="I12" s="72"/>
      <c r="J12" s="72"/>
      <c r="K12" s="72"/>
      <c r="L12" s="72"/>
      <c r="M12" s="72"/>
      <c r="N12" s="72"/>
      <c r="O12" s="72"/>
      <c r="P12" s="72"/>
      <c r="Q12" s="72"/>
      <c r="R12" s="72"/>
    </row>
  </sheetData>
  <hyperlinks>
    <hyperlink ref="A11" r:id="rId1"/>
  </hyperlinks>
  <pageMargins left="0.75" right="0.75" top="1" bottom="1" header="0" footer="0"/>
  <pageSetup paperSize="9" scale="73" orientation="landscape" r:id="rId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Q14"/>
  <sheetViews>
    <sheetView zoomScaleNormal="100" workbookViewId="0"/>
  </sheetViews>
  <sheetFormatPr baseColWidth="10" defaultColWidth="11.42578125" defaultRowHeight="12.75" x14ac:dyDescent="0.2"/>
  <cols>
    <col min="1" max="1" width="30.7109375" style="189" customWidth="1"/>
    <col min="2" max="17" width="9" style="68" customWidth="1"/>
    <col min="18" max="16384" width="11.42578125" style="68"/>
  </cols>
  <sheetData>
    <row r="1" spans="1:17" ht="60" customHeight="1" thickTop="1" x14ac:dyDescent="0.35">
      <c r="A1" s="184" t="s">
        <v>227</v>
      </c>
      <c r="B1" s="65"/>
      <c r="C1" s="65"/>
      <c r="D1" s="65"/>
      <c r="E1" s="65"/>
      <c r="F1" s="65"/>
      <c r="G1" s="65"/>
      <c r="H1" s="66"/>
      <c r="I1" s="67"/>
      <c r="J1" s="67"/>
      <c r="K1" s="67"/>
      <c r="L1" s="67"/>
      <c r="M1" s="67"/>
      <c r="N1" s="67"/>
      <c r="O1" s="67"/>
      <c r="P1" s="67"/>
      <c r="Q1" s="67"/>
    </row>
    <row r="2" spans="1:17" ht="30" customHeight="1" x14ac:dyDescent="0.2">
      <c r="A2" s="192" t="s">
        <v>178</v>
      </c>
      <c r="B2" s="69"/>
      <c r="C2" s="70"/>
      <c r="D2" s="70"/>
      <c r="E2" s="70"/>
      <c r="F2" s="70"/>
      <c r="G2" s="70"/>
      <c r="H2" s="70"/>
      <c r="I2" s="70"/>
      <c r="J2" s="70"/>
      <c r="K2" s="70"/>
      <c r="L2" s="70"/>
      <c r="M2" s="70"/>
      <c r="N2" s="70"/>
      <c r="O2" s="70"/>
      <c r="P2" s="70"/>
    </row>
    <row r="3" spans="1:17" s="189" customFormat="1" ht="27" customHeight="1" x14ac:dyDescent="0.2">
      <c r="A3" s="185" t="s">
        <v>142</v>
      </c>
      <c r="B3" s="190">
        <v>2003</v>
      </c>
      <c r="C3" s="191">
        <v>2004</v>
      </c>
      <c r="D3" s="191">
        <v>2005</v>
      </c>
      <c r="E3" s="191">
        <v>2006</v>
      </c>
      <c r="F3" s="191">
        <v>2007</v>
      </c>
      <c r="G3" s="191">
        <v>2008</v>
      </c>
      <c r="H3" s="191">
        <v>2009</v>
      </c>
      <c r="I3" s="191">
        <v>2010</v>
      </c>
      <c r="J3" s="191">
        <v>2011</v>
      </c>
      <c r="K3" s="191">
        <v>2012</v>
      </c>
      <c r="L3" s="191">
        <v>2013</v>
      </c>
      <c r="M3" s="191">
        <v>2014</v>
      </c>
      <c r="N3" s="191">
        <v>2015</v>
      </c>
      <c r="O3" s="191">
        <v>2016</v>
      </c>
      <c r="P3" s="191">
        <v>2017</v>
      </c>
    </row>
    <row r="4" spans="1:17" ht="17.25" customHeight="1" x14ac:dyDescent="0.2">
      <c r="A4" s="186" t="s">
        <v>188</v>
      </c>
      <c r="B4" s="303">
        <v>9.2380200483265149</v>
      </c>
      <c r="C4" s="303">
        <v>11.191333327605447</v>
      </c>
      <c r="D4" s="303">
        <v>10.906133712476201</v>
      </c>
      <c r="E4" s="303">
        <v>10.289862403167653</v>
      </c>
      <c r="F4" s="303">
        <v>9.3824671655882987</v>
      </c>
      <c r="G4" s="303">
        <v>10.442378410190367</v>
      </c>
      <c r="H4" s="303">
        <v>11.697485075195443</v>
      </c>
      <c r="I4" s="303">
        <v>8.39</v>
      </c>
      <c r="J4" s="303">
        <v>9.1676621284037552</v>
      </c>
      <c r="K4" s="303">
        <v>8.9775363125534948</v>
      </c>
      <c r="L4" s="303">
        <v>11</v>
      </c>
      <c r="M4" s="303">
        <v>18.152704075176736</v>
      </c>
      <c r="N4" s="303">
        <v>21.332994944542769</v>
      </c>
      <c r="O4" s="303">
        <v>24.323927279344016</v>
      </c>
      <c r="P4" s="303">
        <v>26.46895234164197</v>
      </c>
    </row>
    <row r="5" spans="1:17" x14ac:dyDescent="0.2">
      <c r="A5" s="187" t="s">
        <v>1</v>
      </c>
      <c r="B5" s="304">
        <v>43.98051113600286</v>
      </c>
      <c r="C5" s="304">
        <v>43.535638001170014</v>
      </c>
      <c r="D5" s="305">
        <v>42.709106605045498</v>
      </c>
      <c r="E5" s="304">
        <v>41.406732955660502</v>
      </c>
      <c r="F5" s="304">
        <v>41.566732955660505</v>
      </c>
      <c r="G5" s="304">
        <v>42.964006572278905</v>
      </c>
      <c r="H5" s="304">
        <v>42.365114040322524</v>
      </c>
      <c r="I5" s="304">
        <v>14.01</v>
      </c>
      <c r="J5" s="304">
        <v>13.006353339817402</v>
      </c>
      <c r="K5" s="304">
        <v>12.073861759430905</v>
      </c>
      <c r="L5" s="304">
        <v>0</v>
      </c>
      <c r="M5" s="304">
        <v>7.993620225551485</v>
      </c>
      <c r="N5" s="304">
        <v>9.4894291253090781</v>
      </c>
      <c r="O5" s="304">
        <v>11.971959003682047</v>
      </c>
      <c r="P5" s="304">
        <v>10.072224978106032</v>
      </c>
    </row>
    <row r="6" spans="1:17" x14ac:dyDescent="0.2">
      <c r="A6" s="187" t="s">
        <v>2</v>
      </c>
      <c r="B6" s="304">
        <v>4.2050312140297486</v>
      </c>
      <c r="C6" s="304">
        <v>4.8575641445855444</v>
      </c>
      <c r="D6" s="305">
        <v>5.4133516273019664</v>
      </c>
      <c r="E6" s="304">
        <v>3.6884885978864377</v>
      </c>
      <c r="F6" s="304">
        <v>2.1828765462042203</v>
      </c>
      <c r="G6" s="304">
        <v>2.4300519040212509</v>
      </c>
      <c r="H6" s="304">
        <v>2.3168880900485007</v>
      </c>
      <c r="I6" s="304">
        <v>2.3199999999999998</v>
      </c>
      <c r="J6" s="304">
        <v>4.2959859632803017</v>
      </c>
      <c r="K6" s="304">
        <v>1.9430569930743009</v>
      </c>
      <c r="L6" s="304">
        <v>4</v>
      </c>
      <c r="M6" s="304">
        <v>4.7740475171616721</v>
      </c>
      <c r="N6" s="304">
        <v>4.5979932328965809</v>
      </c>
      <c r="O6" s="304">
        <v>5.5784739148742872</v>
      </c>
      <c r="P6" s="304">
        <v>6.7438368366896491</v>
      </c>
    </row>
    <row r="7" spans="1:17" x14ac:dyDescent="0.2">
      <c r="A7" s="188" t="s">
        <v>3</v>
      </c>
      <c r="B7" s="306">
        <v>2.6477661130116057</v>
      </c>
      <c r="C7" s="306">
        <v>7.642685728124702</v>
      </c>
      <c r="D7" s="307">
        <v>6.082009885642421</v>
      </c>
      <c r="E7" s="306">
        <v>7.0072214159570558</v>
      </c>
      <c r="F7" s="306">
        <v>6.852743134162453</v>
      </c>
      <c r="G7" s="306">
        <v>8.9539584859303183</v>
      </c>
      <c r="H7" s="306">
        <v>13.390216692373018</v>
      </c>
      <c r="I7" s="306">
        <v>16.2</v>
      </c>
      <c r="J7" s="306">
        <v>15.414157408553459</v>
      </c>
      <c r="K7" s="306">
        <v>19.024417055254407</v>
      </c>
      <c r="L7" s="306">
        <v>28</v>
      </c>
      <c r="M7" s="306">
        <v>44.585535244730622</v>
      </c>
      <c r="N7" s="306">
        <v>53.499295624420824</v>
      </c>
      <c r="O7" s="306">
        <v>59.037234653981514</v>
      </c>
      <c r="P7" s="306">
        <v>64.364757547042785</v>
      </c>
    </row>
    <row r="8" spans="1:17" ht="13.5" thickBot="1" x14ac:dyDescent="0.25">
      <c r="A8" s="310"/>
      <c r="B8" s="311"/>
      <c r="C8" s="311"/>
      <c r="D8" s="312"/>
      <c r="E8" s="311"/>
      <c r="F8" s="311"/>
      <c r="G8" s="311"/>
      <c r="H8" s="311"/>
      <c r="I8" s="311"/>
      <c r="J8" s="311"/>
      <c r="K8" s="311"/>
      <c r="L8" s="311"/>
      <c r="M8" s="311"/>
      <c r="N8" s="311"/>
      <c r="O8" s="311"/>
      <c r="P8" s="311"/>
    </row>
    <row r="9" spans="1:17" s="85" customFormat="1" ht="14.25" thickTop="1" thickBot="1" x14ac:dyDescent="0.25">
      <c r="A9" s="308" t="s">
        <v>182</v>
      </c>
      <c r="B9" s="308"/>
      <c r="C9" s="308"/>
      <c r="D9" s="308"/>
      <c r="E9" s="308"/>
      <c r="F9" s="308"/>
      <c r="G9" s="308"/>
      <c r="H9" s="308"/>
      <c r="I9" s="308"/>
      <c r="J9" s="309"/>
      <c r="K9" s="309"/>
      <c r="L9" s="309"/>
      <c r="M9" s="309"/>
      <c r="N9" s="309"/>
      <c r="O9" s="309"/>
      <c r="P9" s="309"/>
    </row>
    <row r="10" spans="1:17" s="1" customFormat="1" ht="13.5" thickTop="1" x14ac:dyDescent="0.2">
      <c r="A10" s="320" t="s">
        <v>186</v>
      </c>
      <c r="B10" s="12"/>
      <c r="C10" s="12"/>
      <c r="D10" s="12"/>
      <c r="E10" s="12"/>
    </row>
    <row r="11" spans="1:17" s="1" customFormat="1" ht="13.5" thickBot="1" x14ac:dyDescent="0.25">
      <c r="A11" s="319" t="s">
        <v>184</v>
      </c>
      <c r="B11" s="322"/>
      <c r="C11" s="322"/>
      <c r="D11" s="322"/>
      <c r="E11" s="322"/>
      <c r="F11" s="322"/>
      <c r="G11" s="322"/>
      <c r="H11" s="322"/>
      <c r="I11" s="322"/>
      <c r="J11" s="322"/>
      <c r="K11" s="322"/>
      <c r="L11" s="322"/>
      <c r="M11" s="322"/>
      <c r="N11" s="322"/>
      <c r="O11" s="322"/>
      <c r="P11" s="322"/>
    </row>
    <row r="12" spans="1:17" ht="13.5" thickTop="1" x14ac:dyDescent="0.2">
      <c r="E12" s="71"/>
      <c r="F12" s="71"/>
      <c r="G12" s="72"/>
      <c r="H12" s="72"/>
      <c r="I12" s="72"/>
      <c r="J12" s="72"/>
      <c r="K12" s="72"/>
      <c r="L12" s="72"/>
      <c r="M12" s="72"/>
      <c r="N12" s="72"/>
      <c r="O12" s="72"/>
      <c r="P12" s="72"/>
      <c r="Q12" s="72"/>
    </row>
    <row r="13" spans="1:17" x14ac:dyDescent="0.2">
      <c r="E13" s="71"/>
      <c r="F13" s="71"/>
      <c r="G13" s="72"/>
      <c r="H13" s="72"/>
      <c r="I13" s="72"/>
      <c r="J13" s="72"/>
      <c r="K13" s="72"/>
      <c r="L13" s="72"/>
      <c r="M13" s="72"/>
      <c r="N13" s="72"/>
      <c r="O13" s="72"/>
      <c r="P13" s="72"/>
      <c r="Q13" s="72"/>
    </row>
    <row r="14" spans="1:17" x14ac:dyDescent="0.2">
      <c r="E14" s="71"/>
      <c r="F14" s="71"/>
      <c r="G14" s="72"/>
      <c r="H14" s="72"/>
      <c r="I14" s="72"/>
      <c r="J14" s="72"/>
      <c r="K14" s="72"/>
      <c r="L14" s="72"/>
      <c r="M14" s="72"/>
      <c r="N14" s="72"/>
      <c r="O14" s="72"/>
      <c r="P14" s="72"/>
      <c r="Q14" s="72"/>
    </row>
  </sheetData>
  <hyperlinks>
    <hyperlink ref="A11" r:id="rId1"/>
  </hyperlinks>
  <pageMargins left="0.75" right="0.75" top="1" bottom="1" header="0" footer="0"/>
  <pageSetup paperSize="9" scale="69"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W50"/>
  <sheetViews>
    <sheetView zoomScaleNormal="100" zoomScaleSheetLayoutView="85" workbookViewId="0"/>
  </sheetViews>
  <sheetFormatPr baseColWidth="10" defaultColWidth="11.42578125" defaultRowHeight="12.75" x14ac:dyDescent="0.2"/>
  <cols>
    <col min="1" max="1" width="28.7109375" style="85" customWidth="1"/>
    <col min="2" max="2" width="12.28515625" style="1" bestFit="1" customWidth="1"/>
    <col min="3" max="3" width="12.140625" style="1" bestFit="1" customWidth="1"/>
    <col min="4" max="4" width="10.42578125" style="1" bestFit="1" customWidth="1"/>
    <col min="5" max="6" width="12.7109375" style="1" bestFit="1" customWidth="1"/>
    <col min="7" max="7" width="12.140625" style="1" bestFit="1" customWidth="1"/>
    <col min="8" max="8" width="10.28515625" style="1" bestFit="1" customWidth="1"/>
    <col min="9" max="10" width="12.42578125" style="1" bestFit="1" customWidth="1"/>
    <col min="11" max="11" width="12.140625" style="1" bestFit="1" customWidth="1"/>
    <col min="12" max="12" width="11.7109375" style="1" bestFit="1" customWidth="1"/>
    <col min="13" max="14" width="12.140625" style="106" bestFit="1" customWidth="1"/>
    <col min="15" max="15" width="11.85546875" style="106" bestFit="1" customWidth="1"/>
    <col min="16" max="16" width="12.140625" style="106" bestFit="1" customWidth="1"/>
    <col min="17" max="18" width="12.140625" style="1" bestFit="1" customWidth="1"/>
    <col min="19" max="19" width="11.85546875" style="1" bestFit="1" customWidth="1"/>
    <col min="20" max="22" width="12.140625" style="1" bestFit="1" customWidth="1"/>
    <col min="23" max="16384" width="11.42578125" style="1"/>
  </cols>
  <sheetData>
    <row r="1" spans="1:23" s="85" customFormat="1" ht="60.75" customHeight="1" thickTop="1" x14ac:dyDescent="0.2">
      <c r="A1" s="86" t="s">
        <v>210</v>
      </c>
      <c r="B1" s="87"/>
      <c r="C1" s="87"/>
      <c r="D1" s="87"/>
      <c r="E1" s="88"/>
      <c r="F1" s="88"/>
      <c r="G1" s="88"/>
      <c r="H1" s="88"/>
      <c r="I1" s="88"/>
      <c r="J1" s="88"/>
      <c r="K1" s="88"/>
      <c r="L1" s="88"/>
      <c r="M1" s="103"/>
      <c r="N1" s="103"/>
      <c r="O1" s="103"/>
      <c r="P1" s="103"/>
      <c r="Q1" s="88"/>
      <c r="R1" s="88"/>
      <c r="S1" s="88"/>
      <c r="T1" s="88"/>
      <c r="U1" s="88"/>
      <c r="V1" s="88"/>
    </row>
    <row r="2" spans="1:23" s="85" customFormat="1" ht="24.95" customHeight="1" x14ac:dyDescent="0.2">
      <c r="A2" s="89" t="s">
        <v>146</v>
      </c>
      <c r="B2" s="90"/>
      <c r="C2" s="90"/>
      <c r="D2" s="90"/>
      <c r="E2" s="91"/>
      <c r="F2" s="91"/>
      <c r="G2" s="91"/>
      <c r="H2" s="91"/>
      <c r="I2" s="91"/>
      <c r="J2" s="91"/>
      <c r="K2" s="91"/>
      <c r="L2" s="91"/>
      <c r="M2" s="338"/>
      <c r="N2" s="338"/>
      <c r="O2" s="338"/>
      <c r="P2" s="338"/>
      <c r="Q2" s="91"/>
      <c r="R2" s="91"/>
      <c r="S2" s="91"/>
      <c r="T2" s="91"/>
      <c r="U2" s="91"/>
      <c r="V2" s="91"/>
    </row>
    <row r="3" spans="1:23" s="85" customFormat="1" ht="60" x14ac:dyDescent="0.2">
      <c r="A3" s="92" t="s">
        <v>145</v>
      </c>
      <c r="B3" s="93" t="s">
        <v>116</v>
      </c>
      <c r="C3" s="94" t="s">
        <v>117</v>
      </c>
      <c r="D3" s="94" t="s">
        <v>109</v>
      </c>
      <c r="E3" s="95" t="s">
        <v>118</v>
      </c>
      <c r="F3" s="95" t="s">
        <v>110</v>
      </c>
      <c r="G3" s="94" t="s">
        <v>119</v>
      </c>
      <c r="H3" s="94" t="s">
        <v>111</v>
      </c>
      <c r="I3" s="95" t="s">
        <v>120</v>
      </c>
      <c r="J3" s="95" t="s">
        <v>112</v>
      </c>
      <c r="K3" s="94" t="s">
        <v>121</v>
      </c>
      <c r="L3" s="94" t="s">
        <v>113</v>
      </c>
      <c r="M3" s="95" t="s">
        <v>147</v>
      </c>
      <c r="N3" s="95" t="s">
        <v>148</v>
      </c>
      <c r="O3" s="94" t="s">
        <v>149</v>
      </c>
      <c r="P3" s="94" t="s">
        <v>150</v>
      </c>
      <c r="Q3" s="95" t="s">
        <v>122</v>
      </c>
      <c r="R3" s="95" t="s">
        <v>114</v>
      </c>
      <c r="S3" s="94" t="s">
        <v>123</v>
      </c>
      <c r="T3" s="94" t="s">
        <v>115</v>
      </c>
      <c r="U3" s="93" t="s">
        <v>124</v>
      </c>
      <c r="V3" s="93" t="s">
        <v>143</v>
      </c>
    </row>
    <row r="4" spans="1:23" ht="13.5" customHeight="1" x14ac:dyDescent="0.2">
      <c r="A4" s="96" t="s">
        <v>43</v>
      </c>
      <c r="B4" s="202">
        <v>33286.065412085409</v>
      </c>
      <c r="C4" s="203">
        <v>15741.819512244745</v>
      </c>
      <c r="D4" s="204">
        <v>0.47292521111639857</v>
      </c>
      <c r="E4" s="203">
        <v>0</v>
      </c>
      <c r="F4" s="205">
        <v>0</v>
      </c>
      <c r="G4" s="203">
        <v>0</v>
      </c>
      <c r="H4" s="205">
        <v>0</v>
      </c>
      <c r="I4" s="203">
        <v>13214.112758380998</v>
      </c>
      <c r="J4" s="205">
        <v>0.39698632430083658</v>
      </c>
      <c r="K4" s="203">
        <v>5274.700014674564</v>
      </c>
      <c r="L4" s="205">
        <v>0.15846571078236965</v>
      </c>
      <c r="M4" s="206">
        <v>0</v>
      </c>
      <c r="N4" s="207">
        <v>0</v>
      </c>
      <c r="O4" s="206">
        <v>0</v>
      </c>
      <c r="P4" s="207">
        <v>0</v>
      </c>
      <c r="Q4" s="203">
        <v>0</v>
      </c>
      <c r="R4" s="205">
        <v>0</v>
      </c>
      <c r="S4" s="203">
        <v>6421.1302778682111</v>
      </c>
      <c r="T4" s="205">
        <v>0.19290745837256107</v>
      </c>
      <c r="U4" s="208">
        <v>10368.49697855623</v>
      </c>
      <c r="V4" s="209">
        <v>0.31149662329245037</v>
      </c>
      <c r="W4" s="73"/>
    </row>
    <row r="5" spans="1:23" ht="13.5" customHeight="1" x14ac:dyDescent="0.2">
      <c r="A5" s="97" t="s">
        <v>44</v>
      </c>
      <c r="B5" s="210">
        <v>271928.72898764344</v>
      </c>
      <c r="C5" s="211">
        <v>46295.49298000001</v>
      </c>
      <c r="D5" s="212">
        <v>0.17024862783844991</v>
      </c>
      <c r="E5" s="211">
        <v>0</v>
      </c>
      <c r="F5" s="213">
        <v>0</v>
      </c>
      <c r="G5" s="214">
        <v>0</v>
      </c>
      <c r="H5" s="213">
        <v>0</v>
      </c>
      <c r="I5" s="211">
        <v>45183.728007079801</v>
      </c>
      <c r="J5" s="213">
        <v>0.16616018533714019</v>
      </c>
      <c r="K5" s="211">
        <v>53747.124359515677</v>
      </c>
      <c r="L5" s="213">
        <v>0.19765151170164874</v>
      </c>
      <c r="M5" s="215">
        <v>16216.995568381375</v>
      </c>
      <c r="N5" s="216">
        <v>5.963693365079599E-2</v>
      </c>
      <c r="O5" s="215">
        <v>26458.770755282592</v>
      </c>
      <c r="P5" s="216">
        <v>9.7300387692706394E-2</v>
      </c>
      <c r="Q5" s="211">
        <v>5455.4884931805018</v>
      </c>
      <c r="R5" s="213">
        <v>2.0062199803200644E-2</v>
      </c>
      <c r="S5" s="214">
        <v>79248.470696832766</v>
      </c>
      <c r="T5" s="213">
        <v>0.2914310341237753</v>
      </c>
      <c r="U5" s="217">
        <v>61894.74885684951</v>
      </c>
      <c r="V5" s="218">
        <v>0.22761386443895024</v>
      </c>
      <c r="W5" s="73"/>
    </row>
    <row r="6" spans="1:23" ht="13.5" customHeight="1" x14ac:dyDescent="0.2">
      <c r="A6" s="97" t="s">
        <v>45</v>
      </c>
      <c r="B6" s="219">
        <v>238899.95995712953</v>
      </c>
      <c r="C6" s="220">
        <v>156125.90455266662</v>
      </c>
      <c r="D6" s="221">
        <v>0.65352001139172788</v>
      </c>
      <c r="E6" s="220">
        <v>0</v>
      </c>
      <c r="F6" s="213">
        <v>0</v>
      </c>
      <c r="G6" s="214">
        <v>153716.61142329851</v>
      </c>
      <c r="H6" s="213">
        <v>0.64343506566883846</v>
      </c>
      <c r="I6" s="220">
        <v>0</v>
      </c>
      <c r="J6" s="213">
        <v>0</v>
      </c>
      <c r="K6" s="220">
        <v>27486.77728307428</v>
      </c>
      <c r="L6" s="213">
        <v>0.11505559602440607</v>
      </c>
      <c r="M6" s="222">
        <v>0</v>
      </c>
      <c r="N6" s="216">
        <v>0</v>
      </c>
      <c r="O6" s="222">
        <v>13282.18385405269</v>
      </c>
      <c r="P6" s="216">
        <v>5.5597262789144758E-2</v>
      </c>
      <c r="Q6" s="220">
        <v>2454.4461972859194</v>
      </c>
      <c r="R6" s="213">
        <v>1.0273949806129596E-2</v>
      </c>
      <c r="S6" s="214">
        <v>41681.029362183239</v>
      </c>
      <c r="T6" s="213">
        <v>0.17447064189405004</v>
      </c>
      <c r="U6" s="223">
        <v>0</v>
      </c>
      <c r="V6" s="218">
        <v>0</v>
      </c>
      <c r="W6" s="73"/>
    </row>
    <row r="7" spans="1:23" ht="13.5" customHeight="1" x14ac:dyDescent="0.2">
      <c r="A7" s="97" t="s">
        <v>46</v>
      </c>
      <c r="B7" s="219">
        <v>82031.917901002118</v>
      </c>
      <c r="C7" s="220">
        <v>59630.131692151728</v>
      </c>
      <c r="D7" s="224">
        <v>0.72691378207339552</v>
      </c>
      <c r="E7" s="220">
        <v>0</v>
      </c>
      <c r="F7" s="225">
        <v>0</v>
      </c>
      <c r="G7" s="220">
        <v>58106.426333132258</v>
      </c>
      <c r="H7" s="225">
        <v>0.70833923940747479</v>
      </c>
      <c r="I7" s="220">
        <v>0</v>
      </c>
      <c r="J7" s="225">
        <v>0</v>
      </c>
      <c r="K7" s="220">
        <v>124.97869919999999</v>
      </c>
      <c r="L7" s="225">
        <v>1.5235374522247179E-3</v>
      </c>
      <c r="M7" s="222">
        <v>0</v>
      </c>
      <c r="N7" s="226">
        <v>0</v>
      </c>
      <c r="O7" s="222">
        <v>0</v>
      </c>
      <c r="P7" s="226">
        <v>0</v>
      </c>
      <c r="Q7" s="220">
        <v>0</v>
      </c>
      <c r="R7" s="225">
        <v>0</v>
      </c>
      <c r="S7" s="220">
        <v>23746.536156004931</v>
      </c>
      <c r="T7" s="225">
        <v>0.28947922666714632</v>
      </c>
      <c r="U7" s="223">
        <v>0</v>
      </c>
      <c r="V7" s="218">
        <v>0</v>
      </c>
      <c r="W7" s="73"/>
    </row>
    <row r="8" spans="1:23" ht="13.5" customHeight="1" x14ac:dyDescent="0.2">
      <c r="A8" s="98" t="s">
        <v>5</v>
      </c>
      <c r="B8" s="227">
        <v>121938.70318122028</v>
      </c>
      <c r="C8" s="228">
        <v>43686.716359999999</v>
      </c>
      <c r="D8" s="229">
        <v>0.35826784458314764</v>
      </c>
      <c r="E8" s="228">
        <v>0</v>
      </c>
      <c r="F8" s="230">
        <v>0</v>
      </c>
      <c r="G8" s="228">
        <v>40964.481398844553</v>
      </c>
      <c r="H8" s="230">
        <v>0.33594322663875498</v>
      </c>
      <c r="I8" s="228">
        <v>0</v>
      </c>
      <c r="J8" s="230">
        <v>0</v>
      </c>
      <c r="K8" s="228">
        <v>24078.514063475952</v>
      </c>
      <c r="L8" s="230">
        <v>0.19746408183209441</v>
      </c>
      <c r="M8" s="231">
        <v>0</v>
      </c>
      <c r="N8" s="232">
        <v>0</v>
      </c>
      <c r="O8" s="231">
        <v>0</v>
      </c>
      <c r="P8" s="232">
        <v>0</v>
      </c>
      <c r="Q8" s="228">
        <v>0</v>
      </c>
      <c r="R8" s="230">
        <v>0</v>
      </c>
      <c r="S8" s="228">
        <v>56618.826902695408</v>
      </c>
      <c r="T8" s="230">
        <v>0.46432203578998898</v>
      </c>
      <c r="U8" s="233">
        <v>0</v>
      </c>
      <c r="V8" s="234">
        <v>0</v>
      </c>
      <c r="W8" s="73"/>
    </row>
    <row r="9" spans="1:23" ht="13.5" customHeight="1" x14ac:dyDescent="0.2">
      <c r="A9" s="97" t="s">
        <v>47</v>
      </c>
      <c r="B9" s="210">
        <v>26882.439982438991</v>
      </c>
      <c r="C9" s="211">
        <v>6483.6334768248907</v>
      </c>
      <c r="D9" s="212">
        <v>0.24118470946314166</v>
      </c>
      <c r="E9" s="211">
        <v>0</v>
      </c>
      <c r="F9" s="213">
        <v>0</v>
      </c>
      <c r="G9" s="214">
        <v>8304.483111381709</v>
      </c>
      <c r="H9" s="213">
        <v>0.30891850281472327</v>
      </c>
      <c r="I9" s="211">
        <v>0</v>
      </c>
      <c r="J9" s="213">
        <v>0</v>
      </c>
      <c r="K9" s="211">
        <v>6526.9883829421078</v>
      </c>
      <c r="L9" s="213">
        <v>0.24279746880141373</v>
      </c>
      <c r="M9" s="215">
        <v>0</v>
      </c>
      <c r="N9" s="216">
        <v>0</v>
      </c>
      <c r="O9" s="215">
        <v>0</v>
      </c>
      <c r="P9" s="216">
        <v>0</v>
      </c>
      <c r="Q9" s="211">
        <v>0</v>
      </c>
      <c r="R9" s="213">
        <v>0</v>
      </c>
      <c r="S9" s="214">
        <v>11979.990665039441</v>
      </c>
      <c r="T9" s="213">
        <v>0.44564372403938757</v>
      </c>
      <c r="U9" s="217">
        <v>0</v>
      </c>
      <c r="V9" s="218">
        <v>0</v>
      </c>
      <c r="W9" s="73"/>
    </row>
    <row r="10" spans="1:23" ht="13.5" customHeight="1" x14ac:dyDescent="0.2">
      <c r="A10" s="97" t="s">
        <v>48</v>
      </c>
      <c r="B10" s="210">
        <v>11423.112703552239</v>
      </c>
      <c r="C10" s="211">
        <v>1982.2979964687481</v>
      </c>
      <c r="D10" s="212">
        <v>0.1735339611813787</v>
      </c>
      <c r="E10" s="211">
        <v>0</v>
      </c>
      <c r="F10" s="213">
        <v>0</v>
      </c>
      <c r="G10" s="214">
        <v>2922.8852703148059</v>
      </c>
      <c r="H10" s="213">
        <v>0.25587467673376607</v>
      </c>
      <c r="I10" s="211">
        <v>0</v>
      </c>
      <c r="J10" s="213">
        <v>0</v>
      </c>
      <c r="K10" s="211">
        <v>0</v>
      </c>
      <c r="L10" s="213">
        <v>0</v>
      </c>
      <c r="M10" s="215">
        <v>0</v>
      </c>
      <c r="N10" s="216">
        <v>0</v>
      </c>
      <c r="O10" s="215">
        <v>0</v>
      </c>
      <c r="P10" s="216">
        <v>0</v>
      </c>
      <c r="Q10" s="211">
        <v>0</v>
      </c>
      <c r="R10" s="213">
        <v>0</v>
      </c>
      <c r="S10" s="214">
        <v>8478.3828413997162</v>
      </c>
      <c r="T10" s="213">
        <v>0.74221300808519541</v>
      </c>
      <c r="U10" s="217">
        <v>0</v>
      </c>
      <c r="V10" s="218">
        <v>0</v>
      </c>
      <c r="W10" s="73"/>
    </row>
    <row r="11" spans="1:23" ht="13.5" customHeight="1" x14ac:dyDescent="0.2">
      <c r="A11" s="97" t="s">
        <v>7</v>
      </c>
      <c r="B11" s="219">
        <v>866.50059509695677</v>
      </c>
      <c r="C11" s="220">
        <v>601.59030731889391</v>
      </c>
      <c r="D11" s="221">
        <v>0.69427570012410567</v>
      </c>
      <c r="E11" s="220">
        <v>0</v>
      </c>
      <c r="F11" s="213">
        <v>0</v>
      </c>
      <c r="G11" s="214">
        <v>296.82465763114226</v>
      </c>
      <c r="H11" s="213">
        <v>0.34255563044123377</v>
      </c>
      <c r="I11" s="220">
        <v>0</v>
      </c>
      <c r="J11" s="213">
        <v>0</v>
      </c>
      <c r="K11" s="220">
        <v>4.8127224585511517</v>
      </c>
      <c r="L11" s="213">
        <v>5.5542056009928462E-3</v>
      </c>
      <c r="M11" s="222">
        <v>0</v>
      </c>
      <c r="N11" s="216">
        <v>0</v>
      </c>
      <c r="O11" s="222">
        <v>0</v>
      </c>
      <c r="P11" s="216">
        <v>0</v>
      </c>
      <c r="Q11" s="220">
        <v>0</v>
      </c>
      <c r="R11" s="213">
        <v>0</v>
      </c>
      <c r="S11" s="214">
        <v>564.6732941377453</v>
      </c>
      <c r="T11" s="213">
        <v>0.65167098249316424</v>
      </c>
      <c r="U11" s="223">
        <v>0</v>
      </c>
      <c r="V11" s="218">
        <v>0</v>
      </c>
      <c r="W11" s="73"/>
    </row>
    <row r="12" spans="1:23" ht="13.5" customHeight="1" x14ac:dyDescent="0.2">
      <c r="A12" s="97" t="s">
        <v>8</v>
      </c>
      <c r="B12" s="219">
        <v>891.27646167614284</v>
      </c>
      <c r="C12" s="220">
        <v>853.95856556312538</v>
      </c>
      <c r="D12" s="224">
        <v>0.95812983095858151</v>
      </c>
      <c r="E12" s="220">
        <v>1.7965478634822335E-3</v>
      </c>
      <c r="F12" s="225">
        <v>2.0157021314168095E-6</v>
      </c>
      <c r="G12" s="220">
        <v>712.86241946692655</v>
      </c>
      <c r="H12" s="225">
        <v>0.79982188481261007</v>
      </c>
      <c r="I12" s="220">
        <v>0</v>
      </c>
      <c r="J12" s="225">
        <v>0</v>
      </c>
      <c r="K12" s="220">
        <v>59.208795381009288</v>
      </c>
      <c r="L12" s="225">
        <v>6.6431458617969869E-2</v>
      </c>
      <c r="M12" s="222">
        <v>0</v>
      </c>
      <c r="N12" s="226">
        <v>0</v>
      </c>
      <c r="O12" s="222">
        <v>0</v>
      </c>
      <c r="P12" s="226">
        <v>0</v>
      </c>
      <c r="Q12" s="220">
        <v>0</v>
      </c>
      <c r="R12" s="225">
        <v>0</v>
      </c>
      <c r="S12" s="220">
        <v>119.20347976793343</v>
      </c>
      <c r="T12" s="225">
        <v>0.13374467395196127</v>
      </c>
      <c r="U12" s="223">
        <v>0</v>
      </c>
      <c r="V12" s="218">
        <v>0</v>
      </c>
      <c r="W12" s="73"/>
    </row>
    <row r="13" spans="1:23" ht="13.5" customHeight="1" x14ac:dyDescent="0.2">
      <c r="A13" s="98" t="s">
        <v>49</v>
      </c>
      <c r="B13" s="227">
        <v>4803.2194366897747</v>
      </c>
      <c r="C13" s="228">
        <v>501.62407772322632</v>
      </c>
      <c r="D13" s="229">
        <v>0.1044349699894056</v>
      </c>
      <c r="E13" s="228">
        <v>0</v>
      </c>
      <c r="F13" s="230">
        <v>0</v>
      </c>
      <c r="G13" s="228">
        <v>501.62407772322632</v>
      </c>
      <c r="H13" s="230">
        <v>0.1044349699894056</v>
      </c>
      <c r="I13" s="228">
        <v>0</v>
      </c>
      <c r="J13" s="230">
        <v>0</v>
      </c>
      <c r="K13" s="228">
        <v>0</v>
      </c>
      <c r="L13" s="230">
        <v>0</v>
      </c>
      <c r="M13" s="231">
        <v>0</v>
      </c>
      <c r="N13" s="232">
        <v>0</v>
      </c>
      <c r="O13" s="231">
        <v>0</v>
      </c>
      <c r="P13" s="232">
        <v>0</v>
      </c>
      <c r="Q13" s="228">
        <v>0</v>
      </c>
      <c r="R13" s="230">
        <v>0</v>
      </c>
      <c r="S13" s="228">
        <v>4282.4383521117816</v>
      </c>
      <c r="T13" s="230">
        <v>0.89157666197801311</v>
      </c>
      <c r="U13" s="233">
        <v>0</v>
      </c>
      <c r="V13" s="234">
        <v>0</v>
      </c>
      <c r="W13" s="73"/>
    </row>
    <row r="14" spans="1:23" ht="13.5" customHeight="1" x14ac:dyDescent="0.2">
      <c r="A14" s="97" t="s">
        <v>50</v>
      </c>
      <c r="B14" s="219">
        <v>38267.935393517801</v>
      </c>
      <c r="C14" s="220">
        <v>8421.6252999999997</v>
      </c>
      <c r="D14" s="221">
        <v>0.22007001980636084</v>
      </c>
      <c r="E14" s="220">
        <v>4148.2151639999993</v>
      </c>
      <c r="F14" s="213">
        <v>0.10839924133201774</v>
      </c>
      <c r="G14" s="214">
        <v>2967.3429354999998</v>
      </c>
      <c r="H14" s="213">
        <v>7.7541234064136044E-2</v>
      </c>
      <c r="I14" s="220">
        <v>0</v>
      </c>
      <c r="J14" s="213">
        <v>0</v>
      </c>
      <c r="K14" s="220">
        <v>9335.2148952291172</v>
      </c>
      <c r="L14" s="213">
        <v>0.24394352084148255</v>
      </c>
      <c r="M14" s="222">
        <v>0</v>
      </c>
      <c r="N14" s="216">
        <v>0</v>
      </c>
      <c r="O14" s="222">
        <v>0</v>
      </c>
      <c r="P14" s="216">
        <v>0</v>
      </c>
      <c r="Q14" s="220">
        <v>0</v>
      </c>
      <c r="R14" s="213">
        <v>0</v>
      </c>
      <c r="S14" s="214">
        <v>21787.727866998488</v>
      </c>
      <c r="T14" s="213">
        <v>0.56934683418246568</v>
      </c>
      <c r="U14" s="223">
        <v>0</v>
      </c>
      <c r="V14" s="218">
        <v>0</v>
      </c>
      <c r="W14" s="73"/>
    </row>
    <row r="15" spans="1:23" s="10" customFormat="1" ht="13.5" customHeight="1" x14ac:dyDescent="0.2">
      <c r="A15" s="97" t="s">
        <v>6</v>
      </c>
      <c r="B15" s="219">
        <v>47057.755086812744</v>
      </c>
      <c r="C15" s="220">
        <v>38076.472999999998</v>
      </c>
      <c r="D15" s="221">
        <v>0.80914342237015002</v>
      </c>
      <c r="E15" s="220">
        <v>0</v>
      </c>
      <c r="F15" s="213">
        <v>0</v>
      </c>
      <c r="G15" s="214">
        <v>12984.467826547745</v>
      </c>
      <c r="H15" s="213">
        <v>0.27592620605453522</v>
      </c>
      <c r="I15" s="220">
        <v>0</v>
      </c>
      <c r="J15" s="213">
        <v>0</v>
      </c>
      <c r="K15" s="220">
        <v>27396.562548042817</v>
      </c>
      <c r="L15" s="213">
        <v>0.58219017242750515</v>
      </c>
      <c r="M15" s="222">
        <v>0</v>
      </c>
      <c r="N15" s="216">
        <v>0</v>
      </c>
      <c r="O15" s="222">
        <v>0</v>
      </c>
      <c r="P15" s="216">
        <v>0</v>
      </c>
      <c r="Q15" s="220">
        <v>0</v>
      </c>
      <c r="R15" s="213">
        <v>0</v>
      </c>
      <c r="S15" s="214">
        <v>6636.5586408564213</v>
      </c>
      <c r="T15" s="213">
        <v>0.14103007312212862</v>
      </c>
      <c r="U15" s="223">
        <v>0</v>
      </c>
      <c r="V15" s="218">
        <v>0</v>
      </c>
      <c r="W15" s="73"/>
    </row>
    <row r="16" spans="1:23" s="10" customFormat="1" ht="13.5" customHeight="1" x14ac:dyDescent="0.2">
      <c r="A16" s="97" t="s">
        <v>51</v>
      </c>
      <c r="B16" s="219">
        <v>3161.3892599999999</v>
      </c>
      <c r="C16" s="220">
        <v>3161.3892599999999</v>
      </c>
      <c r="D16" s="221">
        <v>1</v>
      </c>
      <c r="E16" s="220">
        <v>0</v>
      </c>
      <c r="F16" s="213">
        <v>0</v>
      </c>
      <c r="G16" s="214">
        <v>1542.21879986</v>
      </c>
      <c r="H16" s="213">
        <v>0.48782945503522085</v>
      </c>
      <c r="I16" s="220">
        <v>0</v>
      </c>
      <c r="J16" s="213">
        <v>0</v>
      </c>
      <c r="K16" s="220">
        <v>1249.6940055800001</v>
      </c>
      <c r="L16" s="213">
        <v>0.3952989976248607</v>
      </c>
      <c r="M16" s="222">
        <v>0</v>
      </c>
      <c r="N16" s="216">
        <v>0</v>
      </c>
      <c r="O16" s="222">
        <v>0</v>
      </c>
      <c r="P16" s="216">
        <v>0</v>
      </c>
      <c r="Q16" s="220">
        <v>0</v>
      </c>
      <c r="R16" s="213">
        <v>0</v>
      </c>
      <c r="S16" s="214">
        <v>6.9293612000000007</v>
      </c>
      <c r="T16" s="213">
        <v>2.1918721897600173E-3</v>
      </c>
      <c r="U16" s="223">
        <v>362.54709336000002</v>
      </c>
      <c r="V16" s="218">
        <v>0.11467967515015852</v>
      </c>
      <c r="W16" s="73"/>
    </row>
    <row r="17" spans="1:23" s="10" customFormat="1" ht="13.5" customHeight="1" x14ac:dyDescent="0.2">
      <c r="A17" s="97" t="s">
        <v>27</v>
      </c>
      <c r="B17" s="219">
        <v>1084.5198029968917</v>
      </c>
      <c r="C17" s="220">
        <v>211.95500000000001</v>
      </c>
      <c r="D17" s="224">
        <v>0.19543672638738113</v>
      </c>
      <c r="E17" s="220">
        <v>0</v>
      </c>
      <c r="F17" s="225">
        <v>0</v>
      </c>
      <c r="G17" s="220">
        <v>180.45848700000002</v>
      </c>
      <c r="H17" s="225">
        <v>0.16639482884621631</v>
      </c>
      <c r="I17" s="220">
        <v>0</v>
      </c>
      <c r="J17" s="225">
        <v>0</v>
      </c>
      <c r="K17" s="220">
        <v>283.63814580821497</v>
      </c>
      <c r="L17" s="225">
        <v>0.26153339480240723</v>
      </c>
      <c r="M17" s="222">
        <v>0</v>
      </c>
      <c r="N17" s="226">
        <v>0</v>
      </c>
      <c r="O17" s="222">
        <v>0</v>
      </c>
      <c r="P17" s="226">
        <v>0</v>
      </c>
      <c r="Q17" s="220">
        <v>0</v>
      </c>
      <c r="R17" s="225">
        <v>0</v>
      </c>
      <c r="S17" s="220">
        <v>619.59345205065313</v>
      </c>
      <c r="T17" s="225">
        <v>0.57130672057670939</v>
      </c>
      <c r="U17" s="223">
        <v>0</v>
      </c>
      <c r="V17" s="218">
        <v>0</v>
      </c>
      <c r="W17" s="73"/>
    </row>
    <row r="18" spans="1:23" s="10" customFormat="1" ht="13.5" customHeight="1" x14ac:dyDescent="0.2">
      <c r="A18" s="98" t="s">
        <v>33</v>
      </c>
      <c r="B18" s="235">
        <v>15.181000000000001</v>
      </c>
      <c r="C18" s="236">
        <v>15.181000000000001</v>
      </c>
      <c r="D18" s="237">
        <v>1</v>
      </c>
      <c r="E18" s="236">
        <v>0</v>
      </c>
      <c r="F18" s="238">
        <v>0</v>
      </c>
      <c r="G18" s="239">
        <v>2.5030770877944328</v>
      </c>
      <c r="H18" s="238">
        <v>0.16488222698072805</v>
      </c>
      <c r="I18" s="236">
        <v>0</v>
      </c>
      <c r="J18" s="238">
        <v>0</v>
      </c>
      <c r="K18" s="236">
        <v>12.677922912205569</v>
      </c>
      <c r="L18" s="238">
        <v>0.83511777301927193</v>
      </c>
      <c r="M18" s="240">
        <v>0</v>
      </c>
      <c r="N18" s="241">
        <v>0</v>
      </c>
      <c r="O18" s="240">
        <v>0</v>
      </c>
      <c r="P18" s="241">
        <v>0</v>
      </c>
      <c r="Q18" s="236">
        <v>0</v>
      </c>
      <c r="R18" s="238">
        <v>0</v>
      </c>
      <c r="S18" s="239">
        <v>0</v>
      </c>
      <c r="T18" s="238">
        <v>0</v>
      </c>
      <c r="U18" s="242">
        <v>0</v>
      </c>
      <c r="V18" s="234">
        <v>0</v>
      </c>
      <c r="W18" s="73"/>
    </row>
    <row r="19" spans="1:23" s="10" customFormat="1" ht="13.5" customHeight="1" x14ac:dyDescent="0.2">
      <c r="A19" s="97" t="s">
        <v>52</v>
      </c>
      <c r="B19" s="210">
        <v>25486.463399630971</v>
      </c>
      <c r="C19" s="211">
        <v>18484.310237974365</v>
      </c>
      <c r="D19" s="212">
        <v>0.72525991339551676</v>
      </c>
      <c r="E19" s="211">
        <v>9890.9700952698786</v>
      </c>
      <c r="F19" s="213">
        <v>0.38808719515839513</v>
      </c>
      <c r="G19" s="214">
        <v>5096.7219254450383</v>
      </c>
      <c r="H19" s="213">
        <v>0.19997760558331668</v>
      </c>
      <c r="I19" s="211">
        <v>0</v>
      </c>
      <c r="J19" s="213">
        <v>0</v>
      </c>
      <c r="K19" s="211">
        <v>6670.3638172601168</v>
      </c>
      <c r="L19" s="213">
        <v>0.26172182906148916</v>
      </c>
      <c r="M19" s="215">
        <v>0</v>
      </c>
      <c r="N19" s="216">
        <v>0</v>
      </c>
      <c r="O19" s="215">
        <v>0</v>
      </c>
      <c r="P19" s="216">
        <v>0</v>
      </c>
      <c r="Q19" s="211">
        <v>0</v>
      </c>
      <c r="R19" s="213">
        <v>0</v>
      </c>
      <c r="S19" s="214">
        <v>3771.6536157812175</v>
      </c>
      <c r="T19" s="213">
        <v>0.14798654315591817</v>
      </c>
      <c r="U19" s="217">
        <v>0</v>
      </c>
      <c r="V19" s="218">
        <v>0</v>
      </c>
      <c r="W19" s="73"/>
    </row>
    <row r="20" spans="1:23" s="10" customFormat="1" ht="13.5" customHeight="1" x14ac:dyDescent="0.2">
      <c r="A20" s="97" t="s">
        <v>53</v>
      </c>
      <c r="B20" s="210">
        <v>25043.472467830583</v>
      </c>
      <c r="C20" s="211">
        <v>19941.849365764181</v>
      </c>
      <c r="D20" s="212">
        <v>0.79628930817722443</v>
      </c>
      <c r="E20" s="211">
        <v>78.124423511259721</v>
      </c>
      <c r="F20" s="213">
        <v>3.1195523548746646E-3</v>
      </c>
      <c r="G20" s="214">
        <v>16889.580719253023</v>
      </c>
      <c r="H20" s="213">
        <v>0.67441049722431323</v>
      </c>
      <c r="I20" s="211">
        <v>0</v>
      </c>
      <c r="J20" s="213">
        <v>0</v>
      </c>
      <c r="K20" s="211">
        <v>3141.3206388355679</v>
      </c>
      <c r="L20" s="213">
        <v>0.12543470730230119</v>
      </c>
      <c r="M20" s="215">
        <v>0</v>
      </c>
      <c r="N20" s="216">
        <v>0</v>
      </c>
      <c r="O20" s="215">
        <v>0</v>
      </c>
      <c r="P20" s="216">
        <v>0</v>
      </c>
      <c r="Q20" s="211">
        <v>0</v>
      </c>
      <c r="R20" s="213">
        <v>0</v>
      </c>
      <c r="S20" s="214">
        <v>4919.5848095605916</v>
      </c>
      <c r="T20" s="213">
        <v>0.19644179998919917</v>
      </c>
      <c r="U20" s="217">
        <v>0</v>
      </c>
      <c r="V20" s="218">
        <v>0</v>
      </c>
      <c r="W20" s="73"/>
    </row>
    <row r="21" spans="1:23" s="10" customFormat="1" ht="13.5" customHeight="1" x14ac:dyDescent="0.2">
      <c r="A21" s="97" t="s">
        <v>9</v>
      </c>
      <c r="B21" s="219">
        <v>11926.926499926687</v>
      </c>
      <c r="C21" s="220">
        <v>9699.324883385787</v>
      </c>
      <c r="D21" s="221">
        <v>0.81322919894286316</v>
      </c>
      <c r="E21" s="220">
        <v>3832.8764261564856</v>
      </c>
      <c r="F21" s="213">
        <v>0.32136329725684531</v>
      </c>
      <c r="G21" s="214">
        <v>1400.9146512613129</v>
      </c>
      <c r="H21" s="213">
        <v>0.11745814408011353</v>
      </c>
      <c r="I21" s="220">
        <v>0</v>
      </c>
      <c r="J21" s="213">
        <v>0</v>
      </c>
      <c r="K21" s="220">
        <v>4330.2787459679894</v>
      </c>
      <c r="L21" s="213">
        <v>0.36306744625236076</v>
      </c>
      <c r="M21" s="222">
        <v>0</v>
      </c>
      <c r="N21" s="216">
        <v>0</v>
      </c>
      <c r="O21" s="222">
        <v>0</v>
      </c>
      <c r="P21" s="216">
        <v>0</v>
      </c>
      <c r="Q21" s="220">
        <v>0</v>
      </c>
      <c r="R21" s="213">
        <v>0</v>
      </c>
      <c r="S21" s="214">
        <v>2362.8566765408996</v>
      </c>
      <c r="T21" s="213">
        <v>0.19811111241068047</v>
      </c>
      <c r="U21" s="223">
        <v>0</v>
      </c>
      <c r="V21" s="218">
        <v>0</v>
      </c>
      <c r="W21" s="73"/>
    </row>
    <row r="22" spans="1:23" s="10" customFormat="1" ht="13.5" customHeight="1" x14ac:dyDescent="0.2">
      <c r="A22" s="97" t="s">
        <v>54</v>
      </c>
      <c r="B22" s="219">
        <v>119469.01511351894</v>
      </c>
      <c r="C22" s="220">
        <v>112007.98500253871</v>
      </c>
      <c r="D22" s="224">
        <v>0.93754840864896405</v>
      </c>
      <c r="E22" s="220">
        <v>0</v>
      </c>
      <c r="F22" s="225">
        <v>0</v>
      </c>
      <c r="G22" s="220">
        <v>91018.141400000008</v>
      </c>
      <c r="H22" s="225">
        <v>0.76185562686287289</v>
      </c>
      <c r="I22" s="220">
        <v>0</v>
      </c>
      <c r="J22" s="225">
        <v>0</v>
      </c>
      <c r="K22" s="220">
        <v>607.2876</v>
      </c>
      <c r="L22" s="225">
        <v>5.0832226198814648E-3</v>
      </c>
      <c r="M22" s="222">
        <v>0</v>
      </c>
      <c r="N22" s="226">
        <v>0</v>
      </c>
      <c r="O22" s="222">
        <v>0</v>
      </c>
      <c r="P22" s="226">
        <v>0</v>
      </c>
      <c r="Q22" s="220">
        <v>0</v>
      </c>
      <c r="R22" s="225">
        <v>0</v>
      </c>
      <c r="S22" s="220">
        <v>27831.369416086298</v>
      </c>
      <c r="T22" s="225">
        <v>0.23295889222524394</v>
      </c>
      <c r="U22" s="223">
        <v>0</v>
      </c>
      <c r="V22" s="218">
        <v>0</v>
      </c>
      <c r="W22" s="73"/>
    </row>
    <row r="23" spans="1:23" s="10" customFormat="1" ht="13.5" customHeight="1" x14ac:dyDescent="0.2">
      <c r="A23" s="99" t="s">
        <v>10</v>
      </c>
      <c r="B23" s="243">
        <v>83804.02254360191</v>
      </c>
      <c r="C23" s="244">
        <v>11.7</v>
      </c>
      <c r="D23" s="245">
        <v>1.3961143683661095E-4</v>
      </c>
      <c r="E23" s="244">
        <v>0</v>
      </c>
      <c r="F23" s="246">
        <v>0</v>
      </c>
      <c r="G23" s="247">
        <v>11.7</v>
      </c>
      <c r="H23" s="246">
        <v>1.3961143683661095E-4</v>
      </c>
      <c r="I23" s="244">
        <v>0</v>
      </c>
      <c r="J23" s="246">
        <v>0</v>
      </c>
      <c r="K23" s="244">
        <v>26878.863518546117</v>
      </c>
      <c r="L23" s="246">
        <v>0.32073476550080243</v>
      </c>
      <c r="M23" s="248">
        <v>0</v>
      </c>
      <c r="N23" s="249">
        <v>0</v>
      </c>
      <c r="O23" s="248">
        <v>0</v>
      </c>
      <c r="P23" s="249">
        <v>0</v>
      </c>
      <c r="Q23" s="244">
        <v>0</v>
      </c>
      <c r="R23" s="246">
        <v>0</v>
      </c>
      <c r="S23" s="247">
        <v>56678.440464563791</v>
      </c>
      <c r="T23" s="246">
        <v>0.67632124024923612</v>
      </c>
      <c r="U23" s="250">
        <v>0</v>
      </c>
      <c r="V23" s="234">
        <v>0</v>
      </c>
      <c r="W23" s="73"/>
    </row>
    <row r="24" spans="1:23" ht="27.75" customHeight="1" x14ac:dyDescent="0.2">
      <c r="A24" s="100" t="s">
        <v>0</v>
      </c>
      <c r="B24" s="251">
        <v>1148268.6051863714</v>
      </c>
      <c r="C24" s="252">
        <v>541934.96257062512</v>
      </c>
      <c r="D24" s="253">
        <v>0.47195835549528553</v>
      </c>
      <c r="E24" s="252">
        <v>17950.187905485487</v>
      </c>
      <c r="F24" s="254">
        <v>1.563239456727292E-2</v>
      </c>
      <c r="G24" s="252">
        <v>397620.24851374817</v>
      </c>
      <c r="H24" s="254">
        <v>0.34627808050992726</v>
      </c>
      <c r="I24" s="252">
        <v>58397.840765460802</v>
      </c>
      <c r="J24" s="254">
        <v>5.08572998527487E-2</v>
      </c>
      <c r="K24" s="252">
        <v>197209.00615890429</v>
      </c>
      <c r="L24" s="254">
        <v>0.1717446643304299</v>
      </c>
      <c r="M24" s="255">
        <v>16216.995568381375</v>
      </c>
      <c r="N24" s="256">
        <v>1.4122998308178297E-2</v>
      </c>
      <c r="O24" s="255">
        <v>39740.954609335284</v>
      </c>
      <c r="P24" s="256">
        <v>3.4609458474992506E-2</v>
      </c>
      <c r="Q24" s="252">
        <v>7909.9346904664217</v>
      </c>
      <c r="R24" s="254">
        <v>6.888575246888848E-3</v>
      </c>
      <c r="S24" s="252">
        <v>357755.39633167954</v>
      </c>
      <c r="T24" s="254">
        <v>0.31156072256596579</v>
      </c>
      <c r="U24" s="252">
        <v>72625.792928765746</v>
      </c>
      <c r="V24" s="254">
        <v>6.3248087251308344E-2</v>
      </c>
      <c r="W24" s="73"/>
    </row>
    <row r="25" spans="1:23" ht="12.75" customHeight="1" thickBot="1" x14ac:dyDescent="0.25">
      <c r="A25" s="101"/>
      <c r="B25" s="4"/>
      <c r="C25" s="4"/>
      <c r="D25" s="4"/>
      <c r="E25" s="4"/>
      <c r="F25" s="4"/>
      <c r="G25" s="4"/>
      <c r="H25" s="4"/>
      <c r="I25" s="4"/>
      <c r="J25" s="4"/>
      <c r="K25" s="4"/>
      <c r="L25" s="4"/>
      <c r="M25" s="104"/>
      <c r="N25" s="104"/>
      <c r="O25" s="104"/>
      <c r="P25" s="104"/>
      <c r="Q25" s="4"/>
      <c r="R25" s="4"/>
      <c r="S25" s="4"/>
      <c r="T25" s="4"/>
      <c r="U25" s="4"/>
      <c r="V25" s="4"/>
    </row>
    <row r="26" spans="1:23" ht="21" customHeight="1" thickTop="1" thickBot="1" x14ac:dyDescent="0.25">
      <c r="A26" s="335" t="s">
        <v>183</v>
      </c>
      <c r="B26" s="336"/>
      <c r="C26" s="336"/>
      <c r="D26" s="336"/>
      <c r="E26" s="336"/>
      <c r="F26" s="336"/>
      <c r="G26" s="336"/>
      <c r="H26" s="336"/>
      <c r="I26" s="336"/>
      <c r="J26" s="336"/>
      <c r="K26" s="336"/>
      <c r="L26" s="336"/>
      <c r="M26" s="336"/>
      <c r="N26" s="336"/>
      <c r="O26" s="336"/>
      <c r="P26" s="336"/>
      <c r="Q26" s="336"/>
      <c r="R26" s="336"/>
      <c r="S26" s="336"/>
      <c r="T26" s="336"/>
      <c r="U26" s="336"/>
      <c r="V26" s="337"/>
    </row>
    <row r="27" spans="1:23" ht="13.5" thickTop="1" x14ac:dyDescent="0.2">
      <c r="A27" s="320" t="s">
        <v>186</v>
      </c>
      <c r="B27" s="12"/>
      <c r="C27" s="12"/>
      <c r="D27" s="12"/>
      <c r="E27" s="12"/>
      <c r="F27" s="12"/>
      <c r="G27" s="12"/>
      <c r="H27" s="12"/>
      <c r="I27" s="12"/>
      <c r="J27" s="12"/>
      <c r="K27" s="12"/>
      <c r="L27" s="12"/>
      <c r="M27" s="321"/>
      <c r="N27" s="321"/>
      <c r="O27" s="321"/>
      <c r="P27" s="321"/>
      <c r="Q27" s="12"/>
      <c r="R27" s="12"/>
      <c r="S27" s="12"/>
      <c r="T27" s="12"/>
      <c r="U27" s="12"/>
      <c r="V27" s="12"/>
    </row>
    <row r="28" spans="1:23" ht="13.5" thickBot="1" x14ac:dyDescent="0.25">
      <c r="A28" s="319" t="s">
        <v>184</v>
      </c>
      <c r="B28" s="322"/>
      <c r="C28" s="322"/>
      <c r="D28" s="322"/>
      <c r="E28" s="322"/>
      <c r="F28" s="322"/>
      <c r="G28" s="322"/>
      <c r="H28" s="322"/>
      <c r="I28" s="322"/>
      <c r="J28" s="322"/>
      <c r="K28" s="322"/>
      <c r="L28" s="322"/>
      <c r="M28" s="323"/>
      <c r="N28" s="323"/>
      <c r="O28" s="323"/>
      <c r="P28" s="323"/>
      <c r="Q28" s="322"/>
      <c r="R28" s="322"/>
      <c r="S28" s="322"/>
      <c r="T28" s="322"/>
      <c r="U28" s="322"/>
      <c r="V28" s="322"/>
    </row>
    <row r="29" spans="1:23" ht="13.5" thickTop="1" x14ac:dyDescent="0.2">
      <c r="B29" s="3"/>
      <c r="C29" s="3"/>
      <c r="D29" s="3"/>
      <c r="E29" s="3"/>
      <c r="F29" s="3"/>
      <c r="G29" s="3"/>
      <c r="H29" s="3"/>
      <c r="I29" s="3"/>
      <c r="J29" s="3"/>
      <c r="K29" s="3"/>
      <c r="L29" s="3"/>
      <c r="M29" s="105"/>
      <c r="N29" s="105"/>
      <c r="O29" s="105"/>
      <c r="P29" s="105"/>
      <c r="Q29" s="3"/>
      <c r="R29" s="3"/>
      <c r="S29" s="3"/>
      <c r="T29" s="3"/>
      <c r="U29" s="3"/>
      <c r="V29" s="3"/>
    </row>
    <row r="31" spans="1:23" x14ac:dyDescent="0.2">
      <c r="B31" s="24"/>
      <c r="C31" s="24"/>
      <c r="D31" s="24"/>
      <c r="E31" s="24"/>
      <c r="F31" s="24"/>
      <c r="G31" s="24"/>
      <c r="H31" s="24"/>
      <c r="I31" s="24"/>
      <c r="J31" s="24"/>
      <c r="K31" s="24"/>
      <c r="L31" s="24"/>
      <c r="M31" s="107"/>
      <c r="N31" s="107"/>
      <c r="O31" s="107"/>
      <c r="P31" s="107"/>
      <c r="Q31" s="24"/>
      <c r="R31" s="24"/>
      <c r="S31" s="24"/>
      <c r="T31" s="24"/>
      <c r="U31" s="24"/>
      <c r="V31" s="24"/>
    </row>
    <row r="32" spans="1:23" x14ac:dyDescent="0.2">
      <c r="B32" s="24"/>
      <c r="C32" s="24"/>
      <c r="D32" s="24"/>
      <c r="E32" s="24"/>
      <c r="F32" s="24"/>
      <c r="G32" s="24"/>
      <c r="H32" s="24"/>
      <c r="I32" s="24"/>
      <c r="J32" s="24"/>
      <c r="K32" s="24"/>
      <c r="L32" s="24"/>
      <c r="M32" s="24"/>
      <c r="N32" s="24"/>
      <c r="O32" s="24"/>
      <c r="P32" s="24"/>
      <c r="Q32" s="24"/>
      <c r="R32" s="24"/>
      <c r="S32" s="24"/>
      <c r="T32" s="24"/>
      <c r="U32" s="24"/>
      <c r="V32" s="24"/>
    </row>
    <row r="33" spans="2:22" x14ac:dyDescent="0.2">
      <c r="B33" s="24"/>
      <c r="C33" s="24"/>
      <c r="D33" s="24"/>
      <c r="E33" s="24"/>
      <c r="F33" s="24"/>
      <c r="G33" s="24"/>
      <c r="H33" s="24"/>
      <c r="I33" s="24"/>
      <c r="J33" s="24"/>
      <c r="K33" s="24"/>
      <c r="L33" s="24"/>
      <c r="M33" s="107"/>
      <c r="N33" s="107"/>
      <c r="O33" s="107"/>
      <c r="P33" s="107"/>
      <c r="Q33" s="24"/>
      <c r="R33" s="24"/>
      <c r="S33" s="24"/>
      <c r="T33" s="24"/>
      <c r="U33" s="24"/>
      <c r="V33" s="24"/>
    </row>
    <row r="34" spans="2:22" x14ac:dyDescent="0.2">
      <c r="B34" s="24"/>
      <c r="C34" s="24"/>
      <c r="D34" s="24"/>
      <c r="E34" s="24"/>
      <c r="F34" s="24"/>
      <c r="G34" s="24"/>
      <c r="H34" s="24"/>
      <c r="I34" s="24"/>
      <c r="J34" s="24"/>
      <c r="K34" s="24"/>
      <c r="L34" s="24"/>
      <c r="M34" s="107"/>
      <c r="N34" s="107"/>
      <c r="O34" s="107"/>
      <c r="P34" s="107"/>
      <c r="Q34" s="24"/>
      <c r="R34" s="24"/>
      <c r="S34" s="24"/>
      <c r="T34" s="24"/>
      <c r="U34" s="24"/>
      <c r="V34" s="24"/>
    </row>
    <row r="35" spans="2:22" x14ac:dyDescent="0.2">
      <c r="B35" s="24"/>
      <c r="C35" s="24"/>
      <c r="D35" s="24"/>
      <c r="E35" s="24"/>
      <c r="F35" s="24"/>
      <c r="G35" s="24"/>
      <c r="H35" s="24"/>
      <c r="I35" s="24"/>
      <c r="J35" s="24"/>
      <c r="K35" s="24"/>
      <c r="L35" s="24"/>
      <c r="M35" s="107"/>
      <c r="N35" s="107"/>
      <c r="O35" s="107"/>
      <c r="P35" s="107"/>
      <c r="Q35" s="24"/>
      <c r="R35" s="24"/>
      <c r="S35" s="24"/>
      <c r="T35" s="24"/>
      <c r="U35" s="24"/>
      <c r="V35" s="24"/>
    </row>
    <row r="36" spans="2:22" x14ac:dyDescent="0.2">
      <c r="B36" s="24"/>
      <c r="C36" s="24"/>
      <c r="D36" s="24"/>
      <c r="E36" s="24"/>
      <c r="F36" s="24"/>
      <c r="G36" s="24"/>
      <c r="H36" s="24"/>
      <c r="I36" s="24"/>
      <c r="J36" s="24"/>
      <c r="K36" s="24"/>
      <c r="L36" s="24"/>
      <c r="M36" s="107"/>
      <c r="N36" s="107"/>
      <c r="O36" s="107"/>
      <c r="P36" s="107"/>
      <c r="Q36" s="24"/>
      <c r="R36" s="24"/>
      <c r="S36" s="24"/>
      <c r="T36" s="24"/>
      <c r="U36" s="24"/>
      <c r="V36" s="24"/>
    </row>
    <row r="37" spans="2:22" x14ac:dyDescent="0.2">
      <c r="B37" s="24"/>
      <c r="C37" s="24"/>
      <c r="D37" s="24"/>
      <c r="E37" s="24"/>
      <c r="F37" s="24"/>
      <c r="G37" s="24"/>
      <c r="H37" s="24"/>
      <c r="I37" s="24"/>
      <c r="J37" s="24"/>
      <c r="K37" s="24"/>
      <c r="L37" s="24"/>
      <c r="M37" s="107"/>
      <c r="N37" s="107"/>
      <c r="O37" s="107"/>
      <c r="P37" s="107"/>
      <c r="Q37" s="24"/>
      <c r="R37" s="24"/>
      <c r="S37" s="24"/>
      <c r="T37" s="24"/>
      <c r="U37" s="24"/>
      <c r="V37" s="24"/>
    </row>
    <row r="38" spans="2:22" x14ac:dyDescent="0.2">
      <c r="B38" s="24"/>
      <c r="C38" s="24"/>
      <c r="D38" s="24"/>
      <c r="E38" s="24"/>
      <c r="F38" s="24"/>
      <c r="G38" s="24"/>
      <c r="H38" s="24"/>
      <c r="I38" s="24"/>
      <c r="J38" s="24"/>
      <c r="K38" s="24"/>
      <c r="L38" s="24"/>
      <c r="M38" s="107"/>
      <c r="N38" s="107"/>
      <c r="O38" s="107"/>
      <c r="P38" s="107"/>
      <c r="Q38" s="24"/>
      <c r="R38" s="24"/>
      <c r="S38" s="24"/>
      <c r="T38" s="24"/>
      <c r="U38" s="24"/>
      <c r="V38" s="24"/>
    </row>
    <row r="39" spans="2:22" x14ac:dyDescent="0.2">
      <c r="B39" s="24"/>
      <c r="C39" s="24"/>
      <c r="D39" s="24"/>
      <c r="E39" s="24"/>
      <c r="F39" s="24"/>
      <c r="G39" s="24"/>
      <c r="H39" s="24"/>
      <c r="I39" s="24"/>
      <c r="J39" s="24"/>
      <c r="K39" s="24"/>
      <c r="L39" s="24"/>
      <c r="M39" s="107"/>
      <c r="N39" s="107"/>
      <c r="O39" s="107"/>
      <c r="P39" s="107"/>
      <c r="Q39" s="24"/>
      <c r="R39" s="24"/>
      <c r="S39" s="24"/>
      <c r="T39" s="24"/>
      <c r="U39" s="24"/>
      <c r="V39" s="24"/>
    </row>
    <row r="40" spans="2:22" x14ac:dyDescent="0.2">
      <c r="B40" s="24"/>
      <c r="C40" s="24"/>
      <c r="D40" s="24"/>
      <c r="E40" s="24"/>
      <c r="F40" s="24"/>
      <c r="G40" s="24"/>
      <c r="H40" s="24"/>
      <c r="I40" s="24"/>
      <c r="J40" s="24"/>
      <c r="K40" s="24"/>
      <c r="L40" s="24"/>
      <c r="M40" s="107"/>
      <c r="N40" s="107"/>
      <c r="O40" s="107"/>
      <c r="P40" s="107"/>
      <c r="Q40" s="24"/>
      <c r="R40" s="24"/>
      <c r="S40" s="24"/>
      <c r="T40" s="24"/>
      <c r="U40" s="24"/>
      <c r="V40" s="24"/>
    </row>
    <row r="41" spans="2:22" x14ac:dyDescent="0.2">
      <c r="B41" s="24"/>
      <c r="C41" s="24"/>
      <c r="D41" s="24"/>
      <c r="E41" s="24"/>
      <c r="F41" s="24"/>
      <c r="G41" s="24"/>
      <c r="H41" s="24"/>
      <c r="I41" s="24"/>
      <c r="J41" s="24"/>
      <c r="K41" s="24"/>
      <c r="L41" s="24"/>
      <c r="M41" s="107"/>
      <c r="N41" s="107"/>
      <c r="O41" s="107"/>
      <c r="P41" s="107"/>
      <c r="Q41" s="24"/>
      <c r="R41" s="24"/>
      <c r="S41" s="24"/>
      <c r="T41" s="24"/>
      <c r="U41" s="24"/>
      <c r="V41" s="24"/>
    </row>
    <row r="42" spans="2:22" x14ac:dyDescent="0.2">
      <c r="B42" s="24"/>
      <c r="C42" s="24"/>
      <c r="D42" s="24"/>
      <c r="E42" s="24"/>
      <c r="F42" s="24"/>
      <c r="G42" s="24"/>
      <c r="H42" s="24"/>
      <c r="I42" s="24"/>
      <c r="J42" s="24"/>
      <c r="K42" s="24"/>
      <c r="L42" s="24"/>
      <c r="M42" s="107"/>
      <c r="N42" s="107"/>
      <c r="O42" s="107"/>
      <c r="P42" s="107"/>
      <c r="Q42" s="24"/>
      <c r="R42" s="24"/>
      <c r="S42" s="24"/>
      <c r="T42" s="24"/>
      <c r="U42" s="24"/>
      <c r="V42" s="24"/>
    </row>
    <row r="43" spans="2:22" x14ac:dyDescent="0.2">
      <c r="B43" s="24"/>
      <c r="C43" s="24"/>
      <c r="D43" s="24"/>
      <c r="E43" s="24"/>
      <c r="F43" s="24"/>
      <c r="G43" s="24"/>
      <c r="H43" s="24"/>
      <c r="I43" s="24"/>
      <c r="J43" s="24"/>
      <c r="K43" s="24"/>
      <c r="L43" s="24"/>
      <c r="M43" s="107"/>
      <c r="N43" s="107"/>
      <c r="O43" s="107"/>
      <c r="P43" s="107"/>
      <c r="Q43" s="24"/>
      <c r="R43" s="24"/>
      <c r="S43" s="24"/>
      <c r="T43" s="24"/>
      <c r="U43" s="24"/>
      <c r="V43" s="24"/>
    </row>
    <row r="44" spans="2:22" x14ac:dyDescent="0.2">
      <c r="B44" s="24"/>
      <c r="C44" s="24"/>
      <c r="D44" s="24"/>
      <c r="E44" s="24"/>
      <c r="F44" s="24"/>
      <c r="G44" s="24"/>
      <c r="H44" s="24"/>
      <c r="I44" s="24"/>
      <c r="J44" s="24"/>
      <c r="K44" s="24"/>
      <c r="L44" s="24"/>
      <c r="M44" s="107"/>
      <c r="N44" s="107"/>
      <c r="O44" s="107"/>
      <c r="P44" s="107"/>
      <c r="Q44" s="24"/>
      <c r="R44" s="24"/>
      <c r="S44" s="24"/>
      <c r="T44" s="24"/>
      <c r="U44" s="24"/>
      <c r="V44" s="24"/>
    </row>
    <row r="45" spans="2:22" x14ac:dyDescent="0.2">
      <c r="B45" s="24"/>
      <c r="C45" s="24"/>
      <c r="D45" s="24"/>
      <c r="E45" s="24"/>
      <c r="F45" s="24"/>
      <c r="G45" s="24"/>
      <c r="H45" s="24"/>
      <c r="I45" s="24"/>
      <c r="J45" s="24"/>
      <c r="K45" s="24"/>
      <c r="L45" s="24"/>
      <c r="M45" s="107"/>
      <c r="N45" s="107"/>
      <c r="O45" s="107"/>
      <c r="P45" s="107"/>
      <c r="Q45" s="24"/>
      <c r="R45" s="24"/>
      <c r="S45" s="24"/>
      <c r="T45" s="24"/>
      <c r="U45" s="24"/>
      <c r="V45" s="24"/>
    </row>
    <row r="46" spans="2:22" x14ac:dyDescent="0.2">
      <c r="B46" s="24"/>
      <c r="C46" s="24"/>
      <c r="D46" s="24"/>
      <c r="E46" s="24"/>
      <c r="F46" s="24"/>
      <c r="G46" s="24"/>
      <c r="H46" s="24"/>
      <c r="I46" s="24"/>
      <c r="J46" s="24"/>
      <c r="K46" s="24"/>
      <c r="L46" s="24"/>
      <c r="M46" s="107"/>
      <c r="N46" s="107"/>
      <c r="O46" s="107"/>
      <c r="P46" s="107"/>
      <c r="Q46" s="24"/>
      <c r="R46" s="24"/>
      <c r="S46" s="24"/>
      <c r="T46" s="24"/>
      <c r="U46" s="24"/>
      <c r="V46" s="24"/>
    </row>
    <row r="47" spans="2:22" x14ac:dyDescent="0.2">
      <c r="B47" s="24"/>
      <c r="C47" s="24"/>
      <c r="D47" s="24"/>
      <c r="E47" s="24"/>
      <c r="F47" s="24"/>
      <c r="G47" s="24"/>
      <c r="H47" s="24"/>
      <c r="I47" s="24"/>
      <c r="J47" s="24"/>
      <c r="K47" s="24"/>
      <c r="L47" s="24"/>
      <c r="M47" s="107"/>
      <c r="N47" s="107"/>
      <c r="O47" s="107"/>
      <c r="P47" s="107"/>
      <c r="Q47" s="24"/>
      <c r="R47" s="24"/>
      <c r="S47" s="24"/>
      <c r="T47" s="24"/>
      <c r="U47" s="24"/>
      <c r="V47" s="24"/>
    </row>
    <row r="48" spans="2:22" x14ac:dyDescent="0.2">
      <c r="B48" s="24"/>
      <c r="C48" s="24"/>
      <c r="D48" s="24"/>
      <c r="E48" s="24"/>
      <c r="F48" s="24"/>
      <c r="G48" s="24"/>
      <c r="H48" s="24"/>
      <c r="I48" s="24"/>
      <c r="J48" s="24"/>
      <c r="K48" s="24"/>
      <c r="L48" s="24"/>
      <c r="M48" s="107"/>
      <c r="N48" s="107"/>
      <c r="O48" s="107"/>
      <c r="P48" s="107"/>
      <c r="Q48" s="24"/>
      <c r="R48" s="24"/>
      <c r="S48" s="24"/>
      <c r="T48" s="24"/>
      <c r="U48" s="24"/>
      <c r="V48" s="24"/>
    </row>
    <row r="49" spans="2:22" x14ac:dyDescent="0.2">
      <c r="B49" s="24"/>
      <c r="C49" s="24"/>
      <c r="D49" s="24"/>
      <c r="E49" s="24"/>
      <c r="F49" s="24"/>
      <c r="G49" s="24"/>
      <c r="H49" s="24"/>
      <c r="I49" s="24"/>
      <c r="J49" s="24"/>
      <c r="K49" s="24"/>
      <c r="L49" s="24"/>
      <c r="M49" s="107"/>
      <c r="N49" s="107"/>
      <c r="O49" s="107"/>
      <c r="P49" s="107"/>
      <c r="Q49" s="24"/>
      <c r="R49" s="24"/>
      <c r="S49" s="24"/>
      <c r="T49" s="24"/>
      <c r="U49" s="24"/>
      <c r="V49" s="24"/>
    </row>
    <row r="50" spans="2:22" x14ac:dyDescent="0.2">
      <c r="B50" s="24"/>
      <c r="C50" s="24"/>
      <c r="D50" s="24"/>
      <c r="E50" s="24"/>
      <c r="F50" s="24"/>
      <c r="G50" s="24"/>
      <c r="H50" s="24"/>
      <c r="I50" s="24"/>
      <c r="J50" s="24"/>
      <c r="K50" s="24"/>
      <c r="L50" s="24"/>
      <c r="M50" s="107"/>
      <c r="N50" s="107"/>
      <c r="O50" s="107"/>
      <c r="P50" s="107"/>
      <c r="Q50" s="24"/>
      <c r="R50" s="24"/>
      <c r="S50" s="24"/>
      <c r="T50" s="24"/>
      <c r="U50" s="24"/>
      <c r="V50" s="24"/>
    </row>
  </sheetData>
  <mergeCells count="2">
    <mergeCell ref="A26:V26"/>
    <mergeCell ref="M2:P2"/>
  </mergeCells>
  <phoneticPr fontId="3" type="noConversion"/>
  <hyperlinks>
    <hyperlink ref="A28" r:id="rId1"/>
  </hyperlinks>
  <pageMargins left="0.75" right="0.75" top="1" bottom="1" header="0" footer="0"/>
  <pageSetup paperSize="9" scale="56" orientation="landscape"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R43"/>
  <sheetViews>
    <sheetView zoomScaleNormal="100" zoomScaleSheetLayoutView="100" workbookViewId="0"/>
  </sheetViews>
  <sheetFormatPr baseColWidth="10" defaultColWidth="9.140625" defaultRowHeight="12.75" x14ac:dyDescent="0.2"/>
  <cols>
    <col min="1" max="1" width="38.42578125" style="85" customWidth="1"/>
    <col min="2" max="9" width="9.42578125" style="1" customWidth="1"/>
    <col min="10" max="14" width="10.140625" style="34" bestFit="1" customWidth="1"/>
    <col min="15" max="15" width="10.140625" style="34" customWidth="1"/>
    <col min="16" max="16" width="10.140625" style="34" bestFit="1" customWidth="1"/>
    <col min="17" max="16384" width="9.140625" style="1"/>
  </cols>
  <sheetData>
    <row r="1" spans="1:18" ht="55.5" customHeight="1" thickTop="1" x14ac:dyDescent="0.2">
      <c r="A1" s="86" t="s">
        <v>211</v>
      </c>
      <c r="B1" s="47"/>
      <c r="C1" s="47"/>
      <c r="D1" s="47"/>
      <c r="E1" s="47"/>
      <c r="F1" s="47"/>
      <c r="G1" s="47"/>
      <c r="H1" s="47"/>
      <c r="I1" s="47"/>
      <c r="J1" s="47"/>
      <c r="K1" s="47"/>
      <c r="L1" s="47"/>
      <c r="M1" s="47"/>
      <c r="N1" s="47"/>
      <c r="O1" s="47"/>
      <c r="P1" s="47"/>
    </row>
    <row r="2" spans="1:18" ht="21" customHeight="1" x14ac:dyDescent="0.2">
      <c r="A2" s="89" t="s">
        <v>151</v>
      </c>
      <c r="B2" s="63"/>
      <c r="C2" s="63"/>
      <c r="D2" s="63"/>
      <c r="E2" s="63"/>
      <c r="F2" s="63"/>
      <c r="G2" s="63"/>
      <c r="H2" s="63"/>
      <c r="I2" s="63"/>
      <c r="J2" s="63"/>
      <c r="K2" s="63"/>
      <c r="L2" s="63"/>
      <c r="M2" s="63"/>
      <c r="N2" s="63"/>
      <c r="O2" s="63"/>
      <c r="P2" s="63"/>
    </row>
    <row r="3" spans="1:18" ht="33" customHeight="1" x14ac:dyDescent="0.2">
      <c r="A3" s="108" t="s">
        <v>187</v>
      </c>
      <c r="B3" s="64"/>
      <c r="C3" s="48"/>
      <c r="D3" s="48"/>
      <c r="E3" s="48"/>
      <c r="F3" s="50"/>
      <c r="G3" s="50"/>
      <c r="H3" s="48"/>
      <c r="I3" s="48"/>
      <c r="J3" s="48"/>
      <c r="K3" s="48"/>
      <c r="L3" s="48"/>
      <c r="M3" s="48"/>
      <c r="N3" s="48"/>
      <c r="O3" s="48"/>
      <c r="P3" s="49"/>
    </row>
    <row r="4" spans="1:18" s="85" customFormat="1" ht="22.5" customHeight="1" x14ac:dyDescent="0.2">
      <c r="A4" s="109" t="s">
        <v>144</v>
      </c>
      <c r="B4" s="116">
        <v>2003</v>
      </c>
      <c r="C4" s="116">
        <v>2004</v>
      </c>
      <c r="D4" s="116">
        <v>2005</v>
      </c>
      <c r="E4" s="116">
        <v>2006</v>
      </c>
      <c r="F4" s="116">
        <v>2007</v>
      </c>
      <c r="G4" s="116">
        <v>2008</v>
      </c>
      <c r="H4" s="116">
        <v>2009</v>
      </c>
      <c r="I4" s="116">
        <v>2010</v>
      </c>
      <c r="J4" s="116">
        <v>2011</v>
      </c>
      <c r="K4" s="116">
        <v>2012</v>
      </c>
      <c r="L4" s="116">
        <v>2013</v>
      </c>
      <c r="M4" s="116">
        <v>2014</v>
      </c>
      <c r="N4" s="116">
        <v>2015</v>
      </c>
      <c r="O4" s="116">
        <v>2016</v>
      </c>
      <c r="P4" s="116">
        <v>2017</v>
      </c>
    </row>
    <row r="5" spans="1:18" ht="36" customHeight="1" x14ac:dyDescent="0.2">
      <c r="A5" s="110" t="s">
        <v>106</v>
      </c>
      <c r="B5" s="257">
        <v>1151202</v>
      </c>
      <c r="C5" s="257">
        <v>1190472.0662431018</v>
      </c>
      <c r="D5" s="257">
        <v>1163682.054</v>
      </c>
      <c r="E5" s="257">
        <v>1190418.0559</v>
      </c>
      <c r="F5" s="257">
        <v>1224514.095</v>
      </c>
      <c r="G5" s="257">
        <v>1173231.9640000002</v>
      </c>
      <c r="H5" s="257">
        <v>1108639.4546700001</v>
      </c>
      <c r="I5" s="257">
        <v>1068580.953</v>
      </c>
      <c r="J5" s="257">
        <v>1056297.0474</v>
      </c>
      <c r="K5" s="257">
        <v>1122390.5232460001</v>
      </c>
      <c r="L5" s="257">
        <v>1100521.0874627046</v>
      </c>
      <c r="M5" s="257">
        <v>1126829.2190205525</v>
      </c>
      <c r="N5" s="257">
        <v>1098038.9246026897</v>
      </c>
      <c r="O5" s="257">
        <v>1135023.203150366</v>
      </c>
      <c r="P5" s="257">
        <v>1148268.6051863714</v>
      </c>
      <c r="R5" s="24"/>
    </row>
    <row r="6" spans="1:18" ht="19.5" customHeight="1" x14ac:dyDescent="0.2">
      <c r="A6" s="110" t="s">
        <v>152</v>
      </c>
      <c r="B6" s="257">
        <v>884959</v>
      </c>
      <c r="C6" s="257">
        <v>865017.06624310173</v>
      </c>
      <c r="D6" s="257">
        <v>867444.17999999993</v>
      </c>
      <c r="E6" s="257">
        <v>879562.13390000002</v>
      </c>
      <c r="F6" s="257">
        <v>888500.89500000002</v>
      </c>
      <c r="G6" s="257">
        <v>868084.44200000004</v>
      </c>
      <c r="H6" s="257">
        <v>852221.01967000007</v>
      </c>
      <c r="I6" s="257">
        <v>841826.97200000007</v>
      </c>
      <c r="J6" s="257">
        <v>763141.04355320008</v>
      </c>
      <c r="K6" s="257">
        <v>839615.95636770409</v>
      </c>
      <c r="L6" s="257">
        <v>847590.90989770461</v>
      </c>
      <c r="M6" s="257">
        <v>877845.72256773803</v>
      </c>
      <c r="N6" s="257">
        <v>860485.58445682493</v>
      </c>
      <c r="O6" s="257">
        <v>882998.92292994191</v>
      </c>
      <c r="P6" s="257">
        <v>903731.96432733431</v>
      </c>
      <c r="R6" s="24"/>
    </row>
    <row r="7" spans="1:18" ht="18" customHeight="1" x14ac:dyDescent="0.2">
      <c r="A7" s="111" t="s">
        <v>125</v>
      </c>
      <c r="B7" s="258">
        <v>714195</v>
      </c>
      <c r="C7" s="258">
        <v>692659.06624310173</v>
      </c>
      <c r="D7" s="258">
        <v>688364.45600000001</v>
      </c>
      <c r="E7" s="258">
        <v>693085.06</v>
      </c>
      <c r="F7" s="258">
        <v>688108.495</v>
      </c>
      <c r="G7" s="258">
        <v>656906.35900000005</v>
      </c>
      <c r="H7" s="258">
        <v>641169.10290490987</v>
      </c>
      <c r="I7" s="258">
        <v>634577.36300000001</v>
      </c>
      <c r="J7" s="258">
        <v>589861.32272000005</v>
      </c>
      <c r="K7" s="258">
        <v>568761.77564000012</v>
      </c>
      <c r="L7" s="258">
        <v>563304.45744000003</v>
      </c>
      <c r="M7" s="258">
        <v>554238.38298862288</v>
      </c>
      <c r="N7" s="258">
        <v>535267.3867830832</v>
      </c>
      <c r="O7" s="258">
        <v>535796.98464744166</v>
      </c>
      <c r="P7" s="258">
        <v>531351.23768526712</v>
      </c>
      <c r="R7" s="24"/>
    </row>
    <row r="8" spans="1:18" ht="18" customHeight="1" x14ac:dyDescent="0.2">
      <c r="A8" s="111" t="s">
        <v>126</v>
      </c>
      <c r="B8" s="258">
        <v>170764</v>
      </c>
      <c r="C8" s="258">
        <v>172358</v>
      </c>
      <c r="D8" s="258">
        <v>179079.72399999999</v>
      </c>
      <c r="E8" s="258">
        <v>186477.07390000002</v>
      </c>
      <c r="F8" s="258">
        <v>200392.4</v>
      </c>
      <c r="G8" s="258">
        <v>211178.08299999998</v>
      </c>
      <c r="H8" s="258">
        <v>211051.91676509014</v>
      </c>
      <c r="I8" s="258">
        <v>207249.609</v>
      </c>
      <c r="J8" s="258">
        <v>173279.7208332</v>
      </c>
      <c r="K8" s="258">
        <v>270854.18072770396</v>
      </c>
      <c r="L8" s="258">
        <v>284286.45245770452</v>
      </c>
      <c r="M8" s="258">
        <v>323607.33957911516</v>
      </c>
      <c r="N8" s="258">
        <v>325218.19767374179</v>
      </c>
      <c r="O8" s="258">
        <v>347201.93828250037</v>
      </c>
      <c r="P8" s="258">
        <v>372380.72664206725</v>
      </c>
      <c r="R8" s="24"/>
    </row>
    <row r="9" spans="1:18" ht="19.5" customHeight="1" x14ac:dyDescent="0.2">
      <c r="A9" s="110" t="s">
        <v>153</v>
      </c>
      <c r="B9" s="257">
        <v>266243</v>
      </c>
      <c r="C9" s="257">
        <v>325455</v>
      </c>
      <c r="D9" s="257">
        <v>296237.87400000001</v>
      </c>
      <c r="E9" s="257">
        <v>310855.92200000002</v>
      </c>
      <c r="F9" s="257">
        <v>336013.2</v>
      </c>
      <c r="G9" s="257">
        <v>305147.522</v>
      </c>
      <c r="H9" s="257">
        <v>256418.435</v>
      </c>
      <c r="I9" s="257">
        <v>226753.981</v>
      </c>
      <c r="J9" s="257">
        <v>293156.00384679995</v>
      </c>
      <c r="K9" s="257">
        <v>282774.56687829597</v>
      </c>
      <c r="L9" s="257">
        <v>252930.17756500002</v>
      </c>
      <c r="M9" s="257">
        <v>248983.49645281432</v>
      </c>
      <c r="N9" s="257">
        <v>237553.34014586467</v>
      </c>
      <c r="O9" s="257">
        <v>252024.280220424</v>
      </c>
      <c r="P9" s="257">
        <v>244536.64085903711</v>
      </c>
      <c r="R9" s="24"/>
    </row>
    <row r="10" spans="1:18" ht="18" customHeight="1" x14ac:dyDescent="0.2">
      <c r="A10" s="111" t="s">
        <v>127</v>
      </c>
      <c r="B10" s="258">
        <v>135506</v>
      </c>
      <c r="C10" s="258">
        <v>166579</v>
      </c>
      <c r="D10" s="258">
        <v>143279.87400000001</v>
      </c>
      <c r="E10" s="258">
        <v>149227.50200000001</v>
      </c>
      <c r="F10" s="258">
        <v>162190</v>
      </c>
      <c r="G10" s="258">
        <v>141321.42200000002</v>
      </c>
      <c r="H10" s="258">
        <v>117312.435</v>
      </c>
      <c r="I10" s="258">
        <v>102166.82</v>
      </c>
      <c r="J10" s="258">
        <v>133362.80428000001</v>
      </c>
      <c r="K10" s="258">
        <v>125334.51136</v>
      </c>
      <c r="L10" s="258">
        <v>89236.610560000001</v>
      </c>
      <c r="M10" s="258">
        <v>79464.260283193478</v>
      </c>
      <c r="N10" s="258">
        <v>70324.159589833318</v>
      </c>
      <c r="O10" s="258">
        <v>75402.070273690581</v>
      </c>
      <c r="P10" s="258">
        <v>74982.40493047933</v>
      </c>
      <c r="R10" s="24"/>
    </row>
    <row r="11" spans="1:18" ht="18" customHeight="1" x14ac:dyDescent="0.2">
      <c r="A11" s="111" t="s">
        <v>128</v>
      </c>
      <c r="B11" s="258">
        <v>130737</v>
      </c>
      <c r="C11" s="258">
        <v>158876</v>
      </c>
      <c r="D11" s="258">
        <v>152958</v>
      </c>
      <c r="E11" s="258">
        <v>161628.41999999998</v>
      </c>
      <c r="F11" s="258">
        <v>173823.2</v>
      </c>
      <c r="G11" s="258">
        <v>163826.1</v>
      </c>
      <c r="H11" s="258">
        <v>139106</v>
      </c>
      <c r="I11" s="258">
        <v>124587.16099999999</v>
      </c>
      <c r="J11" s="258">
        <v>159793.19956679997</v>
      </c>
      <c r="K11" s="258">
        <v>157440.05551829599</v>
      </c>
      <c r="L11" s="258">
        <v>163693.56700500002</v>
      </c>
      <c r="M11" s="258">
        <v>169519.23616962082</v>
      </c>
      <c r="N11" s="258">
        <v>167229.18055603135</v>
      </c>
      <c r="O11" s="258">
        <v>176622.20994673343</v>
      </c>
      <c r="P11" s="258">
        <v>169554.23592855781</v>
      </c>
      <c r="R11" s="24"/>
    </row>
    <row r="12" spans="1:18" ht="6.75" customHeight="1" thickBot="1" x14ac:dyDescent="0.25">
      <c r="A12" s="112"/>
      <c r="B12" s="2"/>
      <c r="C12" s="2"/>
      <c r="D12" s="2"/>
      <c r="E12" s="2"/>
      <c r="F12" s="2"/>
      <c r="G12" s="2"/>
      <c r="H12" s="2"/>
      <c r="I12" s="2"/>
      <c r="J12" s="35"/>
      <c r="K12" s="35"/>
      <c r="L12" s="35"/>
      <c r="M12" s="35"/>
      <c r="N12" s="35"/>
      <c r="O12" s="35"/>
      <c r="P12" s="35"/>
    </row>
    <row r="13" spans="1:18" ht="14.25" thickTop="1" thickBot="1" x14ac:dyDescent="0.25">
      <c r="A13" s="308" t="s">
        <v>181</v>
      </c>
      <c r="B13" s="6"/>
      <c r="C13" s="6"/>
      <c r="D13" s="6"/>
      <c r="E13" s="6"/>
      <c r="F13" s="6"/>
      <c r="G13" s="6"/>
      <c r="H13" s="6"/>
      <c r="I13" s="6"/>
      <c r="J13" s="39"/>
      <c r="K13" s="39"/>
      <c r="L13" s="39"/>
      <c r="M13" s="39"/>
      <c r="N13" s="39"/>
      <c r="O13" s="39"/>
      <c r="P13" s="39"/>
    </row>
    <row r="14" spans="1:18" ht="13.5" thickTop="1" x14ac:dyDescent="0.2">
      <c r="A14" s="113" t="s">
        <v>154</v>
      </c>
      <c r="B14" s="12"/>
      <c r="C14" s="12"/>
      <c r="D14" s="12"/>
      <c r="E14" s="12"/>
      <c r="F14" s="12"/>
      <c r="G14" s="12"/>
      <c r="H14" s="12"/>
      <c r="I14" s="12"/>
      <c r="J14" s="36"/>
      <c r="K14" s="36"/>
      <c r="L14" s="36"/>
      <c r="M14" s="36"/>
      <c r="N14" s="36"/>
      <c r="O14" s="36"/>
      <c r="P14" s="36"/>
    </row>
    <row r="15" spans="1:18" x14ac:dyDescent="0.2">
      <c r="A15" s="114" t="s">
        <v>155</v>
      </c>
      <c r="B15" s="14"/>
      <c r="C15" s="15"/>
      <c r="D15" s="14"/>
      <c r="E15" s="14"/>
      <c r="F15" s="14"/>
      <c r="G15" s="14"/>
      <c r="H15" s="14"/>
      <c r="I15" s="14"/>
      <c r="J15" s="37"/>
      <c r="K15" s="37"/>
      <c r="L15" s="37"/>
      <c r="M15" s="37"/>
      <c r="N15" s="37"/>
      <c r="O15" s="37"/>
      <c r="P15" s="37"/>
    </row>
    <row r="16" spans="1:18" ht="13.5" thickBot="1" x14ac:dyDescent="0.25">
      <c r="A16" s="115" t="s">
        <v>156</v>
      </c>
      <c r="B16" s="13"/>
      <c r="C16" s="13"/>
      <c r="D16" s="13"/>
      <c r="E16" s="13"/>
      <c r="F16" s="13"/>
      <c r="G16" s="13"/>
      <c r="H16" s="13"/>
      <c r="I16" s="13"/>
      <c r="J16" s="38"/>
      <c r="K16" s="38"/>
      <c r="L16" s="38"/>
      <c r="M16" s="38"/>
      <c r="N16" s="38"/>
      <c r="O16" s="38"/>
      <c r="P16" s="38"/>
    </row>
    <row r="17" spans="1:16" ht="13.5" thickTop="1" x14ac:dyDescent="0.2">
      <c r="A17" s="320" t="s">
        <v>186</v>
      </c>
      <c r="B17" s="12"/>
      <c r="C17" s="12"/>
      <c r="D17" s="12"/>
      <c r="E17" s="12"/>
      <c r="F17" s="12"/>
      <c r="G17" s="12"/>
      <c r="H17" s="12"/>
      <c r="I17" s="12"/>
      <c r="J17" s="12"/>
      <c r="K17" s="12"/>
      <c r="L17" s="12"/>
      <c r="M17" s="321"/>
      <c r="N17" s="321"/>
      <c r="O17" s="321"/>
      <c r="P17" s="321"/>
    </row>
    <row r="18" spans="1:16" ht="13.5" thickBot="1" x14ac:dyDescent="0.25">
      <c r="A18" s="319" t="s">
        <v>184</v>
      </c>
      <c r="B18" s="322"/>
      <c r="C18" s="322"/>
      <c r="D18" s="322"/>
      <c r="E18" s="322"/>
      <c r="F18" s="322"/>
      <c r="G18" s="322"/>
      <c r="H18" s="322"/>
      <c r="I18" s="322"/>
      <c r="J18" s="322"/>
      <c r="K18" s="322"/>
      <c r="L18" s="322"/>
      <c r="M18" s="323"/>
      <c r="N18" s="323"/>
      <c r="O18" s="323"/>
      <c r="P18" s="323"/>
    </row>
    <row r="19" spans="1:16" ht="13.5" thickTop="1" x14ac:dyDescent="0.2">
      <c r="B19" s="24"/>
      <c r="C19" s="24"/>
      <c r="D19" s="24"/>
      <c r="E19" s="24"/>
      <c r="F19" s="24"/>
      <c r="G19" s="24"/>
      <c r="H19" s="24"/>
      <c r="I19" s="24"/>
      <c r="J19" s="40"/>
      <c r="K19" s="40"/>
      <c r="L19" s="40"/>
      <c r="M19" s="40"/>
      <c r="N19" s="40"/>
      <c r="O19" s="40"/>
      <c r="P19" s="40"/>
    </row>
    <row r="20" spans="1:16" x14ac:dyDescent="0.2">
      <c r="B20" s="24"/>
      <c r="C20" s="24"/>
      <c r="D20" s="45"/>
      <c r="E20" s="46"/>
      <c r="F20" s="24"/>
      <c r="G20" s="24"/>
      <c r="H20" s="24"/>
      <c r="I20" s="24"/>
      <c r="J20" s="40"/>
      <c r="K20" s="40"/>
      <c r="L20" s="40"/>
      <c r="M20" s="40"/>
      <c r="N20" s="40"/>
      <c r="O20" s="40"/>
      <c r="P20" s="40"/>
    </row>
    <row r="21" spans="1:16" x14ac:dyDescent="0.2">
      <c r="B21" s="24"/>
      <c r="C21" s="24"/>
      <c r="D21" s="46"/>
      <c r="E21" s="46"/>
      <c r="F21" s="24"/>
      <c r="G21" s="24"/>
      <c r="H21" s="24"/>
      <c r="I21" s="24"/>
      <c r="J21" s="40"/>
      <c r="K21" s="40"/>
      <c r="L21" s="40"/>
      <c r="M21" s="40"/>
      <c r="N21" s="40"/>
      <c r="O21" s="40"/>
      <c r="P21" s="40"/>
    </row>
    <row r="22" spans="1:16" x14ac:dyDescent="0.2">
      <c r="B22" s="24"/>
      <c r="C22" s="24"/>
      <c r="D22" s="24"/>
      <c r="E22" s="24"/>
      <c r="F22" s="24"/>
      <c r="G22" s="24"/>
      <c r="H22" s="24"/>
      <c r="I22" s="24"/>
      <c r="J22" s="40"/>
      <c r="K22" s="40"/>
      <c r="L22" s="40"/>
      <c r="M22" s="40"/>
      <c r="N22" s="40"/>
      <c r="O22" s="40"/>
      <c r="P22" s="40"/>
    </row>
    <row r="23" spans="1:16" x14ac:dyDescent="0.2">
      <c r="B23" s="24"/>
      <c r="C23" s="24"/>
      <c r="D23" s="24"/>
      <c r="E23" s="24"/>
      <c r="F23" s="24"/>
      <c r="G23" s="24"/>
      <c r="H23" s="24"/>
      <c r="I23" s="24"/>
      <c r="J23" s="40"/>
      <c r="K23" s="40"/>
      <c r="L23" s="40"/>
      <c r="M23" s="40"/>
      <c r="N23" s="40"/>
      <c r="O23" s="40"/>
      <c r="P23" s="40"/>
    </row>
    <row r="24" spans="1:16" x14ac:dyDescent="0.2">
      <c r="B24" s="24"/>
      <c r="C24" s="24"/>
      <c r="D24" s="24"/>
      <c r="E24" s="24"/>
      <c r="F24" s="24"/>
      <c r="G24" s="24"/>
      <c r="H24" s="24"/>
      <c r="I24" s="24"/>
      <c r="J24" s="40"/>
      <c r="K24" s="40"/>
      <c r="L24" s="40"/>
      <c r="M24" s="40"/>
      <c r="N24" s="40"/>
      <c r="O24" s="40"/>
      <c r="P24" s="40"/>
    </row>
    <row r="25" spans="1:16" x14ac:dyDescent="0.2">
      <c r="B25" s="24"/>
      <c r="C25" s="24"/>
      <c r="D25" s="24"/>
      <c r="E25" s="24"/>
      <c r="F25" s="24"/>
      <c r="G25" s="24"/>
      <c r="H25" s="24"/>
      <c r="I25" s="24"/>
      <c r="J25" s="40"/>
      <c r="K25" s="40"/>
      <c r="L25" s="40"/>
      <c r="M25" s="40"/>
      <c r="N25" s="40"/>
      <c r="O25" s="40"/>
      <c r="P25" s="40"/>
    </row>
    <row r="26" spans="1:16" x14ac:dyDescent="0.2">
      <c r="B26" s="24"/>
      <c r="C26" s="24"/>
      <c r="D26" s="24"/>
      <c r="E26" s="24"/>
      <c r="F26" s="24"/>
      <c r="G26" s="24"/>
      <c r="H26" s="24"/>
      <c r="I26" s="24"/>
      <c r="J26" s="40"/>
      <c r="K26" s="40"/>
      <c r="L26" s="40"/>
      <c r="M26" s="40"/>
      <c r="N26" s="40"/>
      <c r="O26" s="40"/>
      <c r="P26" s="40"/>
    </row>
    <row r="27" spans="1:16" x14ac:dyDescent="0.2">
      <c r="B27" s="24"/>
      <c r="C27" s="24"/>
      <c r="D27" s="24"/>
      <c r="E27" s="24"/>
      <c r="F27" s="24"/>
      <c r="G27" s="24"/>
      <c r="H27" s="24"/>
      <c r="I27" s="24"/>
      <c r="J27" s="40"/>
      <c r="K27" s="40"/>
      <c r="L27" s="40"/>
      <c r="M27" s="40"/>
      <c r="N27" s="40"/>
      <c r="O27" s="40"/>
      <c r="P27" s="40"/>
    </row>
    <row r="28" spans="1:16" x14ac:dyDescent="0.2">
      <c r="B28" s="24"/>
      <c r="C28" s="24"/>
      <c r="D28" s="24"/>
      <c r="E28" s="24"/>
      <c r="F28" s="24"/>
      <c r="G28" s="24"/>
      <c r="H28" s="24"/>
      <c r="I28" s="24"/>
      <c r="J28" s="40"/>
      <c r="K28" s="40"/>
      <c r="L28" s="40"/>
      <c r="M28" s="40"/>
      <c r="N28" s="40"/>
      <c r="O28" s="40"/>
      <c r="P28" s="40"/>
    </row>
    <row r="29" spans="1:16" x14ac:dyDescent="0.2">
      <c r="B29" s="24"/>
      <c r="C29" s="24"/>
      <c r="D29" s="24"/>
      <c r="E29" s="24"/>
      <c r="F29" s="24"/>
      <c r="G29" s="24"/>
      <c r="H29" s="24"/>
      <c r="I29" s="24"/>
      <c r="J29" s="40"/>
      <c r="K29" s="40"/>
      <c r="L29" s="40"/>
      <c r="M29" s="40"/>
      <c r="N29" s="40"/>
      <c r="O29" s="40"/>
      <c r="P29" s="40"/>
    </row>
    <row r="30" spans="1:16" x14ac:dyDescent="0.2">
      <c r="B30" s="24"/>
      <c r="C30" s="24"/>
      <c r="D30" s="24"/>
      <c r="E30" s="24"/>
      <c r="F30" s="24"/>
      <c r="G30" s="24"/>
      <c r="H30" s="24"/>
      <c r="I30" s="24"/>
      <c r="J30" s="40"/>
      <c r="K30" s="40"/>
      <c r="L30" s="40"/>
      <c r="M30" s="40"/>
      <c r="N30" s="40"/>
      <c r="O30" s="40"/>
      <c r="P30" s="40"/>
    </row>
    <row r="31" spans="1:16" x14ac:dyDescent="0.2">
      <c r="B31" s="24"/>
      <c r="C31" s="24"/>
      <c r="D31" s="24"/>
      <c r="E31" s="24"/>
      <c r="F31" s="24"/>
      <c r="G31" s="24"/>
      <c r="H31" s="24"/>
      <c r="I31" s="24"/>
      <c r="J31" s="40"/>
      <c r="K31" s="40"/>
      <c r="L31" s="40"/>
      <c r="M31" s="40"/>
      <c r="N31" s="40"/>
      <c r="O31" s="40"/>
      <c r="P31" s="40"/>
    </row>
    <row r="32" spans="1:16" x14ac:dyDescent="0.2">
      <c r="B32" s="24"/>
      <c r="C32" s="24"/>
      <c r="D32" s="24"/>
      <c r="E32" s="24"/>
      <c r="F32" s="24"/>
      <c r="G32" s="24"/>
      <c r="H32" s="24"/>
      <c r="I32" s="24"/>
      <c r="J32" s="40"/>
      <c r="K32" s="40"/>
      <c r="L32" s="40"/>
      <c r="M32" s="40"/>
      <c r="N32" s="40"/>
      <c r="O32" s="40"/>
      <c r="P32" s="40"/>
    </row>
    <row r="33" spans="2:16" x14ac:dyDescent="0.2">
      <c r="B33" s="24"/>
      <c r="C33" s="24"/>
      <c r="D33" s="24"/>
      <c r="E33" s="24"/>
      <c r="F33" s="24"/>
      <c r="G33" s="24"/>
      <c r="H33" s="24"/>
      <c r="I33" s="24"/>
      <c r="J33" s="40"/>
      <c r="K33" s="40"/>
      <c r="L33" s="40"/>
      <c r="M33" s="40"/>
      <c r="N33" s="40"/>
      <c r="O33" s="40"/>
      <c r="P33" s="40"/>
    </row>
    <row r="34" spans="2:16" x14ac:dyDescent="0.2">
      <c r="B34" s="24"/>
      <c r="C34" s="24"/>
      <c r="D34" s="24"/>
      <c r="E34" s="24"/>
      <c r="F34" s="24"/>
      <c r="G34" s="24"/>
      <c r="H34" s="24"/>
      <c r="I34" s="24"/>
      <c r="J34" s="40"/>
      <c r="K34" s="40"/>
      <c r="L34" s="40"/>
      <c r="M34" s="40"/>
      <c r="N34" s="40"/>
      <c r="O34" s="40"/>
      <c r="P34" s="40"/>
    </row>
    <row r="35" spans="2:16" x14ac:dyDescent="0.2">
      <c r="B35" s="24"/>
      <c r="C35" s="24"/>
      <c r="D35" s="24"/>
      <c r="E35" s="24"/>
      <c r="F35" s="24"/>
      <c r="G35" s="24"/>
      <c r="H35" s="24"/>
      <c r="I35" s="24"/>
      <c r="J35" s="40"/>
      <c r="K35" s="40"/>
      <c r="L35" s="40"/>
      <c r="M35" s="40"/>
      <c r="N35" s="40"/>
      <c r="O35" s="40"/>
      <c r="P35" s="40"/>
    </row>
    <row r="36" spans="2:16" x14ac:dyDescent="0.2">
      <c r="B36" s="24"/>
      <c r="C36" s="24"/>
      <c r="D36" s="24"/>
      <c r="E36" s="24"/>
      <c r="F36" s="24"/>
      <c r="G36" s="24"/>
      <c r="H36" s="24"/>
      <c r="I36" s="24"/>
      <c r="J36" s="40"/>
      <c r="K36" s="40"/>
      <c r="L36" s="40"/>
      <c r="M36" s="40"/>
      <c r="N36" s="40"/>
      <c r="O36" s="40"/>
      <c r="P36" s="40"/>
    </row>
    <row r="37" spans="2:16" x14ac:dyDescent="0.2">
      <c r="B37" s="24"/>
      <c r="C37" s="24"/>
      <c r="D37" s="24"/>
      <c r="E37" s="24"/>
      <c r="F37" s="24"/>
      <c r="G37" s="24"/>
      <c r="H37" s="24"/>
      <c r="I37" s="24"/>
      <c r="J37" s="40"/>
      <c r="K37" s="40"/>
      <c r="L37" s="40"/>
      <c r="M37" s="40"/>
      <c r="N37" s="40"/>
      <c r="O37" s="40"/>
      <c r="P37" s="40"/>
    </row>
    <row r="38" spans="2:16" x14ac:dyDescent="0.2">
      <c r="B38" s="24"/>
      <c r="C38" s="24"/>
      <c r="D38" s="24"/>
      <c r="E38" s="24"/>
      <c r="F38" s="24"/>
      <c r="G38" s="24"/>
      <c r="H38" s="24"/>
      <c r="I38" s="24"/>
      <c r="J38" s="40"/>
      <c r="K38" s="40"/>
      <c r="L38" s="40"/>
      <c r="M38" s="40"/>
      <c r="N38" s="40"/>
      <c r="O38" s="40"/>
      <c r="P38" s="40"/>
    </row>
    <row r="39" spans="2:16" x14ac:dyDescent="0.2">
      <c r="B39" s="24"/>
      <c r="C39" s="24"/>
      <c r="D39" s="24"/>
      <c r="E39" s="24"/>
      <c r="F39" s="24"/>
      <c r="G39" s="24"/>
      <c r="H39" s="24"/>
      <c r="I39" s="24"/>
      <c r="J39" s="40"/>
      <c r="K39" s="40"/>
      <c r="L39" s="40"/>
      <c r="M39" s="40"/>
      <c r="N39" s="40"/>
      <c r="O39" s="40"/>
      <c r="P39" s="40"/>
    </row>
    <row r="40" spans="2:16" x14ac:dyDescent="0.2">
      <c r="B40" s="24"/>
      <c r="C40" s="24"/>
      <c r="D40" s="24"/>
      <c r="E40" s="24"/>
      <c r="F40" s="24"/>
      <c r="G40" s="24"/>
      <c r="H40" s="24"/>
      <c r="I40" s="24"/>
      <c r="J40" s="40"/>
      <c r="K40" s="40"/>
      <c r="L40" s="40"/>
      <c r="M40" s="40"/>
      <c r="N40" s="40"/>
      <c r="O40" s="40"/>
      <c r="P40" s="40"/>
    </row>
    <row r="41" spans="2:16" x14ac:dyDescent="0.2">
      <c r="B41" s="24"/>
      <c r="C41" s="24"/>
      <c r="D41" s="24"/>
      <c r="E41" s="24"/>
      <c r="F41" s="24"/>
      <c r="G41" s="24"/>
      <c r="H41" s="24"/>
      <c r="I41" s="24"/>
      <c r="J41" s="40"/>
      <c r="K41" s="40"/>
      <c r="L41" s="40"/>
      <c r="M41" s="40"/>
      <c r="N41" s="40"/>
      <c r="O41" s="40"/>
      <c r="P41" s="40"/>
    </row>
    <row r="42" spans="2:16" x14ac:dyDescent="0.2">
      <c r="B42" s="24"/>
      <c r="C42" s="24"/>
      <c r="D42" s="24"/>
      <c r="E42" s="24"/>
      <c r="F42" s="24"/>
      <c r="G42" s="24"/>
      <c r="H42" s="24"/>
      <c r="I42" s="24"/>
      <c r="J42" s="40"/>
      <c r="K42" s="40"/>
      <c r="L42" s="40"/>
      <c r="M42" s="40"/>
      <c r="N42" s="40"/>
      <c r="O42" s="40"/>
      <c r="P42" s="40"/>
    </row>
    <row r="43" spans="2:16" x14ac:dyDescent="0.2">
      <c r="B43" s="24"/>
      <c r="C43" s="24"/>
      <c r="D43" s="24"/>
      <c r="E43" s="24"/>
      <c r="F43" s="24"/>
      <c r="G43" s="24"/>
      <c r="H43" s="24"/>
      <c r="I43" s="24"/>
      <c r="J43" s="40"/>
      <c r="K43" s="40"/>
      <c r="L43" s="40"/>
      <c r="M43" s="40"/>
      <c r="N43" s="40"/>
      <c r="O43" s="40"/>
      <c r="P43" s="40"/>
    </row>
  </sheetData>
  <phoneticPr fontId="0" type="noConversion"/>
  <hyperlinks>
    <hyperlink ref="A18" r:id="rId1"/>
  </hyperlinks>
  <pageMargins left="0.75" right="0.75" top="1" bottom="1" header="0" footer="0"/>
  <pageSetup paperSize="9" scale="91" orientation="landscape"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R43"/>
  <sheetViews>
    <sheetView zoomScaleNormal="100" zoomScaleSheetLayoutView="100" workbookViewId="0"/>
  </sheetViews>
  <sheetFormatPr baseColWidth="10" defaultColWidth="9.140625" defaultRowHeight="12.75" x14ac:dyDescent="0.2"/>
  <cols>
    <col min="1" max="1" width="38.42578125" style="85" customWidth="1"/>
    <col min="2" max="9" width="9.42578125" style="1" customWidth="1"/>
    <col min="10" max="14" width="10.140625" style="34" bestFit="1" customWidth="1"/>
    <col min="15" max="15" width="10.140625" style="34" customWidth="1"/>
    <col min="16" max="16" width="10.140625" style="34" bestFit="1" customWidth="1"/>
    <col min="17" max="16384" width="9.140625" style="1"/>
  </cols>
  <sheetData>
    <row r="1" spans="1:18" ht="55.5" customHeight="1" thickTop="1" x14ac:dyDescent="0.2">
      <c r="A1" s="86" t="s">
        <v>212</v>
      </c>
      <c r="B1" s="47"/>
      <c r="C1" s="47"/>
      <c r="D1" s="47"/>
      <c r="E1" s="47"/>
      <c r="F1" s="47"/>
      <c r="G1" s="47"/>
      <c r="H1" s="47"/>
      <c r="I1" s="47"/>
      <c r="J1" s="47"/>
      <c r="K1" s="47"/>
      <c r="L1" s="47"/>
      <c r="M1" s="47"/>
      <c r="N1" s="47"/>
      <c r="O1" s="47"/>
      <c r="P1" s="47"/>
    </row>
    <row r="2" spans="1:18" ht="21" customHeight="1" x14ac:dyDescent="0.2">
      <c r="A2" s="89" t="s">
        <v>151</v>
      </c>
      <c r="B2" s="63"/>
      <c r="C2" s="63"/>
      <c r="D2" s="63"/>
      <c r="E2" s="63"/>
      <c r="F2" s="63"/>
      <c r="G2" s="63"/>
      <c r="H2" s="63"/>
      <c r="I2" s="63"/>
      <c r="J2" s="63"/>
      <c r="K2" s="63"/>
      <c r="L2" s="63"/>
      <c r="M2" s="63"/>
      <c r="N2" s="63"/>
      <c r="O2" s="63"/>
      <c r="P2" s="63"/>
    </row>
    <row r="3" spans="1:18" ht="33" customHeight="1" x14ac:dyDescent="0.2">
      <c r="A3" s="108" t="s">
        <v>1</v>
      </c>
      <c r="B3" s="64"/>
      <c r="C3" s="48"/>
      <c r="D3" s="48"/>
      <c r="E3" s="48"/>
      <c r="F3" s="48"/>
      <c r="G3" s="50"/>
      <c r="H3" s="48"/>
      <c r="I3" s="48"/>
      <c r="J3" s="48"/>
      <c r="K3" s="48"/>
      <c r="L3" s="48"/>
      <c r="M3" s="48"/>
      <c r="N3" s="48"/>
      <c r="O3" s="48"/>
      <c r="P3" s="49"/>
    </row>
    <row r="4" spans="1:18" s="85" customFormat="1" ht="22.5" customHeight="1" x14ac:dyDescent="0.2">
      <c r="A4" s="109" t="s">
        <v>144</v>
      </c>
      <c r="B4" s="116">
        <v>2003</v>
      </c>
      <c r="C4" s="116">
        <v>2004</v>
      </c>
      <c r="D4" s="116">
        <v>2005</v>
      </c>
      <c r="E4" s="116">
        <v>2006</v>
      </c>
      <c r="F4" s="116">
        <v>2007</v>
      </c>
      <c r="G4" s="116">
        <v>2008</v>
      </c>
      <c r="H4" s="116">
        <v>2009</v>
      </c>
      <c r="I4" s="116">
        <v>2010</v>
      </c>
      <c r="J4" s="116">
        <v>2011</v>
      </c>
      <c r="K4" s="116">
        <v>2012</v>
      </c>
      <c r="L4" s="116">
        <v>2013</v>
      </c>
      <c r="M4" s="116">
        <v>2014</v>
      </c>
      <c r="N4" s="116">
        <v>2015</v>
      </c>
      <c r="O4" s="116">
        <v>2016</v>
      </c>
      <c r="P4" s="116">
        <v>2017</v>
      </c>
    </row>
    <row r="5" spans="1:18" ht="36" customHeight="1" x14ac:dyDescent="0.2">
      <c r="A5" s="110" t="s">
        <v>106</v>
      </c>
      <c r="B5" s="33">
        <v>169992</v>
      </c>
      <c r="C5" s="33">
        <v>171451.06624310173</v>
      </c>
      <c r="D5" s="33">
        <v>159444.054</v>
      </c>
      <c r="E5" s="33">
        <v>165503.05590000004</v>
      </c>
      <c r="F5" s="33">
        <v>169935.09499999997</v>
      </c>
      <c r="G5" s="33">
        <v>156538.52399999998</v>
      </c>
      <c r="H5" s="33">
        <v>155978.47967000003</v>
      </c>
      <c r="I5" s="33">
        <v>147872.75700000001</v>
      </c>
      <c r="J5" s="33">
        <v>141088.58549999999</v>
      </c>
      <c r="K5" s="33">
        <v>136058.7795</v>
      </c>
      <c r="L5" s="33">
        <v>128904.09929831042</v>
      </c>
      <c r="M5" s="257">
        <v>131430.16731691366</v>
      </c>
      <c r="N5" s="257">
        <v>136761.20376489946</v>
      </c>
      <c r="O5" s="257">
        <v>135910.73028797438</v>
      </c>
      <c r="P5" s="257">
        <v>141525.40616966138</v>
      </c>
      <c r="R5" s="24"/>
    </row>
    <row r="6" spans="1:18" ht="19.5" customHeight="1" x14ac:dyDescent="0.2">
      <c r="A6" s="110" t="s">
        <v>152</v>
      </c>
      <c r="B6" s="33">
        <v>118682</v>
      </c>
      <c r="C6" s="33">
        <v>113358.06624310173</v>
      </c>
      <c r="D6" s="33">
        <v>113819.18</v>
      </c>
      <c r="E6" s="33">
        <v>117578.13390000002</v>
      </c>
      <c r="F6" s="33">
        <v>113133.89499999999</v>
      </c>
      <c r="G6" s="33">
        <v>108336.00199999999</v>
      </c>
      <c r="H6" s="33">
        <v>112022.04467000002</v>
      </c>
      <c r="I6" s="33">
        <v>115041.48500000002</v>
      </c>
      <c r="J6" s="33">
        <v>99344.422499999986</v>
      </c>
      <c r="K6" s="33">
        <v>110194.8662</v>
      </c>
      <c r="L6" s="33">
        <v>108013.84335056729</v>
      </c>
      <c r="M6" s="257">
        <v>112618.37055298782</v>
      </c>
      <c r="N6" s="257">
        <v>115856.02222134579</v>
      </c>
      <c r="O6" s="257">
        <v>111591.78637594265</v>
      </c>
      <c r="P6" s="257">
        <v>117178.04855530184</v>
      </c>
      <c r="R6" s="24"/>
    </row>
    <row r="7" spans="1:18" ht="18" customHeight="1" x14ac:dyDescent="0.2">
      <c r="A7" s="111" t="s">
        <v>125</v>
      </c>
      <c r="B7" s="9">
        <v>92897</v>
      </c>
      <c r="C7" s="9">
        <v>85122.066243101726</v>
      </c>
      <c r="D7" s="9">
        <v>88196.455999999991</v>
      </c>
      <c r="E7" s="9">
        <v>90261.060000000012</v>
      </c>
      <c r="F7" s="9">
        <v>84153.494999999995</v>
      </c>
      <c r="G7" s="9">
        <v>79034.264999999999</v>
      </c>
      <c r="H7" s="9">
        <v>82983.446904909899</v>
      </c>
      <c r="I7" s="9">
        <v>85413.650000000009</v>
      </c>
      <c r="J7" s="9">
        <v>74623.959999999992</v>
      </c>
      <c r="K7" s="9">
        <v>80945.680000000008</v>
      </c>
      <c r="L7" s="9">
        <v>79398.52</v>
      </c>
      <c r="M7" s="258">
        <v>82945.541298551834</v>
      </c>
      <c r="N7" s="258">
        <v>84576.492240000007</v>
      </c>
      <c r="O7" s="258">
        <v>77767.07064000002</v>
      </c>
      <c r="P7" s="258">
        <v>82912.793600400022</v>
      </c>
      <c r="R7" s="24"/>
    </row>
    <row r="8" spans="1:18" ht="18" customHeight="1" x14ac:dyDescent="0.2">
      <c r="A8" s="111" t="s">
        <v>126</v>
      </c>
      <c r="B8" s="9">
        <v>25785</v>
      </c>
      <c r="C8" s="9">
        <v>28236</v>
      </c>
      <c r="D8" s="9">
        <v>25622.723999999998</v>
      </c>
      <c r="E8" s="9">
        <v>27317.073899999999</v>
      </c>
      <c r="F8" s="9">
        <v>28980.399999999998</v>
      </c>
      <c r="G8" s="9">
        <v>29301.736999999997</v>
      </c>
      <c r="H8" s="9">
        <v>29038.597765090122</v>
      </c>
      <c r="I8" s="9">
        <v>29627.834999999999</v>
      </c>
      <c r="J8" s="9">
        <v>24720.462500000001</v>
      </c>
      <c r="K8" s="9">
        <v>29249.1862</v>
      </c>
      <c r="L8" s="9">
        <v>28615.32335056728</v>
      </c>
      <c r="M8" s="258">
        <v>29672.829254435983</v>
      </c>
      <c r="N8" s="258">
        <v>31279.529981345779</v>
      </c>
      <c r="O8" s="258">
        <v>33824.715735942649</v>
      </c>
      <c r="P8" s="258">
        <v>34265.254954901815</v>
      </c>
      <c r="R8" s="24"/>
    </row>
    <row r="9" spans="1:18" ht="19.5" customHeight="1" x14ac:dyDescent="0.2">
      <c r="A9" s="110" t="s">
        <v>153</v>
      </c>
      <c r="B9" s="33">
        <v>51310</v>
      </c>
      <c r="C9" s="33">
        <v>58093</v>
      </c>
      <c r="D9" s="33">
        <v>45624.873999999996</v>
      </c>
      <c r="E9" s="33">
        <v>47924.922000000006</v>
      </c>
      <c r="F9" s="33">
        <v>56801.2</v>
      </c>
      <c r="G9" s="33">
        <v>48202.521999999997</v>
      </c>
      <c r="H9" s="33">
        <v>43956.434999999998</v>
      </c>
      <c r="I9" s="33">
        <v>32831.271999999997</v>
      </c>
      <c r="J9" s="33">
        <v>41744.162999999993</v>
      </c>
      <c r="K9" s="33">
        <v>25863.9133</v>
      </c>
      <c r="L9" s="33">
        <v>20890.25594774312</v>
      </c>
      <c r="M9" s="257">
        <v>18811.796763925857</v>
      </c>
      <c r="N9" s="257">
        <v>20905.181543553663</v>
      </c>
      <c r="O9" s="257">
        <v>24318.943912031718</v>
      </c>
      <c r="P9" s="257">
        <v>24347.35761435952</v>
      </c>
      <c r="R9" s="24"/>
    </row>
    <row r="10" spans="1:18" ht="18" customHeight="1" x14ac:dyDescent="0.2">
      <c r="A10" s="111" t="s">
        <v>127</v>
      </c>
      <c r="B10" s="9">
        <v>31059</v>
      </c>
      <c r="C10" s="9">
        <v>37465</v>
      </c>
      <c r="D10" s="9">
        <v>28647.874</v>
      </c>
      <c r="E10" s="9">
        <v>30448.502</v>
      </c>
      <c r="F10" s="9">
        <v>39668</v>
      </c>
      <c r="G10" s="9">
        <v>31044.422000000002</v>
      </c>
      <c r="H10" s="9">
        <v>26790.434999999998</v>
      </c>
      <c r="I10" s="9">
        <v>27225.82</v>
      </c>
      <c r="J10" s="9">
        <v>33033.769999999997</v>
      </c>
      <c r="K10" s="9">
        <v>16631.32</v>
      </c>
      <c r="L10" s="9">
        <v>11835.48</v>
      </c>
      <c r="M10" s="258">
        <v>10245.66370144816</v>
      </c>
      <c r="N10" s="258">
        <v>12332.12976</v>
      </c>
      <c r="O10" s="258">
        <v>15523.071360000002</v>
      </c>
      <c r="P10" s="258">
        <v>15423.680939600003</v>
      </c>
      <c r="R10" s="24"/>
    </row>
    <row r="11" spans="1:18" ht="18" customHeight="1" x14ac:dyDescent="0.2">
      <c r="A11" s="111" t="s">
        <v>128</v>
      </c>
      <c r="B11" s="9">
        <v>20251</v>
      </c>
      <c r="C11" s="9">
        <v>20628</v>
      </c>
      <c r="D11" s="9">
        <v>16977</v>
      </c>
      <c r="E11" s="9">
        <v>17476.420000000002</v>
      </c>
      <c r="F11" s="9">
        <v>17133.199999999997</v>
      </c>
      <c r="G11" s="9">
        <v>17158.099999999999</v>
      </c>
      <c r="H11" s="9">
        <v>17166</v>
      </c>
      <c r="I11" s="9">
        <v>5605.4520000000002</v>
      </c>
      <c r="J11" s="9">
        <v>8710.3929999999982</v>
      </c>
      <c r="K11" s="9">
        <v>9232.5932999999986</v>
      </c>
      <c r="L11" s="9">
        <v>9054.7759477431209</v>
      </c>
      <c r="M11" s="258">
        <v>8566.1330624776947</v>
      </c>
      <c r="N11" s="258">
        <v>8573.051783553663</v>
      </c>
      <c r="O11" s="258">
        <v>8795.8725520317166</v>
      </c>
      <c r="P11" s="258">
        <v>8923.6766747595193</v>
      </c>
      <c r="R11" s="24"/>
    </row>
    <row r="12" spans="1:18" ht="6.75" customHeight="1" thickBot="1" x14ac:dyDescent="0.25">
      <c r="A12" s="112"/>
      <c r="B12" s="2"/>
      <c r="C12" s="2"/>
      <c r="D12" s="2"/>
      <c r="E12" s="2"/>
      <c r="F12" s="2"/>
      <c r="G12" s="2"/>
      <c r="H12" s="2"/>
      <c r="I12" s="2"/>
      <c r="J12" s="35"/>
      <c r="K12" s="35"/>
      <c r="L12" s="35"/>
      <c r="M12" s="35"/>
      <c r="N12" s="35"/>
      <c r="O12" s="35"/>
      <c r="P12" s="35"/>
    </row>
    <row r="13" spans="1:18" ht="14.25" thickTop="1" thickBot="1" x14ac:dyDescent="0.25">
      <c r="A13" s="308" t="s">
        <v>181</v>
      </c>
      <c r="B13" s="6"/>
      <c r="C13" s="6"/>
      <c r="D13" s="6"/>
      <c r="E13" s="6"/>
      <c r="F13" s="6"/>
      <c r="G13" s="6"/>
      <c r="H13" s="6"/>
      <c r="I13" s="6"/>
      <c r="J13" s="39"/>
      <c r="K13" s="39"/>
      <c r="L13" s="39"/>
      <c r="M13" s="39"/>
      <c r="N13" s="39"/>
      <c r="O13" s="39"/>
      <c r="P13" s="39"/>
    </row>
    <row r="14" spans="1:18" ht="13.5" thickTop="1" x14ac:dyDescent="0.2">
      <c r="A14" s="113" t="s">
        <v>154</v>
      </c>
      <c r="B14" s="12"/>
      <c r="C14" s="12"/>
      <c r="D14" s="12"/>
      <c r="E14" s="12"/>
      <c r="F14" s="12"/>
      <c r="G14" s="12"/>
      <c r="H14" s="12"/>
      <c r="I14" s="12"/>
      <c r="J14" s="36"/>
      <c r="K14" s="36"/>
      <c r="L14" s="36"/>
      <c r="M14" s="36"/>
      <c r="N14" s="36"/>
      <c r="O14" s="36"/>
      <c r="P14" s="36"/>
    </row>
    <row r="15" spans="1:18" x14ac:dyDescent="0.2">
      <c r="A15" s="114" t="s">
        <v>155</v>
      </c>
      <c r="B15" s="14"/>
      <c r="C15" s="15"/>
      <c r="D15" s="14"/>
      <c r="E15" s="14"/>
      <c r="F15" s="14"/>
      <c r="G15" s="14"/>
      <c r="H15" s="14"/>
      <c r="I15" s="14"/>
      <c r="J15" s="37"/>
      <c r="K15" s="37"/>
      <c r="L15" s="37"/>
      <c r="M15" s="37"/>
      <c r="N15" s="37"/>
      <c r="O15" s="37"/>
      <c r="P15" s="37"/>
    </row>
    <row r="16" spans="1:18" ht="13.5" thickBot="1" x14ac:dyDescent="0.25">
      <c r="A16" s="115" t="s">
        <v>156</v>
      </c>
      <c r="B16" s="13"/>
      <c r="C16" s="13"/>
      <c r="D16" s="13"/>
      <c r="E16" s="13"/>
      <c r="F16" s="13"/>
      <c r="G16" s="13"/>
      <c r="H16" s="13"/>
      <c r="I16" s="13"/>
      <c r="J16" s="38"/>
      <c r="K16" s="38"/>
      <c r="L16" s="38"/>
      <c r="M16" s="38"/>
      <c r="N16" s="38"/>
      <c r="O16" s="38"/>
      <c r="P16" s="38"/>
    </row>
    <row r="17" spans="1:16" ht="13.5" thickTop="1" x14ac:dyDescent="0.2">
      <c r="A17" s="320" t="s">
        <v>186</v>
      </c>
      <c r="B17" s="12"/>
      <c r="C17" s="12"/>
      <c r="D17" s="12"/>
      <c r="E17" s="12"/>
      <c r="F17" s="12"/>
      <c r="G17" s="12"/>
      <c r="H17" s="12"/>
      <c r="I17" s="12"/>
      <c r="J17" s="12"/>
      <c r="K17" s="12"/>
      <c r="L17" s="12"/>
      <c r="M17" s="321"/>
      <c r="N17" s="321"/>
      <c r="O17" s="321"/>
      <c r="P17" s="321"/>
    </row>
    <row r="18" spans="1:16" ht="13.5" thickBot="1" x14ac:dyDescent="0.25">
      <c r="A18" s="319" t="s">
        <v>184</v>
      </c>
      <c r="B18" s="322"/>
      <c r="C18" s="322"/>
      <c r="D18" s="322"/>
      <c r="E18" s="322"/>
      <c r="F18" s="322"/>
      <c r="G18" s="322"/>
      <c r="H18" s="322"/>
      <c r="I18" s="322"/>
      <c r="J18" s="322"/>
      <c r="K18" s="322"/>
      <c r="L18" s="322"/>
      <c r="M18" s="323"/>
      <c r="N18" s="323"/>
      <c r="O18" s="323"/>
      <c r="P18" s="323"/>
    </row>
    <row r="19" spans="1:16" ht="13.5" thickTop="1" x14ac:dyDescent="0.2">
      <c r="B19" s="24"/>
      <c r="C19" s="24"/>
      <c r="D19" s="24"/>
      <c r="E19" s="24"/>
      <c r="F19" s="24"/>
      <c r="G19" s="24"/>
      <c r="H19" s="24"/>
      <c r="I19" s="24"/>
      <c r="J19" s="40"/>
      <c r="K19" s="40"/>
      <c r="L19" s="40"/>
      <c r="M19" s="40"/>
      <c r="N19" s="40"/>
      <c r="O19" s="40"/>
      <c r="P19" s="40"/>
    </row>
    <row r="20" spans="1:16" x14ac:dyDescent="0.2">
      <c r="B20" s="24"/>
      <c r="C20" s="24"/>
      <c r="D20" s="45"/>
      <c r="E20" s="46"/>
      <c r="F20" s="24"/>
      <c r="G20" s="24"/>
      <c r="H20" s="24"/>
      <c r="I20" s="24"/>
      <c r="J20" s="40"/>
      <c r="K20" s="40"/>
      <c r="L20" s="40"/>
      <c r="M20" s="40"/>
      <c r="N20" s="40"/>
      <c r="O20" s="40"/>
      <c r="P20" s="40"/>
    </row>
    <row r="21" spans="1:16" x14ac:dyDescent="0.2">
      <c r="B21" s="24"/>
      <c r="C21" s="24"/>
      <c r="D21" s="46"/>
      <c r="E21" s="46"/>
      <c r="F21" s="24"/>
      <c r="G21" s="24"/>
      <c r="H21" s="24"/>
      <c r="I21" s="24"/>
      <c r="J21" s="40"/>
      <c r="K21" s="40"/>
      <c r="L21" s="40"/>
      <c r="M21" s="40"/>
      <c r="N21" s="40"/>
      <c r="O21" s="40"/>
      <c r="P21" s="40"/>
    </row>
    <row r="22" spans="1:16" x14ac:dyDescent="0.2">
      <c r="B22" s="24"/>
      <c r="C22" s="24"/>
      <c r="D22" s="24"/>
      <c r="E22" s="24"/>
      <c r="F22" s="24"/>
      <c r="G22" s="24"/>
      <c r="H22" s="24"/>
      <c r="I22" s="24"/>
      <c r="J22" s="40"/>
      <c r="K22" s="40"/>
      <c r="L22" s="40"/>
      <c r="M22" s="40"/>
      <c r="N22" s="40"/>
      <c r="O22" s="40"/>
      <c r="P22" s="40"/>
    </row>
    <row r="23" spans="1:16" x14ac:dyDescent="0.2">
      <c r="B23" s="24"/>
      <c r="C23" s="24"/>
      <c r="D23" s="24"/>
      <c r="E23" s="24"/>
      <c r="F23" s="24"/>
      <c r="G23" s="24"/>
      <c r="H23" s="24"/>
      <c r="I23" s="24"/>
      <c r="J23" s="40"/>
      <c r="K23" s="40"/>
      <c r="L23" s="40"/>
      <c r="M23" s="40"/>
      <c r="N23" s="40"/>
      <c r="O23" s="40"/>
      <c r="P23" s="40"/>
    </row>
    <row r="24" spans="1:16" x14ac:dyDescent="0.2">
      <c r="B24" s="24"/>
      <c r="C24" s="24"/>
      <c r="D24" s="24"/>
      <c r="E24" s="24"/>
      <c r="F24" s="24"/>
      <c r="G24" s="24"/>
      <c r="H24" s="24"/>
      <c r="I24" s="24"/>
      <c r="J24" s="40"/>
      <c r="K24" s="40"/>
      <c r="L24" s="40"/>
      <c r="M24" s="40"/>
      <c r="N24" s="40"/>
      <c r="O24" s="40"/>
      <c r="P24" s="40"/>
    </row>
    <row r="25" spans="1:16" x14ac:dyDescent="0.2">
      <c r="B25" s="24"/>
      <c r="C25" s="24"/>
      <c r="D25" s="24"/>
      <c r="E25" s="24"/>
      <c r="F25" s="24"/>
      <c r="G25" s="24"/>
      <c r="H25" s="24"/>
      <c r="I25" s="24"/>
      <c r="J25" s="40"/>
      <c r="K25" s="40"/>
      <c r="L25" s="40"/>
      <c r="M25" s="40"/>
      <c r="N25" s="40"/>
      <c r="O25" s="40"/>
      <c r="P25" s="40"/>
    </row>
    <row r="26" spans="1:16" x14ac:dyDescent="0.2">
      <c r="B26" s="24"/>
      <c r="C26" s="24"/>
      <c r="D26" s="24"/>
      <c r="E26" s="24"/>
      <c r="F26" s="24"/>
      <c r="G26" s="24"/>
      <c r="H26" s="24"/>
      <c r="I26" s="24"/>
      <c r="J26" s="40"/>
      <c r="K26" s="40"/>
      <c r="L26" s="40"/>
      <c r="M26" s="40"/>
      <c r="N26" s="40"/>
      <c r="O26" s="40"/>
      <c r="P26" s="40"/>
    </row>
    <row r="27" spans="1:16" x14ac:dyDescent="0.2">
      <c r="B27" s="24"/>
      <c r="C27" s="24"/>
      <c r="D27" s="24"/>
      <c r="E27" s="24"/>
      <c r="F27" s="24"/>
      <c r="G27" s="24"/>
      <c r="H27" s="24"/>
      <c r="I27" s="24"/>
      <c r="J27" s="40"/>
      <c r="K27" s="40"/>
      <c r="L27" s="40"/>
      <c r="M27" s="40"/>
      <c r="N27" s="40"/>
      <c r="O27" s="40"/>
      <c r="P27" s="40"/>
    </row>
    <row r="28" spans="1:16" x14ac:dyDescent="0.2">
      <c r="B28" s="24"/>
      <c r="C28" s="24"/>
      <c r="D28" s="24"/>
      <c r="E28" s="24"/>
      <c r="F28" s="24"/>
      <c r="G28" s="24"/>
      <c r="H28" s="24"/>
      <c r="I28" s="24"/>
      <c r="J28" s="40"/>
      <c r="K28" s="40"/>
      <c r="L28" s="40"/>
      <c r="M28" s="40"/>
      <c r="N28" s="40"/>
      <c r="O28" s="40"/>
      <c r="P28" s="40"/>
    </row>
    <row r="29" spans="1:16" x14ac:dyDescent="0.2">
      <c r="B29" s="24"/>
      <c r="C29" s="24"/>
      <c r="D29" s="24"/>
      <c r="E29" s="24"/>
      <c r="F29" s="24"/>
      <c r="G29" s="24"/>
      <c r="H29" s="24"/>
      <c r="I29" s="24"/>
      <c r="J29" s="40"/>
      <c r="K29" s="40"/>
      <c r="L29" s="40"/>
      <c r="M29" s="40"/>
      <c r="N29" s="40"/>
      <c r="O29" s="40"/>
      <c r="P29" s="40"/>
    </row>
    <row r="30" spans="1:16" x14ac:dyDescent="0.2">
      <c r="B30" s="24"/>
      <c r="C30" s="24"/>
      <c r="D30" s="24"/>
      <c r="E30" s="24"/>
      <c r="F30" s="24"/>
      <c r="G30" s="24"/>
      <c r="H30" s="24"/>
      <c r="I30" s="24"/>
      <c r="J30" s="40"/>
      <c r="K30" s="40"/>
      <c r="L30" s="40"/>
      <c r="M30" s="40"/>
      <c r="N30" s="40"/>
      <c r="O30" s="40"/>
      <c r="P30" s="40"/>
    </row>
    <row r="31" spans="1:16" x14ac:dyDescent="0.2">
      <c r="B31" s="24"/>
      <c r="C31" s="24"/>
      <c r="D31" s="24"/>
      <c r="E31" s="24"/>
      <c r="F31" s="24"/>
      <c r="G31" s="24"/>
      <c r="H31" s="24"/>
      <c r="I31" s="24"/>
      <c r="J31" s="40"/>
      <c r="K31" s="40"/>
      <c r="L31" s="40"/>
      <c r="M31" s="40"/>
      <c r="N31" s="40"/>
      <c r="O31" s="40"/>
      <c r="P31" s="40"/>
    </row>
    <row r="32" spans="1:16" x14ac:dyDescent="0.2">
      <c r="B32" s="24"/>
      <c r="C32" s="24"/>
      <c r="D32" s="24"/>
      <c r="E32" s="24"/>
      <c r="F32" s="24"/>
      <c r="G32" s="24"/>
      <c r="H32" s="24"/>
      <c r="I32" s="24"/>
      <c r="J32" s="40"/>
      <c r="K32" s="40"/>
      <c r="L32" s="40"/>
      <c r="M32" s="40"/>
      <c r="N32" s="40"/>
      <c r="O32" s="40"/>
      <c r="P32" s="40"/>
    </row>
    <row r="33" spans="2:16" x14ac:dyDescent="0.2">
      <c r="B33" s="24"/>
      <c r="C33" s="24"/>
      <c r="D33" s="24"/>
      <c r="E33" s="24"/>
      <c r="F33" s="24"/>
      <c r="G33" s="24"/>
      <c r="H33" s="24"/>
      <c r="I33" s="24"/>
      <c r="J33" s="40"/>
      <c r="K33" s="40"/>
      <c r="L33" s="40"/>
      <c r="M33" s="40"/>
      <c r="N33" s="40"/>
      <c r="O33" s="40"/>
      <c r="P33" s="40"/>
    </row>
    <row r="34" spans="2:16" x14ac:dyDescent="0.2">
      <c r="B34" s="24"/>
      <c r="C34" s="24"/>
      <c r="D34" s="24"/>
      <c r="E34" s="24"/>
      <c r="F34" s="24"/>
      <c r="G34" s="24"/>
      <c r="H34" s="24"/>
      <c r="I34" s="24"/>
      <c r="J34" s="40"/>
      <c r="K34" s="40"/>
      <c r="L34" s="40"/>
      <c r="M34" s="40"/>
      <c r="N34" s="40"/>
      <c r="O34" s="40"/>
      <c r="P34" s="40"/>
    </row>
    <row r="35" spans="2:16" x14ac:dyDescent="0.2">
      <c r="B35" s="24"/>
      <c r="C35" s="24"/>
      <c r="D35" s="24"/>
      <c r="E35" s="24"/>
      <c r="F35" s="24"/>
      <c r="G35" s="24"/>
      <c r="H35" s="24"/>
      <c r="I35" s="24"/>
      <c r="J35" s="40"/>
      <c r="K35" s="40"/>
      <c r="L35" s="40"/>
      <c r="M35" s="40"/>
      <c r="N35" s="40"/>
      <c r="O35" s="40"/>
      <c r="P35" s="40"/>
    </row>
    <row r="36" spans="2:16" x14ac:dyDescent="0.2">
      <c r="B36" s="24"/>
      <c r="C36" s="24"/>
      <c r="D36" s="24"/>
      <c r="E36" s="24"/>
      <c r="F36" s="24"/>
      <c r="G36" s="24"/>
      <c r="H36" s="24"/>
      <c r="I36" s="24"/>
      <c r="J36" s="40"/>
      <c r="K36" s="40"/>
      <c r="L36" s="40"/>
      <c r="M36" s="40"/>
      <c r="N36" s="40"/>
      <c r="O36" s="40"/>
      <c r="P36" s="40"/>
    </row>
    <row r="37" spans="2:16" x14ac:dyDescent="0.2">
      <c r="B37" s="24"/>
      <c r="C37" s="24"/>
      <c r="D37" s="24"/>
      <c r="E37" s="24"/>
      <c r="F37" s="24"/>
      <c r="G37" s="24"/>
      <c r="H37" s="24"/>
      <c r="I37" s="24"/>
      <c r="J37" s="40"/>
      <c r="K37" s="40"/>
      <c r="L37" s="40"/>
      <c r="M37" s="40"/>
      <c r="N37" s="40"/>
      <c r="O37" s="40"/>
      <c r="P37" s="40"/>
    </row>
    <row r="38" spans="2:16" x14ac:dyDescent="0.2">
      <c r="B38" s="24"/>
      <c r="C38" s="24"/>
      <c r="D38" s="24"/>
      <c r="E38" s="24"/>
      <c r="F38" s="24"/>
      <c r="G38" s="24"/>
      <c r="H38" s="24"/>
      <c r="I38" s="24"/>
      <c r="J38" s="40"/>
      <c r="K38" s="40"/>
      <c r="L38" s="40"/>
      <c r="M38" s="40"/>
      <c r="N38" s="40"/>
      <c r="O38" s="40"/>
      <c r="P38" s="40"/>
    </row>
    <row r="39" spans="2:16" x14ac:dyDescent="0.2">
      <c r="B39" s="24"/>
      <c r="C39" s="24"/>
      <c r="D39" s="24"/>
      <c r="E39" s="24"/>
      <c r="F39" s="24"/>
      <c r="G39" s="24"/>
      <c r="H39" s="24"/>
      <c r="I39" s="24"/>
      <c r="J39" s="40"/>
      <c r="K39" s="40"/>
      <c r="L39" s="40"/>
      <c r="M39" s="40"/>
      <c r="N39" s="40"/>
      <c r="O39" s="40"/>
      <c r="P39" s="40"/>
    </row>
    <row r="40" spans="2:16" x14ac:dyDescent="0.2">
      <c r="B40" s="24"/>
      <c r="C40" s="24"/>
      <c r="D40" s="24"/>
      <c r="E40" s="24"/>
      <c r="F40" s="24"/>
      <c r="G40" s="24"/>
      <c r="H40" s="24"/>
      <c r="I40" s="24"/>
      <c r="J40" s="40"/>
      <c r="K40" s="40"/>
      <c r="L40" s="40"/>
      <c r="M40" s="40"/>
      <c r="N40" s="40"/>
      <c r="O40" s="40"/>
      <c r="P40" s="40"/>
    </row>
    <row r="41" spans="2:16" x14ac:dyDescent="0.2">
      <c r="B41" s="24"/>
      <c r="C41" s="24"/>
      <c r="D41" s="24"/>
      <c r="E41" s="24"/>
      <c r="F41" s="24"/>
      <c r="G41" s="24"/>
      <c r="H41" s="24"/>
      <c r="I41" s="24"/>
      <c r="J41" s="40"/>
      <c r="K41" s="40"/>
      <c r="L41" s="40"/>
      <c r="M41" s="40"/>
      <c r="N41" s="40"/>
      <c r="O41" s="40"/>
      <c r="P41" s="40"/>
    </row>
    <row r="42" spans="2:16" x14ac:dyDescent="0.2">
      <c r="B42" s="24"/>
      <c r="C42" s="24"/>
      <c r="D42" s="24"/>
      <c r="E42" s="24"/>
      <c r="F42" s="24"/>
      <c r="G42" s="24"/>
      <c r="H42" s="24"/>
      <c r="I42" s="24"/>
      <c r="J42" s="40"/>
      <c r="K42" s="40"/>
      <c r="L42" s="40"/>
      <c r="M42" s="40"/>
      <c r="N42" s="40"/>
      <c r="O42" s="40"/>
      <c r="P42" s="40"/>
    </row>
    <row r="43" spans="2:16" x14ac:dyDescent="0.2">
      <c r="B43" s="24"/>
      <c r="C43" s="24"/>
      <c r="D43" s="24"/>
      <c r="E43" s="24"/>
      <c r="F43" s="24"/>
      <c r="G43" s="24"/>
      <c r="H43" s="24"/>
      <c r="I43" s="24"/>
      <c r="J43" s="40"/>
      <c r="K43" s="40"/>
      <c r="L43" s="40"/>
      <c r="M43" s="40"/>
      <c r="N43" s="40"/>
      <c r="O43" s="40"/>
      <c r="P43" s="40"/>
    </row>
  </sheetData>
  <hyperlinks>
    <hyperlink ref="A18" r:id="rId1"/>
  </hyperlinks>
  <pageMargins left="0.75" right="0.75" top="1" bottom="1" header="0" footer="0"/>
  <pageSetup paperSize="9" scale="91" orientation="landscape"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R43"/>
  <sheetViews>
    <sheetView zoomScaleNormal="100" zoomScaleSheetLayoutView="100" workbookViewId="0"/>
  </sheetViews>
  <sheetFormatPr baseColWidth="10" defaultColWidth="9.140625" defaultRowHeight="12.75" x14ac:dyDescent="0.2"/>
  <cols>
    <col min="1" max="1" width="38.42578125" style="85" customWidth="1"/>
    <col min="2" max="9" width="9.42578125" style="1" customWidth="1"/>
    <col min="10" max="14" width="10.140625" style="34" bestFit="1" customWidth="1"/>
    <col min="15" max="15" width="10.140625" style="34" customWidth="1"/>
    <col min="16" max="16" width="10.140625" style="34" bestFit="1" customWidth="1"/>
    <col min="17" max="16384" width="9.140625" style="1"/>
  </cols>
  <sheetData>
    <row r="1" spans="1:18" s="85" customFormat="1" ht="55.5" customHeight="1" thickTop="1" x14ac:dyDescent="0.2">
      <c r="A1" s="86" t="s">
        <v>213</v>
      </c>
      <c r="B1" s="86"/>
      <c r="C1" s="86"/>
      <c r="D1" s="86"/>
      <c r="E1" s="86"/>
      <c r="F1" s="86"/>
      <c r="G1" s="86"/>
      <c r="H1" s="86"/>
      <c r="I1" s="86"/>
      <c r="J1" s="86"/>
      <c r="K1" s="86"/>
      <c r="L1" s="47"/>
      <c r="M1" s="47"/>
      <c r="N1" s="47"/>
      <c r="O1" s="47"/>
      <c r="P1" s="47"/>
    </row>
    <row r="2" spans="1:18" ht="21" customHeight="1" x14ac:dyDescent="0.2">
      <c r="A2" s="89" t="s">
        <v>151</v>
      </c>
      <c r="B2" s="63"/>
      <c r="C2" s="63"/>
      <c r="D2" s="63"/>
      <c r="E2" s="63"/>
      <c r="F2" s="63"/>
      <c r="G2" s="63"/>
      <c r="H2" s="63"/>
      <c r="I2" s="63"/>
      <c r="J2" s="63"/>
      <c r="K2" s="63"/>
      <c r="L2" s="63"/>
      <c r="M2" s="63"/>
      <c r="N2" s="63"/>
      <c r="O2" s="63"/>
      <c r="P2" s="63"/>
    </row>
    <row r="3" spans="1:18" ht="33" customHeight="1" x14ac:dyDescent="0.2">
      <c r="A3" s="117" t="s">
        <v>2</v>
      </c>
      <c r="B3" s="64"/>
      <c r="C3" s="48"/>
      <c r="D3" s="48"/>
      <c r="E3" s="48"/>
      <c r="F3" s="50"/>
      <c r="G3" s="50"/>
      <c r="H3" s="48"/>
      <c r="I3" s="48"/>
      <c r="J3" s="48"/>
      <c r="K3" s="48"/>
      <c r="L3" s="48"/>
      <c r="M3" s="48"/>
      <c r="N3" s="48"/>
      <c r="O3" s="48"/>
      <c r="P3" s="49"/>
    </row>
    <row r="4" spans="1:18" s="85" customFormat="1" ht="22.5" customHeight="1" x14ac:dyDescent="0.2">
      <c r="A4" s="109" t="s">
        <v>144</v>
      </c>
      <c r="B4" s="116">
        <v>2003</v>
      </c>
      <c r="C4" s="116">
        <v>2004</v>
      </c>
      <c r="D4" s="116">
        <v>2005</v>
      </c>
      <c r="E4" s="116">
        <v>2006</v>
      </c>
      <c r="F4" s="116">
        <v>2007</v>
      </c>
      <c r="G4" s="116">
        <v>2008</v>
      </c>
      <c r="H4" s="116">
        <v>2009</v>
      </c>
      <c r="I4" s="116">
        <v>2010</v>
      </c>
      <c r="J4" s="116">
        <v>2011</v>
      </c>
      <c r="K4" s="116">
        <v>2012</v>
      </c>
      <c r="L4" s="116">
        <v>2013</v>
      </c>
      <c r="M4" s="116">
        <v>2014</v>
      </c>
      <c r="N4" s="116">
        <v>2015</v>
      </c>
      <c r="O4" s="116">
        <v>2016</v>
      </c>
      <c r="P4" s="116">
        <v>2017</v>
      </c>
    </row>
    <row r="5" spans="1:18" ht="36" customHeight="1" x14ac:dyDescent="0.2">
      <c r="A5" s="110" t="s">
        <v>106</v>
      </c>
      <c r="B5" s="257">
        <v>607024</v>
      </c>
      <c r="C5" s="257">
        <v>632812</v>
      </c>
      <c r="D5" s="257">
        <v>628292</v>
      </c>
      <c r="E5" s="257">
        <v>638269</v>
      </c>
      <c r="F5" s="257">
        <v>662839</v>
      </c>
      <c r="G5" s="257">
        <v>635415</v>
      </c>
      <c r="H5" s="257">
        <v>595488</v>
      </c>
      <c r="I5" s="257">
        <v>580862.429</v>
      </c>
      <c r="J5" s="257">
        <v>565553.76900000009</v>
      </c>
      <c r="K5" s="257">
        <v>619963.17400000012</v>
      </c>
      <c r="L5" s="257">
        <v>606422.22181878029</v>
      </c>
      <c r="M5" s="257">
        <v>609739.21702985198</v>
      </c>
      <c r="N5" s="257">
        <v>579416.73910198326</v>
      </c>
      <c r="O5" s="257">
        <v>605530.88182548503</v>
      </c>
      <c r="P5" s="259">
        <v>638156.54180534836</v>
      </c>
      <c r="R5" s="24"/>
    </row>
    <row r="6" spans="1:18" ht="19.5" customHeight="1" x14ac:dyDescent="0.2">
      <c r="A6" s="110" t="s">
        <v>152</v>
      </c>
      <c r="B6" s="257">
        <v>467774</v>
      </c>
      <c r="C6" s="257">
        <v>461810</v>
      </c>
      <c r="D6" s="257">
        <v>468771</v>
      </c>
      <c r="E6" s="257">
        <v>469373</v>
      </c>
      <c r="F6" s="257">
        <v>474112</v>
      </c>
      <c r="G6" s="257">
        <v>470817</v>
      </c>
      <c r="H6" s="257">
        <v>458787</v>
      </c>
      <c r="I6" s="257">
        <v>451990.82</v>
      </c>
      <c r="J6" s="257">
        <v>418039.08900000004</v>
      </c>
      <c r="K6" s="257">
        <v>466057.99979999999</v>
      </c>
      <c r="L6" s="257">
        <v>457709.74315999972</v>
      </c>
      <c r="M6" s="257">
        <v>472404.52086180239</v>
      </c>
      <c r="N6" s="257">
        <v>458914.95595765946</v>
      </c>
      <c r="O6" s="257">
        <v>475369.23645964928</v>
      </c>
      <c r="P6" s="259">
        <v>491522.16952007054</v>
      </c>
      <c r="R6" s="24"/>
    </row>
    <row r="7" spans="1:18" ht="18" customHeight="1" x14ac:dyDescent="0.2">
      <c r="A7" s="111" t="s">
        <v>125</v>
      </c>
      <c r="B7" s="258">
        <v>375023</v>
      </c>
      <c r="C7" s="258">
        <v>369408</v>
      </c>
      <c r="D7" s="258">
        <v>369223</v>
      </c>
      <c r="E7" s="258">
        <v>366373</v>
      </c>
      <c r="F7" s="258">
        <v>362981</v>
      </c>
      <c r="G7" s="258">
        <v>358080</v>
      </c>
      <c r="H7" s="258">
        <v>346787</v>
      </c>
      <c r="I7" s="258">
        <v>347979</v>
      </c>
      <c r="J7" s="258">
        <v>332695.08</v>
      </c>
      <c r="K7" s="258">
        <v>313549.28000000003</v>
      </c>
      <c r="L7" s="258">
        <v>305995</v>
      </c>
      <c r="M7" s="258">
        <v>305243.79149818607</v>
      </c>
      <c r="N7" s="258">
        <v>309002.78090048156</v>
      </c>
      <c r="O7" s="258">
        <v>309653</v>
      </c>
      <c r="P7" s="260">
        <v>307451</v>
      </c>
      <c r="R7" s="24"/>
    </row>
    <row r="8" spans="1:18" ht="18" customHeight="1" x14ac:dyDescent="0.2">
      <c r="A8" s="111" t="s">
        <v>126</v>
      </c>
      <c r="B8" s="258">
        <v>92751</v>
      </c>
      <c r="C8" s="258">
        <v>92402</v>
      </c>
      <c r="D8" s="258">
        <v>99548</v>
      </c>
      <c r="E8" s="258">
        <v>103000</v>
      </c>
      <c r="F8" s="258">
        <v>111131</v>
      </c>
      <c r="G8" s="258">
        <v>112737</v>
      </c>
      <c r="H8" s="258">
        <v>112000</v>
      </c>
      <c r="I8" s="258">
        <v>104011.81999999999</v>
      </c>
      <c r="J8" s="258">
        <v>85344.009000000005</v>
      </c>
      <c r="K8" s="258">
        <v>152508.71979999999</v>
      </c>
      <c r="L8" s="258">
        <v>151714.74315999969</v>
      </c>
      <c r="M8" s="258">
        <v>167160.72936361635</v>
      </c>
      <c r="N8" s="258">
        <v>149912.1750571779</v>
      </c>
      <c r="O8" s="258">
        <v>165716.23645964928</v>
      </c>
      <c r="P8" s="260">
        <v>184071.16952007057</v>
      </c>
      <c r="R8" s="24"/>
    </row>
    <row r="9" spans="1:18" ht="19.5" customHeight="1" x14ac:dyDescent="0.2">
      <c r="A9" s="110" t="s">
        <v>153</v>
      </c>
      <c r="B9" s="257">
        <v>139250</v>
      </c>
      <c r="C9" s="257">
        <v>171002</v>
      </c>
      <c r="D9" s="257">
        <v>159521</v>
      </c>
      <c r="E9" s="257">
        <v>168896</v>
      </c>
      <c r="F9" s="257">
        <v>188727</v>
      </c>
      <c r="G9" s="257">
        <v>164598</v>
      </c>
      <c r="H9" s="257">
        <v>136701</v>
      </c>
      <c r="I9" s="257">
        <v>128871.609</v>
      </c>
      <c r="J9" s="257">
        <v>147514.68</v>
      </c>
      <c r="K9" s="257">
        <v>153905.17420000001</v>
      </c>
      <c r="L9" s="257">
        <v>148712.47865878063</v>
      </c>
      <c r="M9" s="257">
        <v>137334.69616804959</v>
      </c>
      <c r="N9" s="257">
        <v>120501.78314432382</v>
      </c>
      <c r="O9" s="257">
        <v>130161.64536583571</v>
      </c>
      <c r="P9" s="259">
        <v>146634.37228527776</v>
      </c>
      <c r="R9" s="24"/>
    </row>
    <row r="10" spans="1:18" ht="18" customHeight="1" x14ac:dyDescent="0.2">
      <c r="A10" s="111" t="s">
        <v>127</v>
      </c>
      <c r="B10" s="258">
        <v>72007</v>
      </c>
      <c r="C10" s="258">
        <v>83243</v>
      </c>
      <c r="D10" s="258">
        <v>80323</v>
      </c>
      <c r="E10" s="258">
        <v>82707</v>
      </c>
      <c r="F10" s="258">
        <v>85968</v>
      </c>
      <c r="G10" s="258">
        <v>75727</v>
      </c>
      <c r="H10" s="258">
        <v>62254</v>
      </c>
      <c r="I10" s="258">
        <v>56081</v>
      </c>
      <c r="J10" s="258">
        <v>68852.92</v>
      </c>
      <c r="K10" s="258">
        <v>67260.72</v>
      </c>
      <c r="L10" s="258">
        <v>63169.08</v>
      </c>
      <c r="M10" s="258">
        <v>56313.348999842259</v>
      </c>
      <c r="N10" s="258">
        <v>46213.173513085349</v>
      </c>
      <c r="O10" s="258">
        <v>47946</v>
      </c>
      <c r="P10" s="260">
        <v>47912</v>
      </c>
      <c r="R10" s="24"/>
    </row>
    <row r="11" spans="1:18" ht="18" customHeight="1" x14ac:dyDescent="0.2">
      <c r="A11" s="111" t="s">
        <v>128</v>
      </c>
      <c r="B11" s="258">
        <v>67243</v>
      </c>
      <c r="C11" s="258">
        <v>87759</v>
      </c>
      <c r="D11" s="258">
        <v>79198</v>
      </c>
      <c r="E11" s="258">
        <v>86189</v>
      </c>
      <c r="F11" s="258">
        <v>102759</v>
      </c>
      <c r="G11" s="258">
        <v>88871</v>
      </c>
      <c r="H11" s="258">
        <v>74447</v>
      </c>
      <c r="I11" s="258">
        <v>72790.608999999997</v>
      </c>
      <c r="J11" s="258">
        <v>78661.759999999995</v>
      </c>
      <c r="K11" s="258">
        <v>86644.454199999993</v>
      </c>
      <c r="L11" s="258">
        <v>85543.398658780643</v>
      </c>
      <c r="M11" s="258">
        <v>81021.347168207329</v>
      </c>
      <c r="N11" s="258">
        <v>74288.609631238476</v>
      </c>
      <c r="O11" s="258">
        <v>82215.645365835706</v>
      </c>
      <c r="P11" s="260">
        <v>98722.372285277757</v>
      </c>
      <c r="R11" s="24"/>
    </row>
    <row r="12" spans="1:18" ht="6.75" customHeight="1" thickBot="1" x14ac:dyDescent="0.25">
      <c r="A12" s="112"/>
      <c r="B12" s="2"/>
      <c r="C12" s="2"/>
      <c r="D12" s="2"/>
      <c r="E12" s="2"/>
      <c r="F12" s="2"/>
      <c r="G12" s="2"/>
      <c r="H12" s="2"/>
      <c r="I12" s="2"/>
      <c r="J12" s="35"/>
      <c r="K12" s="35"/>
      <c r="L12" s="35"/>
      <c r="M12" s="35"/>
      <c r="N12" s="35"/>
      <c r="O12" s="35"/>
      <c r="P12" s="35"/>
    </row>
    <row r="13" spans="1:18" ht="14.25" thickTop="1" thickBot="1" x14ac:dyDescent="0.25">
      <c r="A13" s="308" t="s">
        <v>181</v>
      </c>
      <c r="B13" s="6"/>
      <c r="C13" s="6"/>
      <c r="D13" s="6"/>
      <c r="E13" s="6"/>
      <c r="F13" s="6"/>
      <c r="G13" s="6"/>
      <c r="H13" s="6"/>
      <c r="I13" s="6"/>
      <c r="J13" s="39"/>
      <c r="K13" s="39"/>
      <c r="L13" s="39"/>
      <c r="M13" s="39"/>
      <c r="N13" s="39"/>
      <c r="O13" s="39"/>
      <c r="P13" s="39"/>
    </row>
    <row r="14" spans="1:18" ht="13.5" thickTop="1" x14ac:dyDescent="0.2">
      <c r="A14" s="113" t="s">
        <v>154</v>
      </c>
      <c r="B14" s="12"/>
      <c r="C14" s="12"/>
      <c r="D14" s="12"/>
      <c r="E14" s="12"/>
      <c r="F14" s="12"/>
      <c r="G14" s="12"/>
      <c r="H14" s="12"/>
      <c r="I14" s="12"/>
      <c r="J14" s="36"/>
      <c r="K14" s="36"/>
      <c r="L14" s="36"/>
      <c r="M14" s="36"/>
      <c r="N14" s="36"/>
      <c r="O14" s="36"/>
      <c r="P14" s="36"/>
    </row>
    <row r="15" spans="1:18" x14ac:dyDescent="0.2">
      <c r="A15" s="114" t="s">
        <v>155</v>
      </c>
      <c r="B15" s="14"/>
      <c r="C15" s="15"/>
      <c r="D15" s="14"/>
      <c r="E15" s="14"/>
      <c r="F15" s="14"/>
      <c r="G15" s="14"/>
      <c r="H15" s="14"/>
      <c r="I15" s="14"/>
      <c r="J15" s="37"/>
      <c r="K15" s="37"/>
      <c r="L15" s="37"/>
      <c r="M15" s="37"/>
      <c r="N15" s="37"/>
      <c r="O15" s="37"/>
      <c r="P15" s="37"/>
    </row>
    <row r="16" spans="1:18" ht="13.5" thickBot="1" x14ac:dyDescent="0.25">
      <c r="A16" s="115" t="s">
        <v>156</v>
      </c>
      <c r="B16" s="13"/>
      <c r="C16" s="13"/>
      <c r="D16" s="13"/>
      <c r="E16" s="13"/>
      <c r="F16" s="13"/>
      <c r="G16" s="13"/>
      <c r="H16" s="13"/>
      <c r="I16" s="13"/>
      <c r="J16" s="38"/>
      <c r="K16" s="38"/>
      <c r="L16" s="38"/>
      <c r="M16" s="38"/>
      <c r="N16" s="38"/>
      <c r="O16" s="38"/>
      <c r="P16" s="38"/>
    </row>
    <row r="17" spans="1:16" ht="13.5" thickTop="1" x14ac:dyDescent="0.2">
      <c r="A17" s="320" t="s">
        <v>186</v>
      </c>
      <c r="B17" s="12"/>
      <c r="C17" s="12"/>
      <c r="D17" s="12"/>
      <c r="E17" s="12"/>
      <c r="F17" s="12"/>
      <c r="G17" s="12"/>
      <c r="H17" s="12"/>
      <c r="I17" s="12"/>
      <c r="J17" s="12"/>
      <c r="K17" s="12"/>
      <c r="L17" s="12"/>
      <c r="M17" s="321"/>
      <c r="N17" s="321"/>
      <c r="O17" s="321"/>
      <c r="P17" s="321"/>
    </row>
    <row r="18" spans="1:16" ht="13.5" thickBot="1" x14ac:dyDescent="0.25">
      <c r="A18" s="319" t="s">
        <v>184</v>
      </c>
      <c r="B18" s="322"/>
      <c r="C18" s="322"/>
      <c r="D18" s="322"/>
      <c r="E18" s="322"/>
      <c r="F18" s="322"/>
      <c r="G18" s="322"/>
      <c r="H18" s="322"/>
      <c r="I18" s="322"/>
      <c r="J18" s="322"/>
      <c r="K18" s="322"/>
      <c r="L18" s="322"/>
      <c r="M18" s="323"/>
      <c r="N18" s="323"/>
      <c r="O18" s="323"/>
      <c r="P18" s="323"/>
    </row>
    <row r="19" spans="1:16" ht="13.5" thickTop="1" x14ac:dyDescent="0.2">
      <c r="B19" s="24"/>
      <c r="C19" s="24"/>
      <c r="D19" s="24"/>
      <c r="E19" s="24"/>
      <c r="F19" s="24"/>
      <c r="G19" s="24"/>
      <c r="H19" s="24"/>
      <c r="I19" s="24"/>
      <c r="J19" s="40"/>
      <c r="K19" s="40"/>
      <c r="L19" s="40"/>
      <c r="M19" s="40"/>
      <c r="N19" s="40"/>
      <c r="O19" s="40"/>
      <c r="P19" s="40"/>
    </row>
    <row r="20" spans="1:16" x14ac:dyDescent="0.2">
      <c r="B20" s="24"/>
      <c r="C20" s="24"/>
      <c r="D20" s="45"/>
      <c r="E20" s="46"/>
      <c r="F20" s="24"/>
      <c r="G20" s="24"/>
      <c r="H20" s="24"/>
      <c r="I20" s="24"/>
      <c r="J20" s="40"/>
      <c r="K20" s="40"/>
      <c r="L20" s="40"/>
      <c r="M20" s="40"/>
      <c r="N20" s="40"/>
      <c r="O20" s="40"/>
      <c r="P20" s="40"/>
    </row>
    <row r="21" spans="1:16" x14ac:dyDescent="0.2">
      <c r="B21" s="24"/>
      <c r="C21" s="24"/>
      <c r="D21" s="46"/>
      <c r="E21" s="46"/>
      <c r="F21" s="24"/>
      <c r="G21" s="24"/>
      <c r="H21" s="24"/>
      <c r="I21" s="24"/>
      <c r="J21" s="40"/>
      <c r="K21" s="40"/>
      <c r="L21" s="40"/>
      <c r="M21" s="40"/>
      <c r="N21" s="40"/>
      <c r="O21" s="40"/>
      <c r="P21" s="40"/>
    </row>
    <row r="22" spans="1:16" x14ac:dyDescent="0.2">
      <c r="B22" s="24"/>
      <c r="C22" s="24"/>
      <c r="D22" s="24"/>
      <c r="E22" s="24"/>
      <c r="F22" s="24"/>
      <c r="G22" s="24"/>
      <c r="H22" s="24"/>
      <c r="I22" s="24"/>
      <c r="J22" s="40"/>
      <c r="K22" s="40"/>
      <c r="L22" s="40"/>
      <c r="M22" s="40"/>
      <c r="N22" s="40"/>
      <c r="O22" s="40"/>
      <c r="P22" s="40"/>
    </row>
    <row r="23" spans="1:16" x14ac:dyDescent="0.2">
      <c r="B23" s="24"/>
      <c r="C23" s="24"/>
      <c r="D23" s="24"/>
      <c r="E23" s="24"/>
      <c r="F23" s="24"/>
      <c r="G23" s="24"/>
      <c r="H23" s="24"/>
      <c r="I23" s="24"/>
      <c r="J23" s="40"/>
      <c r="K23" s="40"/>
      <c r="L23" s="40"/>
      <c r="M23" s="40"/>
      <c r="N23" s="40"/>
      <c r="O23" s="40"/>
      <c r="P23" s="40"/>
    </row>
    <row r="24" spans="1:16" x14ac:dyDescent="0.2">
      <c r="B24" s="24"/>
      <c r="C24" s="24"/>
      <c r="D24" s="24"/>
      <c r="E24" s="24"/>
      <c r="F24" s="24"/>
      <c r="G24" s="24"/>
      <c r="H24" s="24"/>
      <c r="I24" s="24"/>
      <c r="J24" s="40"/>
      <c r="K24" s="40"/>
      <c r="L24" s="40"/>
      <c r="M24" s="40"/>
      <c r="N24" s="40"/>
      <c r="O24" s="40"/>
      <c r="P24" s="40"/>
    </row>
    <row r="25" spans="1:16" x14ac:dyDescent="0.2">
      <c r="B25" s="24"/>
      <c r="C25" s="24"/>
      <c r="D25" s="24"/>
      <c r="E25" s="24"/>
      <c r="F25" s="24"/>
      <c r="G25" s="24"/>
      <c r="H25" s="24"/>
      <c r="I25" s="24"/>
      <c r="J25" s="40"/>
      <c r="K25" s="40"/>
      <c r="L25" s="40"/>
      <c r="M25" s="40"/>
      <c r="N25" s="40"/>
      <c r="O25" s="40"/>
      <c r="P25" s="40"/>
    </row>
    <row r="26" spans="1:16" x14ac:dyDescent="0.2">
      <c r="B26" s="24"/>
      <c r="C26" s="24"/>
      <c r="D26" s="24"/>
      <c r="E26" s="24"/>
      <c r="F26" s="24"/>
      <c r="G26" s="24"/>
      <c r="H26" s="24"/>
      <c r="I26" s="24"/>
      <c r="J26" s="40"/>
      <c r="K26" s="40"/>
      <c r="L26" s="40"/>
      <c r="M26" s="40"/>
      <c r="N26" s="40"/>
      <c r="O26" s="40"/>
      <c r="P26" s="40"/>
    </row>
    <row r="27" spans="1:16" x14ac:dyDescent="0.2">
      <c r="B27" s="24"/>
      <c r="C27" s="24"/>
      <c r="D27" s="24"/>
      <c r="E27" s="24"/>
      <c r="F27" s="24"/>
      <c r="G27" s="24"/>
      <c r="H27" s="24"/>
      <c r="I27" s="24"/>
      <c r="J27" s="40"/>
      <c r="K27" s="40"/>
      <c r="L27" s="40"/>
      <c r="M27" s="40"/>
      <c r="N27" s="40"/>
      <c r="O27" s="40"/>
      <c r="P27" s="40"/>
    </row>
    <row r="28" spans="1:16" x14ac:dyDescent="0.2">
      <c r="B28" s="24"/>
      <c r="C28" s="24"/>
      <c r="D28" s="24"/>
      <c r="E28" s="24"/>
      <c r="F28" s="24"/>
      <c r="G28" s="24"/>
      <c r="H28" s="24"/>
      <c r="I28" s="24"/>
      <c r="J28" s="40"/>
      <c r="K28" s="40"/>
      <c r="L28" s="40"/>
      <c r="M28" s="40"/>
      <c r="N28" s="40"/>
      <c r="O28" s="40"/>
      <c r="P28" s="40"/>
    </row>
    <row r="29" spans="1:16" x14ac:dyDescent="0.2">
      <c r="B29" s="24"/>
      <c r="C29" s="24"/>
      <c r="D29" s="24"/>
      <c r="E29" s="24"/>
      <c r="F29" s="24"/>
      <c r="G29" s="24"/>
      <c r="H29" s="24"/>
      <c r="I29" s="24"/>
      <c r="J29" s="40"/>
      <c r="K29" s="40"/>
      <c r="L29" s="40"/>
      <c r="M29" s="40"/>
      <c r="N29" s="40"/>
      <c r="O29" s="40"/>
      <c r="P29" s="40"/>
    </row>
    <row r="30" spans="1:16" x14ac:dyDescent="0.2">
      <c r="B30" s="24"/>
      <c r="C30" s="24"/>
      <c r="D30" s="24"/>
      <c r="E30" s="24"/>
      <c r="F30" s="24"/>
      <c r="G30" s="24"/>
      <c r="H30" s="24"/>
      <c r="I30" s="24"/>
      <c r="J30" s="40"/>
      <c r="K30" s="40"/>
      <c r="L30" s="40"/>
      <c r="M30" s="40"/>
      <c r="N30" s="40"/>
      <c r="O30" s="40"/>
      <c r="P30" s="40"/>
    </row>
    <row r="31" spans="1:16" x14ac:dyDescent="0.2">
      <c r="B31" s="24"/>
      <c r="C31" s="24"/>
      <c r="D31" s="24"/>
      <c r="E31" s="24"/>
      <c r="F31" s="24"/>
      <c r="G31" s="24"/>
      <c r="H31" s="24"/>
      <c r="I31" s="24"/>
      <c r="J31" s="40"/>
      <c r="K31" s="40"/>
      <c r="L31" s="40"/>
      <c r="M31" s="40"/>
      <c r="N31" s="40"/>
      <c r="O31" s="40"/>
      <c r="P31" s="40"/>
    </row>
    <row r="32" spans="1:16" x14ac:dyDescent="0.2">
      <c r="B32" s="24"/>
      <c r="C32" s="24"/>
      <c r="D32" s="24"/>
      <c r="E32" s="24"/>
      <c r="F32" s="24"/>
      <c r="G32" s="24"/>
      <c r="H32" s="24"/>
      <c r="I32" s="24"/>
      <c r="J32" s="40"/>
      <c r="K32" s="40"/>
      <c r="L32" s="40"/>
      <c r="M32" s="40"/>
      <c r="N32" s="40"/>
      <c r="O32" s="40"/>
      <c r="P32" s="40"/>
    </row>
    <row r="33" spans="2:16" x14ac:dyDescent="0.2">
      <c r="B33" s="24"/>
      <c r="C33" s="24"/>
      <c r="D33" s="24"/>
      <c r="E33" s="24"/>
      <c r="F33" s="24"/>
      <c r="G33" s="24"/>
      <c r="H33" s="24"/>
      <c r="I33" s="24"/>
      <c r="J33" s="40"/>
      <c r="K33" s="40"/>
      <c r="L33" s="40"/>
      <c r="M33" s="40"/>
      <c r="N33" s="40"/>
      <c r="O33" s="40"/>
      <c r="P33" s="40"/>
    </row>
    <row r="34" spans="2:16" x14ac:dyDescent="0.2">
      <c r="B34" s="24"/>
      <c r="C34" s="24"/>
      <c r="D34" s="24"/>
      <c r="E34" s="24"/>
      <c r="F34" s="24"/>
      <c r="G34" s="24"/>
      <c r="H34" s="24"/>
      <c r="I34" s="24"/>
      <c r="J34" s="40"/>
      <c r="K34" s="40"/>
      <c r="L34" s="40"/>
      <c r="M34" s="40"/>
      <c r="N34" s="40"/>
      <c r="O34" s="40"/>
      <c r="P34" s="40"/>
    </row>
    <row r="35" spans="2:16" x14ac:dyDescent="0.2">
      <c r="B35" s="24"/>
      <c r="C35" s="24"/>
      <c r="D35" s="24"/>
      <c r="E35" s="24"/>
      <c r="F35" s="24"/>
      <c r="G35" s="24"/>
      <c r="H35" s="24"/>
      <c r="I35" s="24"/>
      <c r="J35" s="40"/>
      <c r="K35" s="40"/>
      <c r="L35" s="40"/>
      <c r="M35" s="40"/>
      <c r="N35" s="40"/>
      <c r="O35" s="40"/>
      <c r="P35" s="40"/>
    </row>
    <row r="36" spans="2:16" x14ac:dyDescent="0.2">
      <c r="B36" s="24"/>
      <c r="C36" s="24"/>
      <c r="D36" s="24"/>
      <c r="E36" s="24"/>
      <c r="F36" s="24"/>
      <c r="G36" s="24"/>
      <c r="H36" s="24"/>
      <c r="I36" s="24"/>
      <c r="J36" s="40"/>
      <c r="K36" s="40"/>
      <c r="L36" s="40"/>
      <c r="M36" s="40"/>
      <c r="N36" s="40"/>
      <c r="O36" s="40"/>
      <c r="P36" s="40"/>
    </row>
    <row r="37" spans="2:16" x14ac:dyDescent="0.2">
      <c r="B37" s="24"/>
      <c r="C37" s="24"/>
      <c r="D37" s="24"/>
      <c r="E37" s="24"/>
      <c r="F37" s="24"/>
      <c r="G37" s="24"/>
      <c r="H37" s="24"/>
      <c r="I37" s="24"/>
      <c r="J37" s="40"/>
      <c r="K37" s="40"/>
      <c r="L37" s="40"/>
      <c r="M37" s="40"/>
      <c r="N37" s="40"/>
      <c r="O37" s="40"/>
      <c r="P37" s="40"/>
    </row>
    <row r="38" spans="2:16" x14ac:dyDescent="0.2">
      <c r="B38" s="24"/>
      <c r="C38" s="24"/>
      <c r="D38" s="24"/>
      <c r="E38" s="24"/>
      <c r="F38" s="24"/>
      <c r="G38" s="24"/>
      <c r="H38" s="24"/>
      <c r="I38" s="24"/>
      <c r="J38" s="40"/>
      <c r="K38" s="40"/>
      <c r="L38" s="40"/>
      <c r="M38" s="40"/>
      <c r="N38" s="40"/>
      <c r="O38" s="40"/>
      <c r="P38" s="40"/>
    </row>
    <row r="39" spans="2:16" x14ac:dyDescent="0.2">
      <c r="B39" s="24"/>
      <c r="C39" s="24"/>
      <c r="D39" s="24"/>
      <c r="E39" s="24"/>
      <c r="F39" s="24"/>
      <c r="G39" s="24"/>
      <c r="H39" s="24"/>
      <c r="I39" s="24"/>
      <c r="J39" s="40"/>
      <c r="K39" s="40"/>
      <c r="L39" s="40"/>
      <c r="M39" s="40"/>
      <c r="N39" s="40"/>
      <c r="O39" s="40"/>
      <c r="P39" s="40"/>
    </row>
    <row r="40" spans="2:16" x14ac:dyDescent="0.2">
      <c r="B40" s="24"/>
      <c r="C40" s="24"/>
      <c r="D40" s="24"/>
      <c r="E40" s="24"/>
      <c r="F40" s="24"/>
      <c r="G40" s="24"/>
      <c r="H40" s="24"/>
      <c r="I40" s="24"/>
      <c r="J40" s="40"/>
      <c r="K40" s="40"/>
      <c r="L40" s="40"/>
      <c r="M40" s="40"/>
      <c r="N40" s="40"/>
      <c r="O40" s="40"/>
      <c r="P40" s="40"/>
    </row>
    <row r="41" spans="2:16" x14ac:dyDescent="0.2">
      <c r="B41" s="24"/>
      <c r="C41" s="24"/>
      <c r="D41" s="24"/>
      <c r="E41" s="24"/>
      <c r="F41" s="24"/>
      <c r="G41" s="24"/>
      <c r="H41" s="24"/>
      <c r="I41" s="24"/>
      <c r="J41" s="40"/>
      <c r="K41" s="40"/>
      <c r="L41" s="40"/>
      <c r="M41" s="40"/>
      <c r="N41" s="40"/>
      <c r="O41" s="40"/>
      <c r="P41" s="40"/>
    </row>
    <row r="42" spans="2:16" x14ac:dyDescent="0.2">
      <c r="B42" s="24"/>
      <c r="C42" s="24"/>
      <c r="D42" s="24"/>
      <c r="E42" s="24"/>
      <c r="F42" s="24"/>
      <c r="G42" s="24"/>
      <c r="H42" s="24"/>
      <c r="I42" s="24"/>
      <c r="J42" s="40"/>
      <c r="K42" s="40"/>
      <c r="L42" s="40"/>
      <c r="M42" s="40"/>
      <c r="N42" s="40"/>
      <c r="O42" s="40"/>
      <c r="P42" s="40"/>
    </row>
    <row r="43" spans="2:16" x14ac:dyDescent="0.2">
      <c r="B43" s="24"/>
      <c r="C43" s="24"/>
      <c r="D43" s="24"/>
      <c r="E43" s="24"/>
      <c r="F43" s="24"/>
      <c r="G43" s="24"/>
      <c r="H43" s="24"/>
      <c r="I43" s="24"/>
      <c r="J43" s="40"/>
      <c r="K43" s="40"/>
      <c r="L43" s="40"/>
      <c r="M43" s="40"/>
      <c r="N43" s="40"/>
      <c r="O43" s="40"/>
      <c r="P43" s="40"/>
    </row>
  </sheetData>
  <hyperlinks>
    <hyperlink ref="A18" r:id="rId1"/>
  </hyperlinks>
  <pageMargins left="0.75" right="0.75" top="1" bottom="1" header="0" footer="0"/>
  <pageSetup paperSize="9" scale="91" orientation="landscape"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R43"/>
  <sheetViews>
    <sheetView zoomScaleNormal="100" zoomScaleSheetLayoutView="100" workbookViewId="0"/>
  </sheetViews>
  <sheetFormatPr baseColWidth="10" defaultColWidth="9.140625" defaultRowHeight="12.75" x14ac:dyDescent="0.2"/>
  <cols>
    <col min="1" max="1" width="38.42578125" style="85" customWidth="1"/>
    <col min="2" max="9" width="9.42578125" style="1" customWidth="1"/>
    <col min="10" max="14" width="10.140625" style="34" bestFit="1" customWidth="1"/>
    <col min="15" max="15" width="10.140625" style="34" customWidth="1"/>
    <col min="16" max="16" width="10.140625" style="34" bestFit="1" customWidth="1"/>
    <col min="17" max="16384" width="9.140625" style="1"/>
  </cols>
  <sheetData>
    <row r="1" spans="1:18" s="85" customFormat="1" ht="55.5" customHeight="1" thickTop="1" x14ac:dyDescent="0.2">
      <c r="A1" s="86" t="s">
        <v>214</v>
      </c>
      <c r="B1" s="86"/>
      <c r="C1" s="86"/>
      <c r="D1" s="86"/>
      <c r="E1" s="86"/>
      <c r="F1" s="86"/>
      <c r="G1" s="86"/>
      <c r="H1" s="86"/>
      <c r="I1" s="86"/>
      <c r="J1" s="86"/>
      <c r="K1" s="86"/>
      <c r="L1" s="47"/>
      <c r="M1" s="47"/>
      <c r="N1" s="47"/>
      <c r="O1" s="47"/>
      <c r="P1" s="47"/>
    </row>
    <row r="2" spans="1:18" s="85" customFormat="1" ht="21" customHeight="1" x14ac:dyDescent="0.2">
      <c r="A2" s="89" t="s">
        <v>151</v>
      </c>
      <c r="B2" s="118"/>
      <c r="C2" s="118"/>
      <c r="D2" s="118"/>
      <c r="E2" s="118"/>
      <c r="F2" s="118"/>
      <c r="G2" s="118"/>
      <c r="H2" s="118"/>
      <c r="I2" s="118"/>
      <c r="J2" s="118"/>
      <c r="K2" s="118"/>
      <c r="L2" s="63"/>
      <c r="M2" s="63"/>
      <c r="N2" s="63"/>
      <c r="O2" s="63"/>
      <c r="P2" s="63"/>
    </row>
    <row r="3" spans="1:18" ht="33" customHeight="1" x14ac:dyDescent="0.2">
      <c r="A3" s="117" t="s">
        <v>3</v>
      </c>
      <c r="B3" s="64"/>
      <c r="C3" s="48"/>
      <c r="D3" s="48"/>
      <c r="E3" s="48"/>
      <c r="F3" s="50"/>
      <c r="G3" s="50"/>
      <c r="H3" s="48"/>
      <c r="I3" s="48"/>
      <c r="J3" s="48"/>
      <c r="K3" s="48"/>
      <c r="L3" s="48"/>
      <c r="M3" s="48"/>
      <c r="N3" s="48"/>
      <c r="O3" s="48"/>
      <c r="P3" s="49"/>
    </row>
    <row r="4" spans="1:18" s="85" customFormat="1" ht="22.5" customHeight="1" x14ac:dyDescent="0.2">
      <c r="A4" s="109" t="s">
        <v>144</v>
      </c>
      <c r="B4" s="116">
        <v>2003</v>
      </c>
      <c r="C4" s="116">
        <v>2004</v>
      </c>
      <c r="D4" s="116">
        <v>2005</v>
      </c>
      <c r="E4" s="116">
        <v>2006</v>
      </c>
      <c r="F4" s="116">
        <v>2007</v>
      </c>
      <c r="G4" s="116">
        <v>2008</v>
      </c>
      <c r="H4" s="116">
        <v>2009</v>
      </c>
      <c r="I4" s="116">
        <v>2010</v>
      </c>
      <c r="J4" s="116">
        <v>2011</v>
      </c>
      <c r="K4" s="116">
        <v>2012</v>
      </c>
      <c r="L4" s="116">
        <v>2013</v>
      </c>
      <c r="M4" s="116">
        <v>2014</v>
      </c>
      <c r="N4" s="116">
        <v>2015</v>
      </c>
      <c r="O4" s="116">
        <v>2016</v>
      </c>
      <c r="P4" s="116">
        <v>2017</v>
      </c>
    </row>
    <row r="5" spans="1:18" ht="36" customHeight="1" x14ac:dyDescent="0.2">
      <c r="A5" s="110" t="s">
        <v>106</v>
      </c>
      <c r="B5" s="261">
        <v>374186</v>
      </c>
      <c r="C5" s="261">
        <v>386209</v>
      </c>
      <c r="D5" s="261">
        <v>375946</v>
      </c>
      <c r="E5" s="261">
        <v>386646</v>
      </c>
      <c r="F5" s="261">
        <v>391740</v>
      </c>
      <c r="G5" s="261">
        <v>381278.44</v>
      </c>
      <c r="H5" s="261">
        <v>357172.97499999998</v>
      </c>
      <c r="I5" s="261">
        <v>339845.76699999999</v>
      </c>
      <c r="J5" s="261">
        <v>349654.69290000002</v>
      </c>
      <c r="K5" s="261">
        <v>366368.56974599999</v>
      </c>
      <c r="L5" s="261">
        <v>365194.76634561381</v>
      </c>
      <c r="M5" s="257">
        <v>385659.83467378665</v>
      </c>
      <c r="N5" s="257">
        <v>381860.98173580691</v>
      </c>
      <c r="O5" s="257">
        <v>393581.59103690658</v>
      </c>
      <c r="P5" s="261">
        <v>368586.65721136174</v>
      </c>
      <c r="R5" s="24"/>
    </row>
    <row r="6" spans="1:18" ht="19.5" customHeight="1" x14ac:dyDescent="0.2">
      <c r="A6" s="110" t="s">
        <v>152</v>
      </c>
      <c r="B6" s="261">
        <v>298503</v>
      </c>
      <c r="C6" s="261">
        <v>289849</v>
      </c>
      <c r="D6" s="261">
        <v>284854</v>
      </c>
      <c r="E6" s="261">
        <v>292611</v>
      </c>
      <c r="F6" s="261">
        <v>301255</v>
      </c>
      <c r="G6" s="261">
        <v>288931.44</v>
      </c>
      <c r="H6" s="261">
        <v>281411.97499999998</v>
      </c>
      <c r="I6" s="261">
        <v>274794.66700000002</v>
      </c>
      <c r="J6" s="261">
        <v>245757.53205320003</v>
      </c>
      <c r="K6" s="261">
        <v>263363.09036770399</v>
      </c>
      <c r="L6" s="261">
        <v>281867.32338713761</v>
      </c>
      <c r="M6" s="257">
        <v>292822.83115294785</v>
      </c>
      <c r="N6" s="257">
        <v>285714.60627781972</v>
      </c>
      <c r="O6" s="257">
        <v>296037.90009435004</v>
      </c>
      <c r="P6" s="261">
        <v>295031.74625196191</v>
      </c>
      <c r="R6" s="24"/>
    </row>
    <row r="7" spans="1:18" ht="18" customHeight="1" x14ac:dyDescent="0.2">
      <c r="A7" s="111" t="s">
        <v>125</v>
      </c>
      <c r="B7" s="262">
        <v>246275</v>
      </c>
      <c r="C7" s="262">
        <v>238129</v>
      </c>
      <c r="D7" s="262">
        <v>230945</v>
      </c>
      <c r="E7" s="262">
        <v>236451</v>
      </c>
      <c r="F7" s="262">
        <v>240974</v>
      </c>
      <c r="G7" s="262">
        <v>219792.09400000001</v>
      </c>
      <c r="H7" s="262">
        <v>211398.65599999999</v>
      </c>
      <c r="I7" s="262">
        <v>201184.71300000002</v>
      </c>
      <c r="J7" s="262">
        <v>182542.28272000002</v>
      </c>
      <c r="K7" s="262">
        <v>174266.81564000002</v>
      </c>
      <c r="L7" s="262">
        <v>177910.93744000001</v>
      </c>
      <c r="M7" s="258">
        <v>166049.05019188504</v>
      </c>
      <c r="N7" s="258">
        <v>141688.11364260165</v>
      </c>
      <c r="O7" s="258">
        <v>148376.91400744161</v>
      </c>
      <c r="P7" s="262">
        <v>140987.44408486705</v>
      </c>
      <c r="R7" s="24"/>
    </row>
    <row r="8" spans="1:18" ht="18" customHeight="1" x14ac:dyDescent="0.2">
      <c r="A8" s="111" t="s">
        <v>126</v>
      </c>
      <c r="B8" s="262">
        <v>52228</v>
      </c>
      <c r="C8" s="262">
        <v>51720</v>
      </c>
      <c r="D8" s="262">
        <v>53909</v>
      </c>
      <c r="E8" s="262">
        <v>56160</v>
      </c>
      <c r="F8" s="262">
        <v>60281</v>
      </c>
      <c r="G8" s="262">
        <v>69139.34599999999</v>
      </c>
      <c r="H8" s="262">
        <v>70013.319000000003</v>
      </c>
      <c r="I8" s="262">
        <v>73609.953999999998</v>
      </c>
      <c r="J8" s="262">
        <v>63215.249333200009</v>
      </c>
      <c r="K8" s="262">
        <v>89096.274727703974</v>
      </c>
      <c r="L8" s="262">
        <v>103956.38594713758</v>
      </c>
      <c r="M8" s="258">
        <v>126773.7809610628</v>
      </c>
      <c r="N8" s="258">
        <v>144026.49263521808</v>
      </c>
      <c r="O8" s="258">
        <v>147660.98608690841</v>
      </c>
      <c r="P8" s="262">
        <v>154044.30216709484</v>
      </c>
      <c r="R8" s="24"/>
    </row>
    <row r="9" spans="1:18" ht="19.5" customHeight="1" x14ac:dyDescent="0.2">
      <c r="A9" s="110" t="s">
        <v>153</v>
      </c>
      <c r="B9" s="261">
        <v>75683</v>
      </c>
      <c r="C9" s="261">
        <v>96360</v>
      </c>
      <c r="D9" s="261">
        <v>91092</v>
      </c>
      <c r="E9" s="261">
        <v>94035</v>
      </c>
      <c r="F9" s="261">
        <v>90485</v>
      </c>
      <c r="G9" s="261">
        <v>92347</v>
      </c>
      <c r="H9" s="261">
        <v>75761</v>
      </c>
      <c r="I9" s="261">
        <v>65051.1</v>
      </c>
      <c r="J9" s="261">
        <v>103897.16084679999</v>
      </c>
      <c r="K9" s="261">
        <v>103005.479378296</v>
      </c>
      <c r="L9" s="261">
        <v>83327.44295847624</v>
      </c>
      <c r="M9" s="257">
        <v>92837.003520838873</v>
      </c>
      <c r="N9" s="257">
        <v>96146.375457987189</v>
      </c>
      <c r="O9" s="257">
        <v>97543.690942556568</v>
      </c>
      <c r="P9" s="261">
        <v>73554.910959399844</v>
      </c>
      <c r="R9" s="24"/>
    </row>
    <row r="10" spans="1:18" ht="18" customHeight="1" x14ac:dyDescent="0.2">
      <c r="A10" s="111" t="s">
        <v>127</v>
      </c>
      <c r="B10" s="262">
        <v>32440</v>
      </c>
      <c r="C10" s="262">
        <v>45871</v>
      </c>
      <c r="D10" s="262">
        <v>34309</v>
      </c>
      <c r="E10" s="262">
        <v>36072</v>
      </c>
      <c r="F10" s="262">
        <v>36554</v>
      </c>
      <c r="G10" s="262">
        <v>34550</v>
      </c>
      <c r="H10" s="262">
        <v>28268</v>
      </c>
      <c r="I10" s="262">
        <v>18860</v>
      </c>
      <c r="J10" s="262">
        <v>31476.114280000002</v>
      </c>
      <c r="K10" s="262">
        <v>41442.471359999996</v>
      </c>
      <c r="L10" s="262">
        <v>14232.05056</v>
      </c>
      <c r="M10" s="258">
        <v>12905.247581903046</v>
      </c>
      <c r="N10" s="258">
        <v>11778.85631674797</v>
      </c>
      <c r="O10" s="258">
        <v>11932.998913690575</v>
      </c>
      <c r="P10" s="262">
        <v>11646.723990879327</v>
      </c>
      <c r="R10" s="24"/>
    </row>
    <row r="11" spans="1:18" ht="18" customHeight="1" x14ac:dyDescent="0.2">
      <c r="A11" s="111" t="s">
        <v>128</v>
      </c>
      <c r="B11" s="262">
        <v>43243</v>
      </c>
      <c r="C11" s="262">
        <v>50489</v>
      </c>
      <c r="D11" s="262">
        <v>56783</v>
      </c>
      <c r="E11" s="262">
        <v>57963</v>
      </c>
      <c r="F11" s="262">
        <v>53931</v>
      </c>
      <c r="G11" s="262">
        <v>57797</v>
      </c>
      <c r="H11" s="262">
        <v>47493</v>
      </c>
      <c r="I11" s="262">
        <v>46191.1</v>
      </c>
      <c r="J11" s="262">
        <v>72421.046566799982</v>
      </c>
      <c r="K11" s="262">
        <v>61563.008018296008</v>
      </c>
      <c r="L11" s="262">
        <v>69095.392398476237</v>
      </c>
      <c r="M11" s="258">
        <v>79931.755938935821</v>
      </c>
      <c r="N11" s="258">
        <v>84367.519141239216</v>
      </c>
      <c r="O11" s="258">
        <v>85610.692028865989</v>
      </c>
      <c r="P11" s="262">
        <v>61908.186968520517</v>
      </c>
      <c r="R11" s="24"/>
    </row>
    <row r="12" spans="1:18" ht="6.75" customHeight="1" thickBot="1" x14ac:dyDescent="0.25">
      <c r="A12" s="112"/>
      <c r="B12" s="2"/>
      <c r="C12" s="2"/>
      <c r="D12" s="2"/>
      <c r="E12" s="2"/>
      <c r="F12" s="2"/>
      <c r="G12" s="2"/>
      <c r="H12" s="2"/>
      <c r="I12" s="2"/>
      <c r="J12" s="35"/>
      <c r="K12" s="35"/>
      <c r="L12" s="35"/>
      <c r="M12" s="35"/>
      <c r="N12" s="35"/>
      <c r="O12" s="35"/>
      <c r="P12" s="35"/>
      <c r="R12" s="24"/>
    </row>
    <row r="13" spans="1:18" ht="14.25" thickTop="1" thickBot="1" x14ac:dyDescent="0.25">
      <c r="A13" s="308" t="s">
        <v>181</v>
      </c>
      <c r="B13" s="6"/>
      <c r="C13" s="6"/>
      <c r="D13" s="6"/>
      <c r="E13" s="6"/>
      <c r="F13" s="6"/>
      <c r="G13" s="6"/>
      <c r="H13" s="6"/>
      <c r="I13" s="6"/>
      <c r="J13" s="39"/>
      <c r="K13" s="39"/>
      <c r="L13" s="39"/>
      <c r="M13" s="39"/>
      <c r="N13" s="39"/>
      <c r="O13" s="39"/>
      <c r="P13" s="39"/>
    </row>
    <row r="14" spans="1:18" ht="13.5" thickTop="1" x14ac:dyDescent="0.2">
      <c r="A14" s="113" t="s">
        <v>154</v>
      </c>
      <c r="B14" s="12"/>
      <c r="C14" s="12"/>
      <c r="D14" s="12"/>
      <c r="E14" s="12"/>
      <c r="F14" s="12"/>
      <c r="G14" s="12"/>
      <c r="H14" s="12"/>
      <c r="I14" s="12"/>
      <c r="J14" s="36"/>
      <c r="K14" s="36"/>
      <c r="L14" s="36"/>
      <c r="M14" s="36"/>
      <c r="N14" s="36"/>
      <c r="O14" s="36"/>
      <c r="P14" s="36"/>
    </row>
    <row r="15" spans="1:18" x14ac:dyDescent="0.2">
      <c r="A15" s="114" t="s">
        <v>155</v>
      </c>
      <c r="B15" s="14"/>
      <c r="C15" s="15"/>
      <c r="D15" s="14"/>
      <c r="E15" s="14"/>
      <c r="F15" s="14"/>
      <c r="G15" s="14"/>
      <c r="H15" s="14"/>
      <c r="I15" s="14"/>
      <c r="J15" s="37"/>
      <c r="K15" s="37"/>
      <c r="L15" s="37"/>
      <c r="M15" s="37"/>
      <c r="N15" s="37"/>
      <c r="O15" s="37"/>
      <c r="P15" s="37"/>
    </row>
    <row r="16" spans="1:18" ht="13.5" thickBot="1" x14ac:dyDescent="0.25">
      <c r="A16" s="115" t="s">
        <v>156</v>
      </c>
      <c r="B16" s="13"/>
      <c r="C16" s="13"/>
      <c r="D16" s="13"/>
      <c r="E16" s="13"/>
      <c r="F16" s="13"/>
      <c r="G16" s="13"/>
      <c r="H16" s="13"/>
      <c r="I16" s="13"/>
      <c r="J16" s="38"/>
      <c r="K16" s="38"/>
      <c r="L16" s="38"/>
      <c r="M16" s="38"/>
      <c r="N16" s="38"/>
      <c r="O16" s="38"/>
      <c r="P16" s="38"/>
    </row>
    <row r="17" spans="1:16" ht="13.5" thickTop="1" x14ac:dyDescent="0.2">
      <c r="A17" s="320" t="s">
        <v>186</v>
      </c>
      <c r="B17" s="12"/>
      <c r="C17" s="12"/>
      <c r="D17" s="12"/>
      <c r="E17" s="12"/>
      <c r="F17" s="12"/>
      <c r="G17" s="12"/>
      <c r="H17" s="12"/>
      <c r="I17" s="12"/>
      <c r="J17" s="12"/>
      <c r="K17" s="12"/>
      <c r="L17" s="12"/>
      <c r="M17" s="321"/>
      <c r="N17" s="321"/>
      <c r="O17" s="321"/>
      <c r="P17" s="321"/>
    </row>
    <row r="18" spans="1:16" ht="13.5" thickBot="1" x14ac:dyDescent="0.25">
      <c r="A18" s="319" t="s">
        <v>184</v>
      </c>
      <c r="B18" s="322"/>
      <c r="C18" s="322"/>
      <c r="D18" s="322"/>
      <c r="E18" s="322"/>
      <c r="F18" s="322"/>
      <c r="G18" s="322"/>
      <c r="H18" s="322"/>
      <c r="I18" s="322"/>
      <c r="J18" s="322"/>
      <c r="K18" s="322"/>
      <c r="L18" s="322"/>
      <c r="M18" s="323"/>
      <c r="N18" s="323"/>
      <c r="O18" s="323"/>
      <c r="P18" s="323"/>
    </row>
    <row r="19" spans="1:16" ht="13.5" thickTop="1" x14ac:dyDescent="0.2">
      <c r="B19" s="24"/>
      <c r="C19" s="24"/>
      <c r="D19" s="24"/>
      <c r="E19" s="24"/>
      <c r="F19" s="24"/>
      <c r="G19" s="24"/>
      <c r="H19" s="24"/>
      <c r="I19" s="24"/>
      <c r="J19" s="40"/>
      <c r="K19" s="40"/>
      <c r="L19" s="40"/>
      <c r="M19" s="40"/>
      <c r="N19" s="40"/>
      <c r="O19" s="40"/>
      <c r="P19" s="40"/>
    </row>
    <row r="20" spans="1:16" x14ac:dyDescent="0.2">
      <c r="B20" s="24"/>
      <c r="C20" s="24"/>
      <c r="D20" s="45"/>
      <c r="E20" s="46"/>
      <c r="F20" s="24"/>
      <c r="G20" s="24"/>
      <c r="H20" s="24"/>
      <c r="I20" s="24"/>
      <c r="J20" s="40"/>
      <c r="K20" s="40"/>
      <c r="L20" s="40"/>
      <c r="M20" s="40"/>
      <c r="N20" s="40"/>
      <c r="O20" s="40"/>
      <c r="P20" s="40"/>
    </row>
    <row r="21" spans="1:16" x14ac:dyDescent="0.2">
      <c r="B21" s="24"/>
      <c r="C21" s="24"/>
      <c r="D21" s="46"/>
      <c r="E21" s="46"/>
      <c r="F21" s="24"/>
      <c r="G21" s="24"/>
      <c r="H21" s="24"/>
      <c r="I21" s="24"/>
      <c r="J21" s="40"/>
      <c r="K21" s="40"/>
      <c r="L21" s="40"/>
      <c r="M21" s="40"/>
      <c r="N21" s="40"/>
      <c r="O21" s="40"/>
      <c r="P21" s="40"/>
    </row>
    <row r="22" spans="1:16" x14ac:dyDescent="0.2">
      <c r="B22" s="24"/>
      <c r="C22" s="24"/>
      <c r="D22" s="24"/>
      <c r="E22" s="24"/>
      <c r="F22" s="24"/>
      <c r="G22" s="24"/>
      <c r="H22" s="24"/>
      <c r="I22" s="24"/>
      <c r="J22" s="40"/>
      <c r="K22" s="40"/>
      <c r="L22" s="40"/>
      <c r="M22" s="40"/>
      <c r="N22" s="40"/>
      <c r="O22" s="40"/>
      <c r="P22" s="40"/>
    </row>
    <row r="23" spans="1:16" x14ac:dyDescent="0.2">
      <c r="B23" s="24"/>
      <c r="C23" s="24"/>
      <c r="D23" s="24"/>
      <c r="E23" s="24"/>
      <c r="F23" s="24"/>
      <c r="G23" s="24"/>
      <c r="H23" s="24"/>
      <c r="I23" s="24"/>
      <c r="J23" s="40"/>
      <c r="K23" s="40"/>
      <c r="L23" s="40"/>
      <c r="M23" s="40"/>
      <c r="N23" s="40"/>
      <c r="O23" s="40"/>
      <c r="P23" s="40"/>
    </row>
    <row r="24" spans="1:16" x14ac:dyDescent="0.2">
      <c r="B24" s="24"/>
      <c r="C24" s="24"/>
      <c r="D24" s="24"/>
      <c r="E24" s="24"/>
      <c r="F24" s="24"/>
      <c r="G24" s="24"/>
      <c r="H24" s="24"/>
      <c r="I24" s="24"/>
      <c r="J24" s="40"/>
      <c r="K24" s="40"/>
      <c r="L24" s="40"/>
      <c r="M24" s="40"/>
      <c r="N24" s="40"/>
      <c r="O24" s="40"/>
      <c r="P24" s="40"/>
    </row>
    <row r="25" spans="1:16" x14ac:dyDescent="0.2">
      <c r="B25" s="24"/>
      <c r="C25" s="24"/>
      <c r="D25" s="24"/>
      <c r="E25" s="24"/>
      <c r="F25" s="24"/>
      <c r="G25" s="24"/>
      <c r="H25" s="24"/>
      <c r="I25" s="24"/>
      <c r="J25" s="40"/>
      <c r="K25" s="40"/>
      <c r="L25" s="40"/>
      <c r="M25" s="40"/>
      <c r="N25" s="40"/>
      <c r="O25" s="40"/>
      <c r="P25" s="40"/>
    </row>
    <row r="26" spans="1:16" x14ac:dyDescent="0.2">
      <c r="B26" s="24"/>
      <c r="C26" s="24"/>
      <c r="D26" s="24"/>
      <c r="E26" s="24"/>
      <c r="F26" s="24"/>
      <c r="G26" s="24"/>
      <c r="H26" s="24"/>
      <c r="I26" s="24"/>
      <c r="J26" s="40"/>
      <c r="K26" s="40"/>
      <c r="L26" s="40"/>
      <c r="M26" s="40"/>
      <c r="N26" s="40"/>
      <c r="O26" s="40"/>
      <c r="P26" s="40"/>
    </row>
    <row r="27" spans="1:16" x14ac:dyDescent="0.2">
      <c r="B27" s="24"/>
      <c r="C27" s="24"/>
      <c r="D27" s="24"/>
      <c r="E27" s="24"/>
      <c r="F27" s="24"/>
      <c r="G27" s="24"/>
      <c r="H27" s="24"/>
      <c r="I27" s="24"/>
      <c r="J27" s="40"/>
      <c r="K27" s="40"/>
      <c r="L27" s="40"/>
      <c r="M27" s="40"/>
      <c r="N27" s="40"/>
      <c r="O27" s="40"/>
      <c r="P27" s="40"/>
    </row>
    <row r="28" spans="1:16" x14ac:dyDescent="0.2">
      <c r="B28" s="24"/>
      <c r="C28" s="24"/>
      <c r="D28" s="24"/>
      <c r="E28" s="24"/>
      <c r="F28" s="24"/>
      <c r="G28" s="24"/>
      <c r="H28" s="24"/>
      <c r="I28" s="24"/>
      <c r="J28" s="40"/>
      <c r="K28" s="40"/>
      <c r="L28" s="40"/>
      <c r="M28" s="40"/>
      <c r="N28" s="40"/>
      <c r="O28" s="40"/>
      <c r="P28" s="40"/>
    </row>
    <row r="29" spans="1:16" x14ac:dyDescent="0.2">
      <c r="B29" s="24"/>
      <c r="C29" s="24"/>
      <c r="D29" s="24"/>
      <c r="E29" s="24"/>
      <c r="F29" s="24"/>
      <c r="G29" s="24"/>
      <c r="H29" s="24"/>
      <c r="I29" s="24"/>
      <c r="J29" s="40"/>
      <c r="K29" s="40"/>
      <c r="L29" s="40"/>
      <c r="M29" s="40"/>
      <c r="N29" s="40"/>
      <c r="O29" s="40"/>
      <c r="P29" s="40"/>
    </row>
    <row r="30" spans="1:16" x14ac:dyDescent="0.2">
      <c r="B30" s="24"/>
      <c r="C30" s="24"/>
      <c r="D30" s="24"/>
      <c r="E30" s="24"/>
      <c r="F30" s="24"/>
      <c r="G30" s="24"/>
      <c r="H30" s="24"/>
      <c r="I30" s="24"/>
      <c r="J30" s="40"/>
      <c r="K30" s="40"/>
      <c r="L30" s="40"/>
      <c r="M30" s="40"/>
      <c r="N30" s="40"/>
      <c r="O30" s="40"/>
      <c r="P30" s="40"/>
    </row>
    <row r="31" spans="1:16" x14ac:dyDescent="0.2">
      <c r="B31" s="24"/>
      <c r="C31" s="24"/>
      <c r="D31" s="24"/>
      <c r="E31" s="24"/>
      <c r="F31" s="24"/>
      <c r="G31" s="24"/>
      <c r="H31" s="24"/>
      <c r="I31" s="24"/>
      <c r="J31" s="40"/>
      <c r="K31" s="40"/>
      <c r="L31" s="40"/>
      <c r="M31" s="40"/>
      <c r="N31" s="40"/>
      <c r="O31" s="40"/>
      <c r="P31" s="40"/>
    </row>
    <row r="32" spans="1:16" x14ac:dyDescent="0.2">
      <c r="B32" s="24"/>
      <c r="C32" s="24"/>
      <c r="D32" s="24"/>
      <c r="E32" s="24"/>
      <c r="F32" s="24"/>
      <c r="G32" s="24"/>
      <c r="H32" s="24"/>
      <c r="I32" s="24"/>
      <c r="J32" s="40"/>
      <c r="K32" s="40"/>
      <c r="L32" s="40"/>
      <c r="M32" s="40"/>
      <c r="N32" s="40"/>
      <c r="O32" s="40"/>
      <c r="P32" s="40"/>
    </row>
    <row r="33" spans="2:16" x14ac:dyDescent="0.2">
      <c r="B33" s="24"/>
      <c r="C33" s="24"/>
      <c r="D33" s="24"/>
      <c r="E33" s="24"/>
      <c r="F33" s="24"/>
      <c r="G33" s="24"/>
      <c r="H33" s="24"/>
      <c r="I33" s="24"/>
      <c r="J33" s="40"/>
      <c r="K33" s="40"/>
      <c r="L33" s="40"/>
      <c r="M33" s="40"/>
      <c r="N33" s="40"/>
      <c r="O33" s="40"/>
      <c r="P33" s="40"/>
    </row>
    <row r="34" spans="2:16" x14ac:dyDescent="0.2">
      <c r="B34" s="24"/>
      <c r="C34" s="24"/>
      <c r="D34" s="24"/>
      <c r="E34" s="24"/>
      <c r="F34" s="24"/>
      <c r="G34" s="24"/>
      <c r="H34" s="24"/>
      <c r="I34" s="24"/>
      <c r="J34" s="40"/>
      <c r="K34" s="40"/>
      <c r="L34" s="40"/>
      <c r="M34" s="40"/>
      <c r="N34" s="40"/>
      <c r="O34" s="40"/>
      <c r="P34" s="40"/>
    </row>
    <row r="35" spans="2:16" x14ac:dyDescent="0.2">
      <c r="B35" s="24"/>
      <c r="C35" s="24"/>
      <c r="D35" s="24"/>
      <c r="E35" s="24"/>
      <c r="F35" s="24"/>
      <c r="G35" s="24"/>
      <c r="H35" s="24"/>
      <c r="I35" s="24"/>
      <c r="J35" s="40"/>
      <c r="K35" s="40"/>
      <c r="L35" s="40"/>
      <c r="M35" s="40"/>
      <c r="N35" s="40"/>
      <c r="O35" s="40"/>
      <c r="P35" s="40"/>
    </row>
    <row r="36" spans="2:16" x14ac:dyDescent="0.2">
      <c r="B36" s="24"/>
      <c r="C36" s="24"/>
      <c r="D36" s="24"/>
      <c r="E36" s="24"/>
      <c r="F36" s="24"/>
      <c r="G36" s="24"/>
      <c r="H36" s="24"/>
      <c r="I36" s="24"/>
      <c r="J36" s="40"/>
      <c r="K36" s="40"/>
      <c r="L36" s="40"/>
      <c r="M36" s="40"/>
      <c r="N36" s="40"/>
      <c r="O36" s="40"/>
      <c r="P36" s="40"/>
    </row>
    <row r="37" spans="2:16" x14ac:dyDescent="0.2">
      <c r="B37" s="24"/>
      <c r="C37" s="24"/>
      <c r="D37" s="24"/>
      <c r="E37" s="24"/>
      <c r="F37" s="24"/>
      <c r="G37" s="24"/>
      <c r="H37" s="24"/>
      <c r="I37" s="24"/>
      <c r="J37" s="40"/>
      <c r="K37" s="40"/>
      <c r="L37" s="40"/>
      <c r="M37" s="40"/>
      <c r="N37" s="40"/>
      <c r="O37" s="40"/>
      <c r="P37" s="40"/>
    </row>
    <row r="38" spans="2:16" x14ac:dyDescent="0.2">
      <c r="B38" s="24"/>
      <c r="C38" s="24"/>
      <c r="D38" s="24"/>
      <c r="E38" s="24"/>
      <c r="F38" s="24"/>
      <c r="G38" s="24"/>
      <c r="H38" s="24"/>
      <c r="I38" s="24"/>
      <c r="J38" s="40"/>
      <c r="K38" s="40"/>
      <c r="L38" s="40"/>
      <c r="M38" s="40"/>
      <c r="N38" s="40"/>
      <c r="O38" s="40"/>
      <c r="P38" s="40"/>
    </row>
    <row r="39" spans="2:16" x14ac:dyDescent="0.2">
      <c r="B39" s="24"/>
      <c r="C39" s="24"/>
      <c r="D39" s="24"/>
      <c r="E39" s="24"/>
      <c r="F39" s="24"/>
      <c r="G39" s="24"/>
      <c r="H39" s="24"/>
      <c r="I39" s="24"/>
      <c r="J39" s="40"/>
      <c r="K39" s="40"/>
      <c r="L39" s="40"/>
      <c r="M39" s="40"/>
      <c r="N39" s="40"/>
      <c r="O39" s="40"/>
      <c r="P39" s="40"/>
    </row>
    <row r="40" spans="2:16" x14ac:dyDescent="0.2">
      <c r="B40" s="24"/>
      <c r="C40" s="24"/>
      <c r="D40" s="24"/>
      <c r="E40" s="24"/>
      <c r="F40" s="24"/>
      <c r="G40" s="24"/>
      <c r="H40" s="24"/>
      <c r="I40" s="24"/>
      <c r="J40" s="40"/>
      <c r="K40" s="40"/>
      <c r="L40" s="40"/>
      <c r="M40" s="40"/>
      <c r="N40" s="40"/>
      <c r="O40" s="40"/>
      <c r="P40" s="40"/>
    </row>
    <row r="41" spans="2:16" x14ac:dyDescent="0.2">
      <c r="B41" s="24"/>
      <c r="C41" s="24"/>
      <c r="D41" s="24"/>
      <c r="E41" s="24"/>
      <c r="F41" s="24"/>
      <c r="G41" s="24"/>
      <c r="H41" s="24"/>
      <c r="I41" s="24"/>
      <c r="J41" s="40"/>
      <c r="K41" s="40"/>
      <c r="L41" s="40"/>
      <c r="M41" s="40"/>
      <c r="N41" s="40"/>
      <c r="O41" s="40"/>
      <c r="P41" s="40"/>
    </row>
    <row r="42" spans="2:16" x14ac:dyDescent="0.2">
      <c r="B42" s="24"/>
      <c r="C42" s="24"/>
      <c r="D42" s="24"/>
      <c r="E42" s="24"/>
      <c r="F42" s="24"/>
      <c r="G42" s="24"/>
      <c r="H42" s="24"/>
      <c r="I42" s="24"/>
      <c r="J42" s="40"/>
      <c r="K42" s="40"/>
      <c r="L42" s="40"/>
      <c r="M42" s="40"/>
      <c r="N42" s="40"/>
      <c r="O42" s="40"/>
      <c r="P42" s="40"/>
    </row>
    <row r="43" spans="2:16" x14ac:dyDescent="0.2">
      <c r="B43" s="24"/>
      <c r="C43" s="24"/>
      <c r="D43" s="24"/>
      <c r="E43" s="24"/>
      <c r="F43" s="24"/>
      <c r="G43" s="24"/>
      <c r="H43" s="24"/>
      <c r="I43" s="24"/>
      <c r="J43" s="40"/>
      <c r="K43" s="40"/>
      <c r="L43" s="40"/>
      <c r="M43" s="40"/>
      <c r="N43" s="40"/>
      <c r="O43" s="40"/>
      <c r="P43" s="40"/>
    </row>
  </sheetData>
  <hyperlinks>
    <hyperlink ref="A18" r:id="rId1"/>
  </hyperlinks>
  <pageMargins left="0.75" right="0.75" top="1" bottom="1" header="0" footer="0"/>
  <pageSetup paperSize="9" scale="91" orientation="landscape" r:id="rId2"/>
  <headerFooter alignWithMargins="0"/>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E26"/>
  <sheetViews>
    <sheetView zoomScaleNormal="100" zoomScaleSheetLayoutView="100" workbookViewId="0"/>
  </sheetViews>
  <sheetFormatPr baseColWidth="10" defaultColWidth="11.42578125" defaultRowHeight="12.75" x14ac:dyDescent="0.2"/>
  <cols>
    <col min="1" max="1" width="30.7109375" style="85" customWidth="1"/>
    <col min="2" max="5" width="15.7109375" style="1" customWidth="1"/>
    <col min="6" max="16384" width="11.42578125" style="1"/>
  </cols>
  <sheetData>
    <row r="1" spans="1:5" s="85" customFormat="1" ht="51" customHeight="1" thickTop="1" x14ac:dyDescent="0.2">
      <c r="A1" s="86" t="s">
        <v>215</v>
      </c>
      <c r="B1" s="86"/>
      <c r="C1" s="86"/>
      <c r="D1" s="86"/>
      <c r="E1" s="86"/>
    </row>
    <row r="2" spans="1:5" s="85" customFormat="1" ht="19.5" customHeight="1" x14ac:dyDescent="0.2">
      <c r="A2" s="119" t="s">
        <v>157</v>
      </c>
      <c r="B2" s="118"/>
      <c r="C2" s="118"/>
      <c r="D2" s="118"/>
      <c r="E2" s="118"/>
    </row>
    <row r="3" spans="1:5" s="85" customFormat="1" ht="36" customHeight="1" x14ac:dyDescent="0.2">
      <c r="A3" s="120" t="s">
        <v>141</v>
      </c>
      <c r="B3" s="121" t="s">
        <v>105</v>
      </c>
      <c r="C3" s="116" t="s">
        <v>1</v>
      </c>
      <c r="D3" s="116" t="s">
        <v>2</v>
      </c>
      <c r="E3" s="122" t="s">
        <v>3</v>
      </c>
    </row>
    <row r="4" spans="1:5" ht="18" customHeight="1" x14ac:dyDescent="0.2">
      <c r="A4" s="123">
        <v>2003</v>
      </c>
      <c r="B4" s="41">
        <v>550.82753175913297</v>
      </c>
      <c r="C4" s="263">
        <v>584.088675705578</v>
      </c>
      <c r="D4" s="263">
        <v>542.05879542688342</v>
      </c>
      <c r="E4" s="263">
        <v>551.03282022433859</v>
      </c>
    </row>
    <row r="5" spans="1:5" ht="18" customHeight="1" x14ac:dyDescent="0.2">
      <c r="A5" s="124">
        <v>2004</v>
      </c>
      <c r="B5" s="42">
        <v>568.24059409626852</v>
      </c>
      <c r="C5" s="264">
        <v>583.14286491707821</v>
      </c>
      <c r="D5" s="264">
        <v>565</v>
      </c>
      <c r="E5" s="264">
        <v>566</v>
      </c>
    </row>
    <row r="6" spans="1:5" ht="18" customHeight="1" x14ac:dyDescent="0.2">
      <c r="A6" s="124">
        <v>2005</v>
      </c>
      <c r="B6" s="42">
        <v>550.10466378901606</v>
      </c>
      <c r="C6" s="264">
        <v>528.31031809145134</v>
      </c>
      <c r="D6" s="264">
        <v>557.34677204022739</v>
      </c>
      <c r="E6" s="265">
        <v>547.7930676738182</v>
      </c>
    </row>
    <row r="7" spans="1:5" ht="18" customHeight="1" x14ac:dyDescent="0.2">
      <c r="A7" s="124">
        <v>2006</v>
      </c>
      <c r="B7" s="42">
        <v>558.62050229094746</v>
      </c>
      <c r="C7" s="264">
        <v>541.33376911805124</v>
      </c>
      <c r="D7" s="264">
        <v>560.89272658249206</v>
      </c>
      <c r="E7" s="265">
        <v>562.54801312940845</v>
      </c>
    </row>
    <row r="8" spans="1:5" ht="18" customHeight="1" x14ac:dyDescent="0.2">
      <c r="A8" s="125">
        <v>2007</v>
      </c>
      <c r="B8" s="266">
        <v>570.13703385024542</v>
      </c>
      <c r="C8" s="267">
        <v>548.55640668074079</v>
      </c>
      <c r="D8" s="267">
        <v>579.19005543399999</v>
      </c>
      <c r="E8" s="268">
        <v>564.83799153334178</v>
      </c>
    </row>
    <row r="9" spans="1:5" ht="18" customHeight="1" x14ac:dyDescent="0.2">
      <c r="A9" s="124">
        <v>2008</v>
      </c>
      <c r="B9" s="42">
        <v>542.42364296070537</v>
      </c>
      <c r="C9" s="264">
        <v>499.22988901645607</v>
      </c>
      <c r="D9" s="264">
        <v>551.9986239452636</v>
      </c>
      <c r="E9" s="265">
        <v>546.03531313952965</v>
      </c>
    </row>
    <row r="10" spans="1:5" ht="18" customHeight="1" x14ac:dyDescent="0.2">
      <c r="A10" s="124">
        <v>2009</v>
      </c>
      <c r="B10" s="42">
        <v>511.12034674818972</v>
      </c>
      <c r="C10" s="264">
        <v>492.02084333282869</v>
      </c>
      <c r="D10" s="264">
        <v>517.04772390223911</v>
      </c>
      <c r="E10" s="265">
        <v>510.01832749309597</v>
      </c>
    </row>
    <row r="11" spans="1:5" ht="18" customHeight="1" x14ac:dyDescent="0.2">
      <c r="A11" s="124">
        <v>2010</v>
      </c>
      <c r="B11" s="269">
        <v>491.52011629998253</v>
      </c>
      <c r="C11" s="270">
        <v>463.94364195400499</v>
      </c>
      <c r="D11" s="270">
        <v>504.04321827550359</v>
      </c>
      <c r="E11" s="271">
        <v>483.4929826133843</v>
      </c>
    </row>
    <row r="12" spans="1:5" ht="18" customHeight="1" x14ac:dyDescent="0.2">
      <c r="A12" s="124">
        <v>2011</v>
      </c>
      <c r="B12" s="269">
        <v>485.86983150669749</v>
      </c>
      <c r="C12" s="272">
        <v>442.65863112979639</v>
      </c>
      <c r="D12" s="272">
        <v>490.75913263207593</v>
      </c>
      <c r="E12" s="273">
        <v>497.4479801450284</v>
      </c>
    </row>
    <row r="13" spans="1:5" ht="18" customHeight="1" x14ac:dyDescent="0.2">
      <c r="A13" s="126">
        <v>2012</v>
      </c>
      <c r="B13" s="266">
        <v>512.08526092935324</v>
      </c>
      <c r="C13" s="274">
        <v>423.52400125757191</v>
      </c>
      <c r="D13" s="274">
        <v>535.17118639824798</v>
      </c>
      <c r="E13" s="275">
        <v>514.48239073122022</v>
      </c>
    </row>
    <row r="14" spans="1:5" ht="18" customHeight="1" x14ac:dyDescent="0.2">
      <c r="A14" s="124">
        <v>2013</v>
      </c>
      <c r="B14" s="269">
        <v>498</v>
      </c>
      <c r="C14" s="272">
        <v>399</v>
      </c>
      <c r="D14" s="272">
        <v>524</v>
      </c>
      <c r="E14" s="273">
        <v>499</v>
      </c>
    </row>
    <row r="15" spans="1:5" ht="18" customHeight="1" x14ac:dyDescent="0.2">
      <c r="A15" s="124">
        <v>2014</v>
      </c>
      <c r="B15" s="269">
        <v>510.77977523215327</v>
      </c>
      <c r="C15" s="272">
        <v>408.78647929294823</v>
      </c>
      <c r="D15" s="272">
        <v>521.49006139096582</v>
      </c>
      <c r="E15" s="273">
        <v>539.11444993106488</v>
      </c>
    </row>
    <row r="16" spans="1:5" ht="18" customHeight="1" x14ac:dyDescent="0.2">
      <c r="A16" s="124">
        <v>2015</v>
      </c>
      <c r="B16" s="269">
        <v>501.55780002196622</v>
      </c>
      <c r="C16" s="272">
        <v>422.5615599815215</v>
      </c>
      <c r="D16" s="272">
        <v>504.37791482403719</v>
      </c>
      <c r="E16" s="273">
        <v>532.70489644158476</v>
      </c>
    </row>
    <row r="17" spans="1:5" ht="18" customHeight="1" x14ac:dyDescent="0.2">
      <c r="A17" s="332">
        <v>2016</v>
      </c>
      <c r="B17" s="269">
        <v>514.34504059180915</v>
      </c>
      <c r="C17" s="272">
        <v>419.31449586881149</v>
      </c>
      <c r="D17" s="272">
        <v>527.66081011234553</v>
      </c>
      <c r="E17" s="273">
        <v>535.46111676197745</v>
      </c>
    </row>
    <row r="18" spans="1:5" ht="18" customHeight="1" x14ac:dyDescent="0.2">
      <c r="A18" s="345">
        <v>2017</v>
      </c>
      <c r="B18" s="346">
        <v>520.45532142445006</v>
      </c>
      <c r="C18" s="346">
        <v>433.36397315665465</v>
      </c>
      <c r="D18" s="346">
        <v>558.1697065214164</v>
      </c>
      <c r="E18" s="347">
        <v>500.52438442012135</v>
      </c>
    </row>
    <row r="19" spans="1:5" ht="7.5" customHeight="1" thickBot="1" x14ac:dyDescent="0.25">
      <c r="A19" s="127"/>
      <c r="B19" s="5"/>
      <c r="C19" s="5"/>
      <c r="D19" s="5"/>
      <c r="E19" s="5"/>
    </row>
    <row r="20" spans="1:5" ht="14.25" thickTop="1" thickBot="1" x14ac:dyDescent="0.25">
      <c r="A20" s="308" t="s">
        <v>181</v>
      </c>
      <c r="B20" s="11"/>
      <c r="C20" s="8"/>
      <c r="D20" s="8"/>
      <c r="E20" s="8"/>
    </row>
    <row r="21" spans="1:5" ht="13.5" thickTop="1" x14ac:dyDescent="0.2">
      <c r="A21" s="113" t="s">
        <v>158</v>
      </c>
      <c r="B21" s="12"/>
      <c r="C21" s="12"/>
      <c r="D21" s="12"/>
      <c r="E21" s="12"/>
    </row>
    <row r="22" spans="1:5" ht="14.25" customHeight="1" thickBot="1" x14ac:dyDescent="0.25">
      <c r="A22" s="318" t="s">
        <v>159</v>
      </c>
      <c r="B22" s="27"/>
      <c r="C22" s="31"/>
      <c r="D22" s="27"/>
      <c r="E22" s="27"/>
    </row>
    <row r="23" spans="1:5" ht="13.5" thickTop="1" x14ac:dyDescent="0.2">
      <c r="A23" s="320" t="s">
        <v>186</v>
      </c>
      <c r="B23" s="12"/>
      <c r="C23" s="12"/>
      <c r="D23" s="12"/>
      <c r="E23" s="12"/>
    </row>
    <row r="24" spans="1:5" ht="13.5" thickBot="1" x14ac:dyDescent="0.25">
      <c r="A24" s="319" t="s">
        <v>184</v>
      </c>
      <c r="B24" s="322"/>
      <c r="C24" s="322"/>
      <c r="D24" s="322"/>
      <c r="E24" s="322"/>
    </row>
    <row r="25" spans="1:5" ht="13.5" thickTop="1" x14ac:dyDescent="0.2"/>
    <row r="26" spans="1:5" x14ac:dyDescent="0.2">
      <c r="B26" s="24"/>
      <c r="C26" s="24"/>
      <c r="D26" s="24"/>
      <c r="E26" s="24"/>
    </row>
  </sheetData>
  <phoneticPr fontId="3" type="noConversion"/>
  <hyperlinks>
    <hyperlink ref="A24" r:id="rId1"/>
  </hyperlinks>
  <pageMargins left="0.75" right="0.75" top="1" bottom="1" header="0" footer="0"/>
  <pageSetup paperSize="9" orientation="landscape"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J24"/>
  <sheetViews>
    <sheetView zoomScaleNormal="100" zoomScaleSheetLayoutView="100" workbookViewId="0"/>
  </sheetViews>
  <sheetFormatPr baseColWidth="10" defaultColWidth="11.42578125" defaultRowHeight="12.75" x14ac:dyDescent="0.2"/>
  <cols>
    <col min="1" max="1" width="30.7109375" style="85" customWidth="1"/>
    <col min="2" max="5" width="15.7109375" style="1" customWidth="1"/>
    <col min="6" max="16384" width="11.42578125" style="1"/>
  </cols>
  <sheetData>
    <row r="1" spans="1:10" ht="47.25" customHeight="1" thickTop="1" x14ac:dyDescent="0.2">
      <c r="A1" s="86" t="s">
        <v>216</v>
      </c>
      <c r="B1" s="47"/>
      <c r="C1" s="47"/>
      <c r="D1" s="47"/>
      <c r="E1" s="47"/>
    </row>
    <row r="2" spans="1:10" ht="19.5" customHeight="1" x14ac:dyDescent="0.2">
      <c r="A2" s="119" t="s">
        <v>157</v>
      </c>
      <c r="B2" s="63"/>
      <c r="C2" s="63"/>
      <c r="D2" s="63"/>
      <c r="E2" s="63"/>
    </row>
    <row r="3" spans="1:10" s="85" customFormat="1" ht="36" customHeight="1" x14ac:dyDescent="0.2">
      <c r="A3" s="120" t="s">
        <v>141</v>
      </c>
      <c r="B3" s="121" t="s">
        <v>105</v>
      </c>
      <c r="C3" s="116" t="s">
        <v>1</v>
      </c>
      <c r="D3" s="116" t="s">
        <v>2</v>
      </c>
      <c r="E3" s="122" t="s">
        <v>3</v>
      </c>
    </row>
    <row r="4" spans="1:10" ht="18" customHeight="1" x14ac:dyDescent="0.2">
      <c r="A4" s="123">
        <v>2003</v>
      </c>
      <c r="B4" s="41">
        <v>423.43548888729396</v>
      </c>
      <c r="C4" s="263">
        <v>407.7886736439915</v>
      </c>
      <c r="D4" s="263">
        <v>417.71167362742653</v>
      </c>
      <c r="E4" s="263">
        <v>439.58071636946795</v>
      </c>
      <c r="F4" s="32"/>
      <c r="G4" s="32"/>
      <c r="H4" s="32"/>
      <c r="I4" s="32"/>
      <c r="J4" s="32"/>
    </row>
    <row r="5" spans="1:10" ht="18" customHeight="1" x14ac:dyDescent="0.2">
      <c r="A5" s="124">
        <v>2004</v>
      </c>
      <c r="B5" s="42">
        <v>412.89318353003847</v>
      </c>
      <c r="C5" s="264">
        <v>385.55569160442434</v>
      </c>
      <c r="D5" s="264">
        <v>412.44193741699763</v>
      </c>
      <c r="E5" s="264">
        <v>425</v>
      </c>
      <c r="F5" s="32"/>
      <c r="G5" s="32"/>
      <c r="H5" s="32"/>
      <c r="I5" s="32"/>
      <c r="J5" s="32"/>
    </row>
    <row r="6" spans="1:10" ht="18" customHeight="1" x14ac:dyDescent="0.2">
      <c r="A6" s="124">
        <v>2005</v>
      </c>
      <c r="B6" s="42">
        <v>410.06483459496457</v>
      </c>
      <c r="C6" s="264">
        <v>377.13445990722334</v>
      </c>
      <c r="D6" s="264">
        <v>415.83850132751883</v>
      </c>
      <c r="E6" s="265">
        <v>415.06239326700592</v>
      </c>
      <c r="F6" s="32"/>
      <c r="G6" s="32"/>
      <c r="H6" s="32"/>
      <c r="I6" s="32"/>
      <c r="J6" s="32"/>
    </row>
    <row r="7" spans="1:10" ht="18" customHeight="1" x14ac:dyDescent="0.2">
      <c r="A7" s="124">
        <v>2006</v>
      </c>
      <c r="B7" s="42">
        <v>412.74696616042451</v>
      </c>
      <c r="C7" s="264">
        <v>384.57908854814025</v>
      </c>
      <c r="D7" s="264">
        <v>412.47170355164366</v>
      </c>
      <c r="E7" s="265">
        <v>425.7324184649766</v>
      </c>
      <c r="F7" s="32"/>
      <c r="G7" s="32"/>
      <c r="H7" s="32"/>
      <c r="I7" s="32"/>
      <c r="J7" s="32"/>
    </row>
    <row r="8" spans="1:10" ht="18" customHeight="1" x14ac:dyDescent="0.2">
      <c r="A8" s="125">
        <v>2007</v>
      </c>
      <c r="B8" s="266">
        <v>413.68839029050815</v>
      </c>
      <c r="C8" s="267">
        <v>365.20015430006521</v>
      </c>
      <c r="D8" s="267">
        <v>414.28002208971498</v>
      </c>
      <c r="E8" s="268">
        <v>434.37042206406517</v>
      </c>
      <c r="F8" s="32"/>
      <c r="G8" s="32"/>
      <c r="H8" s="32"/>
      <c r="I8" s="32"/>
      <c r="J8" s="32"/>
    </row>
    <row r="9" spans="1:10" ht="18" customHeight="1" x14ac:dyDescent="0.2">
      <c r="A9" s="124">
        <v>2008</v>
      </c>
      <c r="B9" s="42">
        <v>401.34392846046876</v>
      </c>
      <c r="C9" s="264">
        <v>345.50325934430407</v>
      </c>
      <c r="D9" s="264">
        <v>409.0088149162944</v>
      </c>
      <c r="E9" s="265">
        <v>413.78360999445772</v>
      </c>
      <c r="F9" s="32"/>
      <c r="G9" s="32"/>
      <c r="H9" s="32"/>
      <c r="I9" s="32"/>
      <c r="J9" s="32"/>
    </row>
    <row r="10" spans="1:10" ht="18" customHeight="1" x14ac:dyDescent="0.2">
      <c r="A10" s="124">
        <v>2009</v>
      </c>
      <c r="B10" s="42">
        <v>392.90276134857942</v>
      </c>
      <c r="C10" s="264">
        <v>353.36400897746489</v>
      </c>
      <c r="D10" s="264">
        <v>398.35357573273785</v>
      </c>
      <c r="E10" s="265">
        <v>401.83685461093165</v>
      </c>
      <c r="F10" s="32"/>
      <c r="G10" s="32"/>
      <c r="H10" s="32"/>
      <c r="I10" s="32"/>
      <c r="J10" s="32"/>
    </row>
    <row r="11" spans="1:10" ht="18" customHeight="1" x14ac:dyDescent="0.2">
      <c r="A11" s="124">
        <v>2010</v>
      </c>
      <c r="B11" s="269">
        <v>387.21904037335224</v>
      </c>
      <c r="C11" s="270">
        <v>360.93710977943721</v>
      </c>
      <c r="D11" s="270">
        <v>392.21491384112886</v>
      </c>
      <c r="E11" s="271">
        <v>390.94585266404607</v>
      </c>
      <c r="F11" s="32"/>
      <c r="G11" s="32"/>
      <c r="H11" s="32"/>
      <c r="I11" s="32"/>
      <c r="J11" s="32"/>
    </row>
    <row r="12" spans="1:10" ht="18" customHeight="1" x14ac:dyDescent="0.2">
      <c r="A12" s="124">
        <v>2011</v>
      </c>
      <c r="B12" s="269">
        <v>351.02551044680558</v>
      </c>
      <c r="C12" s="272">
        <v>311.68833338562416</v>
      </c>
      <c r="D12" s="272">
        <v>362.75330829586107</v>
      </c>
      <c r="E12" s="273">
        <v>349.63519840488726</v>
      </c>
      <c r="F12" s="32"/>
      <c r="G12" s="32"/>
      <c r="H12" s="32"/>
      <c r="I12" s="32"/>
      <c r="J12" s="32"/>
    </row>
    <row r="13" spans="1:10" ht="18" customHeight="1" x14ac:dyDescent="0.2">
      <c r="A13" s="126">
        <v>2012</v>
      </c>
      <c r="B13" s="266">
        <v>383.07072911980453</v>
      </c>
      <c r="C13" s="274">
        <v>343.01476775386453</v>
      </c>
      <c r="D13" s="274">
        <v>402.31552960492525</v>
      </c>
      <c r="E13" s="275">
        <v>369.8343240979342</v>
      </c>
      <c r="F13" s="32"/>
      <c r="G13" s="32"/>
      <c r="H13" s="32"/>
      <c r="I13" s="32"/>
      <c r="J13" s="32"/>
    </row>
    <row r="14" spans="1:10" ht="18" customHeight="1" x14ac:dyDescent="0.2">
      <c r="A14" s="124">
        <v>2013</v>
      </c>
      <c r="B14" s="269">
        <v>383.42623236155032</v>
      </c>
      <c r="C14" s="272">
        <v>334.56666269337268</v>
      </c>
      <c r="D14" s="272">
        <v>395.789641168164</v>
      </c>
      <c r="E14" s="273">
        <v>385.44535570944743</v>
      </c>
      <c r="F14" s="32"/>
      <c r="G14" s="32"/>
      <c r="H14" s="32"/>
      <c r="I14" s="32"/>
      <c r="J14" s="32"/>
    </row>
    <row r="15" spans="1:10" ht="18" customHeight="1" x14ac:dyDescent="0.2">
      <c r="A15" s="124">
        <v>2014</v>
      </c>
      <c r="B15" s="269">
        <v>397.91818786115294</v>
      </c>
      <c r="C15" s="272">
        <v>350.27625804551548</v>
      </c>
      <c r="D15" s="272">
        <v>404.03217589583051</v>
      </c>
      <c r="E15" s="273">
        <v>409.33746620985272</v>
      </c>
      <c r="F15" s="32"/>
      <c r="G15" s="32"/>
      <c r="H15" s="32"/>
      <c r="I15" s="32"/>
      <c r="J15" s="32"/>
    </row>
    <row r="16" spans="1:10" ht="18" customHeight="1" x14ac:dyDescent="0.2">
      <c r="A16" s="124">
        <v>2015</v>
      </c>
      <c r="B16" s="269">
        <v>393.04914153835063</v>
      </c>
      <c r="C16" s="272">
        <v>357.96922032994422</v>
      </c>
      <c r="D16" s="272">
        <v>399.4820186352066</v>
      </c>
      <c r="E16" s="273">
        <v>398.57848020297553</v>
      </c>
      <c r="F16" s="32"/>
      <c r="G16" s="32"/>
      <c r="H16" s="32"/>
      <c r="I16" s="32"/>
      <c r="J16" s="32"/>
    </row>
    <row r="17" spans="1:10" ht="18" customHeight="1" x14ac:dyDescent="0.2">
      <c r="A17" s="332">
        <v>2016</v>
      </c>
      <c r="B17" s="269">
        <v>400.13817831771456</v>
      </c>
      <c r="C17" s="272">
        <v>344.28520506205194</v>
      </c>
      <c r="D17" s="272">
        <v>414.2376944617605</v>
      </c>
      <c r="E17" s="273">
        <v>402.7545703313321</v>
      </c>
      <c r="F17" s="32"/>
      <c r="G17" s="32"/>
      <c r="H17" s="32"/>
      <c r="I17" s="32"/>
      <c r="J17" s="32"/>
    </row>
    <row r="18" spans="1:10" ht="18" customHeight="1" x14ac:dyDescent="0.2">
      <c r="A18" s="345">
        <v>2017</v>
      </c>
      <c r="B18" s="346">
        <v>409.61854034073434</v>
      </c>
      <c r="C18" s="346">
        <v>358.81009680899837</v>
      </c>
      <c r="D18" s="346">
        <v>429.91455408988224</v>
      </c>
      <c r="E18" s="347">
        <v>400.64006737085077</v>
      </c>
      <c r="F18" s="32"/>
      <c r="G18" s="32"/>
      <c r="H18" s="32"/>
      <c r="I18" s="32"/>
      <c r="J18" s="32"/>
    </row>
    <row r="19" spans="1:10" ht="7.5" customHeight="1" thickBot="1" x14ac:dyDescent="0.25">
      <c r="A19" s="127"/>
      <c r="B19" s="5"/>
      <c r="C19" s="5"/>
      <c r="D19" s="5"/>
      <c r="E19" s="5"/>
    </row>
    <row r="20" spans="1:10" ht="14.25" thickTop="1" thickBot="1" x14ac:dyDescent="0.25">
      <c r="A20" s="308" t="s">
        <v>181</v>
      </c>
      <c r="B20" s="11"/>
      <c r="C20" s="8"/>
      <c r="D20" s="8"/>
      <c r="E20" s="8"/>
    </row>
    <row r="21" spans="1:10" ht="14.25" thickTop="1" thickBot="1" x14ac:dyDescent="0.25">
      <c r="A21" s="129" t="s">
        <v>160</v>
      </c>
      <c r="B21" s="12"/>
      <c r="C21" s="12"/>
      <c r="D21" s="12"/>
      <c r="E21" s="12"/>
    </row>
    <row r="22" spans="1:10" ht="13.5" thickTop="1" x14ac:dyDescent="0.2">
      <c r="A22" s="320" t="s">
        <v>186</v>
      </c>
      <c r="B22" s="12"/>
      <c r="C22" s="12"/>
      <c r="D22" s="12"/>
      <c r="E22" s="12"/>
    </row>
    <row r="23" spans="1:10" ht="13.5" thickBot="1" x14ac:dyDescent="0.25">
      <c r="A23" s="319" t="s">
        <v>184</v>
      </c>
      <c r="B23" s="322"/>
      <c r="C23" s="322"/>
      <c r="D23" s="322"/>
      <c r="E23" s="322"/>
    </row>
    <row r="24" spans="1:10" ht="13.5" thickTop="1" x14ac:dyDescent="0.2"/>
  </sheetData>
  <phoneticPr fontId="3" type="noConversion"/>
  <hyperlinks>
    <hyperlink ref="A23" r:id="rId1"/>
  </hyperlinks>
  <pageMargins left="0.75" right="0.75" top="1" bottom="1" header="0" footer="0"/>
  <pageSetup paperSize="9" orientation="landscape"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J25"/>
  <sheetViews>
    <sheetView zoomScaleNormal="100" zoomScaleSheetLayoutView="100" workbookViewId="0"/>
  </sheetViews>
  <sheetFormatPr baseColWidth="10" defaultColWidth="11.42578125" defaultRowHeight="12.75" x14ac:dyDescent="0.2"/>
  <cols>
    <col min="1" max="1" width="30.7109375" style="85" customWidth="1"/>
    <col min="2" max="5" width="15.7109375" style="1" customWidth="1"/>
    <col min="6" max="6" width="9.85546875" style="1" customWidth="1"/>
    <col min="7" max="7" width="6.42578125" style="1" customWidth="1"/>
    <col min="8" max="16384" width="11.42578125" style="1"/>
  </cols>
  <sheetData>
    <row r="1" spans="1:10" ht="51" customHeight="1" thickTop="1" x14ac:dyDescent="0.2">
      <c r="A1" s="86" t="s">
        <v>217</v>
      </c>
      <c r="B1" s="47"/>
      <c r="C1" s="47"/>
      <c r="D1" s="47"/>
      <c r="E1" s="47"/>
    </row>
    <row r="2" spans="1:10" ht="19.5" customHeight="1" x14ac:dyDescent="0.2">
      <c r="A2" s="119" t="s">
        <v>157</v>
      </c>
      <c r="B2" s="63"/>
      <c r="C2" s="63"/>
      <c r="D2" s="63"/>
      <c r="E2" s="63"/>
    </row>
    <row r="3" spans="1:10" s="85" customFormat="1" ht="36" customHeight="1" x14ac:dyDescent="0.2">
      <c r="A3" s="120" t="s">
        <v>141</v>
      </c>
      <c r="B3" s="121" t="s">
        <v>105</v>
      </c>
      <c r="C3" s="116" t="s">
        <v>1</v>
      </c>
      <c r="D3" s="116" t="s">
        <v>2</v>
      </c>
      <c r="E3" s="122" t="s">
        <v>3</v>
      </c>
    </row>
    <row r="4" spans="1:10" ht="18" customHeight="1" x14ac:dyDescent="0.2">
      <c r="A4" s="123">
        <v>2003</v>
      </c>
      <c r="B4" s="41">
        <v>127.39204287183902</v>
      </c>
      <c r="C4" s="263">
        <v>176.30000206158647</v>
      </c>
      <c r="D4" s="263">
        <v>124.3471217994569</v>
      </c>
      <c r="E4" s="263">
        <v>111.4521038548706</v>
      </c>
      <c r="F4" s="32"/>
      <c r="G4" s="32"/>
      <c r="H4" s="32"/>
      <c r="I4" s="32"/>
      <c r="J4" s="32"/>
    </row>
    <row r="5" spans="1:10" ht="18" customHeight="1" x14ac:dyDescent="0.2">
      <c r="A5" s="124">
        <v>2004</v>
      </c>
      <c r="B5" s="42">
        <v>155.34741056623011</v>
      </c>
      <c r="C5" s="264">
        <v>197.5871733126539</v>
      </c>
      <c r="D5" s="264">
        <v>152.72167380996822</v>
      </c>
      <c r="E5" s="264">
        <v>141.19999999999999</v>
      </c>
      <c r="F5" s="32"/>
      <c r="G5" s="32"/>
      <c r="H5" s="32"/>
      <c r="I5" s="32"/>
      <c r="J5" s="32"/>
    </row>
    <row r="6" spans="1:10" ht="18" customHeight="1" x14ac:dyDescent="0.2">
      <c r="A6" s="124">
        <v>2005</v>
      </c>
      <c r="B6" s="42">
        <v>140.03982919405138</v>
      </c>
      <c r="C6" s="264">
        <v>151.17585818422796</v>
      </c>
      <c r="D6" s="264">
        <v>141.50827071270859</v>
      </c>
      <c r="E6" s="265">
        <v>132.73067440681228</v>
      </c>
      <c r="F6" s="32"/>
      <c r="G6" s="32"/>
      <c r="H6" s="32"/>
      <c r="I6" s="32"/>
      <c r="J6" s="32"/>
    </row>
    <row r="7" spans="1:10" ht="18" customHeight="1" x14ac:dyDescent="0.2">
      <c r="A7" s="124">
        <v>2006</v>
      </c>
      <c r="B7" s="42">
        <v>145.87353613052301</v>
      </c>
      <c r="C7" s="264">
        <v>156.75468056991093</v>
      </c>
      <c r="D7" s="264">
        <v>148.4210230308484</v>
      </c>
      <c r="E7" s="265">
        <v>136.81559466443187</v>
      </c>
      <c r="F7" s="32"/>
      <c r="G7" s="32"/>
      <c r="H7" s="32"/>
      <c r="I7" s="32"/>
      <c r="J7" s="32"/>
    </row>
    <row r="8" spans="1:10" ht="18" customHeight="1" x14ac:dyDescent="0.2">
      <c r="A8" s="125">
        <v>2007</v>
      </c>
      <c r="B8" s="266">
        <v>156.44864355973729</v>
      </c>
      <c r="C8" s="267">
        <v>183.35625238067567</v>
      </c>
      <c r="D8" s="267">
        <v>164.91003334428498</v>
      </c>
      <c r="E8" s="268">
        <v>130.46756946927664</v>
      </c>
      <c r="F8" s="32"/>
      <c r="G8" s="32"/>
      <c r="H8" s="32"/>
      <c r="I8" s="32"/>
      <c r="J8" s="32"/>
    </row>
    <row r="9" spans="1:10" ht="18" customHeight="1" x14ac:dyDescent="0.2">
      <c r="A9" s="124">
        <v>2008</v>
      </c>
      <c r="B9" s="42">
        <v>141.07971450023672</v>
      </c>
      <c r="C9" s="264">
        <v>153.72662967215206</v>
      </c>
      <c r="D9" s="264">
        <v>142.98980902896926</v>
      </c>
      <c r="E9" s="265">
        <v>132.25170314507201</v>
      </c>
      <c r="F9" s="32"/>
      <c r="G9" s="32"/>
      <c r="H9" s="32"/>
      <c r="I9" s="32"/>
      <c r="J9" s="32"/>
    </row>
    <row r="10" spans="1:10" ht="18" customHeight="1" x14ac:dyDescent="0.2">
      <c r="A10" s="124">
        <v>2009</v>
      </c>
      <c r="B10" s="42">
        <v>118.21758539961033</v>
      </c>
      <c r="C10" s="264">
        <v>138.65683435536377</v>
      </c>
      <c r="D10" s="264">
        <v>118.6941481695013</v>
      </c>
      <c r="E10" s="265">
        <v>108.18147288216429</v>
      </c>
      <c r="F10" s="32"/>
      <c r="G10" s="32"/>
      <c r="H10" s="32"/>
      <c r="I10" s="32"/>
      <c r="J10" s="32"/>
    </row>
    <row r="11" spans="1:10" ht="18" customHeight="1" x14ac:dyDescent="0.2">
      <c r="A11" s="124">
        <v>2010</v>
      </c>
      <c r="B11" s="269">
        <v>104.30107592663036</v>
      </c>
      <c r="C11" s="270">
        <v>103.00653217456781</v>
      </c>
      <c r="D11" s="270">
        <v>111.82830443437469</v>
      </c>
      <c r="E11" s="271">
        <v>92.547129949338242</v>
      </c>
      <c r="F11" s="32"/>
      <c r="G11" s="32"/>
      <c r="H11" s="32"/>
      <c r="I11" s="32"/>
      <c r="J11" s="32"/>
    </row>
    <row r="12" spans="1:10" ht="18" customHeight="1" x14ac:dyDescent="0.2">
      <c r="A12" s="124">
        <v>2011</v>
      </c>
      <c r="B12" s="269">
        <v>134.84432105989191</v>
      </c>
      <c r="C12" s="272">
        <v>130.97029774417217</v>
      </c>
      <c r="D12" s="272">
        <v>128.00582433621483</v>
      </c>
      <c r="E12" s="273">
        <v>147.81278174014113</v>
      </c>
      <c r="F12" s="32"/>
      <c r="G12" s="32"/>
      <c r="H12" s="32"/>
      <c r="I12" s="32"/>
      <c r="J12" s="32"/>
    </row>
    <row r="13" spans="1:10" ht="18" customHeight="1" x14ac:dyDescent="0.2">
      <c r="A13" s="126">
        <v>2012</v>
      </c>
      <c r="B13" s="266">
        <v>129.01453180954866</v>
      </c>
      <c r="C13" s="274">
        <v>80.50923350370735</v>
      </c>
      <c r="D13" s="274">
        <v>132.85565679332277</v>
      </c>
      <c r="E13" s="275">
        <v>144.64806663328611</v>
      </c>
      <c r="F13" s="32"/>
      <c r="G13" s="32"/>
      <c r="H13" s="32"/>
      <c r="I13" s="32"/>
      <c r="J13" s="32"/>
    </row>
    <row r="14" spans="1:10" ht="18" customHeight="1" x14ac:dyDescent="0.2">
      <c r="A14" s="124">
        <v>2013</v>
      </c>
      <c r="B14" s="269">
        <v>114.41848172485753</v>
      </c>
      <c r="C14" s="272">
        <v>64.706365392099414</v>
      </c>
      <c r="D14" s="272">
        <v>128.59428807267486</v>
      </c>
      <c r="E14" s="273">
        <v>113.9478514413502</v>
      </c>
      <c r="F14" s="32"/>
      <c r="G14" s="32"/>
      <c r="H14" s="32"/>
      <c r="I14" s="32"/>
      <c r="J14" s="32"/>
    </row>
    <row r="15" spans="1:10" ht="18" customHeight="1" x14ac:dyDescent="0.2">
      <c r="A15" s="124">
        <v>2014</v>
      </c>
      <c r="B15" s="269">
        <v>112.86158737100031</v>
      </c>
      <c r="C15" s="272">
        <v>58.510221247432789</v>
      </c>
      <c r="D15" s="272">
        <v>117.4578854951353</v>
      </c>
      <c r="E15" s="273">
        <v>129.77698372121213</v>
      </c>
      <c r="F15" s="32"/>
      <c r="G15" s="32"/>
      <c r="H15" s="32"/>
      <c r="I15" s="32"/>
      <c r="J15" s="32"/>
    </row>
    <row r="16" spans="1:10" ht="18" customHeight="1" x14ac:dyDescent="0.2">
      <c r="A16" s="124">
        <v>2015</v>
      </c>
      <c r="B16" s="269">
        <v>108.50865848361552</v>
      </c>
      <c r="C16" s="272">
        <v>64.592339651577205</v>
      </c>
      <c r="D16" s="272">
        <v>104.89589618883056</v>
      </c>
      <c r="E16" s="273">
        <v>134.12641623860921</v>
      </c>
      <c r="F16" s="32"/>
      <c r="G16" s="32"/>
      <c r="H16" s="32"/>
      <c r="I16" s="32"/>
      <c r="J16" s="32"/>
    </row>
    <row r="17" spans="1:10" ht="18" customHeight="1" x14ac:dyDescent="0.2">
      <c r="A17" s="332">
        <v>2016</v>
      </c>
      <c r="B17" s="269">
        <v>114.20686227409453</v>
      </c>
      <c r="C17" s="272">
        <v>75.029290806759462</v>
      </c>
      <c r="D17" s="272">
        <v>113.42311565058498</v>
      </c>
      <c r="E17" s="273">
        <v>132.7065464306454</v>
      </c>
      <c r="F17" s="32"/>
      <c r="G17" s="32"/>
      <c r="H17" s="32"/>
      <c r="I17" s="32"/>
      <c r="J17" s="32"/>
    </row>
    <row r="18" spans="1:10" ht="18" customHeight="1" x14ac:dyDescent="0.2">
      <c r="A18" s="345">
        <v>2017</v>
      </c>
      <c r="B18" s="346">
        <v>110.83678108371574</v>
      </c>
      <c r="C18" s="348">
        <v>74.553876347656342</v>
      </c>
      <c r="D18" s="348">
        <v>128.25515243153407</v>
      </c>
      <c r="E18" s="349">
        <v>99.884317049270507</v>
      </c>
      <c r="F18" s="32"/>
      <c r="G18" s="32"/>
      <c r="H18" s="32"/>
      <c r="I18" s="32"/>
      <c r="J18" s="32"/>
    </row>
    <row r="19" spans="1:10" ht="7.5" customHeight="1" thickBot="1" x14ac:dyDescent="0.25">
      <c r="A19" s="127"/>
      <c r="B19" s="5"/>
      <c r="C19" s="5"/>
      <c r="D19" s="5"/>
      <c r="E19" s="5"/>
    </row>
    <row r="20" spans="1:10" ht="14.25" thickTop="1" thickBot="1" x14ac:dyDescent="0.25">
      <c r="A20" s="308" t="s">
        <v>181</v>
      </c>
      <c r="B20" s="11"/>
      <c r="C20" s="8"/>
      <c r="D20" s="8"/>
      <c r="E20" s="8"/>
    </row>
    <row r="21" spans="1:10" ht="14.25" thickTop="1" thickBot="1" x14ac:dyDescent="0.25">
      <c r="A21" s="130" t="s">
        <v>161</v>
      </c>
      <c r="B21" s="11"/>
      <c r="C21" s="8"/>
      <c r="D21" s="8"/>
      <c r="E21" s="8"/>
    </row>
    <row r="22" spans="1:10" ht="13.5" thickTop="1" x14ac:dyDescent="0.2">
      <c r="A22" s="320" t="s">
        <v>186</v>
      </c>
      <c r="B22" s="12"/>
      <c r="C22" s="12"/>
      <c r="D22" s="12"/>
      <c r="E22" s="12"/>
    </row>
    <row r="23" spans="1:10" ht="13.5" thickBot="1" x14ac:dyDescent="0.25">
      <c r="A23" s="319" t="s">
        <v>184</v>
      </c>
      <c r="B23" s="322"/>
      <c r="C23" s="322"/>
      <c r="D23" s="322"/>
      <c r="E23" s="322"/>
    </row>
    <row r="24" spans="1:10" ht="13.5" thickTop="1" x14ac:dyDescent="0.2"/>
    <row r="25" spans="1:10" x14ac:dyDescent="0.2">
      <c r="A25" s="1"/>
    </row>
  </sheetData>
  <phoneticPr fontId="3" type="noConversion"/>
  <hyperlinks>
    <hyperlink ref="A23" r:id="rId1"/>
  </hyperlinks>
  <pageMargins left="0.75" right="0.75" top="1" bottom="1" header="0" footer="0"/>
  <pageSetup paperSize="9" orientation="landscape"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L a s t U s e d G r o u p O b j e c t I d > < T i l e s L i s t > < T i l e s / > < / T i l e s L i s t > < / W o r k b o o k S t a t e > 
</file>

<file path=customXml/itemProps1.xml><?xml version="1.0" encoding="utf-8"?>
<ds:datastoreItem xmlns:ds="http://schemas.openxmlformats.org/officeDocument/2006/customXml" ds:itemID="{64C4E2CD-FA97-403D-95E4-DBB5246F77F7}">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10</vt:i4>
      </vt:variant>
    </vt:vector>
  </HeadingPairs>
  <TitlesOfParts>
    <vt:vector size="27" baseType="lpstr">
      <vt:lpstr>Índice</vt:lpstr>
      <vt:lpstr>1.1</vt:lpstr>
      <vt:lpstr>2.1</vt:lpstr>
      <vt:lpstr>2.2</vt:lpstr>
      <vt:lpstr>2.3</vt:lpstr>
      <vt:lpstr>2.4</vt:lpstr>
      <vt:lpstr>3.1</vt:lpstr>
      <vt:lpstr>3.2</vt:lpstr>
      <vt:lpstr>3.3</vt:lpstr>
      <vt:lpstr>4.1</vt:lpstr>
      <vt:lpstr>4.2</vt:lpstr>
      <vt:lpstr>5.1</vt:lpstr>
      <vt:lpstr>5.2</vt:lpstr>
      <vt:lpstr>5.3</vt:lpstr>
      <vt:lpstr>5.4</vt:lpstr>
      <vt:lpstr>5.5</vt:lpstr>
      <vt:lpstr>5.6</vt:lpstr>
      <vt:lpstr>'1.1'!Área_de_impresión</vt:lpstr>
      <vt:lpstr>'2.1'!Área_de_impresión</vt:lpstr>
      <vt:lpstr>'2.2'!Área_de_impresión</vt:lpstr>
      <vt:lpstr>'2.3'!Área_de_impresión</vt:lpstr>
      <vt:lpstr>'2.4'!Área_de_impresión</vt:lpstr>
      <vt:lpstr>'3.1'!Área_de_impresión</vt:lpstr>
      <vt:lpstr>'3.2'!Área_de_impresión</vt:lpstr>
      <vt:lpstr>'3.3'!Área_de_impresión</vt:lpstr>
      <vt:lpstr>'4.2'!Área_de_impresión</vt:lpstr>
      <vt:lpstr>Índice!Área_de_impresión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Miranda Serrano, Erika</cp:lastModifiedBy>
  <cp:lastPrinted>2015-04-23T07:13:47Z</cp:lastPrinted>
  <dcterms:created xsi:type="dcterms:W3CDTF">1996-11-27T10:00:04Z</dcterms:created>
  <dcterms:modified xsi:type="dcterms:W3CDTF">2020-03-09T10:39:51Z</dcterms:modified>
</cp:coreProperties>
</file>