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checkCompatibility="1" defaultThemeVersion="124226"/>
  <bookViews>
    <workbookView xWindow="-15" yWindow="405" windowWidth="9570" windowHeight="11340" tabRatio="633"/>
  </bookViews>
  <sheets>
    <sheet name="Indizea" sheetId="15" r:id="rId1"/>
    <sheet name="1.1" sheetId="1" r:id="rId2"/>
    <sheet name="1.2" sheetId="2" r:id="rId3"/>
    <sheet name="1.3" sheetId="4" r:id="rId4"/>
    <sheet name="1.4" sheetId="3" r:id="rId5"/>
    <sheet name="2" sheetId="16" r:id="rId6"/>
    <sheet name="3" sheetId="20" r:id="rId7"/>
    <sheet name="4" sheetId="8" r:id="rId8"/>
    <sheet name="5.1" sheetId="18" r:id="rId9"/>
    <sheet name="5.2" sheetId="19" r:id="rId10"/>
  </sheets>
  <definedNames>
    <definedName name="_xlnm.Print_Area" localSheetId="1">'1.1'!$A$1:$A$31</definedName>
    <definedName name="_xlnm.Print_Area" localSheetId="2">'1.2'!$A$1:$P$31</definedName>
    <definedName name="_xlnm.Print_Area" localSheetId="3">'1.3'!$A$1:$P$31</definedName>
    <definedName name="_xlnm.Print_Area" localSheetId="4">'1.4'!$A$1:$P$31</definedName>
    <definedName name="_xlnm.Print_Area" localSheetId="5">'2'!$A$1:$AA$28</definedName>
    <definedName name="_xlnm.Print_Area" localSheetId="6">'3'!$B$1:$D$57</definedName>
    <definedName name="_xlnm.Print_Area" localSheetId="7">'4'!$A$1:$P$3</definedName>
    <definedName name="_xlnm.Print_Area" localSheetId="8">'5.1'!$A$1:$G$3</definedName>
    <definedName name="_xlnm.Print_Area" localSheetId="9">'5.2'!$A$1:$G$2</definedName>
    <definedName name="_xlnm.Print_Area" localSheetId="0">Indizea!$A$1:$A$18</definedName>
  </definedNames>
  <calcPr calcId="145621"/>
</workbook>
</file>

<file path=xl/calcChain.xml><?xml version="1.0" encoding="utf-8"?>
<calcChain xmlns="http://schemas.openxmlformats.org/spreadsheetml/2006/main">
  <c r="D54" i="20" l="1"/>
  <c r="F24" i="18" l="1"/>
</calcChain>
</file>

<file path=xl/sharedStrings.xml><?xml version="1.0" encoding="utf-8"?>
<sst xmlns="http://schemas.openxmlformats.org/spreadsheetml/2006/main" count="574" uniqueCount="296">
  <si>
    <t>-</t>
  </si>
  <si>
    <t>(%)</t>
  </si>
  <si>
    <t xml:space="preserve">      Bizkaia</t>
  </si>
  <si>
    <t xml:space="preserve">      Gipuzkoa</t>
  </si>
  <si>
    <t>D05</t>
  </si>
  <si>
    <t>D09</t>
  </si>
  <si>
    <t>D10</t>
  </si>
  <si>
    <t>D12</t>
  </si>
  <si>
    <t>D13</t>
  </si>
  <si>
    <t>D14</t>
  </si>
  <si>
    <t>D15</t>
  </si>
  <si>
    <t>R01</t>
  </si>
  <si>
    <t>R02</t>
  </si>
  <si>
    <t>R03</t>
  </si>
  <si>
    <t>R04</t>
  </si>
  <si>
    <t>R05</t>
  </si>
  <si>
    <t>R06</t>
  </si>
  <si>
    <t>R07</t>
  </si>
  <si>
    <t>R09</t>
  </si>
  <si>
    <t>R12</t>
  </si>
  <si>
    <t>R13</t>
  </si>
  <si>
    <t>10 02 07</t>
  </si>
  <si>
    <t>Francia</t>
  </si>
  <si>
    <t>Portugal</t>
  </si>
  <si>
    <t>06 05 02</t>
  </si>
  <si>
    <t>11 01 07</t>
  </si>
  <si>
    <t>11 01 09</t>
  </si>
  <si>
    <t>07 01 07</t>
  </si>
  <si>
    <t>16 05 06</t>
  </si>
  <si>
    <t>Alemania</t>
  </si>
  <si>
    <t>13 02 05</t>
  </si>
  <si>
    <t>20 01 33</t>
  </si>
  <si>
    <t>13 05 07</t>
  </si>
  <si>
    <t>Italia</t>
  </si>
  <si>
    <t>07 07 07</t>
  </si>
  <si>
    <t>10 06 06</t>
  </si>
  <si>
    <t>16 06 02</t>
  </si>
  <si>
    <t>19 12 11</t>
  </si>
  <si>
    <t>18 01 03-18 01 08</t>
  </si>
  <si>
    <t>D08</t>
  </si>
  <si>
    <t>R10</t>
  </si>
  <si>
    <t>R11</t>
  </si>
  <si>
    <t>D01</t>
  </si>
  <si>
    <t>D02</t>
  </si>
  <si>
    <t>D04</t>
  </si>
  <si>
    <t>17 05 03</t>
  </si>
  <si>
    <t>20 01 08</t>
  </si>
  <si>
    <t>USA</t>
  </si>
  <si>
    <t>10 06 02</t>
  </si>
  <si>
    <t>10 08 99</t>
  </si>
  <si>
    <t>19 10 01</t>
  </si>
  <si>
    <t>19 10 02</t>
  </si>
  <si>
    <t>19 12 12</t>
  </si>
  <si>
    <t>R4</t>
  </si>
  <si>
    <t>R9-R1</t>
  </si>
  <si>
    <t>R9</t>
  </si>
  <si>
    <t>R4-R13</t>
  </si>
  <si>
    <t>R3</t>
  </si>
  <si>
    <t>R5</t>
  </si>
  <si>
    <t>Bizkaia. 2015.</t>
  </si>
  <si>
    <t>Gipuzkoa. 2015.</t>
  </si>
  <si>
    <t>2015
%</t>
  </si>
  <si>
    <t>Euskal Autonomia Erkidegoko Hondakin Arriskutsuen Estatistika. 2015.</t>
  </si>
  <si>
    <t>EHZ</t>
  </si>
  <si>
    <t>01-Meatzeak eta harrobiak</t>
  </si>
  <si>
    <t>02-Lehen mailako ekoizpena</t>
  </si>
  <si>
    <t>03-Zurgintza eta papergintza</t>
  </si>
  <si>
    <t>04-Larrugintza eta ehungintza</t>
  </si>
  <si>
    <t>05-Petrolioa fintzea</t>
  </si>
  <si>
    <t>08-Pinturak, bernizak eta tintak</t>
  </si>
  <si>
    <t>11-Metalen trat. eta estaldura</t>
  </si>
  <si>
    <t>13-Erabilitako olioak</t>
  </si>
  <si>
    <t>14-Erabilitako disolbatzaileak</t>
  </si>
  <si>
    <t>15-Ontziak eta trapuak</t>
  </si>
  <si>
    <t>16-Beste hondakin batzuk</t>
  </si>
  <si>
    <t>17-Eraikuntza eta eraistea</t>
  </si>
  <si>
    <t>18-Osasun-zerbitzuak</t>
  </si>
  <si>
    <t>20-Hiri hondakinak eta asimilagarriak</t>
  </si>
  <si>
    <t>Guztira</t>
  </si>
  <si>
    <r>
      <t xml:space="preserve">Unitateak: </t>
    </r>
    <r>
      <rPr>
        <sz val="9"/>
        <color theme="3"/>
        <rFont val="Arial"/>
        <family val="2"/>
      </rPr>
      <t>tonak</t>
    </r>
  </si>
  <si>
    <t>Kudeaketa mota</t>
  </si>
  <si>
    <t>09-Argazkigintza industriako hodakinak</t>
  </si>
  <si>
    <r>
      <t>Guztira (historikoak izan ezik)</t>
    </r>
    <r>
      <rPr>
        <b/>
        <vertAlign val="subscript"/>
        <sz val="9"/>
        <color theme="3"/>
        <rFont val="Arial"/>
        <family val="2"/>
      </rPr>
      <t xml:space="preserve"> (1)</t>
    </r>
  </si>
  <si>
    <t>Euskal Autonomia Erkidegoa. 2015.</t>
  </si>
  <si>
    <t>Deuseztapena</t>
  </si>
  <si>
    <t>Errausketa</t>
  </si>
  <si>
    <t>Birziklatzea</t>
  </si>
  <si>
    <t>Balio energetikoa</t>
  </si>
  <si>
    <t>EAEko kudeatzailea</t>
  </si>
  <si>
    <t>EAEtik kanpoko kudeatzailea</t>
  </si>
  <si>
    <r>
      <rPr>
        <b/>
        <sz val="7"/>
        <color theme="3"/>
        <rFont val="Arial"/>
        <family val="2"/>
      </rPr>
      <t xml:space="preserve">Iturria: </t>
    </r>
    <r>
      <rPr>
        <sz val="7"/>
        <color theme="3"/>
        <rFont val="Arial"/>
        <family val="2"/>
      </rPr>
      <t>Eusko Jaurlaritza. Ingurumen, Lurralde Plangintza eta Etxebizitza Saila.</t>
    </r>
  </si>
  <si>
    <t>Araba. 2015.</t>
  </si>
  <si>
    <r>
      <t>(1)</t>
    </r>
    <r>
      <rPr>
        <sz val="7"/>
        <color theme="3"/>
        <rFont val="Arial"/>
        <family val="2"/>
      </rPr>
      <t xml:space="preserve"> Hondakin arriskutsuek (batez ere lur kutsatuak, amianto-hondakinak, PCBa daukaten olio eta tresnek osatuak) duten sortze jarraibideek ez dituzte jarraitzen garapen ekonomikoaren irizpideak, baizik eta korronte horiei loturiko kudeaketa betebeharrak.</t>
    </r>
  </si>
  <si>
    <t>Euskal Autonomia Erkidegoa. 2003-2015.</t>
  </si>
  <si>
    <r>
      <t xml:space="preserve">Unitateak: </t>
    </r>
    <r>
      <rPr>
        <sz val="9"/>
        <color theme="3"/>
        <rFont val="Arial"/>
        <family val="2"/>
      </rPr>
      <t>tonak/urte</t>
    </r>
  </si>
  <si>
    <t>Jarduera industrialak urtean zehar sortutako hondakinak</t>
  </si>
  <si>
    <t xml:space="preserve">      Araba</t>
  </si>
  <si>
    <t xml:space="preserve">      Deuseztapena</t>
  </si>
  <si>
    <t xml:space="preserve">      Errauzketa</t>
  </si>
  <si>
    <t xml:space="preserve">      Birziklatzea</t>
  </si>
  <si>
    <t xml:space="preserve">      Euskal Autonomia Erkidegokoa</t>
  </si>
  <si>
    <t xml:space="preserve">      Euskal Autonomia Erkidegotik kanpokoa</t>
  </si>
  <si>
    <t>Aldakuntza 2014-2015</t>
  </si>
  <si>
    <t>Eragiketak guztira</t>
  </si>
  <si>
    <t>Deuseztapena eragiketak guztira</t>
  </si>
  <si>
    <t xml:space="preserve"> Guztira</t>
  </si>
  <si>
    <r>
      <t>Hondakin Historikoak Guztira</t>
    </r>
    <r>
      <rPr>
        <b/>
        <vertAlign val="subscript"/>
        <sz val="9"/>
        <color theme="3"/>
        <rFont val="Arial"/>
        <family val="2"/>
      </rPr>
      <t>(1)</t>
    </r>
    <r>
      <rPr>
        <b/>
        <sz val="9"/>
        <color theme="3"/>
        <rFont val="Arial"/>
        <family val="2"/>
      </rPr>
      <t>:</t>
    </r>
  </si>
  <si>
    <r>
      <rPr>
        <sz val="9"/>
        <color theme="3"/>
        <rFont val="Calibri"/>
        <family val="2"/>
      </rPr>
      <t>·</t>
    </r>
    <r>
      <rPr>
        <sz val="9"/>
        <color theme="3"/>
        <rFont val="Arial"/>
        <family val="2"/>
      </rPr>
      <t xml:space="preserve"> Substantzia arriskutsuak dauzkaten lurra eta harria. (EHZ 17 05 03).</t>
    </r>
  </si>
  <si>
    <t>· PCBa daukaten oliak eta PCBarekin kutsatutako tresnak:</t>
  </si>
  <si>
    <t xml:space="preserve">      - PCBa daukaten olioak. (EHZ 13 03 01, 13 01 01).</t>
  </si>
  <si>
    <t xml:space="preserve">      - PCBarekin kutsatutako tresnak. (EHZ 16 02 09).</t>
  </si>
  <si>
    <t>· Amianto-hondakinak. (EHZ 17 06 01, 17 06 05).</t>
  </si>
  <si>
    <t xml:space="preserve"> Lurralde hsitorikoak</t>
  </si>
  <si>
    <t xml:space="preserve"> Kudeaketa mota</t>
  </si>
  <si>
    <t xml:space="preserve"> Kudeatzailearen kokapena</t>
  </si>
  <si>
    <t>Irlanda</t>
  </si>
  <si>
    <t>19 10 04</t>
  </si>
  <si>
    <t>D9</t>
  </si>
  <si>
    <t>06 13 01</t>
  </si>
  <si>
    <t>Hondakinaren izena</t>
  </si>
  <si>
    <t>Jatorrizko herrialdea</t>
  </si>
  <si>
    <t>Igarotze herrialdea</t>
  </si>
  <si>
    <t>Kudeaketa eragiketak</t>
  </si>
  <si>
    <t>Kantitatea</t>
  </si>
  <si>
    <t>Efluenteak in situ tratatzearen ondoriozko lohiak, substantzia arriskutsuak dauzkatenak</t>
  </si>
  <si>
    <t>Frantzia</t>
  </si>
  <si>
    <t>Igarotzerik gabe</t>
  </si>
  <si>
    <t>Gasen tratamenduan sortzen diren hondakin solidoak, substantzia arriskutsuak dauzkatenean</t>
  </si>
  <si>
    <t>Lehen eta bigarren mailako galdaketetako grantzak eta bitsak</t>
  </si>
  <si>
    <t>Beste kategorietan aipatu ez diren hondakinak</t>
  </si>
  <si>
    <t>Motor-olio mineral kloratu gabeak, transmisio mekanikokoak eta lubrifikatzaileak</t>
  </si>
  <si>
    <t>Erresuma Batua</t>
  </si>
  <si>
    <t>Uraren/substantzia oliotsuen bereizgailuetako ur oliotsua</t>
  </si>
  <si>
    <t>Burdinazko eta altzairuzko hondakinak</t>
  </si>
  <si>
    <t>Burdinarik gabeko hondakinak</t>
  </si>
  <si>
    <t>Hondakinen tratamendu mekanikoaren ondoriozko bestelako hondakinak (materialen nahasteak barne), substantzia arriskutsuak dauzkatenak</t>
  </si>
  <si>
    <t>Hondakinen tratamendu mekanikoaren ondoriozko bestelako hondakinak (materialen nahasteak barne), 19 12 11 kodean aipatu ez direnak</t>
  </si>
  <si>
    <t>Bateriak eta metagailuak, 16 06 01, 16 06 02 eta 16 06 03 kodeetan aipatutakoak, eta bateriak horiek dauzkaten eta sailkatu gabe daudenak</t>
  </si>
  <si>
    <t>Produktu fitosanitario ez-organikoak, zureko kontserbagarriak eta beste biozida batzuk</t>
  </si>
  <si>
    <t xml:space="preserve">Zatikatzearen ondoriozko bestelako frakzio arinak (fluff-light) eta hautsa, 19 10 03 kodean aipatu ez direnak. </t>
  </si>
  <si>
    <t>Belgika</t>
  </si>
  <si>
    <t>Norvegia</t>
  </si>
  <si>
    <t>Helburuzko herrialdea</t>
  </si>
  <si>
    <t>Erreakzio eta distilazioaren ondoriozko hondakin halogenatuak</t>
  </si>
  <si>
    <t>Ezezagun</t>
  </si>
  <si>
    <t>Gasak tratatzearen ondoriozko hondakin solidoak</t>
  </si>
  <si>
    <t>Desugertzeko baseak</t>
  </si>
  <si>
    <t>Iragazteko opilak eta lohiak, substantzia arriskutsuak dauzkatenak</t>
  </si>
  <si>
    <t>Substantzia arriskutsuak diren edo substantzia arriskutsuak dauzkaten laborategietako produktu kimikoak, laborategiko produktu kimikoen nahasteak barne</t>
  </si>
  <si>
    <t>Nikel-kadmiozko metagailuak</t>
  </si>
  <si>
    <t>Substantzia arriskutsuak dauzkaten lurra eta harriak</t>
  </si>
  <si>
    <t>Medikuntza- edo albaitaritza-zerbitzuen edo ikerketa bateratuaren ondoriozko hondakinak</t>
  </si>
  <si>
    <t>Sukaldeetako eta jatetxeetako hondakin biodegradagarriak</t>
  </si>
  <si>
    <t>Suedia</t>
  </si>
  <si>
    <t>Herbehereak</t>
  </si>
  <si>
    <t>Frantzia-Luxenburgo</t>
  </si>
  <si>
    <t>Frantzia-Belgika</t>
  </si>
  <si>
    <t>hondakinaren helburuzkoaren eta kudeaketa motaren arabera. Euskal Autonomia Erkidegoa. 2015.</t>
  </si>
  <si>
    <t>hondakinaren jatorriaren eta kudeaketa motaren arabera. Euskal Autonomia Erkidegoa. 2015.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</si>
  <si>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Departamento de Medio Ambiente, Planificación Territorial y Vivienda.</t>
    </r>
  </si>
  <si>
    <t>G atala 46.77 mota izan ezik</t>
  </si>
  <si>
    <t>A atala</t>
  </si>
  <si>
    <t>B atala</t>
  </si>
  <si>
    <t>D atala</t>
  </si>
  <si>
    <t>F atala</t>
  </si>
  <si>
    <t>H atala</t>
  </si>
  <si>
    <t>I atala</t>
  </si>
  <si>
    <t>J atala</t>
  </si>
  <si>
    <t>K atala</t>
  </si>
  <si>
    <t>M atala</t>
  </si>
  <si>
    <t>L atala</t>
  </si>
  <si>
    <t>N atala</t>
  </si>
  <si>
    <t>O atala</t>
  </si>
  <si>
    <t>P atala</t>
  </si>
  <si>
    <t>Q atala</t>
  </si>
  <si>
    <t>R atala</t>
  </si>
  <si>
    <t>S atala</t>
  </si>
  <si>
    <t>T atala</t>
  </si>
  <si>
    <t>U atala</t>
  </si>
  <si>
    <t>46.77 mota</t>
  </si>
  <si>
    <t>10 maila</t>
  </si>
  <si>
    <t>11 maila</t>
  </si>
  <si>
    <t>12 maila</t>
  </si>
  <si>
    <t>13 maila</t>
  </si>
  <si>
    <t>14 maila</t>
  </si>
  <si>
    <t>15 maila</t>
  </si>
  <si>
    <t>16 maila</t>
  </si>
  <si>
    <t>17 maila</t>
  </si>
  <si>
    <t>18 maila</t>
  </si>
  <si>
    <t>19 maila</t>
  </si>
  <si>
    <t>20 maila</t>
  </si>
  <si>
    <t>21 maila</t>
  </si>
  <si>
    <t>22 maila</t>
  </si>
  <si>
    <t>23 maila</t>
  </si>
  <si>
    <t>24 maila</t>
  </si>
  <si>
    <t>25 maila</t>
  </si>
  <si>
    <t>26 maila</t>
  </si>
  <si>
    <t>27 maila</t>
  </si>
  <si>
    <t>28 maila</t>
  </si>
  <si>
    <t>29 maila</t>
  </si>
  <si>
    <t>30 maila</t>
  </si>
  <si>
    <t>31 maila</t>
  </si>
  <si>
    <t>32 maila</t>
  </si>
  <si>
    <t>33 maila</t>
  </si>
  <si>
    <t>36 maila</t>
  </si>
  <si>
    <t>37 maila</t>
  </si>
  <si>
    <t>38 maila</t>
  </si>
  <si>
    <t>Elikagaien industria</t>
  </si>
  <si>
    <t>Edarien fabrikazioa</t>
  </si>
  <si>
    <t>Tabakoaren industria</t>
  </si>
  <si>
    <t>Ehunen industria</t>
  </si>
  <si>
    <t>Janzkiak egitea</t>
  </si>
  <si>
    <t>Larruaren eta oinetakoen industria</t>
  </si>
  <si>
    <t>Egurraren eta artelazkiaren industria, altzariak izan ezik; otargintza eta espartzugintza</t>
  </si>
  <si>
    <t>Paperaren industria</t>
  </si>
  <si>
    <t>Arte grafikoak eta grabatutako euskarrien erreprodukzioa</t>
  </si>
  <si>
    <t>Kokea lortzeko eta petrolioa fintzeko fabrikak</t>
  </si>
  <si>
    <t>Industria kimikoa</t>
  </si>
  <si>
    <t>Botiken fabrikazioa</t>
  </si>
  <si>
    <t>Kautxu produktuen eta plastikoen fabrikazioa</t>
  </si>
  <si>
    <t>Metalikoak ez diren beste produktu mineral batzuen fabrikazioa</t>
  </si>
  <si>
    <t>Metalurgia; burdinazko, altzairuzko eta burdin aleaziozko produktuen fabrikazioa</t>
  </si>
  <si>
    <t>Produktu metalikoen fabrikazioa, makineria eta ekipoak salbu</t>
  </si>
  <si>
    <t>Informatikako, elektronikako eta optikako produktuen fabrikazioa</t>
  </si>
  <si>
    <t>Material eta ekipo elektriko fabrikazioa</t>
  </si>
  <si>
    <t>Beste inon sailkatu gabeko makineriaren eta ekipoen fabrikazioa</t>
  </si>
  <si>
    <t>Ibilgailu motordunen, atoien eta erdiatoien fabrikazioa</t>
  </si>
  <si>
    <t>Beste garraio material baten fabrikazioa</t>
  </si>
  <si>
    <t>Altzarien fabrikazioa</t>
  </si>
  <si>
    <t>Manufakturako beste industria batzuk</t>
  </si>
  <si>
    <t>Makineria eta ekipoen konponketa eta instalazioa</t>
  </si>
  <si>
    <t>39 maila</t>
  </si>
  <si>
    <t>Ura hartu, araztu eta banatzea</t>
  </si>
  <si>
    <t>Hondakin urak hartu eta tratatzea</t>
  </si>
  <si>
    <t>Deskontaminazioko jarduerak eta hondakinak kudeatzeko beste zerbitzu batzuk</t>
  </si>
  <si>
    <t>Hondakinak bildu, tratatu eta deuseztatu; balorizazioa</t>
  </si>
  <si>
    <t>Txatarra eta hondakin produktuen handizkako merkataritza</t>
  </si>
  <si>
    <t>Eraikuntza</t>
  </si>
  <si>
    <t>Handizkako eta txikizkako merkataritza; ibilgailu motordunen eta motozikleten konponketa</t>
  </si>
  <si>
    <t>Garraioa eta biltegiratzea</t>
  </si>
  <si>
    <t>Ostalaritza</t>
  </si>
  <si>
    <t>Informazioa eta komunikazioak</t>
  </si>
  <si>
    <t>Finantza jarduerak eta aseguruetakoak</t>
  </si>
  <si>
    <t>Jarduerak higiezinekin</t>
  </si>
  <si>
    <t>Jarduera profesionalak, zientifikoak eta teknikoak</t>
  </si>
  <si>
    <t>Administrazio jarduerak eta zerbitzu lagungarriak</t>
  </si>
  <si>
    <t>Herri administrazioa eta defentsa; derrigorrezko gizarte segurantza</t>
  </si>
  <si>
    <t>Hezkuntza</t>
  </si>
  <si>
    <t>Osasun eta gizarte zerbitzuetako jarduerak</t>
  </si>
  <si>
    <t>Arte, aisialdi eta entretenitzeko jarduerak</t>
  </si>
  <si>
    <t>Beste zerbitzu batzuk</t>
  </si>
  <si>
    <t>Etxeetako jarduerak etxeko lanak egiteko langileei lana emateko moduan; etxeetako jarduerak ondasunen ekoizle moduan eta erabilera propiorako zerbitzuak</t>
  </si>
  <si>
    <t>Lurraldetik kanpoko erakundeen eta antolamenduen jarduerak</t>
  </si>
  <si>
    <t>Energia elektrikoaren, gasaren, lurrinaren eta aire girotuaren hornidura</t>
  </si>
  <si>
    <t>Nekazaritza, abeltzaintza, basozaintza eta arrantza</t>
  </si>
  <si>
    <t>Erauzteko industriak</t>
  </si>
  <si>
    <t>Etxe-hondakinak</t>
  </si>
  <si>
    <t>Guztira (*)</t>
  </si>
  <si>
    <t>Zenbakia</t>
  </si>
  <si>
    <t>Deskribapena</t>
  </si>
  <si>
    <t>849/2010 (EBaren) Araudiaren JESN-kategoriak.</t>
  </si>
  <si>
    <t>I. eranskina, 8 atala. Euskal Autonomia Erkidegoa. 2015.</t>
  </si>
  <si>
    <t>Deuseztapena eragiketak</t>
  </si>
  <si>
    <t>Balorizazio eragiketak</t>
  </si>
  <si>
    <t>1.1.- Hondakin Arriskutsuak 2 digitoko EHZ kategorien, kudeaketa motaren eta kudeatzailearen jatorriaren arabera. Euskal Autonomia Erkidegoa. 2015.</t>
  </si>
  <si>
    <t>1.2.- Hondakin Arriskutsuak 2 digitoko EHZ kategorien, kudeaketa motaren eta kudeatzailearen jatorriaren arabera. Araba. 2015.</t>
  </si>
  <si>
    <t>1.3.- Hondakin Arriskutsuak 2 digitoko EHZ kategorien, kudeaketa motaren eta kudeatzailearen jatorriaren arabera. Bizkaia. 2015.</t>
  </si>
  <si>
    <t>1.4.- Hondakin Arriskutsuak 2 digitoko EHZ kategorien, kudeaketa motaren eta kudeatzailearen jatorriaren arabera. Gipuzkoa. 2015.</t>
  </si>
  <si>
    <t>1.1.- Hondakin Arriskutsuak 2 digitoko EHZ kategorien, kudeaketa motaren eta kudeatzailearen jatorriaren arabera.</t>
  </si>
  <si>
    <t>1.2.- Hondakin Arriskutsuak 2 digitoko EHZ kategorien, kudeaketa motaren eta kudeatzailearen jatorriaren arabera.</t>
  </si>
  <si>
    <t>1.3.- Hondakin Arriskutsuak 2 digitoko EHZ kategorien, kudeaketa motaren eta kudeatzailearen jatorriaren arabera.</t>
  </si>
  <si>
    <t>1.4.- Hondakin Arriskutsuak 2 digitoko EHZ kategorien, kudeaketa motaren eta kudeatzailearen jatorriaren arabera.</t>
  </si>
  <si>
    <t>5.1.- Beste herrialdeetatik inportatutako Hondakin Arriskutsuak 6 digitoko EHZ  kategorien,</t>
  </si>
  <si>
    <t xml:space="preserve">5.2.- Beste herrialdeetara esportatutako Hondakin Arriskutsuak 6 digitoko EHZ  kategorien, </t>
  </si>
  <si>
    <t>5.2.- Beste herrialdeetara esportatutako Hondakin Arriskutsuak 6 digitoko EHZ  kategorien, hondakinaren helburuzkoaren eta kudeaketa motaren arabera. Euskal Autonomia Erkidegoa. 2015.</t>
  </si>
  <si>
    <t>5.1.- Beste herrialdeetatik inportatutako Hondakin Arriskutsuak 6 digitoko EHZ  kategorien, hondakinaren jatorriaren eta kudeaketa motaren arabera. Euskal Autonomia Erkidegoa. 2015.</t>
  </si>
  <si>
    <t>Kudeaketa eragiketak 2008/98/CE Hondakinen Zuzentarauaren arabera.  Deuseztapena eragiketak (D). Berreskuratze/Balorizazio eragiketak (R)</t>
  </si>
  <si>
    <t>Berreskuratze/Balorizazio eragiketak guztira</t>
  </si>
  <si>
    <t>Berreskuratze eragiketak</t>
  </si>
  <si>
    <t>Deuseztapena guztira</t>
  </si>
  <si>
    <t>Errausketa guztira</t>
  </si>
  <si>
    <t>Birziklatzea guztira</t>
  </si>
  <si>
    <t>Balorizazio energetikoa guztira</t>
  </si>
  <si>
    <t xml:space="preserve">      Balorizazio energetikoa</t>
  </si>
  <si>
    <t>(*)  Europar Batasuneko araudiarekin bat, hainbat hondakin baztertzen dira, hala nola 10 langiletik beherako enpresek sortutakoak, sortu diren kokapenean bertan birziklatzen diren hondakinak, etab.</t>
  </si>
  <si>
    <t>06-Kimika inorganikoaren industria</t>
  </si>
  <si>
    <t>07-Kimika organikoaren industria</t>
  </si>
  <si>
    <t>10-Prozesu termikoen industria</t>
  </si>
  <si>
    <t>12-Metalak mekanizatzeko industria</t>
  </si>
  <si>
    <t>19-Hondakinen tratamenduaren industria</t>
  </si>
  <si>
    <t>2.- Hondakin Arriskutsuak 2 digitoko EHZ  hondakin motaren arabera eta 2008/98/CE Zuzentarauaren araberako kudeaketa moten araberaren bilakaera. Euskal Autonomia Erkidegoa. 2003.-2015.</t>
  </si>
  <si>
    <t>3.- Sortutako Hondakin Arriskutsuak 849/2010 (EBaren) Araudiaren JESN-kategorien arabera, I. eranskina, 8 atala. Euskal Autonomia Erkidegoa. 2015.</t>
  </si>
  <si>
    <t xml:space="preserve">3.- Sortutako Hondakin Arriskutsuak 849/2010 (EBaren) Araudiaren JESN-kategorien arabera, </t>
  </si>
  <si>
    <t xml:space="preserve">2.- Hondakin Arriskutsuak 2 digitoko EHZ  hondakin motaren arabera eta 2008/98/CE Zuzentarauaren araberako kudeaketa moten arabera. </t>
  </si>
  <si>
    <t xml:space="preserve">2.- Hondakin Arriskutsuak hondakin motaren, kudeaketa motaren, kudeatzailearen jatorriaren, eta lurraldearen arabera bilakaera. </t>
  </si>
  <si>
    <t>4.- Hondakin Arriskutsuak hondakin motaren, kudeaketa motaren, kudeatzailearen jatorriaren, eta lurraldearen arabera bilakaera. Euskal Autonomia Erkidegoa. 2003.-2015.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</si>
</sst>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%"/>
    <numFmt numFmtId="165" formatCode="0.00&quot;%&quot;"/>
  </numFmts>
  <fonts count="48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indexed="31"/>
      <name val="Arial"/>
      <family val="2"/>
    </font>
    <font>
      <sz val="10"/>
      <color indexed="31"/>
      <name val="Arial"/>
      <family val="2"/>
    </font>
    <font>
      <b/>
      <sz val="9"/>
      <color indexed="31"/>
      <name val="Arial"/>
      <family val="2"/>
    </font>
    <font>
      <u/>
      <sz val="10"/>
      <color indexed="19"/>
      <name val="Arial"/>
      <family val="2"/>
    </font>
    <font>
      <sz val="10"/>
      <color indexed="19"/>
      <name val="Arial"/>
      <family val="2"/>
    </font>
    <font>
      <b/>
      <sz val="9"/>
      <color indexed="19"/>
      <name val="Arial"/>
      <family val="2"/>
    </font>
    <font>
      <sz val="10"/>
      <name val="Arial"/>
      <family val="2"/>
    </font>
    <font>
      <b/>
      <sz val="16"/>
      <color indexed="31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7"/>
      <color theme="3"/>
      <name val="Arial"/>
      <family val="2"/>
    </font>
    <font>
      <sz val="10"/>
      <color theme="3"/>
      <name val="Arial"/>
      <family val="2"/>
    </font>
    <font>
      <b/>
      <sz val="8"/>
      <color theme="3"/>
      <name val="Arial"/>
      <family val="2"/>
    </font>
    <font>
      <b/>
      <sz val="16"/>
      <color theme="3"/>
      <name val="Arial"/>
      <family val="2"/>
    </font>
    <font>
      <i/>
      <sz val="9"/>
      <color theme="3"/>
      <name val="Arial"/>
      <family val="2"/>
    </font>
    <font>
      <i/>
      <sz val="7"/>
      <color theme="0"/>
      <name val="Arial"/>
      <family val="2"/>
    </font>
    <font>
      <i/>
      <sz val="8"/>
      <color theme="0"/>
      <name val="Arial"/>
      <family val="2"/>
    </font>
    <font>
      <i/>
      <sz val="10"/>
      <color theme="0"/>
      <name val="Arial"/>
      <family val="2"/>
    </font>
    <font>
      <i/>
      <sz val="9"/>
      <color theme="0"/>
      <name val="Arial"/>
      <family val="2"/>
    </font>
    <font>
      <b/>
      <sz val="10"/>
      <color theme="3"/>
      <name val="Arial"/>
      <family val="2"/>
    </font>
    <font>
      <sz val="16"/>
      <color theme="3"/>
      <name val="Arial"/>
      <family val="2"/>
    </font>
    <font>
      <b/>
      <sz val="18"/>
      <color theme="3"/>
      <name val="Arial"/>
      <family val="2"/>
    </font>
    <font>
      <b/>
      <vertAlign val="subscript"/>
      <sz val="9"/>
      <color theme="3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sz val="9"/>
      <color theme="3"/>
      <name val="Calibri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8"/>
      <color theme="0"/>
      <name val="Arial"/>
      <family val="2"/>
    </font>
    <font>
      <sz val="7"/>
      <color rgb="FFFF0000"/>
      <name val="Arial"/>
      <family val="2"/>
    </font>
    <font>
      <sz val="7"/>
      <color rgb="FF336699"/>
      <name val="Arial"/>
      <family val="2"/>
    </font>
    <font>
      <sz val="8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9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hair">
        <color indexed="5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0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5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 style="thin">
        <color indexed="50"/>
      </bottom>
      <diagonal/>
    </border>
    <border>
      <left style="medium">
        <color indexed="50"/>
      </left>
      <right/>
      <top style="medium">
        <color indexed="50"/>
      </top>
      <bottom style="thin">
        <color indexed="50"/>
      </bottom>
      <diagonal/>
    </border>
    <border>
      <left/>
      <right/>
      <top style="medium">
        <color indexed="50"/>
      </top>
      <bottom style="thin">
        <color indexed="50"/>
      </bottom>
      <diagonal/>
    </border>
    <border>
      <left/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medium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50"/>
      </top>
      <bottom style="thin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50"/>
      </top>
      <bottom style="thin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9"/>
      </top>
      <bottom style="thin">
        <color indexed="9"/>
      </bottom>
      <diagonal/>
    </border>
    <border>
      <left style="dotted">
        <color indexed="50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dotted">
        <color indexed="50"/>
      </right>
      <top style="thin">
        <color indexed="9"/>
      </top>
      <bottom style="thin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9"/>
      </top>
      <bottom style="thin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50"/>
      </top>
      <bottom style="medium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50"/>
      </top>
      <bottom style="medium">
        <color indexed="50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thin">
        <color indexed="9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ck">
        <color indexed="9"/>
      </left>
      <right/>
      <top style="double">
        <color theme="7"/>
      </top>
      <bottom/>
      <diagonal/>
    </border>
    <border>
      <left/>
      <right/>
      <top style="double">
        <color theme="7"/>
      </top>
      <bottom/>
      <diagonal/>
    </border>
    <border>
      <left/>
      <right style="thin">
        <color indexed="9"/>
      </right>
      <top style="double">
        <color theme="7"/>
      </top>
      <bottom/>
      <diagonal/>
    </border>
    <border>
      <left/>
      <right/>
      <top style="double">
        <color theme="7"/>
      </top>
      <bottom style="double">
        <color theme="7"/>
      </bottom>
      <diagonal/>
    </border>
    <border>
      <left/>
      <right style="thin">
        <color indexed="9"/>
      </right>
      <top style="double">
        <color theme="7"/>
      </top>
      <bottom style="double">
        <color theme="7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theme="7"/>
      </bottom>
      <diagonal/>
    </border>
    <border>
      <left style="thin">
        <color indexed="9"/>
      </left>
      <right/>
      <top style="double">
        <color theme="7"/>
      </top>
      <bottom style="double">
        <color theme="7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dashed">
        <color theme="7"/>
      </bottom>
      <diagonal/>
    </border>
    <border>
      <left style="thin">
        <color indexed="9"/>
      </left>
      <right style="thin">
        <color indexed="9"/>
      </right>
      <top style="dashed">
        <color theme="7"/>
      </top>
      <bottom style="dashed">
        <color theme="7"/>
      </bottom>
      <diagonal/>
    </border>
    <border>
      <left style="thin">
        <color indexed="9"/>
      </left>
      <right style="thin">
        <color indexed="9"/>
      </right>
      <top style="dashed">
        <color theme="7"/>
      </top>
      <bottom style="double">
        <color theme="7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rgb="FF7030A0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rgb="FF92D050"/>
      </bottom>
      <diagonal/>
    </border>
    <border>
      <left/>
      <right/>
      <top style="thin">
        <color theme="6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indexed="9"/>
      </bottom>
      <diagonal/>
    </border>
    <border>
      <left/>
      <right/>
      <top style="thin">
        <color theme="6"/>
      </top>
      <bottom/>
      <diagonal/>
    </border>
    <border>
      <left style="thin">
        <color indexed="50"/>
      </left>
      <right style="thin">
        <color indexed="50"/>
      </right>
      <top style="thin">
        <color theme="6"/>
      </top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indexed="50"/>
      </left>
      <right/>
      <top style="thin">
        <color theme="6"/>
      </top>
      <bottom style="thin">
        <color theme="6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theme="6"/>
      </bottom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/>
      <top/>
      <bottom style="thin">
        <color rgb="FF92D050"/>
      </bottom>
      <diagonal/>
    </border>
    <border>
      <left style="thin">
        <color indexed="50"/>
      </left>
      <right style="thin">
        <color indexed="50"/>
      </right>
      <top/>
      <bottom style="thin">
        <color rgb="FF92D050"/>
      </bottom>
      <diagonal/>
    </border>
    <border>
      <left/>
      <right/>
      <top style="thin">
        <color indexed="9"/>
      </top>
      <bottom style="thin">
        <color theme="6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theme="6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 style="dotted">
        <color indexed="50"/>
      </right>
      <top style="thin">
        <color indexed="50"/>
      </top>
      <bottom style="thin">
        <color indexed="50"/>
      </bottom>
      <diagonal/>
    </border>
    <border>
      <left style="dotted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dotted">
        <color indexed="50"/>
      </right>
      <top style="thin">
        <color indexed="9"/>
      </top>
      <bottom style="thin">
        <color indexed="9"/>
      </bottom>
      <diagonal/>
    </border>
    <border>
      <left style="dotted">
        <color indexed="50"/>
      </left>
      <right/>
      <top style="thin">
        <color indexed="9"/>
      </top>
      <bottom style="thin">
        <color indexed="9"/>
      </bottom>
      <diagonal/>
    </border>
    <border>
      <left/>
      <right style="dotted">
        <color indexed="50"/>
      </right>
      <top style="thin">
        <color indexed="9"/>
      </top>
      <bottom style="thin">
        <color indexed="50"/>
      </bottom>
      <diagonal/>
    </border>
    <border>
      <left style="dotted">
        <color indexed="50"/>
      </left>
      <right/>
      <top style="thin">
        <color indexed="9"/>
      </top>
      <bottom style="thin">
        <color indexed="50"/>
      </bottom>
      <diagonal/>
    </border>
    <border>
      <left/>
      <right style="dotted">
        <color indexed="50"/>
      </right>
      <top style="thin">
        <color indexed="50"/>
      </top>
      <bottom style="medium">
        <color indexed="50"/>
      </bottom>
      <diagonal/>
    </border>
    <border>
      <left style="dotted">
        <color indexed="50"/>
      </left>
      <right/>
      <top style="thin">
        <color indexed="50"/>
      </top>
      <bottom style="medium">
        <color indexed="50"/>
      </bottom>
      <diagonal/>
    </border>
    <border>
      <left style="thin">
        <color indexed="9"/>
      </left>
      <right/>
      <top style="double">
        <color theme="7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thin">
        <color indexed="9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ashed">
        <color theme="7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0" fontId="16" fillId="0" borderId="0"/>
    <xf numFmtId="0" fontId="1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9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4" xfId="1" applyFont="1" applyBorder="1" applyAlignment="1" applyProtection="1"/>
    <xf numFmtId="0" fontId="11" fillId="0" borderId="1" xfId="0" applyFont="1" applyBorder="1"/>
    <xf numFmtId="0" fontId="12" fillId="0" borderId="1" xfId="0" applyFont="1" applyBorder="1"/>
    <xf numFmtId="0" fontId="12" fillId="0" borderId="4" xfId="1" applyFont="1" applyBorder="1" applyAlignment="1" applyProtection="1"/>
    <xf numFmtId="3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1" xfId="0" applyFill="1" applyBorder="1"/>
    <xf numFmtId="3" fontId="5" fillId="4" borderId="11" xfId="0" applyNumberFormat="1" applyFont="1" applyFill="1" applyBorder="1" applyAlignment="1">
      <alignment horizontal="right" vertical="center"/>
    </xf>
    <xf numFmtId="0" fontId="3" fillId="0" borderId="1" xfId="0" applyFont="1" applyBorder="1"/>
    <xf numFmtId="0" fontId="0" fillId="0" borderId="17" xfId="0" applyFill="1" applyBorder="1"/>
    <xf numFmtId="0" fontId="13" fillId="0" borderId="1" xfId="4" applyBorder="1"/>
    <xf numFmtId="0" fontId="0" fillId="0" borderId="1" xfId="0" applyBorder="1" applyAlignment="1"/>
    <xf numFmtId="0" fontId="0" fillId="0" borderId="17" xfId="0" applyFill="1" applyBorder="1" applyAlignment="1"/>
    <xf numFmtId="0" fontId="0" fillId="0" borderId="1" xfId="0" applyFill="1" applyBorder="1" applyAlignment="1"/>
    <xf numFmtId="0" fontId="0" fillId="0" borderId="17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2" fillId="0" borderId="17" xfId="0" applyFont="1" applyFill="1" applyBorder="1"/>
    <xf numFmtId="0" fontId="22" fillId="0" borderId="1" xfId="0" applyFont="1" applyFill="1" applyBorder="1"/>
    <xf numFmtId="0" fontId="9" fillId="5" borderId="0" xfId="0" applyFont="1" applyFill="1" applyBorder="1" applyAlignment="1">
      <alignment horizontal="center" vertical="center"/>
    </xf>
    <xf numFmtId="0" fontId="0" fillId="5" borderId="24" xfId="0" applyFill="1" applyBorder="1"/>
    <xf numFmtId="0" fontId="0" fillId="5" borderId="2" xfId="0" applyFill="1" applyBorder="1"/>
    <xf numFmtId="0" fontId="2" fillId="5" borderId="25" xfId="0" applyFont="1" applyFill="1" applyBorder="1" applyAlignment="1">
      <alignment horizontal="center" vertical="center"/>
    </xf>
    <xf numFmtId="0" fontId="9" fillId="5" borderId="23" xfId="4" applyFont="1" applyFill="1" applyBorder="1" applyAlignment="1">
      <alignment horizontal="center" vertical="center"/>
    </xf>
    <xf numFmtId="0" fontId="13" fillId="0" borderId="22" xfId="4" applyBorder="1"/>
    <xf numFmtId="0" fontId="23" fillId="4" borderId="11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left" vertical="center"/>
    </xf>
    <xf numFmtId="0" fontId="23" fillId="4" borderId="12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3" fontId="19" fillId="0" borderId="1" xfId="0" applyNumberFormat="1" applyFont="1" applyBorder="1"/>
    <xf numFmtId="0" fontId="19" fillId="0" borderId="1" xfId="0" applyFont="1" applyBorder="1"/>
    <xf numFmtId="0" fontId="23" fillId="4" borderId="29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3" fillId="4" borderId="32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left" vertical="center" wrapText="1"/>
    </xf>
    <xf numFmtId="0" fontId="24" fillId="0" borderId="34" xfId="0" applyFont="1" applyFill="1" applyBorder="1" applyAlignment="1">
      <alignment horizontal="left" vertical="center" wrapText="1"/>
    </xf>
    <xf numFmtId="0" fontId="24" fillId="3" borderId="34" xfId="0" applyFont="1" applyFill="1" applyBorder="1" applyAlignment="1">
      <alignment horizontal="left" vertical="center" wrapText="1"/>
    </xf>
    <xf numFmtId="0" fontId="24" fillId="3" borderId="35" xfId="0" applyFont="1" applyFill="1" applyBorder="1" applyAlignment="1">
      <alignment horizontal="left" vertical="center" wrapText="1"/>
    </xf>
    <xf numFmtId="0" fontId="23" fillId="4" borderId="32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0" fillId="0" borderId="17" xfId="0" applyBorder="1"/>
    <xf numFmtId="0" fontId="23" fillId="4" borderId="37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3" fontId="0" fillId="0" borderId="3" xfId="0" applyNumberFormat="1" applyBorder="1"/>
    <xf numFmtId="3" fontId="19" fillId="0" borderId="3" xfId="0" applyNumberFormat="1" applyFont="1" applyBorder="1"/>
    <xf numFmtId="3" fontId="0" fillId="0" borderId="3" xfId="0" applyNumberFormat="1" applyFill="1" applyBorder="1"/>
    <xf numFmtId="3" fontId="19" fillId="0" borderId="3" xfId="0" applyNumberFormat="1" applyFont="1" applyFill="1" applyBorder="1"/>
    <xf numFmtId="0" fontId="0" fillId="0" borderId="17" xfId="0" applyBorder="1" applyAlignment="1">
      <alignment wrapText="1"/>
    </xf>
    <xf numFmtId="0" fontId="23" fillId="5" borderId="0" xfId="0" applyFont="1" applyFill="1" applyBorder="1" applyAlignment="1">
      <alignment horizontal="left"/>
    </xf>
    <xf numFmtId="0" fontId="19" fillId="0" borderId="24" xfId="0" applyFont="1" applyBorder="1"/>
    <xf numFmtId="0" fontId="19" fillId="0" borderId="2" xfId="0" applyFont="1" applyBorder="1"/>
    <xf numFmtId="2" fontId="23" fillId="7" borderId="11" xfId="0" applyNumberFormat="1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center" wrapText="1"/>
    </xf>
    <xf numFmtId="0" fontId="28" fillId="7" borderId="11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left" vertical="center"/>
    </xf>
    <xf numFmtId="0" fontId="23" fillId="4" borderId="18" xfId="0" applyFont="1" applyFill="1" applyBorder="1" applyAlignment="1">
      <alignment horizontal="center" vertical="center" wrapText="1"/>
    </xf>
    <xf numFmtId="2" fontId="23" fillId="4" borderId="11" xfId="0" applyNumberFormat="1" applyFont="1" applyFill="1" applyBorder="1" applyAlignment="1">
      <alignment horizontal="center" vertical="center" wrapText="1"/>
    </xf>
    <xf numFmtId="9" fontId="28" fillId="7" borderId="11" xfId="0" applyNumberFormat="1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22" xfId="0" applyFont="1" applyFill="1" applyBorder="1" applyAlignment="1">
      <alignment horizontal="left" vertical="center"/>
    </xf>
    <xf numFmtId="0" fontId="15" fillId="5" borderId="22" xfId="0" applyFont="1" applyFill="1" applyBorder="1" applyAlignment="1">
      <alignment horizontal="left" vertical="center"/>
    </xf>
    <xf numFmtId="0" fontId="15" fillId="5" borderId="17" xfId="0" applyFont="1" applyFill="1" applyBorder="1" applyAlignment="1">
      <alignment horizontal="left" vertical="center"/>
    </xf>
    <xf numFmtId="0" fontId="29" fillId="5" borderId="6" xfId="0" applyFont="1" applyFill="1" applyBorder="1" applyAlignment="1">
      <alignment horizontal="left"/>
    </xf>
    <xf numFmtId="0" fontId="29" fillId="5" borderId="51" xfId="0" applyFont="1" applyFill="1" applyBorder="1" applyAlignment="1">
      <alignment horizontal="left"/>
    </xf>
    <xf numFmtId="0" fontId="15" fillId="5" borderId="51" xfId="0" applyFont="1" applyFill="1" applyBorder="1" applyAlignment="1">
      <alignment horizontal="left"/>
    </xf>
    <xf numFmtId="0" fontId="14" fillId="5" borderId="51" xfId="0" applyFont="1" applyFill="1" applyBorder="1" applyAlignment="1">
      <alignment horizontal="left"/>
    </xf>
    <xf numFmtId="0" fontId="29" fillId="0" borderId="51" xfId="0" applyFont="1" applyFill="1" applyBorder="1" applyAlignment="1">
      <alignment horizontal="left"/>
    </xf>
    <xf numFmtId="0" fontId="36" fillId="0" borderId="51" xfId="0" applyFont="1" applyFill="1" applyBorder="1" applyAlignment="1">
      <alignment horizontal="left"/>
    </xf>
    <xf numFmtId="0" fontId="27" fillId="0" borderId="1" xfId="0" applyFont="1" applyBorder="1" applyAlignment="1"/>
    <xf numFmtId="0" fontId="14" fillId="0" borderId="51" xfId="0" applyFont="1" applyFill="1" applyBorder="1" applyAlignment="1">
      <alignment horizontal="left"/>
    </xf>
    <xf numFmtId="0" fontId="15" fillId="0" borderId="51" xfId="0" applyFont="1" applyFill="1" applyBorder="1" applyAlignment="1">
      <alignment horizontal="left"/>
    </xf>
    <xf numFmtId="0" fontId="27" fillId="0" borderId="21" xfId="0" applyFont="1" applyBorder="1" applyAlignment="1">
      <alignment wrapText="1"/>
    </xf>
    <xf numFmtId="0" fontId="35" fillId="0" borderId="5" xfId="0" applyFont="1" applyBorder="1"/>
    <xf numFmtId="0" fontId="23" fillId="0" borderId="5" xfId="0" applyFont="1" applyFill="1" applyBorder="1"/>
    <xf numFmtId="0" fontId="23" fillId="0" borderId="5" xfId="0" applyFont="1" applyFill="1" applyBorder="1" applyAlignment="1">
      <alignment horizontal="left" vertical="center" indent="3"/>
    </xf>
    <xf numFmtId="0" fontId="27" fillId="0" borderId="1" xfId="0" applyFont="1" applyBorder="1"/>
    <xf numFmtId="0" fontId="27" fillId="0" borderId="3" xfId="0" applyFont="1" applyBorder="1"/>
    <xf numFmtId="3" fontId="5" fillId="6" borderId="1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5" fillId="6" borderId="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5" applyNumberFormat="1" applyFont="1" applyFill="1" applyBorder="1" applyAlignment="1" applyProtection="1">
      <alignment horizontal="right" vertical="center" wrapText="1"/>
      <protection locked="0"/>
    </xf>
    <xf numFmtId="3" fontId="5" fillId="3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7" xfId="5" applyNumberFormat="1" applyFont="1" applyFill="1" applyBorder="1" applyAlignment="1" applyProtection="1">
      <alignment horizontal="right" vertical="center" wrapText="1"/>
      <protection locked="0"/>
    </xf>
    <xf numFmtId="3" fontId="5" fillId="6" borderId="7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Fill="1" applyBorder="1" applyAlignment="1">
      <alignment horizontal="right" vertical="center" wrapText="1"/>
    </xf>
    <xf numFmtId="3" fontId="5" fillId="3" borderId="7" xfId="0" applyNumberFormat="1" applyFont="1" applyFill="1" applyBorder="1" applyAlignment="1">
      <alignment horizontal="right" vertical="center" wrapText="1"/>
    </xf>
    <xf numFmtId="3" fontId="6" fillId="3" borderId="7" xfId="0" applyNumberFormat="1" applyFont="1" applyFill="1" applyBorder="1" applyAlignment="1">
      <alignment horizontal="right" vertical="center" wrapText="1"/>
    </xf>
    <xf numFmtId="3" fontId="5" fillId="3" borderId="8" xfId="0" applyNumberFormat="1" applyFont="1" applyFill="1" applyBorder="1" applyAlignment="1">
      <alignment horizontal="right" vertical="center" wrapText="1"/>
    </xf>
    <xf numFmtId="3" fontId="6" fillId="3" borderId="8" xfId="0" applyNumberFormat="1" applyFont="1" applyFill="1" applyBorder="1" applyAlignment="1">
      <alignment horizontal="right" vertical="center" wrapText="1"/>
    </xf>
    <xf numFmtId="0" fontId="39" fillId="0" borderId="1" xfId="0" applyFont="1" applyBorder="1"/>
    <xf numFmtId="0" fontId="0" fillId="5" borderId="53" xfId="0" applyFill="1" applyBorder="1" applyAlignment="1"/>
    <xf numFmtId="0" fontId="0" fillId="5" borderId="54" xfId="0" applyFill="1" applyBorder="1" applyAlignment="1"/>
    <xf numFmtId="0" fontId="27" fillId="0" borderId="5" xfId="0" applyFont="1" applyBorder="1"/>
    <xf numFmtId="0" fontId="0" fillId="5" borderId="55" xfId="0" applyFill="1" applyBorder="1" applyAlignment="1"/>
    <xf numFmtId="0" fontId="0" fillId="5" borderId="56" xfId="0" applyFill="1" applyBorder="1" applyAlignment="1"/>
    <xf numFmtId="0" fontId="25" fillId="5" borderId="58" xfId="0" applyFont="1" applyFill="1" applyBorder="1" applyAlignment="1"/>
    <xf numFmtId="0" fontId="25" fillId="0" borderId="58" xfId="4" applyFont="1" applyFill="1" applyBorder="1" applyAlignment="1">
      <alignment horizontal="left" vertical="center"/>
    </xf>
    <xf numFmtId="0" fontId="27" fillId="0" borderId="3" xfId="0" applyFont="1" applyFill="1" applyBorder="1"/>
    <xf numFmtId="0" fontId="25" fillId="0" borderId="57" xfId="4" applyFont="1" applyFill="1" applyBorder="1" applyAlignment="1">
      <alignment horizontal="left" vertical="center"/>
    </xf>
    <xf numFmtId="0" fontId="23" fillId="0" borderId="59" xfId="1" applyFont="1" applyFill="1" applyBorder="1" applyAlignment="1" applyProtection="1">
      <alignment horizontal="left" vertical="center" indent="2"/>
    </xf>
    <xf numFmtId="0" fontId="23" fillId="0" borderId="60" xfId="1" applyFont="1" applyFill="1" applyBorder="1" applyAlignment="1" applyProtection="1">
      <alignment horizontal="left" vertical="center" indent="2"/>
    </xf>
    <xf numFmtId="0" fontId="23" fillId="0" borderId="61" xfId="1" applyFont="1" applyFill="1" applyBorder="1" applyAlignment="1" applyProtection="1">
      <alignment horizontal="left" vertical="center" indent="2"/>
    </xf>
    <xf numFmtId="0" fontId="37" fillId="0" borderId="60" xfId="0" applyFont="1" applyFill="1" applyBorder="1" applyAlignment="1">
      <alignment horizontal="left" vertical="center" indent="2"/>
    </xf>
    <xf numFmtId="0" fontId="23" fillId="0" borderId="62" xfId="1" applyFont="1" applyFill="1" applyBorder="1" applyAlignment="1" applyProtection="1">
      <alignment horizontal="left" vertical="center" indent="2"/>
    </xf>
    <xf numFmtId="0" fontId="23" fillId="4" borderId="12" xfId="0" applyFont="1" applyFill="1" applyBorder="1" applyAlignment="1">
      <alignment horizontal="left" vertical="center" wrapText="1"/>
    </xf>
    <xf numFmtId="9" fontId="40" fillId="4" borderId="8" xfId="0" applyNumberFormat="1" applyFont="1" applyFill="1" applyBorder="1" applyAlignment="1">
      <alignment horizontal="right" vertical="center" wrapText="1"/>
    </xf>
    <xf numFmtId="165" fontId="40" fillId="4" borderId="8" xfId="0" applyNumberFormat="1" applyFont="1" applyFill="1" applyBorder="1" applyAlignment="1">
      <alignment horizontal="right" vertical="center" wrapText="1"/>
    </xf>
    <xf numFmtId="3" fontId="5" fillId="5" borderId="19" xfId="0" applyNumberFormat="1" applyFont="1" applyFill="1" applyBorder="1" applyAlignment="1">
      <alignment vertical="center"/>
    </xf>
    <xf numFmtId="10" fontId="5" fillId="6" borderId="7" xfId="0" applyNumberFormat="1" applyFont="1" applyFill="1" applyBorder="1" applyAlignment="1">
      <alignment horizontal="right" vertical="center" wrapText="1"/>
    </xf>
    <xf numFmtId="165" fontId="5" fillId="6" borderId="7" xfId="0" applyNumberFormat="1" applyFont="1" applyFill="1" applyBorder="1" applyAlignment="1">
      <alignment horizontal="right" vertical="center" wrapText="1"/>
    </xf>
    <xf numFmtId="0" fontId="0" fillId="5" borderId="1" xfId="0" applyFill="1" applyBorder="1" applyAlignment="1"/>
    <xf numFmtId="3" fontId="0" fillId="5" borderId="1" xfId="0" applyNumberFormat="1" applyFill="1" applyBorder="1" applyAlignment="1"/>
    <xf numFmtId="0" fontId="23" fillId="5" borderId="9" xfId="0" applyFont="1" applyFill="1" applyBorder="1" applyAlignment="1">
      <alignment horizontal="left" indent="1"/>
    </xf>
    <xf numFmtId="3" fontId="5" fillId="5" borderId="9" xfId="0" applyNumberFormat="1" applyFont="1" applyFill="1" applyBorder="1" applyAlignment="1" applyProtection="1">
      <alignment vertical="center"/>
      <protection locked="0"/>
    </xf>
    <xf numFmtId="3" fontId="5" fillId="5" borderId="16" xfId="0" applyNumberFormat="1" applyFont="1" applyFill="1" applyBorder="1" applyAlignment="1" applyProtection="1">
      <alignment vertical="center"/>
      <protection locked="0"/>
    </xf>
    <xf numFmtId="0" fontId="0" fillId="5" borderId="17" xfId="0" applyFill="1" applyBorder="1" applyAlignment="1"/>
    <xf numFmtId="0" fontId="24" fillId="0" borderId="7" xfId="0" applyFont="1" applyFill="1" applyBorder="1" applyAlignment="1">
      <alignment horizontal="left" wrapText="1" indent="3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7" xfId="5" applyNumberFormat="1" applyFont="1" applyFill="1" applyBorder="1" applyAlignment="1" applyProtection="1">
      <alignment vertical="center"/>
      <protection locked="0"/>
    </xf>
    <xf numFmtId="10" fontId="3" fillId="6" borderId="7" xfId="0" applyNumberFormat="1" applyFont="1" applyFill="1" applyBorder="1" applyAlignment="1">
      <alignment horizontal="right" vertical="center" wrapText="1"/>
    </xf>
    <xf numFmtId="165" fontId="3" fillId="6" borderId="7" xfId="0" applyNumberFormat="1" applyFont="1" applyFill="1" applyBorder="1" applyAlignment="1">
      <alignment horizontal="right" vertical="center" wrapText="1"/>
    </xf>
    <xf numFmtId="0" fontId="24" fillId="0" borderId="7" xfId="0" applyFont="1" applyFill="1" applyBorder="1" applyAlignment="1">
      <alignment horizontal="left" indent="3"/>
    </xf>
    <xf numFmtId="10" fontId="42" fillId="6" borderId="7" xfId="0" applyNumberFormat="1" applyFont="1" applyFill="1" applyBorder="1" applyAlignment="1">
      <alignment horizontal="right" vertical="center" wrapText="1"/>
    </xf>
    <xf numFmtId="165" fontId="42" fillId="6" borderId="7" xfId="0" applyNumberFormat="1" applyFont="1" applyFill="1" applyBorder="1" applyAlignment="1">
      <alignment horizontal="right" vertical="center" wrapText="1"/>
    </xf>
    <xf numFmtId="0" fontId="30" fillId="0" borderId="7" xfId="0" applyFont="1" applyFill="1" applyBorder="1" applyAlignment="1">
      <alignment horizontal="left" vertical="center" indent="3"/>
    </xf>
    <xf numFmtId="3" fontId="20" fillId="0" borderId="7" xfId="0" applyNumberFormat="1" applyFont="1" applyFill="1" applyBorder="1" applyAlignment="1" applyProtection="1">
      <alignment vertical="center"/>
      <protection locked="0"/>
    </xf>
    <xf numFmtId="3" fontId="20" fillId="0" borderId="7" xfId="5" applyNumberFormat="1" applyFont="1" applyFill="1" applyBorder="1" applyAlignment="1" applyProtection="1">
      <alignment vertical="center"/>
      <protection locked="0"/>
    </xf>
    <xf numFmtId="10" fontId="43" fillId="6" borderId="7" xfId="0" applyNumberFormat="1" applyFont="1" applyFill="1" applyBorder="1" applyAlignment="1">
      <alignment horizontal="right" vertical="center" wrapText="1"/>
    </xf>
    <xf numFmtId="165" fontId="43" fillId="6" borderId="7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vertical="center"/>
    </xf>
    <xf numFmtId="3" fontId="0" fillId="0" borderId="1" xfId="0" applyNumberFormat="1" applyBorder="1" applyAlignment="1"/>
    <xf numFmtId="0" fontId="23" fillId="0" borderId="20" xfId="0" applyFont="1" applyFill="1" applyBorder="1" applyAlignment="1">
      <alignment horizontal="center" vertical="center" wrapText="1"/>
    </xf>
    <xf numFmtId="3" fontId="44" fillId="0" borderId="16" xfId="0" applyNumberFormat="1" applyFont="1" applyFill="1" applyBorder="1" applyAlignment="1">
      <alignment horizontal="center" vertical="center"/>
    </xf>
    <xf numFmtId="10" fontId="44" fillId="0" borderId="9" xfId="0" applyNumberFormat="1" applyFont="1" applyFill="1" applyBorder="1" applyAlignment="1">
      <alignment horizontal="right" vertical="center" wrapText="1"/>
    </xf>
    <xf numFmtId="165" fontId="44" fillId="0" borderId="9" xfId="0" applyNumberFormat="1" applyFont="1" applyFill="1" applyBorder="1" applyAlignment="1">
      <alignment horizontal="center" vertical="center" wrapText="1"/>
    </xf>
    <xf numFmtId="0" fontId="23" fillId="4" borderId="45" xfId="0" applyFont="1" applyFill="1" applyBorder="1" applyAlignment="1">
      <alignment horizontal="left"/>
    </xf>
    <xf numFmtId="3" fontId="5" fillId="4" borderId="16" xfId="0" applyNumberFormat="1" applyFont="1" applyFill="1" applyBorder="1" applyAlignment="1">
      <alignment horizontal="right"/>
    </xf>
    <xf numFmtId="3" fontId="5" fillId="4" borderId="16" xfId="0" applyNumberFormat="1" applyFont="1" applyFill="1" applyBorder="1" applyAlignment="1"/>
    <xf numFmtId="9" fontId="5" fillId="4" borderId="9" xfId="0" applyNumberFormat="1" applyFont="1" applyFill="1" applyBorder="1" applyAlignment="1">
      <alignment horizontal="right"/>
    </xf>
    <xf numFmtId="165" fontId="5" fillId="4" borderId="9" xfId="0" applyNumberFormat="1" applyFont="1" applyFill="1" applyBorder="1" applyAlignment="1"/>
    <xf numFmtId="0" fontId="24" fillId="0" borderId="9" xfId="0" applyFont="1" applyFill="1" applyBorder="1" applyAlignment="1">
      <alignment horizontal="left" vertical="center"/>
    </xf>
    <xf numFmtId="3" fontId="3" fillId="0" borderId="9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vertical="center"/>
    </xf>
    <xf numFmtId="165" fontId="42" fillId="6" borderId="7" xfId="0" applyNumberFormat="1" applyFont="1" applyFill="1" applyBorder="1" applyAlignment="1">
      <alignment vertical="center" wrapText="1"/>
    </xf>
    <xf numFmtId="9" fontId="40" fillId="4" borderId="9" xfId="0" applyNumberFormat="1" applyFont="1" applyFill="1" applyBorder="1" applyAlignment="1">
      <alignment horizontal="right" wrapText="1"/>
    </xf>
    <xf numFmtId="165" fontId="40" fillId="4" borderId="9" xfId="0" applyNumberFormat="1" applyFont="1" applyFill="1" applyBorder="1" applyAlignment="1">
      <alignment horizontal="right" wrapText="1"/>
    </xf>
    <xf numFmtId="0" fontId="1" fillId="0" borderId="17" xfId="0" applyFont="1" applyFill="1" applyBorder="1"/>
    <xf numFmtId="165" fontId="44" fillId="0" borderId="9" xfId="0" applyNumberFormat="1" applyFont="1" applyFill="1" applyBorder="1" applyAlignment="1">
      <alignment vertical="center" wrapText="1"/>
    </xf>
    <xf numFmtId="9" fontId="5" fillId="4" borderId="9" xfId="0" applyNumberFormat="1" applyFont="1" applyFill="1" applyBorder="1" applyAlignment="1">
      <alignment horizontal="right" wrapText="1"/>
    </xf>
    <xf numFmtId="165" fontId="5" fillId="4" borderId="9" xfId="0" applyNumberFormat="1" applyFont="1" applyFill="1" applyBorder="1" applyAlignment="1">
      <alignment wrapText="1"/>
    </xf>
    <xf numFmtId="0" fontId="24" fillId="0" borderId="8" xfId="0" applyFont="1" applyFill="1" applyBorder="1" applyAlignment="1">
      <alignment horizontal="left" vertical="center"/>
    </xf>
    <xf numFmtId="3" fontId="3" fillId="0" borderId="8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vertical="center"/>
    </xf>
    <xf numFmtId="10" fontId="42" fillId="6" borderId="8" xfId="0" applyNumberFormat="1" applyFont="1" applyFill="1" applyBorder="1" applyAlignment="1">
      <alignment horizontal="right" vertical="center" wrapText="1"/>
    </xf>
    <xf numFmtId="165" fontId="42" fillId="6" borderId="8" xfId="0" applyNumberFormat="1" applyFont="1" applyFill="1" applyBorder="1" applyAlignment="1">
      <alignment vertical="center" wrapText="1"/>
    </xf>
    <xf numFmtId="0" fontId="23" fillId="5" borderId="63" xfId="0" applyFont="1" applyFill="1" applyBorder="1" applyAlignment="1">
      <alignment horizontal="left" vertical="center" wrapText="1" indent="1"/>
    </xf>
    <xf numFmtId="0" fontId="1" fillId="0" borderId="1" xfId="6" applyBorder="1"/>
    <xf numFmtId="0" fontId="1" fillId="0" borderId="1" xfId="6" applyBorder="1" applyAlignment="1">
      <alignment horizontal="center"/>
    </xf>
    <xf numFmtId="0" fontId="17" fillId="0" borderId="1" xfId="6" applyFont="1" applyBorder="1"/>
    <xf numFmtId="0" fontId="21" fillId="5" borderId="1" xfId="6" applyFont="1" applyFill="1" applyBorder="1"/>
    <xf numFmtId="0" fontId="1" fillId="5" borderId="1" xfId="6" applyFill="1" applyBorder="1" applyAlignment="1">
      <alignment vertical="center"/>
    </xf>
    <xf numFmtId="0" fontId="1" fillId="2" borderId="0" xfId="6" applyFill="1" applyBorder="1"/>
    <xf numFmtId="0" fontId="1" fillId="2" borderId="0" xfId="6" applyFill="1" applyBorder="1" applyAlignment="1">
      <alignment horizontal="center"/>
    </xf>
    <xf numFmtId="0" fontId="17" fillId="2" borderId="0" xfId="6" applyFont="1" applyFill="1" applyBorder="1"/>
    <xf numFmtId="9" fontId="5" fillId="4" borderId="11" xfId="6" applyNumberFormat="1" applyFont="1" applyFill="1" applyBorder="1" applyAlignment="1">
      <alignment horizontal="center" vertical="center"/>
    </xf>
    <xf numFmtId="4" fontId="5" fillId="4" borderId="11" xfId="6" applyNumberFormat="1" applyFont="1" applyFill="1" applyBorder="1" applyAlignment="1">
      <alignment horizontal="right" vertical="center"/>
    </xf>
    <xf numFmtId="3" fontId="5" fillId="4" borderId="14" xfId="6" applyNumberFormat="1" applyFont="1" applyFill="1" applyBorder="1" applyAlignment="1">
      <alignment horizontal="center" vertical="center"/>
    </xf>
    <xf numFmtId="3" fontId="18" fillId="4" borderId="14" xfId="6" applyNumberFormat="1" applyFont="1" applyFill="1" applyBorder="1" applyAlignment="1">
      <alignment horizontal="center" vertical="center"/>
    </xf>
    <xf numFmtId="3" fontId="5" fillId="4" borderId="13" xfId="6" applyNumberFormat="1" applyFont="1" applyFill="1" applyBorder="1" applyAlignment="1">
      <alignment horizontal="center" vertical="center"/>
    </xf>
    <xf numFmtId="3" fontId="5" fillId="4" borderId="12" xfId="6" applyNumberFormat="1" applyFont="1" applyFill="1" applyBorder="1" applyAlignment="1">
      <alignment horizontal="center" vertical="center"/>
    </xf>
    <xf numFmtId="0" fontId="23" fillId="4" borderId="12" xfId="6" applyFont="1" applyFill="1" applyBorder="1" applyAlignment="1">
      <alignment horizontal="center" vertical="center" wrapText="1"/>
    </xf>
    <xf numFmtId="164" fontId="3" fillId="5" borderId="46" xfId="6" applyNumberFormat="1" applyFont="1" applyFill="1" applyBorder="1" applyAlignment="1">
      <alignment horizontal="center" vertical="center" wrapText="1"/>
    </xf>
    <xf numFmtId="4" fontId="3" fillId="5" borderId="18" xfId="6" applyNumberFormat="1" applyFont="1" applyFill="1" applyBorder="1" applyAlignment="1">
      <alignment horizontal="right" vertical="center" wrapText="1"/>
    </xf>
    <xf numFmtId="3" fontId="3" fillId="5" borderId="18" xfId="6" applyNumberFormat="1" applyFont="1" applyFill="1" applyBorder="1" applyAlignment="1">
      <alignment horizontal="center" vertical="center"/>
    </xf>
    <xf numFmtId="0" fontId="3" fillId="5" borderId="18" xfId="6" applyFont="1" applyFill="1" applyBorder="1" applyAlignment="1">
      <alignment horizontal="center" vertical="center" wrapText="1"/>
    </xf>
    <xf numFmtId="3" fontId="3" fillId="5" borderId="18" xfId="6" applyNumberFormat="1" applyFont="1" applyFill="1" applyBorder="1" applyAlignment="1">
      <alignment horizontal="center" vertical="center" wrapText="1"/>
    </xf>
    <xf numFmtId="0" fontId="32" fillId="5" borderId="16" xfId="6" applyFont="1" applyFill="1" applyBorder="1" applyAlignment="1">
      <alignment horizontal="left" vertical="center"/>
    </xf>
    <xf numFmtId="0" fontId="33" fillId="5" borderId="18" xfId="6" applyFont="1" applyFill="1" applyBorder="1" applyAlignment="1">
      <alignment horizontal="center" vertical="center"/>
    </xf>
    <xf numFmtId="164" fontId="3" fillId="5" borderId="16" xfId="6" applyNumberFormat="1" applyFont="1" applyFill="1" applyBorder="1" applyAlignment="1">
      <alignment horizontal="center" vertical="center" wrapText="1"/>
    </xf>
    <xf numFmtId="4" fontId="3" fillId="5" borderId="16" xfId="6" applyNumberFormat="1" applyFont="1" applyFill="1" applyBorder="1" applyAlignment="1">
      <alignment horizontal="right" vertical="center" wrapText="1"/>
    </xf>
    <xf numFmtId="3" fontId="3" fillId="5" borderId="16" xfId="6" applyNumberFormat="1" applyFont="1" applyFill="1" applyBorder="1" applyAlignment="1">
      <alignment horizontal="center" vertical="center"/>
    </xf>
    <xf numFmtId="3" fontId="3" fillId="5" borderId="16" xfId="6" applyNumberFormat="1" applyFont="1" applyFill="1" applyBorder="1" applyAlignment="1">
      <alignment horizontal="center" vertical="center" wrapText="1"/>
    </xf>
    <xf numFmtId="0" fontId="34" fillId="5" borderId="16" xfId="6" applyFont="1" applyFill="1" applyBorder="1" applyAlignment="1">
      <alignment horizontal="center" vertical="center"/>
    </xf>
    <xf numFmtId="164" fontId="3" fillId="5" borderId="19" xfId="6" applyNumberFormat="1" applyFont="1" applyFill="1" applyBorder="1" applyAlignment="1">
      <alignment horizontal="center" vertical="center" wrapText="1"/>
    </xf>
    <xf numFmtId="4" fontId="3" fillId="5" borderId="19" xfId="6" applyNumberFormat="1" applyFont="1" applyFill="1" applyBorder="1" applyAlignment="1">
      <alignment horizontal="right" vertical="center" wrapText="1"/>
    </xf>
    <xf numFmtId="3" fontId="3" fillId="5" borderId="19" xfId="6" applyNumberFormat="1" applyFont="1" applyFill="1" applyBorder="1" applyAlignment="1">
      <alignment horizontal="center" vertical="center"/>
    </xf>
    <xf numFmtId="3" fontId="3" fillId="5" borderId="19" xfId="6" applyNumberFormat="1" applyFont="1" applyFill="1" applyBorder="1" applyAlignment="1">
      <alignment horizontal="center" vertical="center" wrapText="1"/>
    </xf>
    <xf numFmtId="3" fontId="3" fillId="5" borderId="19" xfId="6" applyNumberFormat="1" applyFont="1" applyFill="1" applyBorder="1" applyAlignment="1">
      <alignment horizontal="left" vertical="center"/>
    </xf>
    <xf numFmtId="0" fontId="24" fillId="5" borderId="19" xfId="6" applyFont="1" applyFill="1" applyBorder="1" applyAlignment="1">
      <alignment horizontal="center" vertical="center"/>
    </xf>
    <xf numFmtId="164" fontId="3" fillId="5" borderId="8" xfId="6" applyNumberFormat="1" applyFont="1" applyFill="1" applyBorder="1" applyAlignment="1">
      <alignment horizontal="center" vertical="center" wrapText="1"/>
    </xf>
    <xf numFmtId="4" fontId="3" fillId="5" borderId="8" xfId="6" applyNumberFormat="1" applyFont="1" applyFill="1" applyBorder="1" applyAlignment="1">
      <alignment horizontal="right" vertical="center" wrapText="1"/>
    </xf>
    <xf numFmtId="0" fontId="32" fillId="5" borderId="18" xfId="6" applyFont="1" applyFill="1" applyBorder="1" applyAlignment="1">
      <alignment horizontal="left" vertical="center"/>
    </xf>
    <xf numFmtId="0" fontId="34" fillId="5" borderId="18" xfId="6" applyFont="1" applyFill="1" applyBorder="1" applyAlignment="1">
      <alignment horizontal="center" vertical="center"/>
    </xf>
    <xf numFmtId="3" fontId="3" fillId="5" borderId="19" xfId="6" applyNumberFormat="1" applyFont="1" applyFill="1" applyBorder="1" applyAlignment="1">
      <alignment horizontal="left" vertical="center" wrapText="1"/>
    </xf>
    <xf numFmtId="164" fontId="3" fillId="5" borderId="11" xfId="6" applyNumberFormat="1" applyFont="1" applyFill="1" applyBorder="1" applyAlignment="1">
      <alignment horizontal="center" vertical="center" wrapText="1"/>
    </xf>
    <xf numFmtId="4" fontId="3" fillId="5" borderId="11" xfId="6" applyNumberFormat="1" applyFont="1" applyFill="1" applyBorder="1" applyAlignment="1">
      <alignment horizontal="right" vertical="center" wrapText="1"/>
    </xf>
    <xf numFmtId="3" fontId="3" fillId="5" borderId="11" xfId="6" applyNumberFormat="1" applyFont="1" applyFill="1" applyBorder="1" applyAlignment="1">
      <alignment horizontal="center" vertical="center"/>
    </xf>
    <xf numFmtId="3" fontId="3" fillId="5" borderId="11" xfId="6" applyNumberFormat="1" applyFont="1" applyFill="1" applyBorder="1" applyAlignment="1">
      <alignment horizontal="center" vertical="center" wrapText="1"/>
    </xf>
    <xf numFmtId="3" fontId="3" fillId="5" borderId="11" xfId="6" applyNumberFormat="1" applyFont="1" applyFill="1" applyBorder="1" applyAlignment="1">
      <alignment horizontal="left" vertical="center" wrapText="1"/>
    </xf>
    <xf numFmtId="0" fontId="24" fillId="5" borderId="11" xfId="6" applyFont="1" applyFill="1" applyBorder="1" applyAlignment="1">
      <alignment horizontal="center" vertical="center"/>
    </xf>
    <xf numFmtId="164" fontId="3" fillId="5" borderId="18" xfId="6" applyNumberFormat="1" applyFont="1" applyFill="1" applyBorder="1" applyAlignment="1">
      <alignment horizontal="center" vertical="center" wrapText="1"/>
    </xf>
    <xf numFmtId="3" fontId="3" fillId="5" borderId="8" xfId="6" applyNumberFormat="1" applyFont="1" applyFill="1" applyBorder="1" applyAlignment="1">
      <alignment horizontal="center" vertical="center" wrapText="1"/>
    </xf>
    <xf numFmtId="0" fontId="3" fillId="5" borderId="16" xfId="6" applyFont="1" applyFill="1" applyBorder="1" applyAlignment="1">
      <alignment horizontal="center" vertical="center" wrapText="1"/>
    </xf>
    <xf numFmtId="0" fontId="33" fillId="5" borderId="16" xfId="6" applyFont="1" applyFill="1" applyBorder="1" applyAlignment="1">
      <alignment horizontal="center" vertical="center"/>
    </xf>
    <xf numFmtId="0" fontId="3" fillId="5" borderId="18" xfId="6" applyFont="1" applyFill="1" applyBorder="1" applyAlignment="1">
      <alignment horizontal="center" vertical="center"/>
    </xf>
    <xf numFmtId="0" fontId="31" fillId="5" borderId="16" xfId="6" applyFont="1" applyFill="1" applyBorder="1" applyAlignment="1">
      <alignment horizontal="left" vertical="center"/>
    </xf>
    <xf numFmtId="0" fontId="30" fillId="5" borderId="16" xfId="6" applyFont="1" applyFill="1" applyBorder="1" applyAlignment="1">
      <alignment horizontal="center" vertical="center"/>
    </xf>
    <xf numFmtId="0" fontId="23" fillId="4" borderId="11" xfId="6" applyFont="1" applyFill="1" applyBorder="1" applyAlignment="1">
      <alignment horizontal="center" vertical="center" wrapText="1"/>
    </xf>
    <xf numFmtId="0" fontId="23" fillId="4" borderId="14" xfId="6" applyFont="1" applyFill="1" applyBorder="1" applyAlignment="1">
      <alignment horizontal="center" vertical="center" wrapText="1"/>
    </xf>
    <xf numFmtId="0" fontId="1" fillId="0" borderId="22" xfId="6" applyBorder="1"/>
    <xf numFmtId="0" fontId="9" fillId="5" borderId="23" xfId="6" applyFont="1" applyFill="1" applyBorder="1" applyAlignment="1">
      <alignment horizontal="center" vertical="center"/>
    </xf>
    <xf numFmtId="0" fontId="23" fillId="5" borderId="23" xfId="7" applyFont="1" applyFill="1" applyBorder="1" applyAlignment="1">
      <alignment horizontal="left"/>
    </xf>
    <xf numFmtId="0" fontId="15" fillId="5" borderId="22" xfId="6" applyFont="1" applyFill="1" applyBorder="1" applyAlignment="1">
      <alignment horizontal="left" vertical="center"/>
    </xf>
    <xf numFmtId="0" fontId="15" fillId="5" borderId="22" xfId="6" applyFont="1" applyFill="1" applyBorder="1" applyAlignment="1">
      <alignment horizontal="center" vertical="center"/>
    </xf>
    <xf numFmtId="0" fontId="14" fillId="5" borderId="22" xfId="6" applyFont="1" applyFill="1" applyBorder="1" applyAlignment="1">
      <alignment horizontal="left" vertical="center"/>
    </xf>
    <xf numFmtId="0" fontId="14" fillId="5" borderId="4" xfId="6" applyFont="1" applyFill="1" applyBorder="1" applyAlignment="1">
      <alignment horizontal="left" vertical="center"/>
    </xf>
    <xf numFmtId="0" fontId="29" fillId="5" borderId="1" xfId="6" applyFont="1" applyFill="1" applyBorder="1" applyAlignment="1">
      <alignment horizontal="left" vertical="center"/>
    </xf>
    <xf numFmtId="0" fontId="1" fillId="0" borderId="1" xfId="6" applyBorder="1" applyAlignment="1"/>
    <xf numFmtId="0" fontId="1" fillId="0" borderId="50" xfId="6" applyBorder="1" applyAlignment="1">
      <alignment horizontal="left"/>
    </xf>
    <xf numFmtId="0" fontId="8" fillId="0" borderId="49" xfId="6" applyFont="1" applyFill="1" applyBorder="1" applyAlignment="1">
      <alignment horizontal="left"/>
    </xf>
    <xf numFmtId="0" fontId="7" fillId="0" borderId="49" xfId="6" applyFont="1" applyFill="1" applyBorder="1" applyAlignment="1">
      <alignment horizontal="center"/>
    </xf>
    <xf numFmtId="0" fontId="9" fillId="0" borderId="49" xfId="6" applyFont="1" applyFill="1" applyBorder="1" applyAlignment="1">
      <alignment horizontal="left"/>
    </xf>
    <xf numFmtId="0" fontId="7" fillId="0" borderId="49" xfId="6" applyFont="1" applyFill="1" applyBorder="1" applyAlignment="1">
      <alignment horizontal="left"/>
    </xf>
    <xf numFmtId="0" fontId="29" fillId="0" borderId="48" xfId="6" applyFont="1" applyFill="1" applyBorder="1" applyAlignment="1">
      <alignment horizontal="left"/>
    </xf>
    <xf numFmtId="0" fontId="29" fillId="0" borderId="47" xfId="7" applyFont="1" applyFill="1" applyBorder="1" applyAlignment="1">
      <alignment horizontal="left"/>
    </xf>
    <xf numFmtId="0" fontId="7" fillId="0" borderId="21" xfId="7" applyFont="1" applyFill="1" applyBorder="1" applyAlignment="1">
      <alignment horizontal="left"/>
    </xf>
    <xf numFmtId="0" fontId="7" fillId="0" borderId="21" xfId="7" applyFont="1" applyFill="1" applyBorder="1" applyAlignment="1">
      <alignment horizontal="center"/>
    </xf>
    <xf numFmtId="0" fontId="8" fillId="0" borderId="21" xfId="7" applyFont="1" applyFill="1" applyBorder="1" applyAlignment="1">
      <alignment horizontal="left"/>
    </xf>
    <xf numFmtId="0" fontId="1" fillId="0" borderId="26" xfId="7" applyBorder="1" applyAlignment="1">
      <alignment horizontal="left"/>
    </xf>
    <xf numFmtId="0" fontId="1" fillId="0" borderId="1" xfId="7" applyBorder="1" applyAlignment="1"/>
    <xf numFmtId="0" fontId="14" fillId="5" borderId="4" xfId="7" applyFont="1" applyFill="1" applyBorder="1" applyAlignment="1">
      <alignment horizontal="left" vertical="center"/>
    </xf>
    <xf numFmtId="0" fontId="14" fillId="5" borderId="22" xfId="7" applyFont="1" applyFill="1" applyBorder="1" applyAlignment="1">
      <alignment horizontal="left" vertical="center"/>
    </xf>
    <xf numFmtId="0" fontId="15" fillId="5" borderId="22" xfId="7" applyFont="1" applyFill="1" applyBorder="1" applyAlignment="1">
      <alignment horizontal="center" vertical="center"/>
    </xf>
    <xf numFmtId="0" fontId="15" fillId="5" borderId="22" xfId="7" applyFont="1" applyFill="1" applyBorder="1" applyAlignment="1">
      <alignment horizontal="left" vertical="center"/>
    </xf>
    <xf numFmtId="0" fontId="1" fillId="0" borderId="1" xfId="7" applyBorder="1"/>
    <xf numFmtId="0" fontId="23" fillId="5" borderId="23" xfId="7" applyFont="1" applyFill="1" applyBorder="1" applyAlignment="1">
      <alignment horizontal="center" vertical="center"/>
    </xf>
    <xf numFmtId="0" fontId="27" fillId="0" borderId="27" xfId="7" applyFont="1" applyBorder="1"/>
    <xf numFmtId="2" fontId="23" fillId="4" borderId="11" xfId="7" applyNumberFormat="1" applyFont="1" applyFill="1" applyBorder="1" applyAlignment="1">
      <alignment horizontal="center" vertical="center" wrapText="1"/>
    </xf>
    <xf numFmtId="0" fontId="23" fillId="4" borderId="11" xfId="7" applyFont="1" applyFill="1" applyBorder="1" applyAlignment="1">
      <alignment horizontal="center" vertical="center" wrapText="1"/>
    </xf>
    <xf numFmtId="0" fontId="23" fillId="4" borderId="14" xfId="7" applyFont="1" applyFill="1" applyBorder="1" applyAlignment="1">
      <alignment horizontal="center" vertical="center" wrapText="1"/>
    </xf>
    <xf numFmtId="49" fontId="24" fillId="5" borderId="10" xfId="7" applyNumberFormat="1" applyFont="1" applyFill="1" applyBorder="1" applyAlignment="1">
      <alignment horizontal="center" vertical="center" wrapText="1"/>
    </xf>
    <xf numFmtId="0" fontId="1" fillId="0" borderId="17" xfId="7" applyBorder="1"/>
    <xf numFmtId="0" fontId="24" fillId="5" borderId="11" xfId="7" applyFont="1" applyFill="1" applyBorder="1" applyAlignment="1">
      <alignment horizontal="center" vertical="center" wrapText="1"/>
    </xf>
    <xf numFmtId="0" fontId="24" fillId="5" borderId="19" xfId="7" applyFont="1" applyFill="1" applyBorder="1" applyAlignment="1">
      <alignment horizontal="center" vertical="center" wrapText="1"/>
    </xf>
    <xf numFmtId="0" fontId="24" fillId="5" borderId="18" xfId="7" applyFont="1" applyFill="1" applyBorder="1" applyAlignment="1">
      <alignment horizontal="center" vertical="center" wrapText="1"/>
    </xf>
    <xf numFmtId="0" fontId="24" fillId="5" borderId="10" xfId="7" applyFont="1" applyFill="1" applyBorder="1" applyAlignment="1">
      <alignment horizontal="center" vertical="center" wrapText="1"/>
    </xf>
    <xf numFmtId="0" fontId="24" fillId="5" borderId="11" xfId="7" applyFont="1" applyFill="1" applyBorder="1" applyAlignment="1">
      <alignment horizontal="center" vertical="center"/>
    </xf>
    <xf numFmtId="49" fontId="24" fillId="5" borderId="11" xfId="7" applyNumberFormat="1" applyFont="1" applyFill="1" applyBorder="1" applyAlignment="1">
      <alignment horizontal="center" vertical="center" wrapText="1"/>
    </xf>
    <xf numFmtId="0" fontId="23" fillId="4" borderId="12" xfId="7" applyFont="1" applyFill="1" applyBorder="1" applyAlignment="1">
      <alignment horizontal="center" vertical="center" wrapText="1"/>
    </xf>
    <xf numFmtId="0" fontId="27" fillId="2" borderId="0" xfId="7" applyFont="1" applyFill="1" applyBorder="1"/>
    <xf numFmtId="0" fontId="27" fillId="2" borderId="0" xfId="7" applyFont="1" applyFill="1" applyBorder="1" applyAlignment="1">
      <alignment horizontal="center"/>
    </xf>
    <xf numFmtId="0" fontId="27" fillId="0" borderId="2" xfId="7" applyFont="1" applyBorder="1"/>
    <xf numFmtId="0" fontId="1" fillId="0" borderId="1" xfId="7" applyBorder="1" applyAlignment="1">
      <alignment horizontal="center"/>
    </xf>
    <xf numFmtId="49" fontId="1" fillId="0" borderId="1" xfId="7" applyNumberFormat="1" applyBorder="1"/>
    <xf numFmtId="3" fontId="3" fillId="5" borderId="10" xfId="7" applyNumberFormat="1" applyFont="1" applyFill="1" applyBorder="1" applyAlignment="1" applyProtection="1">
      <alignment horizontal="left" vertical="center" wrapText="1"/>
      <protection locked="0"/>
    </xf>
    <xf numFmtId="3" fontId="3" fillId="5" borderId="11" xfId="7" applyNumberFormat="1" applyFont="1" applyFill="1" applyBorder="1" applyAlignment="1" applyProtection="1">
      <alignment horizontal="left" vertical="center" wrapText="1"/>
      <protection locked="0"/>
    </xf>
    <xf numFmtId="3" fontId="3" fillId="5" borderId="11" xfId="7" applyNumberFormat="1" applyFont="1" applyFill="1" applyBorder="1" applyAlignment="1" applyProtection="1">
      <alignment horizontal="center" vertical="center"/>
      <protection locked="0"/>
    </xf>
    <xf numFmtId="3" fontId="3" fillId="5" borderId="19" xfId="7" applyNumberFormat="1" applyFont="1" applyFill="1" applyBorder="1" applyAlignment="1" applyProtection="1">
      <alignment horizontal="left" vertical="center"/>
      <protection locked="0"/>
    </xf>
    <xf numFmtId="3" fontId="3" fillId="5" borderId="15" xfId="7" applyNumberFormat="1" applyFont="1" applyFill="1" applyBorder="1" applyAlignment="1" applyProtection="1">
      <alignment horizontal="center" vertical="center"/>
      <protection locked="0"/>
    </xf>
    <xf numFmtId="3" fontId="3" fillId="5" borderId="15" xfId="7" applyNumberFormat="1" applyFont="1" applyFill="1" applyBorder="1" applyAlignment="1" applyProtection="1">
      <alignment horizontal="center" vertical="center" wrapText="1"/>
      <protection locked="0"/>
    </xf>
    <xf numFmtId="3" fontId="3" fillId="5" borderId="18" xfId="7" applyNumberFormat="1" applyFont="1" applyFill="1" applyBorder="1" applyAlignment="1">
      <alignment horizontal="center" vertical="center" wrapText="1"/>
    </xf>
    <xf numFmtId="3" fontId="3" fillId="5" borderId="18" xfId="7" applyNumberFormat="1" applyFont="1" applyFill="1" applyBorder="1" applyAlignment="1" applyProtection="1">
      <alignment horizontal="left" vertical="center" wrapText="1"/>
      <protection locked="0"/>
    </xf>
    <xf numFmtId="3" fontId="3" fillId="5" borderId="18" xfId="7" applyNumberFormat="1" applyFont="1" applyFill="1" applyBorder="1" applyAlignment="1">
      <alignment horizontal="center" vertical="center"/>
    </xf>
    <xf numFmtId="3" fontId="5" fillId="4" borderId="12" xfId="7" applyNumberFormat="1" applyFont="1" applyFill="1" applyBorder="1" applyAlignment="1">
      <alignment horizontal="center" vertical="center"/>
    </xf>
    <xf numFmtId="4" fontId="5" fillId="4" borderId="12" xfId="7" applyNumberFormat="1" applyFont="1" applyFill="1" applyBorder="1" applyAlignment="1">
      <alignment horizontal="right" vertical="center"/>
    </xf>
    <xf numFmtId="3" fontId="3" fillId="5" borderId="15" xfId="7" applyNumberFormat="1" applyFont="1" applyFill="1" applyBorder="1" applyAlignment="1">
      <alignment horizontal="center" vertical="center" wrapText="1"/>
    </xf>
    <xf numFmtId="3" fontId="3" fillId="5" borderId="15" xfId="7" applyNumberFormat="1" applyFont="1" applyFill="1" applyBorder="1" applyAlignment="1">
      <alignment horizontal="center" vertical="center"/>
    </xf>
    <xf numFmtId="4" fontId="3" fillId="5" borderId="10" xfId="7" applyNumberFormat="1" applyFont="1" applyFill="1" applyBorder="1" applyAlignment="1" applyProtection="1">
      <alignment horizontal="right" vertical="center"/>
      <protection locked="0"/>
    </xf>
    <xf numFmtId="164" fontId="3" fillId="5" borderId="10" xfId="7" applyNumberFormat="1" applyFont="1" applyFill="1" applyBorder="1" applyAlignment="1" applyProtection="1">
      <alignment horizontal="right" vertical="center"/>
      <protection locked="0"/>
    </xf>
    <xf numFmtId="4" fontId="3" fillId="5" borderId="11" xfId="7" applyNumberFormat="1" applyFont="1" applyFill="1" applyBorder="1" applyAlignment="1" applyProtection="1">
      <alignment horizontal="right" vertical="center"/>
      <protection locked="0"/>
    </xf>
    <xf numFmtId="3" fontId="3" fillId="5" borderId="19" xfId="7" applyNumberFormat="1" applyFont="1" applyFill="1" applyBorder="1" applyAlignment="1" applyProtection="1">
      <alignment horizontal="center" vertical="center"/>
      <protection locked="0"/>
    </xf>
    <xf numFmtId="3" fontId="3" fillId="5" borderId="19" xfId="7" applyNumberFormat="1" applyFont="1" applyFill="1" applyBorder="1" applyAlignment="1" applyProtection="1">
      <alignment horizontal="center" vertical="center" wrapText="1"/>
      <protection locked="0"/>
    </xf>
    <xf numFmtId="4" fontId="3" fillId="5" borderId="19" xfId="7" applyNumberFormat="1" applyFont="1" applyFill="1" applyBorder="1" applyAlignment="1" applyProtection="1">
      <alignment horizontal="right" vertical="center"/>
      <protection locked="0"/>
    </xf>
    <xf numFmtId="164" fontId="3" fillId="5" borderId="19" xfId="7" applyNumberFormat="1" applyFont="1" applyFill="1" applyBorder="1" applyAlignment="1" applyProtection="1">
      <alignment horizontal="right" vertical="center"/>
      <protection locked="0"/>
    </xf>
    <xf numFmtId="3" fontId="3" fillId="5" borderId="18" xfId="7" applyNumberFormat="1" applyFont="1" applyFill="1" applyBorder="1" applyAlignment="1" applyProtection="1">
      <alignment horizontal="left" vertical="center"/>
      <protection locked="0"/>
    </xf>
    <xf numFmtId="3" fontId="3" fillId="5" borderId="18" xfId="7" applyNumberFormat="1" applyFont="1" applyFill="1" applyBorder="1" applyAlignment="1" applyProtection="1">
      <alignment horizontal="center" vertical="center"/>
      <protection locked="0"/>
    </xf>
    <xf numFmtId="3" fontId="3" fillId="5" borderId="18" xfId="7" applyNumberFormat="1" applyFont="1" applyFill="1" applyBorder="1" applyAlignment="1" applyProtection="1">
      <alignment horizontal="center" vertical="center" wrapText="1"/>
      <protection locked="0"/>
    </xf>
    <xf numFmtId="4" fontId="3" fillId="5" borderId="18" xfId="7" applyNumberFormat="1" applyFont="1" applyFill="1" applyBorder="1" applyAlignment="1" applyProtection="1">
      <alignment horizontal="right" vertical="center"/>
      <protection locked="0"/>
    </xf>
    <xf numFmtId="164" fontId="3" fillId="5" borderId="18" xfId="7" applyNumberFormat="1" applyFont="1" applyFill="1" applyBorder="1" applyAlignment="1" applyProtection="1">
      <alignment horizontal="right" vertical="center"/>
      <protection locked="0"/>
    </xf>
    <xf numFmtId="3" fontId="3" fillId="5" borderId="19" xfId="7" applyNumberFormat="1" applyFont="1" applyFill="1" applyBorder="1" applyAlignment="1" applyProtection="1">
      <alignment horizontal="left" vertical="center" wrapText="1"/>
      <protection locked="0"/>
    </xf>
    <xf numFmtId="3" fontId="3" fillId="5" borderId="11" xfId="7" applyNumberFormat="1" applyFont="1" applyFill="1" applyBorder="1" applyAlignment="1" applyProtection="1">
      <alignment horizontal="center" vertical="center" wrapText="1"/>
      <protection locked="0"/>
    </xf>
    <xf numFmtId="9" fontId="5" fillId="4" borderId="11" xfId="7" applyNumberFormat="1" applyFont="1" applyFill="1" applyBorder="1" applyAlignment="1">
      <alignment horizontal="right" vertical="center"/>
    </xf>
    <xf numFmtId="0" fontId="29" fillId="5" borderId="3" xfId="0" applyFont="1" applyFill="1" applyBorder="1" applyAlignment="1">
      <alignment horizontal="left" vertical="top"/>
    </xf>
    <xf numFmtId="0" fontId="15" fillId="5" borderId="64" xfId="0" applyFont="1" applyFill="1" applyBorder="1" applyAlignment="1">
      <alignment horizontal="left"/>
    </xf>
    <xf numFmtId="0" fontId="27" fillId="5" borderId="13" xfId="0" applyNumberFormat="1" applyFont="1" applyFill="1" applyBorder="1" applyAlignment="1">
      <alignment horizontal="center" wrapText="1"/>
    </xf>
    <xf numFmtId="0" fontId="24" fillId="5" borderId="11" xfId="0" applyFont="1" applyFill="1" applyBorder="1" applyAlignment="1">
      <alignment horizontal="left" vertical="center" wrapText="1"/>
    </xf>
    <xf numFmtId="3" fontId="3" fillId="5" borderId="11" xfId="0" applyNumberFormat="1" applyFont="1" applyFill="1" applyBorder="1" applyAlignment="1" applyProtection="1">
      <alignment horizontal="right" vertical="center" wrapText="1"/>
      <protection locked="0"/>
    </xf>
    <xf numFmtId="0" fontId="27" fillId="5" borderId="65" xfId="0" applyNumberFormat="1" applyFont="1" applyFill="1" applyBorder="1" applyAlignment="1">
      <alignment horizontal="center" wrapText="1"/>
    </xf>
    <xf numFmtId="0" fontId="24" fillId="5" borderId="9" xfId="0" applyFont="1" applyFill="1" applyBorder="1" applyAlignment="1">
      <alignment horizontal="left" vertical="center" wrapText="1"/>
    </xf>
    <xf numFmtId="3" fontId="3" fillId="5" borderId="9" xfId="0" applyNumberFormat="1" applyFont="1" applyFill="1" applyBorder="1" applyAlignment="1" applyProtection="1">
      <alignment horizontal="right" vertical="center" wrapText="1"/>
      <protection locked="0"/>
    </xf>
    <xf numFmtId="0" fontId="27" fillId="5" borderId="22" xfId="0" applyNumberFormat="1" applyFont="1" applyFill="1" applyBorder="1" applyAlignment="1">
      <alignment horizontal="center" wrapText="1"/>
    </xf>
    <xf numFmtId="0" fontId="24" fillId="5" borderId="7" xfId="0" applyFont="1" applyFill="1" applyBorder="1" applyAlignment="1">
      <alignment horizontal="left" vertical="center" wrapText="1"/>
    </xf>
    <xf numFmtId="3" fontId="3" fillId="5" borderId="7" xfId="0" applyNumberFormat="1" applyFont="1" applyFill="1" applyBorder="1" applyAlignment="1" applyProtection="1">
      <alignment horizontal="right" vertical="center" wrapText="1"/>
      <protection locked="0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left" vertical="center" wrapText="1"/>
    </xf>
    <xf numFmtId="3" fontId="3" fillId="5" borderId="66" xfId="0" applyNumberFormat="1" applyFont="1" applyFill="1" applyBorder="1" applyAlignment="1" applyProtection="1">
      <alignment horizontal="right" vertical="center" wrapText="1"/>
      <protection locked="0"/>
    </xf>
    <xf numFmtId="0" fontId="27" fillId="5" borderId="24" xfId="0" applyFont="1" applyFill="1" applyBorder="1" applyAlignment="1">
      <alignment horizontal="center" wrapText="1"/>
    </xf>
    <xf numFmtId="0" fontId="24" fillId="5" borderId="46" xfId="0" applyFont="1" applyFill="1" applyBorder="1" applyAlignment="1">
      <alignment horizontal="left" vertical="center" wrapText="1"/>
    </xf>
    <xf numFmtId="3" fontId="3" fillId="5" borderId="46" xfId="0" applyNumberFormat="1" applyFont="1" applyFill="1" applyBorder="1" applyAlignment="1">
      <alignment horizontal="right" vertical="center" wrapText="1"/>
    </xf>
    <xf numFmtId="0" fontId="27" fillId="5" borderId="67" xfId="0" applyNumberFormat="1" applyFont="1" applyFill="1" applyBorder="1" applyAlignment="1">
      <alignment horizontal="center" wrapText="1"/>
    </xf>
    <xf numFmtId="0" fontId="24" fillId="5" borderId="68" xfId="0" applyFont="1" applyFill="1" applyBorder="1" applyAlignment="1">
      <alignment horizontal="left" vertical="center" wrapText="1"/>
    </xf>
    <xf numFmtId="3" fontId="3" fillId="5" borderId="68" xfId="0" applyNumberFormat="1" applyFont="1" applyFill="1" applyBorder="1" applyAlignment="1">
      <alignment horizontal="right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7" fillId="5" borderId="24" xfId="0" applyNumberFormat="1" applyFont="1" applyFill="1" applyBorder="1" applyAlignment="1">
      <alignment horizontal="center" wrapText="1"/>
    </xf>
    <xf numFmtId="3" fontId="3" fillId="5" borderId="46" xfId="0" applyNumberFormat="1" applyFont="1" applyFill="1" applyBorder="1" applyAlignment="1" applyProtection="1">
      <alignment horizontal="right" vertical="center" wrapText="1"/>
      <protection locked="0"/>
    </xf>
    <xf numFmtId="3" fontId="3" fillId="5" borderId="9" xfId="0" applyNumberFormat="1" applyFont="1" applyFill="1" applyBorder="1" applyAlignment="1">
      <alignment horizontal="right" vertical="center" wrapText="1"/>
    </xf>
    <xf numFmtId="3" fontId="3" fillId="5" borderId="7" xfId="0" applyNumberFormat="1" applyFont="1" applyFill="1" applyBorder="1" applyAlignment="1">
      <alignment horizontal="right" vertical="center" wrapText="1"/>
    </xf>
    <xf numFmtId="3" fontId="3" fillId="5" borderId="68" xfId="0" applyNumberFormat="1" applyFont="1" applyFill="1" applyBorder="1" applyAlignment="1" applyProtection="1">
      <alignment horizontal="right" vertical="center" wrapText="1"/>
      <protection locked="0"/>
    </xf>
    <xf numFmtId="0" fontId="27" fillId="5" borderId="69" xfId="0" applyNumberFormat="1" applyFont="1" applyFill="1" applyBorder="1" applyAlignment="1">
      <alignment horizontal="center" wrapText="1"/>
    </xf>
    <xf numFmtId="0" fontId="24" fillId="5" borderId="70" xfId="0" applyFont="1" applyFill="1" applyBorder="1" applyAlignment="1">
      <alignment horizontal="left" vertical="center" wrapText="1"/>
    </xf>
    <xf numFmtId="3" fontId="3" fillId="5" borderId="70" xfId="0" applyNumberFormat="1" applyFont="1" applyFill="1" applyBorder="1" applyAlignment="1">
      <alignment horizontal="right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7" fillId="5" borderId="71" xfId="0" applyNumberFormat="1" applyFont="1" applyFill="1" applyBorder="1" applyAlignment="1">
      <alignment horizontal="center" wrapText="1"/>
    </xf>
    <xf numFmtId="0" fontId="24" fillId="5" borderId="72" xfId="0" applyFont="1" applyFill="1" applyBorder="1" applyAlignment="1">
      <alignment horizontal="left" vertical="center" wrapText="1"/>
    </xf>
    <xf numFmtId="3" fontId="3" fillId="5" borderId="72" xfId="0" applyNumberFormat="1" applyFont="1" applyFill="1" applyBorder="1" applyAlignment="1" applyProtection="1">
      <alignment horizontal="right" vertical="center" wrapText="1"/>
      <protection locked="0"/>
    </xf>
    <xf numFmtId="0" fontId="24" fillId="5" borderId="46" xfId="0" applyFont="1" applyFill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wrapText="1"/>
    </xf>
    <xf numFmtId="3" fontId="3" fillId="5" borderId="72" xfId="0" applyNumberFormat="1" applyFont="1" applyFill="1" applyBorder="1" applyAlignment="1">
      <alignment horizontal="right" vertical="center" wrapText="1"/>
    </xf>
    <xf numFmtId="0" fontId="23" fillId="4" borderId="73" xfId="0" applyFont="1" applyFill="1" applyBorder="1" applyAlignment="1">
      <alignment horizontal="center" vertical="center" wrapText="1"/>
    </xf>
    <xf numFmtId="0" fontId="23" fillId="4" borderId="74" xfId="0" applyFont="1" applyFill="1" applyBorder="1" applyAlignment="1">
      <alignment horizontal="center" vertical="center" wrapText="1"/>
    </xf>
    <xf numFmtId="3" fontId="5" fillId="4" borderId="75" xfId="0" applyNumberFormat="1" applyFont="1" applyFill="1" applyBorder="1" applyAlignment="1">
      <alignment horizontal="right" vertical="center"/>
    </xf>
    <xf numFmtId="0" fontId="39" fillId="0" borderId="3" xfId="0" applyFont="1" applyBorder="1"/>
    <xf numFmtId="0" fontId="26" fillId="0" borderId="76" xfId="0" applyFont="1" applyFill="1" applyBorder="1" applyAlignment="1">
      <alignment horizontal="left" vertical="center"/>
    </xf>
    <xf numFmtId="0" fontId="45" fillId="0" borderId="76" xfId="0" applyFont="1" applyFill="1" applyBorder="1" applyAlignment="1">
      <alignment horizontal="left" vertical="center"/>
    </xf>
    <xf numFmtId="0" fontId="46" fillId="5" borderId="77" xfId="0" applyFont="1" applyFill="1" applyBorder="1" applyAlignment="1"/>
    <xf numFmtId="0" fontId="1" fillId="0" borderId="1" xfId="0" applyFont="1" applyBorder="1"/>
    <xf numFmtId="3" fontId="1" fillId="0" borderId="1" xfId="0" applyNumberFormat="1" applyFont="1" applyBorder="1"/>
    <xf numFmtId="0" fontId="29" fillId="5" borderId="3" xfId="0" applyFont="1" applyFill="1" applyBorder="1" applyAlignment="1">
      <alignment horizontal="left"/>
    </xf>
    <xf numFmtId="0" fontId="27" fillId="5" borderId="53" xfId="0" applyFont="1" applyFill="1" applyBorder="1" applyAlignment="1"/>
    <xf numFmtId="0" fontId="26" fillId="5" borderId="77" xfId="0" applyFont="1" applyFill="1" applyBorder="1" applyAlignment="1"/>
    <xf numFmtId="0" fontId="27" fillId="5" borderId="78" xfId="0" applyNumberFormat="1" applyFont="1" applyFill="1" applyBorder="1" applyAlignment="1">
      <alignment horizontal="center" wrapText="1"/>
    </xf>
    <xf numFmtId="0" fontId="24" fillId="5" borderId="79" xfId="0" applyFont="1" applyFill="1" applyBorder="1" applyAlignment="1">
      <alignment horizontal="left" vertical="center" wrapText="1"/>
    </xf>
    <xf numFmtId="3" fontId="3" fillId="5" borderId="79" xfId="0" applyNumberFormat="1" applyFont="1" applyFill="1" applyBorder="1" applyAlignment="1" applyProtection="1">
      <alignment horizontal="right" vertical="center" wrapText="1"/>
      <protection locked="0"/>
    </xf>
    <xf numFmtId="0" fontId="27" fillId="5" borderId="80" xfId="0" applyNumberFormat="1" applyFont="1" applyFill="1" applyBorder="1" applyAlignment="1">
      <alignment horizontal="center" wrapText="1"/>
    </xf>
    <xf numFmtId="0" fontId="24" fillId="5" borderId="81" xfId="0" applyFont="1" applyFill="1" applyBorder="1" applyAlignment="1">
      <alignment horizontal="left" vertical="center" wrapText="1"/>
    </xf>
    <xf numFmtId="3" fontId="3" fillId="5" borderId="81" xfId="0" applyNumberFormat="1" applyFont="1" applyFill="1" applyBorder="1" applyAlignment="1" applyProtection="1">
      <alignment horizontal="right" vertical="center" wrapText="1"/>
      <protection locked="0"/>
    </xf>
    <xf numFmtId="0" fontId="23" fillId="4" borderId="82" xfId="0" applyFont="1" applyFill="1" applyBorder="1" applyAlignment="1">
      <alignment horizontal="center" vertical="center"/>
    </xf>
    <xf numFmtId="0" fontId="23" fillId="4" borderId="83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3" fillId="4" borderId="82" xfId="0" applyFont="1" applyFill="1" applyBorder="1" applyAlignment="1">
      <alignment horizontal="left" vertical="center"/>
    </xf>
    <xf numFmtId="0" fontId="23" fillId="4" borderId="30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left" vertical="center"/>
    </xf>
    <xf numFmtId="0" fontId="23" fillId="4" borderId="30" xfId="0" applyFont="1" applyFill="1" applyBorder="1" applyAlignment="1">
      <alignment horizontal="center" vertical="center" wrapText="1"/>
    </xf>
    <xf numFmtId="0" fontId="23" fillId="4" borderId="84" xfId="0" applyFont="1" applyFill="1" applyBorder="1" applyAlignment="1">
      <alignment horizontal="center" vertical="center" wrapText="1"/>
    </xf>
    <xf numFmtId="0" fontId="23" fillId="4" borderId="85" xfId="0" applyFont="1" applyFill="1" applyBorder="1" applyAlignment="1">
      <alignment horizontal="center" vertical="center" wrapText="1"/>
    </xf>
    <xf numFmtId="3" fontId="28" fillId="6" borderId="39" xfId="0" applyNumberFormat="1" applyFont="1" applyFill="1" applyBorder="1" applyAlignment="1" applyProtection="1">
      <alignment horizontal="right" vertical="center" wrapText="1"/>
      <protection locked="0"/>
    </xf>
    <xf numFmtId="3" fontId="47" fillId="0" borderId="86" xfId="0" applyNumberFormat="1" applyFont="1" applyFill="1" applyBorder="1" applyAlignment="1" applyProtection="1">
      <alignment horizontal="right" vertical="center" wrapText="1"/>
      <protection locked="0"/>
    </xf>
    <xf numFmtId="3" fontId="47" fillId="0" borderId="87" xfId="0" applyNumberFormat="1" applyFont="1" applyFill="1" applyBorder="1" applyAlignment="1" applyProtection="1">
      <alignment horizontal="right" vertical="center" wrapText="1"/>
      <protection locked="0"/>
    </xf>
    <xf numFmtId="3" fontId="47" fillId="0" borderId="40" xfId="0" applyNumberFormat="1" applyFont="1" applyFill="1" applyBorder="1" applyAlignment="1" applyProtection="1">
      <alignment horizontal="right" vertical="center" wrapText="1"/>
      <protection locked="0"/>
    </xf>
    <xf numFmtId="3" fontId="28" fillId="3" borderId="39" xfId="5" applyNumberFormat="1" applyFont="1" applyFill="1" applyBorder="1" applyAlignment="1" applyProtection="1">
      <alignment horizontal="right" vertical="center" wrapText="1"/>
      <protection locked="0"/>
    </xf>
    <xf numFmtId="3" fontId="47" fillId="3" borderId="86" xfId="0" applyNumberFormat="1" applyFont="1" applyFill="1" applyBorder="1" applyAlignment="1" applyProtection="1">
      <alignment horizontal="right" vertical="center" wrapText="1"/>
      <protection locked="0"/>
    </xf>
    <xf numFmtId="3" fontId="47" fillId="3" borderId="87" xfId="0" applyNumberFormat="1" applyFont="1" applyFill="1" applyBorder="1" applyAlignment="1" applyProtection="1">
      <alignment horizontal="right" vertical="center" wrapText="1"/>
      <protection locked="0"/>
    </xf>
    <xf numFmtId="3" fontId="47" fillId="3" borderId="40" xfId="0" applyNumberFormat="1" applyFont="1" applyFill="1" applyBorder="1" applyAlignment="1" applyProtection="1">
      <alignment horizontal="right" vertical="center" wrapText="1"/>
      <protection locked="0"/>
    </xf>
    <xf numFmtId="3" fontId="28" fillId="6" borderId="39" xfId="5" applyNumberFormat="1" applyFont="1" applyFill="1" applyBorder="1" applyAlignment="1" applyProtection="1">
      <alignment horizontal="right" vertical="center" wrapText="1"/>
      <protection locked="0"/>
    </xf>
    <xf numFmtId="3" fontId="47" fillId="0" borderId="86" xfId="0" applyNumberFormat="1" applyFont="1" applyFill="1" applyBorder="1" applyAlignment="1">
      <alignment horizontal="right" vertical="center" wrapText="1"/>
    </xf>
    <xf numFmtId="3" fontId="47" fillId="0" borderId="87" xfId="0" applyNumberFormat="1" applyFont="1" applyFill="1" applyBorder="1" applyAlignment="1">
      <alignment horizontal="right" vertical="center" wrapText="1"/>
    </xf>
    <xf numFmtId="3" fontId="47" fillId="0" borderId="40" xfId="0" applyNumberFormat="1" applyFont="1" applyFill="1" applyBorder="1" applyAlignment="1">
      <alignment horizontal="right" vertical="center" wrapText="1"/>
    </xf>
    <xf numFmtId="3" fontId="28" fillId="6" borderId="39" xfId="0" applyNumberFormat="1" applyFont="1" applyFill="1" applyBorder="1" applyAlignment="1">
      <alignment horizontal="right" vertical="center" wrapText="1"/>
    </xf>
    <xf numFmtId="3" fontId="28" fillId="3" borderId="39" xfId="0" applyNumberFormat="1" applyFont="1" applyFill="1" applyBorder="1" applyAlignment="1">
      <alignment horizontal="right" vertical="center" wrapText="1"/>
    </xf>
    <xf numFmtId="3" fontId="47" fillId="3" borderId="86" xfId="0" applyNumberFormat="1" applyFont="1" applyFill="1" applyBorder="1" applyAlignment="1">
      <alignment horizontal="right" vertical="center" wrapText="1"/>
    </xf>
    <xf numFmtId="3" fontId="47" fillId="3" borderId="87" xfId="0" applyNumberFormat="1" applyFont="1" applyFill="1" applyBorder="1" applyAlignment="1">
      <alignment horizontal="right" vertical="center" wrapText="1"/>
    </xf>
    <xf numFmtId="3" fontId="47" fillId="3" borderId="40" xfId="0" applyNumberFormat="1" applyFont="1" applyFill="1" applyBorder="1" applyAlignment="1">
      <alignment horizontal="right" vertical="center" wrapText="1"/>
    </xf>
    <xf numFmtId="3" fontId="28" fillId="3" borderId="41" xfId="0" applyNumberFormat="1" applyFont="1" applyFill="1" applyBorder="1" applyAlignment="1">
      <alignment horizontal="right" vertical="center" wrapText="1"/>
    </xf>
    <xf numFmtId="3" fontId="47" fillId="3" borderId="88" xfId="0" applyNumberFormat="1" applyFont="1" applyFill="1" applyBorder="1" applyAlignment="1">
      <alignment horizontal="right" vertical="center" wrapText="1"/>
    </xf>
    <xf numFmtId="3" fontId="47" fillId="3" borderId="89" xfId="0" applyNumberFormat="1" applyFont="1" applyFill="1" applyBorder="1" applyAlignment="1">
      <alignment horizontal="right" vertical="center" wrapText="1"/>
    </xf>
    <xf numFmtId="3" fontId="47" fillId="3" borderId="42" xfId="0" applyNumberFormat="1" applyFont="1" applyFill="1" applyBorder="1" applyAlignment="1">
      <alignment horizontal="right" vertical="center" wrapText="1"/>
    </xf>
    <xf numFmtId="3" fontId="28" fillId="4" borderId="37" xfId="0" applyNumberFormat="1" applyFont="1" applyFill="1" applyBorder="1" applyAlignment="1">
      <alignment horizontal="right" vertical="center"/>
    </xf>
    <xf numFmtId="3" fontId="28" fillId="4" borderId="84" xfId="0" applyNumberFormat="1" applyFont="1" applyFill="1" applyBorder="1" applyAlignment="1">
      <alignment horizontal="right" vertical="center"/>
    </xf>
    <xf numFmtId="3" fontId="28" fillId="4" borderId="85" xfId="0" applyNumberFormat="1" applyFont="1" applyFill="1" applyBorder="1" applyAlignment="1">
      <alignment horizontal="right" vertical="center"/>
    </xf>
    <xf numFmtId="3" fontId="28" fillId="4" borderId="38" xfId="0" applyNumberFormat="1" applyFont="1" applyFill="1" applyBorder="1" applyAlignment="1">
      <alignment horizontal="right" vertical="center"/>
    </xf>
    <xf numFmtId="3" fontId="28" fillId="4" borderId="43" xfId="0" applyNumberFormat="1" applyFont="1" applyFill="1" applyBorder="1" applyAlignment="1">
      <alignment horizontal="right" vertical="center"/>
    </xf>
    <xf numFmtId="3" fontId="28" fillId="4" borderId="90" xfId="0" applyNumberFormat="1" applyFont="1" applyFill="1" applyBorder="1" applyAlignment="1">
      <alignment horizontal="right" vertical="center"/>
    </xf>
    <xf numFmtId="3" fontId="28" fillId="4" borderId="91" xfId="0" applyNumberFormat="1" applyFont="1" applyFill="1" applyBorder="1" applyAlignment="1">
      <alignment horizontal="right" vertical="center"/>
    </xf>
    <xf numFmtId="3" fontId="28" fillId="4" borderId="44" xfId="0" applyNumberFormat="1" applyFont="1" applyFill="1" applyBorder="1" applyAlignment="1">
      <alignment horizontal="right" vertical="center"/>
    </xf>
    <xf numFmtId="0" fontId="0" fillId="0" borderId="92" xfId="0" applyBorder="1"/>
    <xf numFmtId="0" fontId="0" fillId="0" borderId="93" xfId="0" applyBorder="1"/>
    <xf numFmtId="0" fontId="0" fillId="0" borderId="58" xfId="0" applyBorder="1"/>
    <xf numFmtId="0" fontId="0" fillId="0" borderId="57" xfId="0" applyBorder="1"/>
    <xf numFmtId="0" fontId="23" fillId="4" borderId="94" xfId="0" applyFont="1" applyFill="1" applyBorder="1" applyAlignment="1">
      <alignment horizontal="center" vertical="center"/>
    </xf>
    <xf numFmtId="0" fontId="23" fillId="0" borderId="95" xfId="1" applyFont="1" applyFill="1" applyBorder="1" applyAlignment="1" applyProtection="1">
      <alignment horizontal="left" vertical="center" indent="2"/>
    </xf>
    <xf numFmtId="0" fontId="26" fillId="5" borderId="52" xfId="0" applyFont="1" applyFill="1" applyBorder="1" applyAlignment="1">
      <alignment horizontal="left" vertical="center"/>
    </xf>
    <xf numFmtId="164" fontId="1" fillId="0" borderId="2" xfId="6" applyNumberFormat="1" applyBorder="1"/>
    <xf numFmtId="0" fontId="10" fillId="0" borderId="4" xfId="1" applyFont="1" applyBorder="1" applyAlignment="1" applyProtection="1">
      <alignment wrapText="1"/>
    </xf>
    <xf numFmtId="0" fontId="10" fillId="0" borderId="17" xfId="1" applyFont="1" applyBorder="1" applyAlignment="1" applyProtection="1">
      <alignment wrapText="1"/>
    </xf>
  </cellXfs>
  <cellStyles count="8">
    <cellStyle name="Hipervínculo" xfId="1" builtinId="8"/>
    <cellStyle name="Millares 2" xfId="2"/>
    <cellStyle name="Normal" xfId="0" builtinId="0"/>
    <cellStyle name="Normal 2" xfId="3"/>
    <cellStyle name="Normal 3" xfId="4"/>
    <cellStyle name="Normal 3 2" xfId="7"/>
    <cellStyle name="Normal 4" xfId="6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21543" name="Text Box 1"/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31</xdr:row>
      <xdr:rowOff>0</xdr:rowOff>
    </xdr:from>
    <xdr:to>
      <xdr:col>5</xdr:col>
      <xdr:colOff>361950</xdr:colOff>
      <xdr:row>32</xdr:row>
      <xdr:rowOff>28575</xdr:rowOff>
    </xdr:to>
    <xdr:sp macro="" textlink="">
      <xdr:nvSpPr>
        <xdr:cNvPr id="21544" name="Text Box 4"/>
        <xdr:cNvSpPr txBox="1">
          <a:spLocks noChangeArrowheads="1"/>
        </xdr:cNvSpPr>
      </xdr:nvSpPr>
      <xdr:spPr bwMode="auto">
        <a:xfrm>
          <a:off x="4457700" y="661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28</xdr:row>
      <xdr:rowOff>0</xdr:rowOff>
    </xdr:from>
    <xdr:to>
      <xdr:col>5</xdr:col>
      <xdr:colOff>361950</xdr:colOff>
      <xdr:row>29</xdr:row>
      <xdr:rowOff>76200</xdr:rowOff>
    </xdr:to>
    <xdr:sp macro="" textlink="">
      <xdr:nvSpPr>
        <xdr:cNvPr id="21545" name="Text Box 4"/>
        <xdr:cNvSpPr txBox="1">
          <a:spLocks noChangeArrowheads="1"/>
        </xdr:cNvSpPr>
      </xdr:nvSpPr>
      <xdr:spPr bwMode="auto">
        <a:xfrm>
          <a:off x="4457700" y="615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5638" name="Text Box 2"/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4615" name="Text Box 3"/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26</xdr:row>
      <xdr:rowOff>0</xdr:rowOff>
    </xdr:from>
    <xdr:to>
      <xdr:col>3</xdr:col>
      <xdr:colOff>361950</xdr:colOff>
      <xdr:row>27</xdr:row>
      <xdr:rowOff>66675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76750" y="7172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2724150</xdr:colOff>
      <xdr:row>0</xdr:row>
      <xdr:rowOff>0</xdr:rowOff>
    </xdr:to>
    <xdr:pic>
      <xdr:nvPicPr>
        <xdr:cNvPr id="225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5" t="52879" r="22755" b="34996"/>
        <a:stretch>
          <a:fillRect/>
        </a:stretch>
      </xdr:blipFill>
      <xdr:spPr bwMode="auto">
        <a:xfrm>
          <a:off x="38100" y="0"/>
          <a:ext cx="268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3</xdr:row>
      <xdr:rowOff>0</xdr:rowOff>
    </xdr:from>
    <xdr:to>
      <xdr:col>3</xdr:col>
      <xdr:colOff>361950</xdr:colOff>
      <xdr:row>3</xdr:row>
      <xdr:rowOff>200025</xdr:rowOff>
    </xdr:to>
    <xdr:sp macro="" textlink="">
      <xdr:nvSpPr>
        <xdr:cNvPr id="22568" name="Text Box 2"/>
        <xdr:cNvSpPr txBox="1">
          <a:spLocks noChangeArrowheads="1"/>
        </xdr:cNvSpPr>
      </xdr:nvSpPr>
      <xdr:spPr bwMode="auto">
        <a:xfrm>
          <a:off x="4476750" y="751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3</xdr:row>
      <xdr:rowOff>0</xdr:rowOff>
    </xdr:from>
    <xdr:to>
      <xdr:col>3</xdr:col>
      <xdr:colOff>361950</xdr:colOff>
      <xdr:row>3</xdr:row>
      <xdr:rowOff>200025</xdr:rowOff>
    </xdr:to>
    <xdr:sp macro="" textlink="">
      <xdr:nvSpPr>
        <xdr:cNvPr id="22569" name="Text Box 2"/>
        <xdr:cNvSpPr txBox="1">
          <a:spLocks noChangeArrowheads="1"/>
        </xdr:cNvSpPr>
      </xdr:nvSpPr>
      <xdr:spPr bwMode="auto">
        <a:xfrm>
          <a:off x="4476750" y="6848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26</xdr:row>
      <xdr:rowOff>0</xdr:rowOff>
    </xdr:from>
    <xdr:to>
      <xdr:col>3</xdr:col>
      <xdr:colOff>361950</xdr:colOff>
      <xdr:row>27</xdr:row>
      <xdr:rowOff>38100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5010150" y="6391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285750</xdr:colOff>
      <xdr:row>28</xdr:row>
      <xdr:rowOff>0</xdr:rowOff>
    </xdr:from>
    <xdr:ext cx="76200" cy="200025"/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743450" y="7172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24</xdr:row>
      <xdr:rowOff>0</xdr:rowOff>
    </xdr:from>
    <xdr:to>
      <xdr:col>3</xdr:col>
      <xdr:colOff>361950</xdr:colOff>
      <xdr:row>25</xdr:row>
      <xdr:rowOff>66675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00575" y="5295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19</xdr:row>
      <xdr:rowOff>0</xdr:rowOff>
    </xdr:from>
    <xdr:to>
      <xdr:col>3</xdr:col>
      <xdr:colOff>361950</xdr:colOff>
      <xdr:row>20</xdr:row>
      <xdr:rowOff>57150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676900" y="68961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tabColor indexed="41"/>
    <pageSetUpPr fitToPage="1"/>
  </sheetPr>
  <dimension ref="A1:F87"/>
  <sheetViews>
    <sheetView tabSelected="1" zoomScaleNormal="100" workbookViewId="0"/>
  </sheetViews>
  <sheetFormatPr baseColWidth="10" defaultRowHeight="12.75" x14ac:dyDescent="0.2"/>
  <cols>
    <col min="1" max="1" width="166.42578125" style="80" bestFit="1" customWidth="1"/>
    <col min="2" max="13" width="12.140625" style="1" customWidth="1"/>
    <col min="14" max="16384" width="11.42578125" style="1"/>
  </cols>
  <sheetData>
    <row r="1" spans="1:6" ht="15" customHeight="1" thickTop="1" x14ac:dyDescent="0.2">
      <c r="A1" s="76"/>
    </row>
    <row r="2" spans="1:6" ht="46.5" customHeight="1" x14ac:dyDescent="0.2">
      <c r="A2" s="112" t="s">
        <v>62</v>
      </c>
    </row>
    <row r="3" spans="1:6" ht="13.5" thickBot="1" x14ac:dyDescent="0.25">
      <c r="A3" s="77"/>
      <c r="B3" s="5"/>
    </row>
    <row r="4" spans="1:6" ht="20.100000000000001" customHeight="1" thickTop="1" x14ac:dyDescent="0.2">
      <c r="A4" s="109" t="s">
        <v>264</v>
      </c>
      <c r="B4" s="6"/>
    </row>
    <row r="5" spans="1:6" ht="20.100000000000001" customHeight="1" x14ac:dyDescent="0.2">
      <c r="A5" s="110" t="s">
        <v>265</v>
      </c>
      <c r="B5" s="6"/>
      <c r="E5" s="392"/>
      <c r="F5" s="393"/>
    </row>
    <row r="6" spans="1:6" ht="20.100000000000001" customHeight="1" x14ac:dyDescent="0.2">
      <c r="A6" s="110" t="s">
        <v>266</v>
      </c>
      <c r="B6" s="7"/>
      <c r="C6" s="4"/>
      <c r="D6" s="4"/>
      <c r="E6" s="4"/>
      <c r="F6" s="4"/>
    </row>
    <row r="7" spans="1:6" ht="20.100000000000001" customHeight="1" thickBot="1" x14ac:dyDescent="0.25">
      <c r="A7" s="111" t="s">
        <v>267</v>
      </c>
      <c r="B7" s="6"/>
    </row>
    <row r="8" spans="1:6" ht="8.25" customHeight="1" thickTop="1" thickBot="1" x14ac:dyDescent="0.25">
      <c r="A8" s="78"/>
      <c r="B8" s="6"/>
    </row>
    <row r="9" spans="1:6" ht="20.100000000000001" customHeight="1" thickTop="1" thickBot="1" x14ac:dyDescent="0.25">
      <c r="A9" s="113" t="s">
        <v>290</v>
      </c>
      <c r="B9" s="6"/>
    </row>
    <row r="10" spans="1:6" ht="8.25" customHeight="1" thickTop="1" thickBot="1" x14ac:dyDescent="0.25">
      <c r="A10" s="78"/>
      <c r="B10" s="6"/>
    </row>
    <row r="11" spans="1:6" ht="20.100000000000001" customHeight="1" thickTop="1" thickBot="1" x14ac:dyDescent="0.25">
      <c r="A11" s="113" t="s">
        <v>291</v>
      </c>
      <c r="B11" s="6"/>
    </row>
    <row r="12" spans="1:6" ht="8.25" customHeight="1" thickTop="1" thickBot="1" x14ac:dyDescent="0.25">
      <c r="A12" s="78"/>
      <c r="B12" s="6"/>
    </row>
    <row r="13" spans="1:6" ht="20.100000000000001" customHeight="1" thickTop="1" thickBot="1" x14ac:dyDescent="0.25">
      <c r="A13" s="113" t="s">
        <v>295</v>
      </c>
      <c r="B13" s="6"/>
    </row>
    <row r="14" spans="1:6" ht="8.25" customHeight="1" thickTop="1" thickBot="1" x14ac:dyDescent="0.25">
      <c r="A14" s="79"/>
      <c r="B14" s="6"/>
    </row>
    <row r="15" spans="1:6" ht="20.100000000000001" customHeight="1" thickTop="1" x14ac:dyDescent="0.2">
      <c r="A15" s="389" t="s">
        <v>275</v>
      </c>
      <c r="B15" s="6"/>
    </row>
    <row r="16" spans="1:6" ht="20.100000000000001" customHeight="1" thickBot="1" x14ac:dyDescent="0.25">
      <c r="A16" s="111" t="s">
        <v>274</v>
      </c>
      <c r="B16" s="6"/>
    </row>
    <row r="17" spans="1:2" ht="8.25" customHeight="1" thickTop="1" thickBot="1" x14ac:dyDescent="0.25">
      <c r="A17" s="78"/>
      <c r="B17" s="6"/>
    </row>
    <row r="18" spans="1:2" ht="15.75" customHeight="1" thickTop="1" thickBot="1" x14ac:dyDescent="0.25">
      <c r="A18" s="108" t="s">
        <v>90</v>
      </c>
    </row>
    <row r="19" spans="1:2" ht="19.5" customHeight="1" thickTop="1" x14ac:dyDescent="0.2">
      <c r="A19" s="107"/>
    </row>
    <row r="20" spans="1:2" ht="19.5" customHeight="1" x14ac:dyDescent="0.2"/>
    <row r="21" spans="1:2" ht="19.5" customHeight="1" x14ac:dyDescent="0.2"/>
    <row r="22" spans="1:2" ht="19.5" customHeight="1" x14ac:dyDescent="0.2"/>
    <row r="23" spans="1:2" ht="19.5" customHeight="1" x14ac:dyDescent="0.2"/>
    <row r="24" spans="1:2" ht="19.5" customHeight="1" x14ac:dyDescent="0.2"/>
    <row r="25" spans="1:2" ht="19.5" customHeight="1" x14ac:dyDescent="0.2"/>
    <row r="26" spans="1:2" ht="19.5" customHeight="1" x14ac:dyDescent="0.2"/>
    <row r="27" spans="1:2" ht="19.5" customHeight="1" x14ac:dyDescent="0.2"/>
    <row r="28" spans="1:2" ht="19.5" customHeight="1" x14ac:dyDescent="0.2"/>
    <row r="29" spans="1:2" ht="19.5" customHeight="1" x14ac:dyDescent="0.2"/>
    <row r="30" spans="1:2" ht="19.5" customHeight="1" x14ac:dyDescent="0.2"/>
    <row r="31" spans="1:2" ht="19.5" customHeight="1" x14ac:dyDescent="0.2"/>
    <row r="32" spans="1: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</sheetData>
  <mergeCells count="1">
    <mergeCell ref="E5:F5"/>
  </mergeCells>
  <phoneticPr fontId="3" type="noConversion"/>
  <pageMargins left="0.75" right="0.75" top="1" bottom="1" header="0" footer="0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H51"/>
  <sheetViews>
    <sheetView zoomScaleNormal="100" workbookViewId="0"/>
  </sheetViews>
  <sheetFormatPr baseColWidth="10" defaultRowHeight="12.75" x14ac:dyDescent="0.2"/>
  <cols>
    <col min="1" max="1" width="16" style="244" customWidth="1"/>
    <col min="2" max="2" width="55.42578125" style="244" customWidth="1"/>
    <col min="3" max="3" width="12" style="244" bestFit="1" customWidth="1"/>
    <col min="4" max="4" width="15.7109375" style="244" customWidth="1"/>
    <col min="5" max="5" width="10.85546875" style="262" bestFit="1" customWidth="1"/>
    <col min="6" max="6" width="9.85546875" style="244" customWidth="1"/>
    <col min="7" max="7" width="10" style="244" customWidth="1"/>
    <col min="8" max="16384" width="11.42578125" style="244"/>
  </cols>
  <sheetData>
    <row r="1" spans="1:8" s="239" customFormat="1" ht="42" customHeight="1" thickTop="1" x14ac:dyDescent="0.3">
      <c r="A1" s="234" t="s">
        <v>273</v>
      </c>
      <c r="B1" s="235"/>
      <c r="C1" s="235"/>
      <c r="D1" s="235"/>
      <c r="E1" s="236"/>
      <c r="F1" s="237"/>
      <c r="G1" s="238"/>
    </row>
    <row r="2" spans="1:8" ht="20.25" x14ac:dyDescent="0.2">
      <c r="A2" s="62" t="s">
        <v>157</v>
      </c>
      <c r="B2" s="240"/>
      <c r="C2" s="241"/>
      <c r="D2" s="241"/>
      <c r="E2" s="242"/>
      <c r="F2" s="243"/>
      <c r="G2" s="243"/>
      <c r="H2" s="243"/>
    </row>
    <row r="3" spans="1:8" ht="26.25" customHeight="1" x14ac:dyDescent="0.2">
      <c r="A3" s="221" t="s">
        <v>79</v>
      </c>
      <c r="B3" s="245"/>
      <c r="C3" s="245"/>
      <c r="D3" s="245"/>
      <c r="E3" s="245"/>
      <c r="F3" s="245"/>
      <c r="G3" s="246"/>
    </row>
    <row r="4" spans="1:8" ht="33" customHeight="1" x14ac:dyDescent="0.2">
      <c r="A4" s="247" t="s">
        <v>63</v>
      </c>
      <c r="B4" s="248" t="s">
        <v>119</v>
      </c>
      <c r="C4" s="249" t="s">
        <v>142</v>
      </c>
      <c r="D4" s="248" t="s">
        <v>121</v>
      </c>
      <c r="E4" s="249" t="s">
        <v>122</v>
      </c>
      <c r="F4" s="248" t="s">
        <v>123</v>
      </c>
      <c r="G4" s="248" t="s">
        <v>1</v>
      </c>
    </row>
    <row r="5" spans="1:8" ht="20.100000000000001" customHeight="1" x14ac:dyDescent="0.2">
      <c r="A5" s="250" t="s">
        <v>27</v>
      </c>
      <c r="B5" s="264" t="s">
        <v>143</v>
      </c>
      <c r="C5" s="275" t="s">
        <v>125</v>
      </c>
      <c r="D5" s="275" t="s">
        <v>144</v>
      </c>
      <c r="E5" s="276" t="s">
        <v>6</v>
      </c>
      <c r="F5" s="277">
        <v>40.32</v>
      </c>
      <c r="G5" s="278">
        <v>3.726891973394421E-3</v>
      </c>
      <c r="H5" s="251"/>
    </row>
    <row r="6" spans="1:8" ht="20.100000000000001" customHeight="1" x14ac:dyDescent="0.2">
      <c r="A6" s="252" t="s">
        <v>34</v>
      </c>
      <c r="B6" s="265" t="s">
        <v>143</v>
      </c>
      <c r="C6" s="266" t="s">
        <v>125</v>
      </c>
      <c r="D6" s="266" t="s">
        <v>144</v>
      </c>
      <c r="E6" s="276" t="s">
        <v>6</v>
      </c>
      <c r="F6" s="279">
        <v>85.88</v>
      </c>
      <c r="G6" s="278">
        <v>7.9381320107914898E-3</v>
      </c>
      <c r="H6" s="251"/>
    </row>
    <row r="7" spans="1:8" ht="20.100000000000001" customHeight="1" x14ac:dyDescent="0.2">
      <c r="A7" s="253" t="s">
        <v>21</v>
      </c>
      <c r="B7" s="267" t="s">
        <v>127</v>
      </c>
      <c r="C7" s="280" t="s">
        <v>29</v>
      </c>
      <c r="D7" s="280" t="s">
        <v>125</v>
      </c>
      <c r="E7" s="281" t="s">
        <v>53</v>
      </c>
      <c r="F7" s="282">
        <v>1474.7</v>
      </c>
      <c r="G7" s="283">
        <v>0.13631070419555438</v>
      </c>
      <c r="H7" s="251"/>
    </row>
    <row r="8" spans="1:8" ht="20.100000000000001" customHeight="1" x14ac:dyDescent="0.2">
      <c r="A8" s="254"/>
      <c r="B8" s="284"/>
      <c r="C8" s="285" t="s">
        <v>125</v>
      </c>
      <c r="D8" s="285" t="s">
        <v>144</v>
      </c>
      <c r="E8" s="286" t="s">
        <v>53</v>
      </c>
      <c r="F8" s="287">
        <v>2402.58</v>
      </c>
      <c r="G8" s="288">
        <v>0.22207728465867976</v>
      </c>
      <c r="H8" s="251"/>
    </row>
    <row r="9" spans="1:8" ht="20.100000000000001" customHeight="1" x14ac:dyDescent="0.2">
      <c r="A9" s="252" t="s">
        <v>35</v>
      </c>
      <c r="B9" s="265" t="s">
        <v>145</v>
      </c>
      <c r="C9" s="266" t="s">
        <v>131</v>
      </c>
      <c r="D9" s="266" t="s">
        <v>144</v>
      </c>
      <c r="E9" s="269" t="s">
        <v>53</v>
      </c>
      <c r="F9" s="279">
        <v>2150.8380000000002</v>
      </c>
      <c r="G9" s="278">
        <v>0.19880805749681821</v>
      </c>
      <c r="H9" s="251"/>
    </row>
    <row r="10" spans="1:8" ht="20.100000000000001" customHeight="1" x14ac:dyDescent="0.2">
      <c r="A10" s="255" t="s">
        <v>25</v>
      </c>
      <c r="B10" s="264" t="s">
        <v>146</v>
      </c>
      <c r="C10" s="268" t="s">
        <v>33</v>
      </c>
      <c r="D10" s="268" t="s">
        <v>22</v>
      </c>
      <c r="E10" s="269" t="s">
        <v>58</v>
      </c>
      <c r="F10" s="277">
        <v>316.55</v>
      </c>
      <c r="G10" s="278">
        <v>2.925961443893859E-2</v>
      </c>
      <c r="H10" s="251"/>
    </row>
    <row r="11" spans="1:8" ht="20.100000000000001" customHeight="1" x14ac:dyDescent="0.2">
      <c r="A11" s="252" t="s">
        <v>26</v>
      </c>
      <c r="B11" s="265" t="s">
        <v>147</v>
      </c>
      <c r="C11" s="266" t="s">
        <v>29</v>
      </c>
      <c r="D11" s="266" t="s">
        <v>22</v>
      </c>
      <c r="E11" s="269" t="s">
        <v>53</v>
      </c>
      <c r="F11" s="279">
        <v>33.468000000000004</v>
      </c>
      <c r="G11" s="278">
        <v>3.0935421767253096E-3</v>
      </c>
      <c r="H11" s="251"/>
    </row>
    <row r="12" spans="1:8" ht="35.1" customHeight="1" x14ac:dyDescent="0.2">
      <c r="A12" s="256" t="s">
        <v>28</v>
      </c>
      <c r="B12" s="265" t="s">
        <v>148</v>
      </c>
      <c r="C12" s="266" t="s">
        <v>29</v>
      </c>
      <c r="D12" s="266" t="s">
        <v>155</v>
      </c>
      <c r="E12" s="270" t="s">
        <v>57</v>
      </c>
      <c r="F12" s="279">
        <v>26.771999999999998</v>
      </c>
      <c r="G12" s="278">
        <v>2.4746119025723075E-3</v>
      </c>
      <c r="H12" s="251"/>
    </row>
    <row r="13" spans="1:8" ht="20.100000000000001" customHeight="1" x14ac:dyDescent="0.2">
      <c r="A13" s="253" t="s">
        <v>36</v>
      </c>
      <c r="B13" s="289" t="s">
        <v>149</v>
      </c>
      <c r="C13" s="280" t="s">
        <v>125</v>
      </c>
      <c r="D13" s="280" t="s">
        <v>144</v>
      </c>
      <c r="E13" s="281" t="s">
        <v>53</v>
      </c>
      <c r="F13" s="282">
        <v>226.327</v>
      </c>
      <c r="G13" s="283">
        <v>2.0920046618612079E-2</v>
      </c>
      <c r="H13" s="251"/>
    </row>
    <row r="14" spans="1:8" ht="20.100000000000001" customHeight="1" x14ac:dyDescent="0.2">
      <c r="A14" s="254"/>
      <c r="B14" s="271"/>
      <c r="C14" s="285" t="s">
        <v>153</v>
      </c>
      <c r="D14" s="285" t="s">
        <v>144</v>
      </c>
      <c r="E14" s="286" t="s">
        <v>53</v>
      </c>
      <c r="F14" s="287">
        <v>21.48</v>
      </c>
      <c r="G14" s="288">
        <v>1.9854573310642896E-3</v>
      </c>
      <c r="H14" s="251"/>
    </row>
    <row r="15" spans="1:8" ht="20.100000000000001" customHeight="1" x14ac:dyDescent="0.2">
      <c r="A15" s="252" t="s">
        <v>45</v>
      </c>
      <c r="B15" s="265" t="s">
        <v>150</v>
      </c>
      <c r="C15" s="290" t="s">
        <v>154</v>
      </c>
      <c r="D15" s="266" t="s">
        <v>156</v>
      </c>
      <c r="E15" s="276" t="s">
        <v>6</v>
      </c>
      <c r="F15" s="279">
        <v>233.26</v>
      </c>
      <c r="G15" s="278">
        <v>2.1560883475049173E-2</v>
      </c>
      <c r="H15" s="251"/>
    </row>
    <row r="16" spans="1:8" ht="35.1" customHeight="1" x14ac:dyDescent="0.2">
      <c r="A16" s="257" t="s">
        <v>37</v>
      </c>
      <c r="B16" s="265" t="s">
        <v>135</v>
      </c>
      <c r="C16" s="266" t="s">
        <v>125</v>
      </c>
      <c r="D16" s="266" t="s">
        <v>144</v>
      </c>
      <c r="E16" s="269" t="s">
        <v>53</v>
      </c>
      <c r="F16" s="279">
        <v>42.66</v>
      </c>
      <c r="G16" s="278">
        <v>3.9431848111360608E-3</v>
      </c>
      <c r="H16" s="251"/>
    </row>
    <row r="17" spans="1:8" ht="24.95" customHeight="1" x14ac:dyDescent="0.2">
      <c r="A17" s="254" t="s">
        <v>38</v>
      </c>
      <c r="B17" s="271" t="s">
        <v>151</v>
      </c>
      <c r="C17" s="272" t="s">
        <v>125</v>
      </c>
      <c r="D17" s="266" t="s">
        <v>144</v>
      </c>
      <c r="E17" s="276" t="s">
        <v>6</v>
      </c>
      <c r="F17" s="287">
        <v>1160.7511399999999</v>
      </c>
      <c r="G17" s="278">
        <v>0.10729152050531804</v>
      </c>
      <c r="H17" s="251"/>
    </row>
    <row r="18" spans="1:8" ht="20.100000000000001" customHeight="1" x14ac:dyDescent="0.2">
      <c r="A18" s="254" t="s">
        <v>46</v>
      </c>
      <c r="B18" s="271" t="s">
        <v>152</v>
      </c>
      <c r="C18" s="272" t="s">
        <v>125</v>
      </c>
      <c r="D18" s="266" t="s">
        <v>144</v>
      </c>
      <c r="E18" s="270" t="s">
        <v>57</v>
      </c>
      <c r="F18" s="287">
        <v>2603.08</v>
      </c>
      <c r="G18" s="278">
        <v>0.24061006840534596</v>
      </c>
      <c r="H18" s="251"/>
    </row>
    <row r="19" spans="1:8" ht="18.75" customHeight="1" x14ac:dyDescent="0.2">
      <c r="A19" s="258" t="s">
        <v>78</v>
      </c>
      <c r="B19" s="273"/>
      <c r="C19" s="273"/>
      <c r="D19" s="273"/>
      <c r="E19" s="273"/>
      <c r="F19" s="274">
        <v>10818.666139999999</v>
      </c>
      <c r="G19" s="291">
        <v>1</v>
      </c>
    </row>
    <row r="20" spans="1:8" ht="13.5" thickBot="1" x14ac:dyDescent="0.25">
      <c r="A20" s="259"/>
      <c r="B20" s="259"/>
      <c r="C20" s="259"/>
      <c r="D20" s="259"/>
      <c r="E20" s="260"/>
      <c r="F20" s="259"/>
      <c r="G20" s="261"/>
    </row>
    <row r="21" spans="1:8" s="1" customFormat="1" ht="14.25" thickTop="1" thickBot="1" x14ac:dyDescent="0.25">
      <c r="A21" s="106" t="s">
        <v>90</v>
      </c>
      <c r="B21" s="103"/>
      <c r="C21" s="103"/>
      <c r="D21" s="103"/>
      <c r="E21" s="103"/>
      <c r="F21" s="103"/>
      <c r="G21" s="103"/>
    </row>
    <row r="22" spans="1:8" ht="13.5" thickTop="1" x14ac:dyDescent="0.2"/>
    <row r="29" spans="1:8" x14ac:dyDescent="0.2">
      <c r="B29" s="263"/>
    </row>
    <row r="30" spans="1:8" x14ac:dyDescent="0.2">
      <c r="B30" s="263"/>
    </row>
    <row r="31" spans="1:8" x14ac:dyDescent="0.2">
      <c r="B31" s="263"/>
    </row>
    <row r="32" spans="1:8" x14ac:dyDescent="0.2">
      <c r="B32" s="263"/>
    </row>
    <row r="33" spans="2:2" x14ac:dyDescent="0.2">
      <c r="B33" s="263"/>
    </row>
    <row r="34" spans="2:2" x14ac:dyDescent="0.2">
      <c r="B34" s="263"/>
    </row>
    <row r="35" spans="2:2" x14ac:dyDescent="0.2">
      <c r="B35" s="263"/>
    </row>
    <row r="36" spans="2:2" x14ac:dyDescent="0.2">
      <c r="B36" s="263"/>
    </row>
    <row r="37" spans="2:2" x14ac:dyDescent="0.2">
      <c r="B37" s="263"/>
    </row>
    <row r="38" spans="2:2" x14ac:dyDescent="0.2">
      <c r="B38" s="263"/>
    </row>
    <row r="39" spans="2:2" x14ac:dyDescent="0.2">
      <c r="B39" s="263"/>
    </row>
    <row r="40" spans="2:2" x14ac:dyDescent="0.2">
      <c r="B40" s="263"/>
    </row>
    <row r="41" spans="2:2" x14ac:dyDescent="0.2">
      <c r="B41" s="263"/>
    </row>
    <row r="42" spans="2:2" x14ac:dyDescent="0.2">
      <c r="B42" s="263"/>
    </row>
    <row r="43" spans="2:2" x14ac:dyDescent="0.2">
      <c r="B43" s="263"/>
    </row>
    <row r="44" spans="2:2" x14ac:dyDescent="0.2">
      <c r="B44" s="263"/>
    </row>
    <row r="45" spans="2:2" x14ac:dyDescent="0.2">
      <c r="B45" s="263"/>
    </row>
    <row r="46" spans="2:2" x14ac:dyDescent="0.2">
      <c r="B46" s="263"/>
    </row>
    <row r="47" spans="2:2" x14ac:dyDescent="0.2">
      <c r="B47" s="263"/>
    </row>
    <row r="48" spans="2:2" x14ac:dyDescent="0.2">
      <c r="B48" s="263"/>
    </row>
    <row r="49" spans="2:2" x14ac:dyDescent="0.2">
      <c r="B49" s="263"/>
    </row>
    <row r="50" spans="2:2" x14ac:dyDescent="0.2">
      <c r="B50" s="263"/>
    </row>
    <row r="51" spans="2:2" x14ac:dyDescent="0.2">
      <c r="B51" s="263"/>
    </row>
  </sheetData>
  <pageMargins left="0.75" right="0.75" top="1" bottom="1" header="0" footer="0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>
    <tabColor indexed="46"/>
    <pageSetUpPr fitToPage="1"/>
  </sheetPr>
  <dimension ref="A1:Q32"/>
  <sheetViews>
    <sheetView zoomScaleNormal="100" workbookViewId="0"/>
  </sheetViews>
  <sheetFormatPr baseColWidth="10" defaultColWidth="9.140625" defaultRowHeight="12.75" x14ac:dyDescent="0.2"/>
  <cols>
    <col min="1" max="1" width="33.42578125" style="80" customWidth="1"/>
    <col min="2" max="2" width="10.7109375" style="1" customWidth="1"/>
    <col min="3" max="3" width="9.7109375" style="1" customWidth="1"/>
    <col min="4" max="4" width="9.7109375" style="34" customWidth="1"/>
    <col min="5" max="5" width="10.7109375" style="1" customWidth="1"/>
    <col min="6" max="6" width="9.7109375" style="1" customWidth="1"/>
    <col min="7" max="7" width="9.7109375" style="34" customWidth="1"/>
    <col min="8" max="8" width="10.7109375" style="1" customWidth="1"/>
    <col min="9" max="9" width="9.7109375" style="1" customWidth="1"/>
    <col min="10" max="10" width="9.7109375" style="34" customWidth="1"/>
    <col min="11" max="11" width="10.7109375" style="1" customWidth="1"/>
    <col min="12" max="12" width="9.7109375" style="1" customWidth="1"/>
    <col min="13" max="13" width="9.7109375" style="34" customWidth="1"/>
    <col min="14" max="14" width="10.7109375" style="1" customWidth="1"/>
    <col min="15" max="15" width="9.7109375" style="1" customWidth="1"/>
    <col min="16" max="16" width="9.7109375" style="34" customWidth="1"/>
    <col min="17" max="16384" width="9.140625" style="1"/>
  </cols>
  <sheetData>
    <row r="1" spans="1:17" s="16" customFormat="1" ht="42" customHeight="1" thickTop="1" x14ac:dyDescent="0.3">
      <c r="A1" s="67" t="s">
        <v>268</v>
      </c>
      <c r="B1" s="74"/>
      <c r="C1" s="74"/>
      <c r="D1" s="74"/>
      <c r="E1" s="75"/>
      <c r="F1" s="75"/>
      <c r="G1" s="74"/>
      <c r="H1" s="75"/>
      <c r="I1" s="75"/>
      <c r="J1" s="74"/>
      <c r="K1" s="75"/>
      <c r="L1" s="75"/>
      <c r="M1" s="74"/>
      <c r="N1" s="75"/>
      <c r="O1" s="75"/>
      <c r="P1" s="74"/>
    </row>
    <row r="2" spans="1:17" ht="20.25" x14ac:dyDescent="0.2">
      <c r="A2" s="62" t="s">
        <v>83</v>
      </c>
      <c r="B2" s="63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26.25" customHeight="1" thickBot="1" x14ac:dyDescent="0.25">
      <c r="A3" s="52" t="s">
        <v>79</v>
      </c>
      <c r="B3" s="23"/>
      <c r="C3" s="23"/>
      <c r="D3" s="23"/>
      <c r="E3" s="23"/>
      <c r="F3" s="23"/>
      <c r="G3" s="53"/>
      <c r="H3" s="2"/>
      <c r="I3" s="2"/>
      <c r="J3" s="54"/>
      <c r="K3" s="2"/>
      <c r="L3" s="2"/>
      <c r="M3" s="54"/>
      <c r="N3" s="2"/>
      <c r="O3" s="2"/>
      <c r="P3" s="54"/>
    </row>
    <row r="4" spans="1:17" ht="26.25" customHeight="1" thickBot="1" x14ac:dyDescent="0.25">
      <c r="A4" s="388"/>
      <c r="B4" s="346"/>
      <c r="C4" s="346"/>
      <c r="D4" s="347"/>
      <c r="E4" s="348"/>
      <c r="F4" s="35"/>
      <c r="G4" s="349" t="s">
        <v>262</v>
      </c>
      <c r="H4" s="349"/>
      <c r="I4" s="35"/>
      <c r="J4" s="350"/>
      <c r="K4" s="348"/>
      <c r="L4" s="35"/>
      <c r="M4" s="351" t="s">
        <v>278</v>
      </c>
      <c r="N4" s="346"/>
      <c r="O4" s="35"/>
      <c r="P4" s="352"/>
    </row>
    <row r="5" spans="1:17" ht="24" customHeight="1" x14ac:dyDescent="0.2">
      <c r="A5" s="36" t="s">
        <v>80</v>
      </c>
      <c r="B5" s="348"/>
      <c r="C5" s="35" t="s">
        <v>78</v>
      </c>
      <c r="D5" s="350"/>
      <c r="E5" s="348"/>
      <c r="F5" s="35" t="s">
        <v>84</v>
      </c>
      <c r="G5" s="350"/>
      <c r="H5" s="348"/>
      <c r="I5" s="35" t="s">
        <v>85</v>
      </c>
      <c r="J5" s="350"/>
      <c r="K5" s="348"/>
      <c r="L5" s="35" t="s">
        <v>86</v>
      </c>
      <c r="M5" s="350"/>
      <c r="N5" s="348"/>
      <c r="O5" s="35" t="s">
        <v>87</v>
      </c>
      <c r="P5" s="352"/>
    </row>
    <row r="6" spans="1:17" ht="36" customHeight="1" x14ac:dyDescent="0.2">
      <c r="A6" s="37" t="s">
        <v>63</v>
      </c>
      <c r="B6" s="45" t="s">
        <v>78</v>
      </c>
      <c r="C6" s="353" t="s">
        <v>88</v>
      </c>
      <c r="D6" s="354" t="s">
        <v>89</v>
      </c>
      <c r="E6" s="45" t="s">
        <v>279</v>
      </c>
      <c r="F6" s="353" t="s">
        <v>88</v>
      </c>
      <c r="G6" s="354" t="s">
        <v>89</v>
      </c>
      <c r="H6" s="45" t="s">
        <v>280</v>
      </c>
      <c r="I6" s="353" t="s">
        <v>88</v>
      </c>
      <c r="J6" s="354" t="s">
        <v>89</v>
      </c>
      <c r="K6" s="45" t="s">
        <v>281</v>
      </c>
      <c r="L6" s="353" t="s">
        <v>88</v>
      </c>
      <c r="M6" s="354" t="s">
        <v>89</v>
      </c>
      <c r="N6" s="45" t="s">
        <v>282</v>
      </c>
      <c r="O6" s="353" t="s">
        <v>88</v>
      </c>
      <c r="P6" s="46" t="s">
        <v>89</v>
      </c>
      <c r="Q6" s="44"/>
    </row>
    <row r="7" spans="1:17" s="9" customFormat="1" ht="13.5" customHeight="1" x14ac:dyDescent="0.2">
      <c r="A7" s="38" t="s">
        <v>64</v>
      </c>
      <c r="B7" s="355">
        <v>0</v>
      </c>
      <c r="C7" s="356">
        <v>0</v>
      </c>
      <c r="D7" s="357">
        <v>0</v>
      </c>
      <c r="E7" s="355">
        <v>0</v>
      </c>
      <c r="F7" s="356">
        <v>0</v>
      </c>
      <c r="G7" s="357">
        <v>0</v>
      </c>
      <c r="H7" s="355">
        <v>0</v>
      </c>
      <c r="I7" s="356">
        <v>0</v>
      </c>
      <c r="J7" s="357">
        <v>0</v>
      </c>
      <c r="K7" s="355">
        <v>0</v>
      </c>
      <c r="L7" s="356">
        <v>0</v>
      </c>
      <c r="M7" s="357">
        <v>0</v>
      </c>
      <c r="N7" s="355">
        <v>0</v>
      </c>
      <c r="O7" s="356">
        <v>0</v>
      </c>
      <c r="P7" s="358">
        <v>0</v>
      </c>
    </row>
    <row r="8" spans="1:17" s="9" customFormat="1" ht="13.5" customHeight="1" x14ac:dyDescent="0.2">
      <c r="A8" s="39" t="s">
        <v>65</v>
      </c>
      <c r="B8" s="355">
        <v>11.01</v>
      </c>
      <c r="C8" s="356">
        <v>11</v>
      </c>
      <c r="D8" s="357">
        <v>0.01</v>
      </c>
      <c r="E8" s="355">
        <v>11.01</v>
      </c>
      <c r="F8" s="356">
        <v>11</v>
      </c>
      <c r="G8" s="357">
        <v>0.01</v>
      </c>
      <c r="H8" s="355">
        <v>0</v>
      </c>
      <c r="I8" s="356">
        <v>0</v>
      </c>
      <c r="J8" s="357">
        <v>0</v>
      </c>
      <c r="K8" s="355">
        <v>0</v>
      </c>
      <c r="L8" s="356">
        <v>0</v>
      </c>
      <c r="M8" s="357">
        <v>0</v>
      </c>
      <c r="N8" s="355">
        <v>0</v>
      </c>
      <c r="O8" s="356">
        <v>0</v>
      </c>
      <c r="P8" s="358">
        <v>0</v>
      </c>
    </row>
    <row r="9" spans="1:17" s="9" customFormat="1" ht="13.5" customHeight="1" x14ac:dyDescent="0.2">
      <c r="A9" s="39" t="s">
        <v>66</v>
      </c>
      <c r="B9" s="355">
        <v>5</v>
      </c>
      <c r="C9" s="356">
        <v>5</v>
      </c>
      <c r="D9" s="357">
        <v>0</v>
      </c>
      <c r="E9" s="355">
        <v>5</v>
      </c>
      <c r="F9" s="356">
        <v>5</v>
      </c>
      <c r="G9" s="357">
        <v>0</v>
      </c>
      <c r="H9" s="355">
        <v>0</v>
      </c>
      <c r="I9" s="356">
        <v>0</v>
      </c>
      <c r="J9" s="357">
        <v>0</v>
      </c>
      <c r="K9" s="355">
        <v>0</v>
      </c>
      <c r="L9" s="356">
        <v>0</v>
      </c>
      <c r="M9" s="357">
        <v>0</v>
      </c>
      <c r="N9" s="355">
        <v>0</v>
      </c>
      <c r="O9" s="356">
        <v>0</v>
      </c>
      <c r="P9" s="358">
        <v>0</v>
      </c>
    </row>
    <row r="10" spans="1:17" s="9" customFormat="1" ht="13.5" customHeight="1" x14ac:dyDescent="0.2">
      <c r="A10" s="39" t="s">
        <v>67</v>
      </c>
      <c r="B10" s="355">
        <v>0</v>
      </c>
      <c r="C10" s="356">
        <v>0</v>
      </c>
      <c r="D10" s="357">
        <v>0</v>
      </c>
      <c r="E10" s="355">
        <v>0</v>
      </c>
      <c r="F10" s="356">
        <v>0</v>
      </c>
      <c r="G10" s="357">
        <v>0</v>
      </c>
      <c r="H10" s="355">
        <v>0</v>
      </c>
      <c r="I10" s="356">
        <v>0</v>
      </c>
      <c r="J10" s="357">
        <v>0</v>
      </c>
      <c r="K10" s="355">
        <v>0</v>
      </c>
      <c r="L10" s="356">
        <v>0</v>
      </c>
      <c r="M10" s="357">
        <v>0</v>
      </c>
      <c r="N10" s="355">
        <v>0</v>
      </c>
      <c r="O10" s="356">
        <v>0</v>
      </c>
      <c r="P10" s="358">
        <v>0</v>
      </c>
    </row>
    <row r="11" spans="1:17" s="9" customFormat="1" ht="13.5" customHeight="1" x14ac:dyDescent="0.2">
      <c r="A11" s="40" t="s">
        <v>68</v>
      </c>
      <c r="B11" s="359">
        <v>2521.9499999999998</v>
      </c>
      <c r="C11" s="360">
        <v>2286.08</v>
      </c>
      <c r="D11" s="361">
        <v>235.87</v>
      </c>
      <c r="E11" s="359">
        <v>0</v>
      </c>
      <c r="F11" s="360">
        <v>0</v>
      </c>
      <c r="G11" s="361">
        <v>0</v>
      </c>
      <c r="H11" s="359">
        <v>0</v>
      </c>
      <c r="I11" s="360">
        <v>0</v>
      </c>
      <c r="J11" s="361">
        <v>0</v>
      </c>
      <c r="K11" s="359">
        <v>2510.87</v>
      </c>
      <c r="L11" s="360">
        <v>2275</v>
      </c>
      <c r="M11" s="361">
        <v>235.87</v>
      </c>
      <c r="N11" s="359">
        <v>11.08</v>
      </c>
      <c r="O11" s="360">
        <v>11.08</v>
      </c>
      <c r="P11" s="362">
        <v>0</v>
      </c>
    </row>
    <row r="12" spans="1:17" s="9" customFormat="1" ht="13.5" customHeight="1" x14ac:dyDescent="0.2">
      <c r="A12" s="39" t="s">
        <v>285</v>
      </c>
      <c r="B12" s="363">
        <v>1906.62</v>
      </c>
      <c r="C12" s="356">
        <v>1240.1300000000001</v>
      </c>
      <c r="D12" s="357">
        <v>666.49</v>
      </c>
      <c r="E12" s="363">
        <v>1857.64</v>
      </c>
      <c r="F12" s="356">
        <v>1197.82</v>
      </c>
      <c r="G12" s="357">
        <v>659.82</v>
      </c>
      <c r="H12" s="363">
        <v>0</v>
      </c>
      <c r="I12" s="356">
        <v>0</v>
      </c>
      <c r="J12" s="357">
        <v>0</v>
      </c>
      <c r="K12" s="363">
        <v>48.98</v>
      </c>
      <c r="L12" s="356">
        <v>42.31</v>
      </c>
      <c r="M12" s="357">
        <v>6.67</v>
      </c>
      <c r="N12" s="363">
        <v>0</v>
      </c>
      <c r="O12" s="356">
        <v>0</v>
      </c>
      <c r="P12" s="358">
        <v>0</v>
      </c>
    </row>
    <row r="13" spans="1:17" s="9" customFormat="1" ht="13.5" customHeight="1" x14ac:dyDescent="0.2">
      <c r="A13" s="39" t="s">
        <v>286</v>
      </c>
      <c r="B13" s="363">
        <v>3446.68</v>
      </c>
      <c r="C13" s="356">
        <v>1826.67</v>
      </c>
      <c r="D13" s="357">
        <v>1620.01</v>
      </c>
      <c r="E13" s="363">
        <v>2177.85</v>
      </c>
      <c r="F13" s="356">
        <v>1152.47</v>
      </c>
      <c r="G13" s="357">
        <v>1025.3900000000001</v>
      </c>
      <c r="H13" s="363">
        <v>0.65</v>
      </c>
      <c r="I13" s="356">
        <v>0</v>
      </c>
      <c r="J13" s="357">
        <v>0.65</v>
      </c>
      <c r="K13" s="363">
        <v>1268.1500000000001</v>
      </c>
      <c r="L13" s="356">
        <v>674.17</v>
      </c>
      <c r="M13" s="357">
        <v>593.98</v>
      </c>
      <c r="N13" s="363">
        <v>0.03</v>
      </c>
      <c r="O13" s="356">
        <v>0.03</v>
      </c>
      <c r="P13" s="358">
        <v>0</v>
      </c>
    </row>
    <row r="14" spans="1:17" s="9" customFormat="1" ht="13.5" customHeight="1" x14ac:dyDescent="0.2">
      <c r="A14" s="39" t="s">
        <v>69</v>
      </c>
      <c r="B14" s="363">
        <v>5850.15</v>
      </c>
      <c r="C14" s="364">
        <v>3378.01</v>
      </c>
      <c r="D14" s="365">
        <v>2472.14</v>
      </c>
      <c r="E14" s="363">
        <v>2592.5700000000002</v>
      </c>
      <c r="F14" s="364">
        <v>1565.34</v>
      </c>
      <c r="G14" s="365">
        <v>1027.24</v>
      </c>
      <c r="H14" s="363">
        <v>3.32</v>
      </c>
      <c r="I14" s="364">
        <v>0</v>
      </c>
      <c r="J14" s="365">
        <v>3.32</v>
      </c>
      <c r="K14" s="363">
        <v>3254.26</v>
      </c>
      <c r="L14" s="364">
        <v>1812.67</v>
      </c>
      <c r="M14" s="365">
        <v>1441.59</v>
      </c>
      <c r="N14" s="363">
        <v>0</v>
      </c>
      <c r="O14" s="364">
        <v>0</v>
      </c>
      <c r="P14" s="366">
        <v>0</v>
      </c>
    </row>
    <row r="15" spans="1:17" s="9" customFormat="1" ht="13.5" customHeight="1" x14ac:dyDescent="0.2">
      <c r="A15" s="39" t="s">
        <v>81</v>
      </c>
      <c r="B15" s="367">
        <v>199.63</v>
      </c>
      <c r="C15" s="364">
        <v>193.78</v>
      </c>
      <c r="D15" s="365">
        <v>5.85</v>
      </c>
      <c r="E15" s="367">
        <v>154.88999999999999</v>
      </c>
      <c r="F15" s="364">
        <v>153.53</v>
      </c>
      <c r="G15" s="365">
        <v>1.35</v>
      </c>
      <c r="H15" s="367">
        <v>0</v>
      </c>
      <c r="I15" s="364">
        <v>0</v>
      </c>
      <c r="J15" s="365">
        <v>0</v>
      </c>
      <c r="K15" s="367">
        <v>44.74</v>
      </c>
      <c r="L15" s="364">
        <v>40.25</v>
      </c>
      <c r="M15" s="365">
        <v>4.5</v>
      </c>
      <c r="N15" s="367">
        <v>0</v>
      </c>
      <c r="O15" s="364">
        <v>0</v>
      </c>
      <c r="P15" s="366">
        <v>0</v>
      </c>
    </row>
    <row r="16" spans="1:17" s="9" customFormat="1" ht="13.5" customHeight="1" x14ac:dyDescent="0.2">
      <c r="A16" s="40" t="s">
        <v>287</v>
      </c>
      <c r="B16" s="368">
        <v>161662.87</v>
      </c>
      <c r="C16" s="369">
        <v>76829.440000000002</v>
      </c>
      <c r="D16" s="370">
        <v>84833.44</v>
      </c>
      <c r="E16" s="368">
        <v>19314.8</v>
      </c>
      <c r="F16" s="369">
        <v>3059.27</v>
      </c>
      <c r="G16" s="370">
        <v>16255.53</v>
      </c>
      <c r="H16" s="368">
        <v>0</v>
      </c>
      <c r="I16" s="369">
        <v>0</v>
      </c>
      <c r="J16" s="370">
        <v>0</v>
      </c>
      <c r="K16" s="368">
        <v>142348.07</v>
      </c>
      <c r="L16" s="369">
        <v>73770.17</v>
      </c>
      <c r="M16" s="370">
        <v>68577.899999999994</v>
      </c>
      <c r="N16" s="368">
        <v>0</v>
      </c>
      <c r="O16" s="369">
        <v>0</v>
      </c>
      <c r="P16" s="371">
        <v>0</v>
      </c>
    </row>
    <row r="17" spans="1:16" s="9" customFormat="1" ht="13.5" customHeight="1" x14ac:dyDescent="0.2">
      <c r="A17" s="39" t="s">
        <v>70</v>
      </c>
      <c r="B17" s="367">
        <v>50711.66</v>
      </c>
      <c r="C17" s="364">
        <v>33419.85</v>
      </c>
      <c r="D17" s="365">
        <v>17291.810000000001</v>
      </c>
      <c r="E17" s="367">
        <v>21320.97</v>
      </c>
      <c r="F17" s="364">
        <v>8860.35</v>
      </c>
      <c r="G17" s="365">
        <v>12460.62</v>
      </c>
      <c r="H17" s="367">
        <v>0</v>
      </c>
      <c r="I17" s="364">
        <v>0</v>
      </c>
      <c r="J17" s="365">
        <v>0</v>
      </c>
      <c r="K17" s="367">
        <v>29239.48</v>
      </c>
      <c r="L17" s="364">
        <v>24408.29</v>
      </c>
      <c r="M17" s="365">
        <v>4831.1899999999996</v>
      </c>
      <c r="N17" s="367">
        <v>151.21</v>
      </c>
      <c r="O17" s="364">
        <v>151.21</v>
      </c>
      <c r="P17" s="366">
        <v>0</v>
      </c>
    </row>
    <row r="18" spans="1:16" s="9" customFormat="1" ht="13.5" customHeight="1" x14ac:dyDescent="0.2">
      <c r="A18" s="39" t="s">
        <v>288</v>
      </c>
      <c r="B18" s="367">
        <v>20345.439999999999</v>
      </c>
      <c r="C18" s="364">
        <v>9579.92</v>
      </c>
      <c r="D18" s="365">
        <v>10765.52</v>
      </c>
      <c r="E18" s="367">
        <v>17681.05</v>
      </c>
      <c r="F18" s="364">
        <v>8616.49</v>
      </c>
      <c r="G18" s="365">
        <v>9064.56</v>
      </c>
      <c r="H18" s="367">
        <v>155.18</v>
      </c>
      <c r="I18" s="364">
        <v>0</v>
      </c>
      <c r="J18" s="365">
        <v>155.18</v>
      </c>
      <c r="K18" s="367">
        <v>1902.49</v>
      </c>
      <c r="L18" s="364">
        <v>356.71</v>
      </c>
      <c r="M18" s="365">
        <v>1545.78</v>
      </c>
      <c r="N18" s="367">
        <v>606.72</v>
      </c>
      <c r="O18" s="364">
        <v>606.72</v>
      </c>
      <c r="P18" s="366">
        <v>0</v>
      </c>
    </row>
    <row r="19" spans="1:16" s="9" customFormat="1" ht="13.5" customHeight="1" x14ac:dyDescent="0.2">
      <c r="A19" s="39" t="s">
        <v>71</v>
      </c>
      <c r="B19" s="367">
        <v>32357.63</v>
      </c>
      <c r="C19" s="364">
        <v>23099.59</v>
      </c>
      <c r="D19" s="365">
        <v>9258.0400000000009</v>
      </c>
      <c r="E19" s="367">
        <v>8681.67</v>
      </c>
      <c r="F19" s="364">
        <v>2605.1</v>
      </c>
      <c r="G19" s="365">
        <v>6076.57</v>
      </c>
      <c r="H19" s="367">
        <v>112.7</v>
      </c>
      <c r="I19" s="364">
        <v>0</v>
      </c>
      <c r="J19" s="365">
        <v>112.7</v>
      </c>
      <c r="K19" s="367">
        <v>18943.95</v>
      </c>
      <c r="L19" s="364">
        <v>16094.88</v>
      </c>
      <c r="M19" s="365">
        <v>2849.07</v>
      </c>
      <c r="N19" s="367">
        <v>4619.3100000000004</v>
      </c>
      <c r="O19" s="364">
        <v>4399.6099999999997</v>
      </c>
      <c r="P19" s="366">
        <v>219.7</v>
      </c>
    </row>
    <row r="20" spans="1:16" s="9" customFormat="1" ht="13.5" customHeight="1" x14ac:dyDescent="0.2">
      <c r="A20" s="39" t="s">
        <v>72</v>
      </c>
      <c r="B20" s="367">
        <v>2650.7</v>
      </c>
      <c r="C20" s="364">
        <v>1221.3399999999999</v>
      </c>
      <c r="D20" s="365">
        <v>1429.36</v>
      </c>
      <c r="E20" s="367">
        <v>33.67</v>
      </c>
      <c r="F20" s="364">
        <v>29.39</v>
      </c>
      <c r="G20" s="365">
        <v>4.28</v>
      </c>
      <c r="H20" s="367">
        <v>107.02</v>
      </c>
      <c r="I20" s="364">
        <v>0</v>
      </c>
      <c r="J20" s="365">
        <v>107.02</v>
      </c>
      <c r="K20" s="367">
        <v>2173.0100000000002</v>
      </c>
      <c r="L20" s="364">
        <v>1191.95</v>
      </c>
      <c r="M20" s="365">
        <v>981.05</v>
      </c>
      <c r="N20" s="367">
        <v>337</v>
      </c>
      <c r="O20" s="364">
        <v>0</v>
      </c>
      <c r="P20" s="366">
        <v>337</v>
      </c>
    </row>
    <row r="21" spans="1:16" s="9" customFormat="1" ht="13.5" customHeight="1" x14ac:dyDescent="0.2">
      <c r="A21" s="40" t="s">
        <v>73</v>
      </c>
      <c r="B21" s="368">
        <v>9283.98</v>
      </c>
      <c r="C21" s="369">
        <v>5298.18</v>
      </c>
      <c r="D21" s="370">
        <v>3985.8</v>
      </c>
      <c r="E21" s="368">
        <v>3046.96</v>
      </c>
      <c r="F21" s="369">
        <v>1449.04</v>
      </c>
      <c r="G21" s="370">
        <v>1597.93</v>
      </c>
      <c r="H21" s="368">
        <v>47.87</v>
      </c>
      <c r="I21" s="369">
        <v>0</v>
      </c>
      <c r="J21" s="370">
        <v>47.87</v>
      </c>
      <c r="K21" s="368">
        <v>6170.93</v>
      </c>
      <c r="L21" s="369">
        <v>3849.14</v>
      </c>
      <c r="M21" s="370">
        <v>2321.7800000000002</v>
      </c>
      <c r="N21" s="368">
        <v>18.22</v>
      </c>
      <c r="O21" s="369">
        <v>0</v>
      </c>
      <c r="P21" s="371">
        <v>18.22</v>
      </c>
    </row>
    <row r="22" spans="1:16" s="9" customFormat="1" ht="13.5" customHeight="1" x14ac:dyDescent="0.2">
      <c r="A22" s="39" t="s">
        <v>74</v>
      </c>
      <c r="B22" s="367">
        <v>11146</v>
      </c>
      <c r="C22" s="364">
        <v>5335.21</v>
      </c>
      <c r="D22" s="365">
        <v>5810.79</v>
      </c>
      <c r="E22" s="367">
        <v>3032.78</v>
      </c>
      <c r="F22" s="364">
        <v>2421.81</v>
      </c>
      <c r="G22" s="365">
        <v>610.97</v>
      </c>
      <c r="H22" s="367">
        <v>209.44</v>
      </c>
      <c r="I22" s="364">
        <v>0</v>
      </c>
      <c r="J22" s="365">
        <v>209.44</v>
      </c>
      <c r="K22" s="367">
        <v>7815.02</v>
      </c>
      <c r="L22" s="364">
        <v>2824.64</v>
      </c>
      <c r="M22" s="365">
        <v>4990.38</v>
      </c>
      <c r="N22" s="367">
        <v>88.76</v>
      </c>
      <c r="O22" s="364">
        <v>88.76</v>
      </c>
      <c r="P22" s="366">
        <v>0</v>
      </c>
    </row>
    <row r="23" spans="1:16" s="9" customFormat="1" ht="13.5" customHeight="1" x14ac:dyDescent="0.2">
      <c r="A23" s="39" t="s">
        <v>75</v>
      </c>
      <c r="B23" s="367">
        <v>5910.19</v>
      </c>
      <c r="C23" s="364">
        <v>4484.2700000000004</v>
      </c>
      <c r="D23" s="365">
        <v>1425.93</v>
      </c>
      <c r="E23" s="367">
        <v>5587.13</v>
      </c>
      <c r="F23" s="364">
        <v>4479.92</v>
      </c>
      <c r="G23" s="365">
        <v>1107.2</v>
      </c>
      <c r="H23" s="367">
        <v>318.70999999999998</v>
      </c>
      <c r="I23" s="364">
        <v>0</v>
      </c>
      <c r="J23" s="365">
        <v>318.70999999999998</v>
      </c>
      <c r="K23" s="367">
        <v>4.3600000000000003</v>
      </c>
      <c r="L23" s="364">
        <v>4.34</v>
      </c>
      <c r="M23" s="365">
        <v>0.02</v>
      </c>
      <c r="N23" s="367">
        <v>0</v>
      </c>
      <c r="O23" s="364">
        <v>0</v>
      </c>
      <c r="P23" s="366">
        <v>0</v>
      </c>
    </row>
    <row r="24" spans="1:16" s="9" customFormat="1" ht="13.5" customHeight="1" x14ac:dyDescent="0.2">
      <c r="A24" s="39" t="s">
        <v>76</v>
      </c>
      <c r="B24" s="367">
        <v>1517.88</v>
      </c>
      <c r="C24" s="364">
        <v>1341.29</v>
      </c>
      <c r="D24" s="365">
        <v>176.59</v>
      </c>
      <c r="E24" s="367">
        <v>1280.51</v>
      </c>
      <c r="F24" s="364">
        <v>1272.8</v>
      </c>
      <c r="G24" s="365">
        <v>7.71</v>
      </c>
      <c r="H24" s="367">
        <v>168.47</v>
      </c>
      <c r="I24" s="364">
        <v>0</v>
      </c>
      <c r="J24" s="365">
        <v>168.47</v>
      </c>
      <c r="K24" s="367">
        <v>68.900000000000006</v>
      </c>
      <c r="L24" s="364">
        <v>68.489999999999995</v>
      </c>
      <c r="M24" s="365">
        <v>0.41</v>
      </c>
      <c r="N24" s="367">
        <v>0</v>
      </c>
      <c r="O24" s="364">
        <v>0</v>
      </c>
      <c r="P24" s="366">
        <v>0</v>
      </c>
    </row>
    <row r="25" spans="1:16" s="9" customFormat="1" ht="13.5" customHeight="1" x14ac:dyDescent="0.2">
      <c r="A25" s="39" t="s">
        <v>289</v>
      </c>
      <c r="B25" s="367">
        <v>11161.98</v>
      </c>
      <c r="C25" s="364">
        <v>9719.1200000000008</v>
      </c>
      <c r="D25" s="365">
        <v>1442.86</v>
      </c>
      <c r="E25" s="367">
        <v>11161.98</v>
      </c>
      <c r="F25" s="364">
        <v>9719.1200000000008</v>
      </c>
      <c r="G25" s="365">
        <v>1442.86</v>
      </c>
      <c r="H25" s="367">
        <v>0</v>
      </c>
      <c r="I25" s="364">
        <v>0</v>
      </c>
      <c r="J25" s="365">
        <v>0</v>
      </c>
      <c r="K25" s="367">
        <v>0</v>
      </c>
      <c r="L25" s="364">
        <v>0</v>
      </c>
      <c r="M25" s="365">
        <v>0</v>
      </c>
      <c r="N25" s="367">
        <v>0</v>
      </c>
      <c r="O25" s="364">
        <v>0</v>
      </c>
      <c r="P25" s="366">
        <v>0</v>
      </c>
    </row>
    <row r="26" spans="1:16" s="9" customFormat="1" ht="13.5" customHeight="1" x14ac:dyDescent="0.2">
      <c r="A26" s="41" t="s">
        <v>77</v>
      </c>
      <c r="B26" s="372">
        <v>7076.32</v>
      </c>
      <c r="C26" s="373">
        <v>3661.77</v>
      </c>
      <c r="D26" s="374">
        <v>3414.55</v>
      </c>
      <c r="E26" s="372">
        <v>14.57</v>
      </c>
      <c r="F26" s="373">
        <v>12.57</v>
      </c>
      <c r="G26" s="374">
        <v>2</v>
      </c>
      <c r="H26" s="372">
        <v>926.95</v>
      </c>
      <c r="I26" s="373">
        <v>0</v>
      </c>
      <c r="J26" s="374">
        <v>926.95</v>
      </c>
      <c r="K26" s="372">
        <v>6134.79</v>
      </c>
      <c r="L26" s="373">
        <v>3649.2</v>
      </c>
      <c r="M26" s="374">
        <v>2485.6</v>
      </c>
      <c r="N26" s="372">
        <v>0</v>
      </c>
      <c r="O26" s="373">
        <v>0</v>
      </c>
      <c r="P26" s="375">
        <v>0</v>
      </c>
    </row>
    <row r="27" spans="1:16" ht="33" customHeight="1" x14ac:dyDescent="0.2">
      <c r="A27" s="42" t="s">
        <v>78</v>
      </c>
      <c r="B27" s="376">
        <v>327765.69</v>
      </c>
      <c r="C27" s="377">
        <v>182930.64</v>
      </c>
      <c r="D27" s="378">
        <v>144835.04999999999</v>
      </c>
      <c r="E27" s="376">
        <v>97955.05</v>
      </c>
      <c r="F27" s="377">
        <v>46611.01</v>
      </c>
      <c r="G27" s="378">
        <v>51344.03</v>
      </c>
      <c r="H27" s="376">
        <v>2050.31</v>
      </c>
      <c r="I27" s="377">
        <v>0</v>
      </c>
      <c r="J27" s="378">
        <v>2050.31</v>
      </c>
      <c r="K27" s="376">
        <v>221928</v>
      </c>
      <c r="L27" s="377">
        <v>131062.21</v>
      </c>
      <c r="M27" s="378">
        <v>90865.79</v>
      </c>
      <c r="N27" s="376">
        <v>5832.33</v>
      </c>
      <c r="O27" s="377">
        <v>5257.41</v>
      </c>
      <c r="P27" s="379">
        <v>574.91999999999996</v>
      </c>
    </row>
    <row r="28" spans="1:16" ht="33" customHeight="1" thickBot="1" x14ac:dyDescent="0.25">
      <c r="A28" s="43" t="s">
        <v>82</v>
      </c>
      <c r="B28" s="380">
        <v>322008.38</v>
      </c>
      <c r="C28" s="381">
        <v>178476.29</v>
      </c>
      <c r="D28" s="382">
        <v>143532.09</v>
      </c>
      <c r="E28" s="380">
        <v>92600.05</v>
      </c>
      <c r="F28" s="381">
        <v>42156.66</v>
      </c>
      <c r="G28" s="382">
        <v>50443.39</v>
      </c>
      <c r="H28" s="380">
        <v>1648.01</v>
      </c>
      <c r="I28" s="381">
        <v>0</v>
      </c>
      <c r="J28" s="382">
        <v>1648.01</v>
      </c>
      <c r="K28" s="380">
        <v>221927.98</v>
      </c>
      <c r="L28" s="381">
        <v>131062.21</v>
      </c>
      <c r="M28" s="382">
        <v>90865.77</v>
      </c>
      <c r="N28" s="380">
        <v>5832.33</v>
      </c>
      <c r="O28" s="381">
        <v>5257.41</v>
      </c>
      <c r="P28" s="383">
        <v>574.91999999999996</v>
      </c>
    </row>
    <row r="29" spans="1:16" ht="7.5" customHeight="1" thickBot="1" x14ac:dyDescent="0.25">
      <c r="A29" s="102"/>
      <c r="B29" s="47"/>
      <c r="C29" s="49"/>
      <c r="D29" s="50"/>
      <c r="E29" s="49"/>
      <c r="F29" s="49"/>
      <c r="G29" s="50"/>
      <c r="H29" s="49"/>
      <c r="I29" s="47"/>
      <c r="J29" s="48"/>
      <c r="K29" s="47"/>
      <c r="L29" s="47"/>
      <c r="M29" s="48"/>
      <c r="N29" s="47"/>
      <c r="O29" s="47"/>
      <c r="P29" s="48"/>
    </row>
    <row r="30" spans="1:16" ht="14.25" customHeight="1" thickTop="1" thickBot="1" x14ac:dyDescent="0.25">
      <c r="A30" s="105" t="s">
        <v>92</v>
      </c>
      <c r="B30" s="100"/>
      <c r="C30" s="100"/>
      <c r="D30" s="100"/>
      <c r="E30" s="100"/>
      <c r="F30" s="101"/>
      <c r="G30" s="384"/>
      <c r="H30" s="385"/>
      <c r="I30" s="385"/>
      <c r="J30" s="385"/>
      <c r="K30" s="385"/>
      <c r="L30" s="385"/>
      <c r="M30" s="385"/>
      <c r="N30" s="385"/>
      <c r="O30" s="385"/>
      <c r="P30" s="385"/>
    </row>
    <row r="31" spans="1:16" ht="14.25" customHeight="1" thickTop="1" thickBot="1" x14ac:dyDescent="0.25">
      <c r="A31" s="106" t="s">
        <v>90</v>
      </c>
      <c r="B31" s="103"/>
      <c r="C31" s="103"/>
      <c r="D31" s="103"/>
      <c r="E31" s="103"/>
      <c r="F31" s="104"/>
      <c r="G31" s="386"/>
      <c r="H31" s="387"/>
      <c r="I31" s="387"/>
      <c r="J31" s="387"/>
      <c r="K31" s="387"/>
      <c r="L31" s="387"/>
      <c r="M31" s="387"/>
      <c r="N31" s="387"/>
      <c r="O31" s="387"/>
      <c r="P31" s="387"/>
    </row>
    <row r="32" spans="1:16" ht="13.5" thickTop="1" x14ac:dyDescent="0.2">
      <c r="B32" s="8"/>
      <c r="C32" s="8"/>
      <c r="D32" s="33"/>
      <c r="E32" s="8"/>
      <c r="F32" s="8"/>
      <c r="G32" s="33"/>
      <c r="H32" s="8"/>
      <c r="I32" s="8"/>
      <c r="J32" s="33"/>
      <c r="K32" s="8"/>
      <c r="L32" s="8"/>
      <c r="M32" s="33"/>
      <c r="N32" s="8"/>
      <c r="O32" s="8"/>
      <c r="P32" s="33"/>
    </row>
  </sheetData>
  <phoneticPr fontId="0" type="noConversion"/>
  <pageMargins left="0.75" right="0.75" top="1" bottom="1" header="0" footer="0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>
    <tabColor indexed="46"/>
    <pageSetUpPr fitToPage="1"/>
  </sheetPr>
  <dimension ref="A1:Q32"/>
  <sheetViews>
    <sheetView zoomScaleNormal="100" workbookViewId="0"/>
  </sheetViews>
  <sheetFormatPr baseColWidth="10" defaultColWidth="9.140625" defaultRowHeight="12.75" x14ac:dyDescent="0.2"/>
  <cols>
    <col min="1" max="1" width="33.42578125" style="80" customWidth="1"/>
    <col min="2" max="2" width="10.7109375" style="1" customWidth="1"/>
    <col min="3" max="3" width="9.7109375" style="1" customWidth="1"/>
    <col min="4" max="4" width="9.7109375" style="34" customWidth="1"/>
    <col min="5" max="5" width="10.7109375" style="1" customWidth="1"/>
    <col min="6" max="6" width="9.7109375" style="1" customWidth="1"/>
    <col min="7" max="7" width="9.7109375" style="34" customWidth="1"/>
    <col min="8" max="8" width="10.7109375" style="1" customWidth="1"/>
    <col min="9" max="9" width="9.7109375" style="1" customWidth="1"/>
    <col min="10" max="10" width="9.7109375" style="34" customWidth="1"/>
    <col min="11" max="11" width="10.7109375" style="1" customWidth="1"/>
    <col min="12" max="12" width="9.7109375" style="1" customWidth="1"/>
    <col min="13" max="13" width="9.7109375" style="34" customWidth="1"/>
    <col min="14" max="14" width="10.7109375" style="1" customWidth="1"/>
    <col min="15" max="15" width="9.7109375" style="1" customWidth="1"/>
    <col min="16" max="16" width="9.7109375" style="34" customWidth="1"/>
    <col min="17" max="16384" width="9.140625" style="1"/>
  </cols>
  <sheetData>
    <row r="1" spans="1:17" s="16" customFormat="1" ht="42" customHeight="1" thickTop="1" x14ac:dyDescent="0.3">
      <c r="A1" s="67" t="s">
        <v>269</v>
      </c>
      <c r="B1" s="74"/>
      <c r="C1" s="74"/>
      <c r="D1" s="74"/>
      <c r="E1" s="75"/>
      <c r="F1" s="75"/>
      <c r="G1" s="74"/>
      <c r="H1" s="75"/>
      <c r="I1" s="75"/>
      <c r="J1" s="74"/>
      <c r="K1" s="75"/>
      <c r="L1" s="75"/>
      <c r="M1" s="74"/>
      <c r="N1" s="75"/>
      <c r="O1" s="75"/>
      <c r="P1" s="74"/>
    </row>
    <row r="2" spans="1:17" ht="20.25" x14ac:dyDescent="0.2">
      <c r="A2" s="62" t="s">
        <v>91</v>
      </c>
      <c r="B2" s="63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26.25" customHeight="1" thickBot="1" x14ac:dyDescent="0.25">
      <c r="A3" s="52" t="s">
        <v>79</v>
      </c>
      <c r="B3" s="23"/>
      <c r="C3" s="23"/>
      <c r="D3" s="23"/>
      <c r="E3" s="23"/>
      <c r="F3" s="23"/>
      <c r="G3" s="53"/>
      <c r="H3" s="2"/>
      <c r="I3" s="2"/>
      <c r="J3" s="54"/>
      <c r="K3" s="2"/>
      <c r="L3" s="2"/>
      <c r="M3" s="54"/>
      <c r="N3" s="2"/>
      <c r="O3" s="2"/>
      <c r="P3" s="54"/>
    </row>
    <row r="4" spans="1:17" ht="26.25" customHeight="1" thickBot="1" x14ac:dyDescent="0.25">
      <c r="A4" s="388"/>
      <c r="B4" s="346"/>
      <c r="C4" s="346"/>
      <c r="D4" s="347"/>
      <c r="E4" s="348"/>
      <c r="F4" s="35"/>
      <c r="G4" s="349" t="s">
        <v>262</v>
      </c>
      <c r="H4" s="349"/>
      <c r="I4" s="35"/>
      <c r="J4" s="350"/>
      <c r="K4" s="348"/>
      <c r="L4" s="35"/>
      <c r="M4" s="351" t="s">
        <v>263</v>
      </c>
      <c r="N4" s="346"/>
      <c r="O4" s="35"/>
      <c r="P4" s="352"/>
    </row>
    <row r="5" spans="1:17" ht="24" customHeight="1" x14ac:dyDescent="0.2">
      <c r="A5" s="36" t="s">
        <v>80</v>
      </c>
      <c r="B5" s="348"/>
      <c r="C5" s="35" t="s">
        <v>78</v>
      </c>
      <c r="D5" s="350"/>
      <c r="E5" s="348"/>
      <c r="F5" s="35" t="s">
        <v>84</v>
      </c>
      <c r="G5" s="350"/>
      <c r="H5" s="348"/>
      <c r="I5" s="35" t="s">
        <v>85</v>
      </c>
      <c r="J5" s="350"/>
      <c r="K5" s="348"/>
      <c r="L5" s="35" t="s">
        <v>86</v>
      </c>
      <c r="M5" s="350"/>
      <c r="N5" s="348"/>
      <c r="O5" s="35" t="s">
        <v>87</v>
      </c>
      <c r="P5" s="352"/>
    </row>
    <row r="6" spans="1:17" ht="36" customHeight="1" x14ac:dyDescent="0.2">
      <c r="A6" s="37" t="s">
        <v>63</v>
      </c>
      <c r="B6" s="45" t="s">
        <v>78</v>
      </c>
      <c r="C6" s="353" t="s">
        <v>88</v>
      </c>
      <c r="D6" s="354" t="s">
        <v>89</v>
      </c>
      <c r="E6" s="45" t="s">
        <v>279</v>
      </c>
      <c r="F6" s="353" t="s">
        <v>88</v>
      </c>
      <c r="G6" s="354" t="s">
        <v>89</v>
      </c>
      <c r="H6" s="45" t="s">
        <v>280</v>
      </c>
      <c r="I6" s="353" t="s">
        <v>88</v>
      </c>
      <c r="J6" s="354" t="s">
        <v>89</v>
      </c>
      <c r="K6" s="45" t="s">
        <v>281</v>
      </c>
      <c r="L6" s="353" t="s">
        <v>88</v>
      </c>
      <c r="M6" s="354" t="s">
        <v>89</v>
      </c>
      <c r="N6" s="45" t="s">
        <v>282</v>
      </c>
      <c r="O6" s="353" t="s">
        <v>88</v>
      </c>
      <c r="P6" s="46" t="s">
        <v>89</v>
      </c>
      <c r="Q6" s="44"/>
    </row>
    <row r="7" spans="1:17" s="9" customFormat="1" ht="13.5" customHeight="1" x14ac:dyDescent="0.2">
      <c r="A7" s="38" t="s">
        <v>64</v>
      </c>
      <c r="B7" s="355">
        <v>0</v>
      </c>
      <c r="C7" s="356">
        <v>0</v>
      </c>
      <c r="D7" s="357">
        <v>0</v>
      </c>
      <c r="E7" s="355">
        <v>0</v>
      </c>
      <c r="F7" s="356">
        <v>0</v>
      </c>
      <c r="G7" s="357">
        <v>0</v>
      </c>
      <c r="H7" s="355">
        <v>0</v>
      </c>
      <c r="I7" s="356">
        <v>0</v>
      </c>
      <c r="J7" s="357">
        <v>0</v>
      </c>
      <c r="K7" s="355">
        <v>0</v>
      </c>
      <c r="L7" s="356">
        <v>0</v>
      </c>
      <c r="M7" s="357">
        <v>0</v>
      </c>
      <c r="N7" s="355">
        <v>0</v>
      </c>
      <c r="O7" s="356">
        <v>0</v>
      </c>
      <c r="P7" s="358">
        <v>0</v>
      </c>
      <c r="Q7" s="51"/>
    </row>
    <row r="8" spans="1:17" s="9" customFormat="1" ht="13.5" customHeight="1" x14ac:dyDescent="0.2">
      <c r="A8" s="39" t="s">
        <v>65</v>
      </c>
      <c r="B8" s="355">
        <v>10.039999999999999</v>
      </c>
      <c r="C8" s="356">
        <v>10.039999999999999</v>
      </c>
      <c r="D8" s="357">
        <v>0</v>
      </c>
      <c r="E8" s="355">
        <v>10.039999999999999</v>
      </c>
      <c r="F8" s="356">
        <v>10.039999999999999</v>
      </c>
      <c r="G8" s="357">
        <v>0</v>
      </c>
      <c r="H8" s="355">
        <v>0</v>
      </c>
      <c r="I8" s="356">
        <v>0</v>
      </c>
      <c r="J8" s="357">
        <v>0</v>
      </c>
      <c r="K8" s="355">
        <v>0</v>
      </c>
      <c r="L8" s="356">
        <v>0</v>
      </c>
      <c r="M8" s="357">
        <v>0</v>
      </c>
      <c r="N8" s="355">
        <v>0</v>
      </c>
      <c r="O8" s="356">
        <v>0</v>
      </c>
      <c r="P8" s="358">
        <v>0</v>
      </c>
      <c r="Q8" s="51"/>
    </row>
    <row r="9" spans="1:17" s="9" customFormat="1" ht="13.5" customHeight="1" x14ac:dyDescent="0.2">
      <c r="A9" s="39" t="s">
        <v>66</v>
      </c>
      <c r="B9" s="355">
        <v>5</v>
      </c>
      <c r="C9" s="356">
        <v>5</v>
      </c>
      <c r="D9" s="357">
        <v>0</v>
      </c>
      <c r="E9" s="355">
        <v>5</v>
      </c>
      <c r="F9" s="356">
        <v>5</v>
      </c>
      <c r="G9" s="357">
        <v>0</v>
      </c>
      <c r="H9" s="355">
        <v>0</v>
      </c>
      <c r="I9" s="356">
        <v>0</v>
      </c>
      <c r="J9" s="357">
        <v>0</v>
      </c>
      <c r="K9" s="355">
        <v>0</v>
      </c>
      <c r="L9" s="356">
        <v>0</v>
      </c>
      <c r="M9" s="357">
        <v>0</v>
      </c>
      <c r="N9" s="355">
        <v>0</v>
      </c>
      <c r="O9" s="356">
        <v>0</v>
      </c>
      <c r="P9" s="358">
        <v>0</v>
      </c>
      <c r="Q9" s="51"/>
    </row>
    <row r="10" spans="1:17" s="9" customFormat="1" ht="13.5" customHeight="1" x14ac:dyDescent="0.2">
      <c r="A10" s="39" t="s">
        <v>67</v>
      </c>
      <c r="B10" s="355">
        <v>0</v>
      </c>
      <c r="C10" s="356">
        <v>0</v>
      </c>
      <c r="D10" s="357">
        <v>0</v>
      </c>
      <c r="E10" s="355">
        <v>0</v>
      </c>
      <c r="F10" s="356">
        <v>0</v>
      </c>
      <c r="G10" s="357">
        <v>0</v>
      </c>
      <c r="H10" s="355">
        <v>0</v>
      </c>
      <c r="I10" s="356">
        <v>0</v>
      </c>
      <c r="J10" s="357">
        <v>0</v>
      </c>
      <c r="K10" s="355">
        <v>0</v>
      </c>
      <c r="L10" s="356">
        <v>0</v>
      </c>
      <c r="M10" s="357">
        <v>0</v>
      </c>
      <c r="N10" s="355">
        <v>0</v>
      </c>
      <c r="O10" s="356">
        <v>0</v>
      </c>
      <c r="P10" s="358">
        <v>0</v>
      </c>
      <c r="Q10" s="51"/>
    </row>
    <row r="11" spans="1:17" s="9" customFormat="1" ht="13.5" customHeight="1" x14ac:dyDescent="0.2">
      <c r="A11" s="40" t="s">
        <v>68</v>
      </c>
      <c r="B11" s="359">
        <v>0</v>
      </c>
      <c r="C11" s="360">
        <v>0</v>
      </c>
      <c r="D11" s="361">
        <v>0</v>
      </c>
      <c r="E11" s="359">
        <v>0</v>
      </c>
      <c r="F11" s="360">
        <v>0</v>
      </c>
      <c r="G11" s="361">
        <v>0</v>
      </c>
      <c r="H11" s="359">
        <v>0</v>
      </c>
      <c r="I11" s="360">
        <v>0</v>
      </c>
      <c r="J11" s="361">
        <v>0</v>
      </c>
      <c r="K11" s="359">
        <v>0</v>
      </c>
      <c r="L11" s="360">
        <v>0</v>
      </c>
      <c r="M11" s="361">
        <v>0</v>
      </c>
      <c r="N11" s="359">
        <v>0</v>
      </c>
      <c r="O11" s="360">
        <v>0</v>
      </c>
      <c r="P11" s="362">
        <v>0</v>
      </c>
      <c r="Q11" s="51"/>
    </row>
    <row r="12" spans="1:17" s="9" customFormat="1" ht="13.5" customHeight="1" x14ac:dyDescent="0.2">
      <c r="A12" s="39" t="s">
        <v>285</v>
      </c>
      <c r="B12" s="363">
        <v>139.09</v>
      </c>
      <c r="C12" s="356">
        <v>101.96</v>
      </c>
      <c r="D12" s="357">
        <v>37.130000000000003</v>
      </c>
      <c r="E12" s="363">
        <v>125.83</v>
      </c>
      <c r="F12" s="356">
        <v>88.7</v>
      </c>
      <c r="G12" s="357">
        <v>37.130000000000003</v>
      </c>
      <c r="H12" s="363">
        <v>0</v>
      </c>
      <c r="I12" s="356">
        <v>0</v>
      </c>
      <c r="J12" s="357">
        <v>0</v>
      </c>
      <c r="K12" s="363">
        <v>13.27</v>
      </c>
      <c r="L12" s="356">
        <v>13.27</v>
      </c>
      <c r="M12" s="357">
        <v>0</v>
      </c>
      <c r="N12" s="363">
        <v>0</v>
      </c>
      <c r="O12" s="356">
        <v>0</v>
      </c>
      <c r="P12" s="358">
        <v>0</v>
      </c>
      <c r="Q12" s="51"/>
    </row>
    <row r="13" spans="1:17" s="9" customFormat="1" ht="13.5" customHeight="1" x14ac:dyDescent="0.2">
      <c r="A13" s="39" t="s">
        <v>286</v>
      </c>
      <c r="B13" s="363">
        <v>2125</v>
      </c>
      <c r="C13" s="356">
        <v>1117.7</v>
      </c>
      <c r="D13" s="357">
        <v>1007.3</v>
      </c>
      <c r="E13" s="363">
        <v>1016.04</v>
      </c>
      <c r="F13" s="356">
        <v>480.94</v>
      </c>
      <c r="G13" s="357">
        <v>535.1</v>
      </c>
      <c r="H13" s="363">
        <v>0</v>
      </c>
      <c r="I13" s="356">
        <v>0</v>
      </c>
      <c r="J13" s="357">
        <v>0</v>
      </c>
      <c r="K13" s="363">
        <v>1108.93</v>
      </c>
      <c r="L13" s="356">
        <v>636.73</v>
      </c>
      <c r="M13" s="357">
        <v>472.2</v>
      </c>
      <c r="N13" s="363">
        <v>0.03</v>
      </c>
      <c r="O13" s="356">
        <v>0.03</v>
      </c>
      <c r="P13" s="358">
        <v>0</v>
      </c>
      <c r="Q13" s="51"/>
    </row>
    <row r="14" spans="1:17" s="9" customFormat="1" ht="13.5" customHeight="1" x14ac:dyDescent="0.2">
      <c r="A14" s="39" t="s">
        <v>69</v>
      </c>
      <c r="B14" s="363">
        <v>2110.9</v>
      </c>
      <c r="C14" s="364">
        <v>905.97</v>
      </c>
      <c r="D14" s="365">
        <v>1204.94</v>
      </c>
      <c r="E14" s="363">
        <v>738.03</v>
      </c>
      <c r="F14" s="364">
        <v>241.52</v>
      </c>
      <c r="G14" s="365">
        <v>496.51</v>
      </c>
      <c r="H14" s="363">
        <v>2.0499999999999998</v>
      </c>
      <c r="I14" s="364">
        <v>0</v>
      </c>
      <c r="J14" s="365">
        <v>2.0499999999999998</v>
      </c>
      <c r="K14" s="363">
        <v>1370.82</v>
      </c>
      <c r="L14" s="364">
        <v>664.45</v>
      </c>
      <c r="M14" s="365">
        <v>706.37</v>
      </c>
      <c r="N14" s="363">
        <v>0</v>
      </c>
      <c r="O14" s="364">
        <v>0</v>
      </c>
      <c r="P14" s="366">
        <v>0</v>
      </c>
      <c r="Q14" s="51"/>
    </row>
    <row r="15" spans="1:17" s="9" customFormat="1" ht="13.5" customHeight="1" x14ac:dyDescent="0.2">
      <c r="A15" s="39" t="s">
        <v>81</v>
      </c>
      <c r="B15" s="367">
        <v>13.37</v>
      </c>
      <c r="C15" s="364">
        <v>8.82</v>
      </c>
      <c r="D15" s="365">
        <v>4.55</v>
      </c>
      <c r="E15" s="367">
        <v>7.62</v>
      </c>
      <c r="F15" s="364">
        <v>6.93</v>
      </c>
      <c r="G15" s="365">
        <v>0.7</v>
      </c>
      <c r="H15" s="367">
        <v>0</v>
      </c>
      <c r="I15" s="364">
        <v>0</v>
      </c>
      <c r="J15" s="365">
        <v>0</v>
      </c>
      <c r="K15" s="367">
        <v>5.74</v>
      </c>
      <c r="L15" s="364">
        <v>1.89</v>
      </c>
      <c r="M15" s="365">
        <v>3.85</v>
      </c>
      <c r="N15" s="367">
        <v>0</v>
      </c>
      <c r="O15" s="364">
        <v>0</v>
      </c>
      <c r="P15" s="366">
        <v>0</v>
      </c>
      <c r="Q15" s="51"/>
    </row>
    <row r="16" spans="1:17" s="9" customFormat="1" ht="13.5" customHeight="1" x14ac:dyDescent="0.2">
      <c r="A16" s="40" t="s">
        <v>287</v>
      </c>
      <c r="B16" s="368">
        <v>15800</v>
      </c>
      <c r="C16" s="369">
        <v>9656.5</v>
      </c>
      <c r="D16" s="370">
        <v>6143.5</v>
      </c>
      <c r="E16" s="368">
        <v>667.22</v>
      </c>
      <c r="F16" s="369">
        <v>93.57</v>
      </c>
      <c r="G16" s="370">
        <v>573.65</v>
      </c>
      <c r="H16" s="368">
        <v>0</v>
      </c>
      <c r="I16" s="369">
        <v>0</v>
      </c>
      <c r="J16" s="370">
        <v>0</v>
      </c>
      <c r="K16" s="368">
        <v>15132.78</v>
      </c>
      <c r="L16" s="369">
        <v>9562.93</v>
      </c>
      <c r="M16" s="370">
        <v>5569.85</v>
      </c>
      <c r="N16" s="368">
        <v>0</v>
      </c>
      <c r="O16" s="369">
        <v>0</v>
      </c>
      <c r="P16" s="371">
        <v>0</v>
      </c>
      <c r="Q16" s="51"/>
    </row>
    <row r="17" spans="1:17" s="9" customFormat="1" ht="13.5" customHeight="1" x14ac:dyDescent="0.2">
      <c r="A17" s="39" t="s">
        <v>70</v>
      </c>
      <c r="B17" s="367">
        <v>12081.7</v>
      </c>
      <c r="C17" s="364">
        <v>1787.35</v>
      </c>
      <c r="D17" s="365">
        <v>10294.35</v>
      </c>
      <c r="E17" s="367">
        <v>7792.84</v>
      </c>
      <c r="F17" s="364">
        <v>1062.5</v>
      </c>
      <c r="G17" s="365">
        <v>6730.35</v>
      </c>
      <c r="H17" s="367">
        <v>0</v>
      </c>
      <c r="I17" s="364">
        <v>0</v>
      </c>
      <c r="J17" s="365">
        <v>0</v>
      </c>
      <c r="K17" s="367">
        <v>4288.8500000000004</v>
      </c>
      <c r="L17" s="364">
        <v>724.85</v>
      </c>
      <c r="M17" s="365">
        <v>3564</v>
      </c>
      <c r="N17" s="367">
        <v>0</v>
      </c>
      <c r="O17" s="364">
        <v>0</v>
      </c>
      <c r="P17" s="366">
        <v>0</v>
      </c>
      <c r="Q17" s="51"/>
    </row>
    <row r="18" spans="1:17" s="9" customFormat="1" ht="13.5" customHeight="1" x14ac:dyDescent="0.2">
      <c r="A18" s="39" t="s">
        <v>288</v>
      </c>
      <c r="B18" s="367">
        <v>4197.92</v>
      </c>
      <c r="C18" s="364">
        <v>991.33</v>
      </c>
      <c r="D18" s="365">
        <v>3206.59</v>
      </c>
      <c r="E18" s="367">
        <v>3958.43</v>
      </c>
      <c r="F18" s="364">
        <v>920</v>
      </c>
      <c r="G18" s="365">
        <v>3038.44</v>
      </c>
      <c r="H18" s="367">
        <v>137.41999999999999</v>
      </c>
      <c r="I18" s="364">
        <v>0</v>
      </c>
      <c r="J18" s="365">
        <v>137.41999999999999</v>
      </c>
      <c r="K18" s="367">
        <v>70.430000000000007</v>
      </c>
      <c r="L18" s="364">
        <v>39.69</v>
      </c>
      <c r="M18" s="365">
        <v>30.74</v>
      </c>
      <c r="N18" s="367">
        <v>31.64</v>
      </c>
      <c r="O18" s="364">
        <v>31.64</v>
      </c>
      <c r="P18" s="366">
        <v>0</v>
      </c>
      <c r="Q18" s="51"/>
    </row>
    <row r="19" spans="1:17" s="9" customFormat="1" ht="13.5" customHeight="1" x14ac:dyDescent="0.2">
      <c r="A19" s="39" t="s">
        <v>71</v>
      </c>
      <c r="B19" s="367">
        <v>6325.43</v>
      </c>
      <c r="C19" s="364">
        <v>4617.37</v>
      </c>
      <c r="D19" s="365">
        <v>1708.07</v>
      </c>
      <c r="E19" s="367">
        <v>2226.27</v>
      </c>
      <c r="F19" s="364">
        <v>1377.04</v>
      </c>
      <c r="G19" s="365">
        <v>849.23</v>
      </c>
      <c r="H19" s="367">
        <v>9.2799999999999994</v>
      </c>
      <c r="I19" s="364">
        <v>0</v>
      </c>
      <c r="J19" s="365">
        <v>9.2799999999999994</v>
      </c>
      <c r="K19" s="367">
        <v>3882.94</v>
      </c>
      <c r="L19" s="364">
        <v>3080.51</v>
      </c>
      <c r="M19" s="365">
        <v>802.43</v>
      </c>
      <c r="N19" s="367">
        <v>206.95</v>
      </c>
      <c r="O19" s="364">
        <v>159.82</v>
      </c>
      <c r="P19" s="366">
        <v>47.13</v>
      </c>
      <c r="Q19" s="51"/>
    </row>
    <row r="20" spans="1:17" s="9" customFormat="1" ht="13.5" customHeight="1" x14ac:dyDescent="0.2">
      <c r="A20" s="39" t="s">
        <v>72</v>
      </c>
      <c r="B20" s="367">
        <v>822.57</v>
      </c>
      <c r="C20" s="364">
        <v>277.05</v>
      </c>
      <c r="D20" s="365">
        <v>545.52</v>
      </c>
      <c r="E20" s="367">
        <v>1.08</v>
      </c>
      <c r="F20" s="364">
        <v>0</v>
      </c>
      <c r="G20" s="365">
        <v>1.08</v>
      </c>
      <c r="H20" s="367">
        <v>0.8</v>
      </c>
      <c r="I20" s="364">
        <v>0</v>
      </c>
      <c r="J20" s="365">
        <v>0.8</v>
      </c>
      <c r="K20" s="367">
        <v>483.68</v>
      </c>
      <c r="L20" s="364">
        <v>277.05</v>
      </c>
      <c r="M20" s="365">
        <v>206.64</v>
      </c>
      <c r="N20" s="367">
        <v>337</v>
      </c>
      <c r="O20" s="364">
        <v>0</v>
      </c>
      <c r="P20" s="366">
        <v>337</v>
      </c>
      <c r="Q20" s="51"/>
    </row>
    <row r="21" spans="1:17" s="9" customFormat="1" ht="13.5" customHeight="1" x14ac:dyDescent="0.2">
      <c r="A21" s="40" t="s">
        <v>73</v>
      </c>
      <c r="B21" s="368">
        <v>2722.69</v>
      </c>
      <c r="C21" s="369">
        <v>1529.85</v>
      </c>
      <c r="D21" s="370">
        <v>1192.8399999999999</v>
      </c>
      <c r="E21" s="368">
        <v>700.46</v>
      </c>
      <c r="F21" s="369">
        <v>265.92</v>
      </c>
      <c r="G21" s="370">
        <v>434.54</v>
      </c>
      <c r="H21" s="368">
        <v>11.01</v>
      </c>
      <c r="I21" s="369">
        <v>0</v>
      </c>
      <c r="J21" s="370">
        <v>11.01</v>
      </c>
      <c r="K21" s="368">
        <v>2011.22</v>
      </c>
      <c r="L21" s="369">
        <v>1263.93</v>
      </c>
      <c r="M21" s="370">
        <v>747.29</v>
      </c>
      <c r="N21" s="368">
        <v>0</v>
      </c>
      <c r="O21" s="369">
        <v>0</v>
      </c>
      <c r="P21" s="371">
        <v>0</v>
      </c>
      <c r="Q21" s="51"/>
    </row>
    <row r="22" spans="1:17" s="9" customFormat="1" ht="13.5" customHeight="1" x14ac:dyDescent="0.2">
      <c r="A22" s="39" t="s">
        <v>74</v>
      </c>
      <c r="B22" s="367">
        <v>2419.1799999999998</v>
      </c>
      <c r="C22" s="364">
        <v>1298.5</v>
      </c>
      <c r="D22" s="365">
        <v>1120.68</v>
      </c>
      <c r="E22" s="367">
        <v>643.79</v>
      </c>
      <c r="F22" s="364">
        <v>441.41</v>
      </c>
      <c r="G22" s="365">
        <v>202.38</v>
      </c>
      <c r="H22" s="367">
        <v>59.5</v>
      </c>
      <c r="I22" s="364">
        <v>0</v>
      </c>
      <c r="J22" s="365">
        <v>59.5</v>
      </c>
      <c r="K22" s="367">
        <v>1709.16</v>
      </c>
      <c r="L22" s="364">
        <v>850.37</v>
      </c>
      <c r="M22" s="365">
        <v>858.79</v>
      </c>
      <c r="N22" s="367">
        <v>6.72</v>
      </c>
      <c r="O22" s="364">
        <v>6.72</v>
      </c>
      <c r="P22" s="366">
        <v>0</v>
      </c>
      <c r="Q22" s="51"/>
    </row>
    <row r="23" spans="1:17" s="9" customFormat="1" ht="13.5" customHeight="1" x14ac:dyDescent="0.2">
      <c r="A23" s="39" t="s">
        <v>75</v>
      </c>
      <c r="B23" s="367">
        <v>198.9</v>
      </c>
      <c r="C23" s="364">
        <v>14.4</v>
      </c>
      <c r="D23" s="365">
        <v>184.51</v>
      </c>
      <c r="E23" s="367">
        <v>198.4</v>
      </c>
      <c r="F23" s="364">
        <v>14.4</v>
      </c>
      <c r="G23" s="365">
        <v>184</v>
      </c>
      <c r="H23" s="367">
        <v>0.51</v>
      </c>
      <c r="I23" s="364">
        <v>0</v>
      </c>
      <c r="J23" s="365">
        <v>0.51</v>
      </c>
      <c r="K23" s="367">
        <v>0</v>
      </c>
      <c r="L23" s="364">
        <v>0</v>
      </c>
      <c r="M23" s="365">
        <v>0</v>
      </c>
      <c r="N23" s="367">
        <v>0</v>
      </c>
      <c r="O23" s="364">
        <v>0</v>
      </c>
      <c r="P23" s="366">
        <v>0</v>
      </c>
      <c r="Q23" s="51"/>
    </row>
    <row r="24" spans="1:17" s="9" customFormat="1" ht="13.5" customHeight="1" x14ac:dyDescent="0.2">
      <c r="A24" s="39" t="s">
        <v>76</v>
      </c>
      <c r="B24" s="367">
        <v>258.63</v>
      </c>
      <c r="C24" s="364">
        <v>241.02</v>
      </c>
      <c r="D24" s="365">
        <v>17.600000000000001</v>
      </c>
      <c r="E24" s="367">
        <v>212.1</v>
      </c>
      <c r="F24" s="364">
        <v>211.98</v>
      </c>
      <c r="G24" s="365">
        <v>0.12</v>
      </c>
      <c r="H24" s="367">
        <v>17.48</v>
      </c>
      <c r="I24" s="364">
        <v>0</v>
      </c>
      <c r="J24" s="365">
        <v>17.48</v>
      </c>
      <c r="K24" s="367">
        <v>29.05</v>
      </c>
      <c r="L24" s="364">
        <v>29.05</v>
      </c>
      <c r="M24" s="365">
        <v>0</v>
      </c>
      <c r="N24" s="367">
        <v>0</v>
      </c>
      <c r="O24" s="364">
        <v>0</v>
      </c>
      <c r="P24" s="366">
        <v>0</v>
      </c>
      <c r="Q24" s="51"/>
    </row>
    <row r="25" spans="1:17" s="9" customFormat="1" ht="13.5" customHeight="1" x14ac:dyDescent="0.2">
      <c r="A25" s="39" t="s">
        <v>289</v>
      </c>
      <c r="B25" s="367">
        <v>1441.86</v>
      </c>
      <c r="C25" s="364">
        <v>0</v>
      </c>
      <c r="D25" s="365">
        <v>1441.86</v>
      </c>
      <c r="E25" s="367">
        <v>1441.86</v>
      </c>
      <c r="F25" s="364">
        <v>0</v>
      </c>
      <c r="G25" s="365">
        <v>1441.86</v>
      </c>
      <c r="H25" s="367">
        <v>0</v>
      </c>
      <c r="I25" s="364">
        <v>0</v>
      </c>
      <c r="J25" s="365">
        <v>0</v>
      </c>
      <c r="K25" s="367">
        <v>0</v>
      </c>
      <c r="L25" s="364">
        <v>0</v>
      </c>
      <c r="M25" s="365">
        <v>0</v>
      </c>
      <c r="N25" s="367">
        <v>0</v>
      </c>
      <c r="O25" s="364">
        <v>0</v>
      </c>
      <c r="P25" s="366">
        <v>0</v>
      </c>
      <c r="Q25" s="51"/>
    </row>
    <row r="26" spans="1:17" s="9" customFormat="1" ht="13.5" customHeight="1" x14ac:dyDescent="0.2">
      <c r="A26" s="41" t="s">
        <v>77</v>
      </c>
      <c r="B26" s="372">
        <v>1083.25</v>
      </c>
      <c r="C26" s="373">
        <v>724.37</v>
      </c>
      <c r="D26" s="374">
        <v>358.89</v>
      </c>
      <c r="E26" s="372">
        <v>6.45</v>
      </c>
      <c r="F26" s="373">
        <v>6.45</v>
      </c>
      <c r="G26" s="374">
        <v>0</v>
      </c>
      <c r="H26" s="372">
        <v>91.7</v>
      </c>
      <c r="I26" s="373">
        <v>0</v>
      </c>
      <c r="J26" s="374">
        <v>91.7</v>
      </c>
      <c r="K26" s="372">
        <v>985.1</v>
      </c>
      <c r="L26" s="373">
        <v>717.92</v>
      </c>
      <c r="M26" s="374">
        <v>267.19</v>
      </c>
      <c r="N26" s="372">
        <v>0</v>
      </c>
      <c r="O26" s="373">
        <v>0</v>
      </c>
      <c r="P26" s="375">
        <v>0</v>
      </c>
      <c r="Q26" s="51"/>
    </row>
    <row r="27" spans="1:17" ht="33" customHeight="1" x14ac:dyDescent="0.2">
      <c r="A27" s="42" t="s">
        <v>78</v>
      </c>
      <c r="B27" s="376">
        <v>51755.53</v>
      </c>
      <c r="C27" s="377">
        <v>23287.21</v>
      </c>
      <c r="D27" s="378">
        <v>28468.32</v>
      </c>
      <c r="E27" s="376">
        <v>19751.45</v>
      </c>
      <c r="F27" s="377">
        <v>5226.37</v>
      </c>
      <c r="G27" s="378">
        <v>14525.08</v>
      </c>
      <c r="H27" s="376">
        <v>329.75</v>
      </c>
      <c r="I27" s="377">
        <v>0</v>
      </c>
      <c r="J27" s="378">
        <v>329.75</v>
      </c>
      <c r="K27" s="376">
        <v>31091.99</v>
      </c>
      <c r="L27" s="377">
        <v>17862.63</v>
      </c>
      <c r="M27" s="378">
        <v>13229.36</v>
      </c>
      <c r="N27" s="376">
        <v>582.34</v>
      </c>
      <c r="O27" s="377">
        <v>198.21</v>
      </c>
      <c r="P27" s="379">
        <v>384.13</v>
      </c>
      <c r="Q27" s="44"/>
    </row>
    <row r="28" spans="1:17" ht="33" customHeight="1" thickBot="1" x14ac:dyDescent="0.25">
      <c r="A28" s="43" t="s">
        <v>82</v>
      </c>
      <c r="B28" s="380">
        <v>51524.84</v>
      </c>
      <c r="C28" s="381">
        <v>23283.82</v>
      </c>
      <c r="D28" s="382">
        <v>28241.02</v>
      </c>
      <c r="E28" s="380">
        <v>19564.05</v>
      </c>
      <c r="F28" s="381">
        <v>5222.97</v>
      </c>
      <c r="G28" s="382">
        <v>14341.08</v>
      </c>
      <c r="H28" s="380">
        <v>286.45999999999998</v>
      </c>
      <c r="I28" s="381">
        <v>0</v>
      </c>
      <c r="J28" s="382">
        <v>286.45999999999998</v>
      </c>
      <c r="K28" s="380">
        <v>31091.99</v>
      </c>
      <c r="L28" s="381">
        <v>17862.63</v>
      </c>
      <c r="M28" s="382">
        <v>13229.36</v>
      </c>
      <c r="N28" s="380">
        <v>582.34</v>
      </c>
      <c r="O28" s="381">
        <v>198.21</v>
      </c>
      <c r="P28" s="383">
        <v>384.13</v>
      </c>
      <c r="Q28" s="44"/>
    </row>
    <row r="29" spans="1:17" ht="7.5" customHeight="1" thickBot="1" x14ac:dyDescent="0.25">
      <c r="A29" s="81"/>
      <c r="B29" s="47"/>
      <c r="C29" s="49"/>
      <c r="D29" s="50"/>
      <c r="E29" s="49"/>
      <c r="F29" s="49"/>
      <c r="G29" s="50"/>
      <c r="H29" s="49"/>
      <c r="I29" s="47"/>
      <c r="J29" s="48"/>
      <c r="K29" s="47"/>
      <c r="L29" s="47"/>
      <c r="M29" s="48"/>
      <c r="N29" s="47"/>
      <c r="O29" s="47"/>
      <c r="P29" s="48"/>
    </row>
    <row r="30" spans="1:17" ht="14.25" customHeight="1" thickTop="1" thickBot="1" x14ac:dyDescent="0.25">
      <c r="A30" s="105" t="s">
        <v>92</v>
      </c>
      <c r="B30" s="100"/>
      <c r="C30" s="100"/>
      <c r="D30" s="100"/>
      <c r="E30" s="100"/>
      <c r="F30" s="101"/>
      <c r="G30" s="384"/>
      <c r="H30" s="385"/>
      <c r="I30" s="385"/>
      <c r="J30" s="385"/>
      <c r="K30" s="385"/>
      <c r="L30" s="385"/>
      <c r="M30" s="385"/>
      <c r="N30" s="385"/>
      <c r="O30" s="385"/>
      <c r="P30" s="385"/>
    </row>
    <row r="31" spans="1:17" ht="14.25" customHeight="1" thickTop="1" thickBot="1" x14ac:dyDescent="0.25">
      <c r="A31" s="106" t="s">
        <v>90</v>
      </c>
      <c r="B31" s="103"/>
      <c r="C31" s="103"/>
      <c r="D31" s="103"/>
      <c r="E31" s="103"/>
      <c r="F31" s="104"/>
      <c r="G31" s="386"/>
      <c r="H31" s="387"/>
      <c r="I31" s="387"/>
      <c r="J31" s="387"/>
      <c r="K31" s="387"/>
      <c r="L31" s="387"/>
      <c r="M31" s="387"/>
      <c r="N31" s="387"/>
      <c r="O31" s="387"/>
      <c r="P31" s="387"/>
    </row>
    <row r="32" spans="1:17" ht="13.5" thickTop="1" x14ac:dyDescent="0.2">
      <c r="A32" s="81"/>
      <c r="B32" s="8"/>
      <c r="C32" s="8"/>
      <c r="D32" s="33"/>
      <c r="E32" s="8"/>
      <c r="F32" s="8"/>
      <c r="G32" s="33"/>
      <c r="H32" s="8"/>
      <c r="I32" s="8"/>
      <c r="J32" s="33"/>
      <c r="K32" s="8"/>
      <c r="L32" s="8"/>
      <c r="M32" s="33"/>
      <c r="N32" s="8"/>
      <c r="O32" s="8"/>
      <c r="P32" s="33"/>
    </row>
  </sheetData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46"/>
    <pageSetUpPr fitToPage="1"/>
  </sheetPr>
  <dimension ref="A1:Q32"/>
  <sheetViews>
    <sheetView zoomScaleNormal="100" workbookViewId="0"/>
  </sheetViews>
  <sheetFormatPr baseColWidth="10" defaultColWidth="9.140625" defaultRowHeight="12.75" x14ac:dyDescent="0.2"/>
  <cols>
    <col min="1" max="1" width="33.42578125" style="80" customWidth="1"/>
    <col min="2" max="2" width="10.7109375" style="1" customWidth="1"/>
    <col min="3" max="3" width="9.7109375" style="1" customWidth="1"/>
    <col min="4" max="4" width="9.7109375" style="34" customWidth="1"/>
    <col min="5" max="5" width="10.7109375" style="1" customWidth="1"/>
    <col min="6" max="6" width="9.7109375" style="1" customWidth="1"/>
    <col min="7" max="7" width="9.7109375" style="34" customWidth="1"/>
    <col min="8" max="8" width="10.7109375" style="1" customWidth="1"/>
    <col min="9" max="9" width="9.7109375" style="1" customWidth="1"/>
    <col min="10" max="10" width="9.7109375" style="34" customWidth="1"/>
    <col min="11" max="11" width="10.7109375" style="1" customWidth="1"/>
    <col min="12" max="12" width="9.7109375" style="1" customWidth="1"/>
    <col min="13" max="13" width="9.7109375" style="34" customWidth="1"/>
    <col min="14" max="14" width="10.7109375" style="1" customWidth="1"/>
    <col min="15" max="15" width="9.7109375" style="1" customWidth="1"/>
    <col min="16" max="16" width="9.7109375" style="34" customWidth="1"/>
    <col min="17" max="16384" width="9.140625" style="1"/>
  </cols>
  <sheetData>
    <row r="1" spans="1:17" s="16" customFormat="1" ht="42" customHeight="1" thickTop="1" x14ac:dyDescent="0.3">
      <c r="A1" s="67" t="s">
        <v>270</v>
      </c>
      <c r="B1" s="74"/>
      <c r="C1" s="74"/>
      <c r="D1" s="74"/>
      <c r="E1" s="75"/>
      <c r="F1" s="75"/>
      <c r="G1" s="74"/>
      <c r="H1" s="75"/>
      <c r="I1" s="75"/>
      <c r="J1" s="74"/>
      <c r="K1" s="75"/>
      <c r="L1" s="75"/>
      <c r="M1" s="74"/>
      <c r="N1" s="75"/>
      <c r="O1" s="75"/>
      <c r="P1" s="74"/>
    </row>
    <row r="2" spans="1:17" ht="20.25" x14ac:dyDescent="0.2">
      <c r="A2" s="62" t="s">
        <v>59</v>
      </c>
      <c r="B2" s="63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26.25" customHeight="1" thickBot="1" x14ac:dyDescent="0.25">
      <c r="A3" s="52" t="s">
        <v>79</v>
      </c>
      <c r="B3" s="23"/>
      <c r="C3" s="23"/>
      <c r="D3" s="23"/>
      <c r="E3" s="23"/>
      <c r="F3" s="23"/>
      <c r="G3" s="53"/>
      <c r="H3" s="2"/>
      <c r="I3" s="2"/>
      <c r="J3" s="54"/>
      <c r="K3" s="2"/>
      <c r="L3" s="2"/>
      <c r="M3" s="54"/>
      <c r="N3" s="2"/>
      <c r="O3" s="2"/>
      <c r="P3" s="54"/>
    </row>
    <row r="4" spans="1:17" ht="26.25" customHeight="1" thickBot="1" x14ac:dyDescent="0.25">
      <c r="A4" s="388"/>
      <c r="B4" s="346"/>
      <c r="C4" s="346"/>
      <c r="D4" s="347"/>
      <c r="E4" s="348"/>
      <c r="F4" s="35"/>
      <c r="G4" s="349" t="s">
        <v>262</v>
      </c>
      <c r="H4" s="349"/>
      <c r="I4" s="35"/>
      <c r="J4" s="350"/>
      <c r="K4" s="348"/>
      <c r="L4" s="35"/>
      <c r="M4" s="351" t="s">
        <v>263</v>
      </c>
      <c r="N4" s="346"/>
      <c r="O4" s="35"/>
      <c r="P4" s="352"/>
    </row>
    <row r="5" spans="1:17" ht="24" customHeight="1" x14ac:dyDescent="0.2">
      <c r="A5" s="36" t="s">
        <v>80</v>
      </c>
      <c r="B5" s="348"/>
      <c r="C5" s="35" t="s">
        <v>78</v>
      </c>
      <c r="D5" s="350"/>
      <c r="E5" s="348"/>
      <c r="F5" s="35" t="s">
        <v>84</v>
      </c>
      <c r="G5" s="350"/>
      <c r="H5" s="348"/>
      <c r="I5" s="35" t="s">
        <v>85</v>
      </c>
      <c r="J5" s="350"/>
      <c r="K5" s="348"/>
      <c r="L5" s="35" t="s">
        <v>86</v>
      </c>
      <c r="M5" s="350"/>
      <c r="N5" s="348"/>
      <c r="O5" s="35" t="s">
        <v>87</v>
      </c>
      <c r="P5" s="352"/>
    </row>
    <row r="6" spans="1:17" ht="36" customHeight="1" x14ac:dyDescent="0.2">
      <c r="A6" s="37" t="s">
        <v>63</v>
      </c>
      <c r="B6" s="45" t="s">
        <v>78</v>
      </c>
      <c r="C6" s="353" t="s">
        <v>88</v>
      </c>
      <c r="D6" s="354" t="s">
        <v>89</v>
      </c>
      <c r="E6" s="45" t="s">
        <v>279</v>
      </c>
      <c r="F6" s="353" t="s">
        <v>88</v>
      </c>
      <c r="G6" s="354" t="s">
        <v>89</v>
      </c>
      <c r="H6" s="45" t="s">
        <v>280</v>
      </c>
      <c r="I6" s="353" t="s">
        <v>88</v>
      </c>
      <c r="J6" s="354" t="s">
        <v>89</v>
      </c>
      <c r="K6" s="45" t="s">
        <v>281</v>
      </c>
      <c r="L6" s="353" t="s">
        <v>88</v>
      </c>
      <c r="M6" s="354" t="s">
        <v>89</v>
      </c>
      <c r="N6" s="45" t="s">
        <v>282</v>
      </c>
      <c r="O6" s="353" t="s">
        <v>88</v>
      </c>
      <c r="P6" s="46" t="s">
        <v>89</v>
      </c>
      <c r="Q6" s="44"/>
    </row>
    <row r="7" spans="1:17" s="9" customFormat="1" ht="13.5" customHeight="1" x14ac:dyDescent="0.2">
      <c r="A7" s="38" t="s">
        <v>64</v>
      </c>
      <c r="B7" s="355">
        <v>0</v>
      </c>
      <c r="C7" s="356">
        <v>0</v>
      </c>
      <c r="D7" s="357">
        <v>0</v>
      </c>
      <c r="E7" s="355">
        <v>0</v>
      </c>
      <c r="F7" s="356">
        <v>0</v>
      </c>
      <c r="G7" s="357">
        <v>0</v>
      </c>
      <c r="H7" s="355">
        <v>0</v>
      </c>
      <c r="I7" s="356">
        <v>0</v>
      </c>
      <c r="J7" s="357">
        <v>0</v>
      </c>
      <c r="K7" s="355">
        <v>0</v>
      </c>
      <c r="L7" s="356">
        <v>0</v>
      </c>
      <c r="M7" s="357">
        <v>0</v>
      </c>
      <c r="N7" s="355">
        <v>0</v>
      </c>
      <c r="O7" s="356">
        <v>0</v>
      </c>
      <c r="P7" s="358">
        <v>0</v>
      </c>
      <c r="Q7" s="51"/>
    </row>
    <row r="8" spans="1:17" s="9" customFormat="1" ht="13.5" customHeight="1" x14ac:dyDescent="0.2">
      <c r="A8" s="39" t="s">
        <v>65</v>
      </c>
      <c r="B8" s="355">
        <v>0.67</v>
      </c>
      <c r="C8" s="356">
        <v>0.67</v>
      </c>
      <c r="D8" s="357">
        <v>0</v>
      </c>
      <c r="E8" s="355">
        <v>0.67</v>
      </c>
      <c r="F8" s="356">
        <v>0.67</v>
      </c>
      <c r="G8" s="357">
        <v>0</v>
      </c>
      <c r="H8" s="355">
        <v>0</v>
      </c>
      <c r="I8" s="356">
        <v>0</v>
      </c>
      <c r="J8" s="357">
        <v>0</v>
      </c>
      <c r="K8" s="355">
        <v>0</v>
      </c>
      <c r="L8" s="356">
        <v>0</v>
      </c>
      <c r="M8" s="357">
        <v>0</v>
      </c>
      <c r="N8" s="355">
        <v>0</v>
      </c>
      <c r="O8" s="356">
        <v>0</v>
      </c>
      <c r="P8" s="358">
        <v>0</v>
      </c>
      <c r="Q8" s="51"/>
    </row>
    <row r="9" spans="1:17" s="9" customFormat="1" ht="13.5" customHeight="1" x14ac:dyDescent="0.2">
      <c r="A9" s="39" t="s">
        <v>66</v>
      </c>
      <c r="B9" s="355">
        <v>0</v>
      </c>
      <c r="C9" s="356">
        <v>0</v>
      </c>
      <c r="D9" s="357">
        <v>0</v>
      </c>
      <c r="E9" s="355">
        <v>0</v>
      </c>
      <c r="F9" s="356">
        <v>0</v>
      </c>
      <c r="G9" s="357">
        <v>0</v>
      </c>
      <c r="H9" s="355">
        <v>0</v>
      </c>
      <c r="I9" s="356">
        <v>0</v>
      </c>
      <c r="J9" s="357">
        <v>0</v>
      </c>
      <c r="K9" s="355">
        <v>0</v>
      </c>
      <c r="L9" s="356">
        <v>0</v>
      </c>
      <c r="M9" s="357">
        <v>0</v>
      </c>
      <c r="N9" s="355">
        <v>0</v>
      </c>
      <c r="O9" s="356">
        <v>0</v>
      </c>
      <c r="P9" s="358">
        <v>0</v>
      </c>
      <c r="Q9" s="51"/>
    </row>
    <row r="10" spans="1:17" s="9" customFormat="1" ht="13.5" customHeight="1" x14ac:dyDescent="0.2">
      <c r="A10" s="39" t="s">
        <v>67</v>
      </c>
      <c r="B10" s="355">
        <v>0</v>
      </c>
      <c r="C10" s="356">
        <v>0</v>
      </c>
      <c r="D10" s="357">
        <v>0</v>
      </c>
      <c r="E10" s="355">
        <v>0</v>
      </c>
      <c r="F10" s="356">
        <v>0</v>
      </c>
      <c r="G10" s="357">
        <v>0</v>
      </c>
      <c r="H10" s="355">
        <v>0</v>
      </c>
      <c r="I10" s="356">
        <v>0</v>
      </c>
      <c r="J10" s="357">
        <v>0</v>
      </c>
      <c r="K10" s="355">
        <v>0</v>
      </c>
      <c r="L10" s="356">
        <v>0</v>
      </c>
      <c r="M10" s="357">
        <v>0</v>
      </c>
      <c r="N10" s="355">
        <v>0</v>
      </c>
      <c r="O10" s="356">
        <v>0</v>
      </c>
      <c r="P10" s="358">
        <v>0</v>
      </c>
      <c r="Q10" s="51"/>
    </row>
    <row r="11" spans="1:17" s="9" customFormat="1" ht="13.5" customHeight="1" x14ac:dyDescent="0.2">
      <c r="A11" s="40" t="s">
        <v>68</v>
      </c>
      <c r="B11" s="359">
        <v>2521.9499999999998</v>
      </c>
      <c r="C11" s="360">
        <v>2286.08</v>
      </c>
      <c r="D11" s="361">
        <v>235.87</v>
      </c>
      <c r="E11" s="359">
        <v>0</v>
      </c>
      <c r="F11" s="360">
        <v>0</v>
      </c>
      <c r="G11" s="361">
        <v>0</v>
      </c>
      <c r="H11" s="359">
        <v>0</v>
      </c>
      <c r="I11" s="360">
        <v>0</v>
      </c>
      <c r="J11" s="361">
        <v>0</v>
      </c>
      <c r="K11" s="359">
        <v>2510.87</v>
      </c>
      <c r="L11" s="360">
        <v>2275</v>
      </c>
      <c r="M11" s="361">
        <v>235.87</v>
      </c>
      <c r="N11" s="359">
        <v>11.08</v>
      </c>
      <c r="O11" s="360">
        <v>11.08</v>
      </c>
      <c r="P11" s="362">
        <v>0</v>
      </c>
      <c r="Q11" s="51"/>
    </row>
    <row r="12" spans="1:17" s="9" customFormat="1" ht="13.5" customHeight="1" x14ac:dyDescent="0.2">
      <c r="A12" s="39" t="s">
        <v>285</v>
      </c>
      <c r="B12" s="363">
        <v>1220.3699999999999</v>
      </c>
      <c r="C12" s="356">
        <v>947.35</v>
      </c>
      <c r="D12" s="357">
        <v>273.02</v>
      </c>
      <c r="E12" s="363">
        <v>1195.76</v>
      </c>
      <c r="F12" s="356">
        <v>929.4</v>
      </c>
      <c r="G12" s="357">
        <v>266.36</v>
      </c>
      <c r="H12" s="363">
        <v>0</v>
      </c>
      <c r="I12" s="356">
        <v>0</v>
      </c>
      <c r="J12" s="357">
        <v>0</v>
      </c>
      <c r="K12" s="363">
        <v>24.62</v>
      </c>
      <c r="L12" s="356">
        <v>17.95</v>
      </c>
      <c r="M12" s="357">
        <v>6.67</v>
      </c>
      <c r="N12" s="363">
        <v>0</v>
      </c>
      <c r="O12" s="356">
        <v>0</v>
      </c>
      <c r="P12" s="358">
        <v>0</v>
      </c>
      <c r="Q12" s="51"/>
    </row>
    <row r="13" spans="1:17" s="9" customFormat="1" ht="13.5" customHeight="1" x14ac:dyDescent="0.2">
      <c r="A13" s="39" t="s">
        <v>286</v>
      </c>
      <c r="B13" s="363">
        <v>633.77</v>
      </c>
      <c r="C13" s="356">
        <v>477.23</v>
      </c>
      <c r="D13" s="357">
        <v>156.53</v>
      </c>
      <c r="E13" s="363">
        <v>495.85</v>
      </c>
      <c r="F13" s="356">
        <v>448.05</v>
      </c>
      <c r="G13" s="357">
        <v>47.81</v>
      </c>
      <c r="H13" s="363">
        <v>0.65</v>
      </c>
      <c r="I13" s="356">
        <v>0</v>
      </c>
      <c r="J13" s="357">
        <v>0.65</v>
      </c>
      <c r="K13" s="363">
        <v>137.27000000000001</v>
      </c>
      <c r="L13" s="356">
        <v>29.19</v>
      </c>
      <c r="M13" s="357">
        <v>108.08</v>
      </c>
      <c r="N13" s="363">
        <v>0</v>
      </c>
      <c r="O13" s="356">
        <v>0</v>
      </c>
      <c r="P13" s="358">
        <v>0</v>
      </c>
      <c r="Q13" s="51"/>
    </row>
    <row r="14" spans="1:17" s="9" customFormat="1" ht="13.5" customHeight="1" x14ac:dyDescent="0.2">
      <c r="A14" s="39" t="s">
        <v>69</v>
      </c>
      <c r="B14" s="363">
        <v>1885.03</v>
      </c>
      <c r="C14" s="364">
        <v>1401.33</v>
      </c>
      <c r="D14" s="365">
        <v>483.7</v>
      </c>
      <c r="E14" s="363">
        <v>843.54</v>
      </c>
      <c r="F14" s="364">
        <v>774.75</v>
      </c>
      <c r="G14" s="365">
        <v>68.8</v>
      </c>
      <c r="H14" s="363">
        <v>0.14000000000000001</v>
      </c>
      <c r="I14" s="364">
        <v>0</v>
      </c>
      <c r="J14" s="365">
        <v>0.14000000000000001</v>
      </c>
      <c r="K14" s="363">
        <v>1041.3399999999999</v>
      </c>
      <c r="L14" s="364">
        <v>626.58000000000004</v>
      </c>
      <c r="M14" s="365">
        <v>414.76</v>
      </c>
      <c r="N14" s="363">
        <v>0</v>
      </c>
      <c r="O14" s="364">
        <v>0</v>
      </c>
      <c r="P14" s="366">
        <v>0</v>
      </c>
      <c r="Q14" s="51"/>
    </row>
    <row r="15" spans="1:17" s="9" customFormat="1" ht="13.5" customHeight="1" x14ac:dyDescent="0.2">
      <c r="A15" s="39" t="s">
        <v>81</v>
      </c>
      <c r="B15" s="367">
        <v>125</v>
      </c>
      <c r="C15" s="364">
        <v>123.77</v>
      </c>
      <c r="D15" s="365">
        <v>1.23</v>
      </c>
      <c r="E15" s="367">
        <v>94.65</v>
      </c>
      <c r="F15" s="364">
        <v>94.05</v>
      </c>
      <c r="G15" s="365">
        <v>0.6</v>
      </c>
      <c r="H15" s="367">
        <v>0</v>
      </c>
      <c r="I15" s="364">
        <v>0</v>
      </c>
      <c r="J15" s="365">
        <v>0</v>
      </c>
      <c r="K15" s="367">
        <v>30.35</v>
      </c>
      <c r="L15" s="364">
        <v>29.72</v>
      </c>
      <c r="M15" s="365">
        <v>0.63</v>
      </c>
      <c r="N15" s="367">
        <v>0</v>
      </c>
      <c r="O15" s="364">
        <v>0</v>
      </c>
      <c r="P15" s="366">
        <v>0</v>
      </c>
      <c r="Q15" s="51"/>
    </row>
    <row r="16" spans="1:17" s="9" customFormat="1" ht="13.5" customHeight="1" x14ac:dyDescent="0.2">
      <c r="A16" s="40" t="s">
        <v>287</v>
      </c>
      <c r="B16" s="368">
        <v>116183.69</v>
      </c>
      <c r="C16" s="369">
        <v>44127.51</v>
      </c>
      <c r="D16" s="370">
        <v>72056.19</v>
      </c>
      <c r="E16" s="368">
        <v>16927.490000000002</v>
      </c>
      <c r="F16" s="369">
        <v>1561.23</v>
      </c>
      <c r="G16" s="370">
        <v>15366.26</v>
      </c>
      <c r="H16" s="368">
        <v>0</v>
      </c>
      <c r="I16" s="369">
        <v>0</v>
      </c>
      <c r="J16" s="370">
        <v>0</v>
      </c>
      <c r="K16" s="368">
        <v>99256.21</v>
      </c>
      <c r="L16" s="369">
        <v>42566.28</v>
      </c>
      <c r="M16" s="370">
        <v>56689.93</v>
      </c>
      <c r="N16" s="368">
        <v>0</v>
      </c>
      <c r="O16" s="369">
        <v>0</v>
      </c>
      <c r="P16" s="371">
        <v>0</v>
      </c>
      <c r="Q16" s="51"/>
    </row>
    <row r="17" spans="1:17" s="9" customFormat="1" ht="13.5" customHeight="1" x14ac:dyDescent="0.2">
      <c r="A17" s="39" t="s">
        <v>70</v>
      </c>
      <c r="B17" s="367">
        <v>31352.51</v>
      </c>
      <c r="C17" s="364">
        <v>27757.040000000001</v>
      </c>
      <c r="D17" s="365">
        <v>3595.47</v>
      </c>
      <c r="E17" s="367">
        <v>7819.84</v>
      </c>
      <c r="F17" s="364">
        <v>4862.07</v>
      </c>
      <c r="G17" s="365">
        <v>2957.76</v>
      </c>
      <c r="H17" s="367">
        <v>0</v>
      </c>
      <c r="I17" s="364">
        <v>0</v>
      </c>
      <c r="J17" s="365">
        <v>0</v>
      </c>
      <c r="K17" s="367">
        <v>23457.1</v>
      </c>
      <c r="L17" s="364">
        <v>22819.39</v>
      </c>
      <c r="M17" s="365">
        <v>637.71</v>
      </c>
      <c r="N17" s="367">
        <v>75.58</v>
      </c>
      <c r="O17" s="364">
        <v>75.58</v>
      </c>
      <c r="P17" s="366">
        <v>0</v>
      </c>
      <c r="Q17" s="51"/>
    </row>
    <row r="18" spans="1:17" s="9" customFormat="1" ht="13.5" customHeight="1" x14ac:dyDescent="0.2">
      <c r="A18" s="39" t="s">
        <v>288</v>
      </c>
      <c r="B18" s="367">
        <v>6913.18</v>
      </c>
      <c r="C18" s="364">
        <v>4349.5</v>
      </c>
      <c r="D18" s="365">
        <v>2563.6799999999998</v>
      </c>
      <c r="E18" s="367">
        <v>5858.86</v>
      </c>
      <c r="F18" s="364">
        <v>3542.74</v>
      </c>
      <c r="G18" s="365">
        <v>2316.12</v>
      </c>
      <c r="H18" s="367">
        <v>9.5</v>
      </c>
      <c r="I18" s="364">
        <v>0</v>
      </c>
      <c r="J18" s="365">
        <v>9.5</v>
      </c>
      <c r="K18" s="367">
        <v>469.73</v>
      </c>
      <c r="L18" s="364">
        <v>231.68</v>
      </c>
      <c r="M18" s="365">
        <v>238.06</v>
      </c>
      <c r="N18" s="367">
        <v>575.08000000000004</v>
      </c>
      <c r="O18" s="364">
        <v>575.08000000000004</v>
      </c>
      <c r="P18" s="366">
        <v>0</v>
      </c>
      <c r="Q18" s="51"/>
    </row>
    <row r="19" spans="1:17" s="9" customFormat="1" ht="13.5" customHeight="1" x14ac:dyDescent="0.2">
      <c r="A19" s="39" t="s">
        <v>71</v>
      </c>
      <c r="B19" s="367">
        <v>19500.46</v>
      </c>
      <c r="C19" s="364">
        <v>15506.45</v>
      </c>
      <c r="D19" s="365">
        <v>3994.01</v>
      </c>
      <c r="E19" s="367">
        <v>4195.82</v>
      </c>
      <c r="F19" s="364">
        <v>741.81</v>
      </c>
      <c r="G19" s="365">
        <v>3454.01</v>
      </c>
      <c r="H19" s="367">
        <v>41.29</v>
      </c>
      <c r="I19" s="364">
        <v>0</v>
      </c>
      <c r="J19" s="365">
        <v>41.29</v>
      </c>
      <c r="K19" s="367">
        <v>11587.33</v>
      </c>
      <c r="L19" s="364">
        <v>11125.06</v>
      </c>
      <c r="M19" s="365">
        <v>462.28</v>
      </c>
      <c r="N19" s="367">
        <v>3676.01</v>
      </c>
      <c r="O19" s="364">
        <v>3639.58</v>
      </c>
      <c r="P19" s="366">
        <v>36.43</v>
      </c>
      <c r="Q19" s="51"/>
    </row>
    <row r="20" spans="1:17" s="9" customFormat="1" ht="13.5" customHeight="1" x14ac:dyDescent="0.2">
      <c r="A20" s="39" t="s">
        <v>72</v>
      </c>
      <c r="B20" s="367">
        <v>915.49</v>
      </c>
      <c r="C20" s="364">
        <v>630.88</v>
      </c>
      <c r="D20" s="365">
        <v>284.62</v>
      </c>
      <c r="E20" s="367">
        <v>31.34</v>
      </c>
      <c r="F20" s="364">
        <v>28.8</v>
      </c>
      <c r="G20" s="365">
        <v>2.54</v>
      </c>
      <c r="H20" s="367">
        <v>104.8</v>
      </c>
      <c r="I20" s="364">
        <v>0</v>
      </c>
      <c r="J20" s="365">
        <v>104.8</v>
      </c>
      <c r="K20" s="367">
        <v>779.35</v>
      </c>
      <c r="L20" s="364">
        <v>602.08000000000004</v>
      </c>
      <c r="M20" s="365">
        <v>177.28</v>
      </c>
      <c r="N20" s="367">
        <v>0</v>
      </c>
      <c r="O20" s="364">
        <v>0</v>
      </c>
      <c r="P20" s="366">
        <v>0</v>
      </c>
      <c r="Q20" s="51"/>
    </row>
    <row r="21" spans="1:17" s="9" customFormat="1" ht="13.5" customHeight="1" x14ac:dyDescent="0.2">
      <c r="A21" s="40" t="s">
        <v>73</v>
      </c>
      <c r="B21" s="368">
        <v>3407.45</v>
      </c>
      <c r="C21" s="369">
        <v>2165.15</v>
      </c>
      <c r="D21" s="370">
        <v>1242.3</v>
      </c>
      <c r="E21" s="368">
        <v>970.63</v>
      </c>
      <c r="F21" s="369">
        <v>605.34</v>
      </c>
      <c r="G21" s="370">
        <v>365.29</v>
      </c>
      <c r="H21" s="368">
        <v>25.6</v>
      </c>
      <c r="I21" s="369">
        <v>0</v>
      </c>
      <c r="J21" s="370">
        <v>25.6</v>
      </c>
      <c r="K21" s="368">
        <v>2393</v>
      </c>
      <c r="L21" s="369">
        <v>1559.81</v>
      </c>
      <c r="M21" s="370">
        <v>833.19</v>
      </c>
      <c r="N21" s="368">
        <v>18.22</v>
      </c>
      <c r="O21" s="369">
        <v>0</v>
      </c>
      <c r="P21" s="371">
        <v>18.22</v>
      </c>
      <c r="Q21" s="51"/>
    </row>
    <row r="22" spans="1:17" s="9" customFormat="1" ht="13.5" customHeight="1" x14ac:dyDescent="0.2">
      <c r="A22" s="39" t="s">
        <v>74</v>
      </c>
      <c r="B22" s="367">
        <v>6468.73</v>
      </c>
      <c r="C22" s="364">
        <v>3235.2</v>
      </c>
      <c r="D22" s="365">
        <v>3233.53</v>
      </c>
      <c r="E22" s="367">
        <v>1738.83</v>
      </c>
      <c r="F22" s="364">
        <v>1634.23</v>
      </c>
      <c r="G22" s="365">
        <v>104.6</v>
      </c>
      <c r="H22" s="367">
        <v>135.30000000000001</v>
      </c>
      <c r="I22" s="364">
        <v>0</v>
      </c>
      <c r="J22" s="365">
        <v>135.30000000000001</v>
      </c>
      <c r="K22" s="367">
        <v>4525.45</v>
      </c>
      <c r="L22" s="364">
        <v>1531.81</v>
      </c>
      <c r="M22" s="365">
        <v>2993.64</v>
      </c>
      <c r="N22" s="367">
        <v>69.16</v>
      </c>
      <c r="O22" s="364">
        <v>69.16</v>
      </c>
      <c r="P22" s="366">
        <v>0</v>
      </c>
      <c r="Q22" s="51"/>
    </row>
    <row r="23" spans="1:17" s="9" customFormat="1" ht="13.5" customHeight="1" x14ac:dyDescent="0.2">
      <c r="A23" s="39" t="s">
        <v>75</v>
      </c>
      <c r="B23" s="367">
        <v>5113.46</v>
      </c>
      <c r="C23" s="364">
        <v>3985</v>
      </c>
      <c r="D23" s="365">
        <v>1128.46</v>
      </c>
      <c r="E23" s="367">
        <v>4793.8</v>
      </c>
      <c r="F23" s="364">
        <v>3983.54</v>
      </c>
      <c r="G23" s="365">
        <v>810.26</v>
      </c>
      <c r="H23" s="367">
        <v>318.2</v>
      </c>
      <c r="I23" s="364">
        <v>0</v>
      </c>
      <c r="J23" s="365">
        <v>318.2</v>
      </c>
      <c r="K23" s="367">
        <v>1.46</v>
      </c>
      <c r="L23" s="364">
        <v>1.46</v>
      </c>
      <c r="M23" s="365">
        <v>0</v>
      </c>
      <c r="N23" s="367">
        <v>0</v>
      </c>
      <c r="O23" s="364">
        <v>0</v>
      </c>
      <c r="P23" s="366">
        <v>0</v>
      </c>
      <c r="Q23" s="51"/>
    </row>
    <row r="24" spans="1:17" s="9" customFormat="1" ht="13.5" customHeight="1" x14ac:dyDescent="0.2">
      <c r="A24" s="39" t="s">
        <v>76</v>
      </c>
      <c r="B24" s="367">
        <v>907.91</v>
      </c>
      <c r="C24" s="364">
        <v>799.84</v>
      </c>
      <c r="D24" s="365">
        <v>108.07</v>
      </c>
      <c r="E24" s="367">
        <v>780.59</v>
      </c>
      <c r="F24" s="364">
        <v>775.67</v>
      </c>
      <c r="G24" s="365">
        <v>4.92</v>
      </c>
      <c r="H24" s="367">
        <v>102.89</v>
      </c>
      <c r="I24" s="364">
        <v>0</v>
      </c>
      <c r="J24" s="365">
        <v>102.89</v>
      </c>
      <c r="K24" s="367">
        <v>24.43</v>
      </c>
      <c r="L24" s="364">
        <v>24.17</v>
      </c>
      <c r="M24" s="365">
        <v>0.26</v>
      </c>
      <c r="N24" s="367">
        <v>0</v>
      </c>
      <c r="O24" s="364">
        <v>0</v>
      </c>
      <c r="P24" s="366">
        <v>0</v>
      </c>
      <c r="Q24" s="51"/>
    </row>
    <row r="25" spans="1:17" s="9" customFormat="1" ht="13.5" customHeight="1" x14ac:dyDescent="0.2">
      <c r="A25" s="39" t="s">
        <v>289</v>
      </c>
      <c r="B25" s="367">
        <v>9720.1200000000008</v>
      </c>
      <c r="C25" s="364">
        <v>9719.1200000000008</v>
      </c>
      <c r="D25" s="365">
        <v>1</v>
      </c>
      <c r="E25" s="367">
        <v>9720.1200000000008</v>
      </c>
      <c r="F25" s="364">
        <v>9719.1200000000008</v>
      </c>
      <c r="G25" s="365">
        <v>1</v>
      </c>
      <c r="H25" s="367">
        <v>0</v>
      </c>
      <c r="I25" s="364">
        <v>0</v>
      </c>
      <c r="J25" s="365">
        <v>0</v>
      </c>
      <c r="K25" s="367">
        <v>0</v>
      </c>
      <c r="L25" s="364">
        <v>0</v>
      </c>
      <c r="M25" s="365">
        <v>0</v>
      </c>
      <c r="N25" s="367">
        <v>0</v>
      </c>
      <c r="O25" s="364">
        <v>0</v>
      </c>
      <c r="P25" s="366">
        <v>0</v>
      </c>
      <c r="Q25" s="51"/>
    </row>
    <row r="26" spans="1:17" s="9" customFormat="1" ht="13.5" customHeight="1" x14ac:dyDescent="0.2">
      <c r="A26" s="41" t="s">
        <v>77</v>
      </c>
      <c r="B26" s="372">
        <v>3371.04</v>
      </c>
      <c r="C26" s="373">
        <v>1994.21</v>
      </c>
      <c r="D26" s="374">
        <v>1376.83</v>
      </c>
      <c r="E26" s="372">
        <v>2.97</v>
      </c>
      <c r="F26" s="373">
        <v>0.97</v>
      </c>
      <c r="G26" s="374">
        <v>2</v>
      </c>
      <c r="H26" s="372">
        <v>0.25</v>
      </c>
      <c r="I26" s="373">
        <v>0</v>
      </c>
      <c r="J26" s="374">
        <v>0.25</v>
      </c>
      <c r="K26" s="372">
        <v>3367.82</v>
      </c>
      <c r="L26" s="373">
        <v>1993.24</v>
      </c>
      <c r="M26" s="374">
        <v>1374.58</v>
      </c>
      <c r="N26" s="372">
        <v>0</v>
      </c>
      <c r="O26" s="373">
        <v>0</v>
      </c>
      <c r="P26" s="375">
        <v>0</v>
      </c>
      <c r="Q26" s="51"/>
    </row>
    <row r="27" spans="1:17" ht="33" customHeight="1" x14ac:dyDescent="0.2">
      <c r="A27" s="42" t="s">
        <v>78</v>
      </c>
      <c r="B27" s="376">
        <v>210240.83</v>
      </c>
      <c r="C27" s="377">
        <v>119506.32</v>
      </c>
      <c r="D27" s="378">
        <v>90734.51</v>
      </c>
      <c r="E27" s="376">
        <v>55470.75</v>
      </c>
      <c r="F27" s="377">
        <v>29702.44</v>
      </c>
      <c r="G27" s="378">
        <v>25768.31</v>
      </c>
      <c r="H27" s="376">
        <v>738.62</v>
      </c>
      <c r="I27" s="377">
        <v>0</v>
      </c>
      <c r="J27" s="378">
        <v>738.62</v>
      </c>
      <c r="K27" s="376">
        <v>149606.32</v>
      </c>
      <c r="L27" s="377">
        <v>85433.4</v>
      </c>
      <c r="M27" s="378">
        <v>64172.93</v>
      </c>
      <c r="N27" s="376">
        <v>4425.13</v>
      </c>
      <c r="O27" s="377">
        <v>4370.4799999999996</v>
      </c>
      <c r="P27" s="379">
        <v>54.65</v>
      </c>
      <c r="Q27" s="44"/>
    </row>
    <row r="28" spans="1:17" ht="33" customHeight="1" thickBot="1" x14ac:dyDescent="0.25">
      <c r="A28" s="43" t="s">
        <v>82</v>
      </c>
      <c r="B28" s="380">
        <v>205281.8</v>
      </c>
      <c r="C28" s="381">
        <v>115525.62</v>
      </c>
      <c r="D28" s="382">
        <v>89756.19</v>
      </c>
      <c r="E28" s="380">
        <v>50852.24</v>
      </c>
      <c r="F28" s="381">
        <v>25721.73</v>
      </c>
      <c r="G28" s="382">
        <v>25130.5</v>
      </c>
      <c r="H28" s="380">
        <v>398.11</v>
      </c>
      <c r="I28" s="381">
        <v>0</v>
      </c>
      <c r="J28" s="382">
        <v>398.11</v>
      </c>
      <c r="K28" s="380">
        <v>149606.32</v>
      </c>
      <c r="L28" s="381">
        <v>85433.4</v>
      </c>
      <c r="M28" s="382">
        <v>64172.93</v>
      </c>
      <c r="N28" s="380">
        <v>4425.13</v>
      </c>
      <c r="O28" s="381">
        <v>4370.4799999999996</v>
      </c>
      <c r="P28" s="383">
        <v>54.65</v>
      </c>
      <c r="Q28" s="44"/>
    </row>
    <row r="29" spans="1:17" ht="13.5" thickBot="1" x14ac:dyDescent="0.25">
      <c r="A29" s="81"/>
      <c r="B29" s="47"/>
      <c r="C29" s="49"/>
      <c r="D29" s="50"/>
      <c r="E29" s="49"/>
      <c r="F29" s="49"/>
      <c r="G29" s="50"/>
      <c r="H29" s="49"/>
      <c r="I29" s="47"/>
      <c r="J29" s="48"/>
      <c r="K29" s="47"/>
      <c r="L29" s="47"/>
      <c r="M29" s="48"/>
      <c r="N29" s="47"/>
      <c r="O29" s="47"/>
      <c r="P29" s="48"/>
    </row>
    <row r="30" spans="1:17" ht="14.25" customHeight="1" thickTop="1" thickBot="1" x14ac:dyDescent="0.25">
      <c r="A30" s="105" t="s">
        <v>92</v>
      </c>
      <c r="B30" s="100"/>
      <c r="C30" s="100"/>
      <c r="D30" s="100"/>
      <c r="E30" s="100"/>
      <c r="F30" s="101"/>
      <c r="G30" s="384"/>
      <c r="H30" s="385"/>
      <c r="I30" s="385"/>
      <c r="J30" s="385"/>
      <c r="K30" s="385"/>
      <c r="L30" s="385"/>
      <c r="M30" s="385"/>
      <c r="N30" s="385"/>
      <c r="O30" s="385"/>
      <c r="P30" s="385"/>
    </row>
    <row r="31" spans="1:17" ht="14.25" customHeight="1" thickTop="1" thickBot="1" x14ac:dyDescent="0.25">
      <c r="A31" s="106" t="s">
        <v>90</v>
      </c>
      <c r="B31" s="103"/>
      <c r="C31" s="103"/>
      <c r="D31" s="103"/>
      <c r="E31" s="103"/>
      <c r="F31" s="104"/>
      <c r="G31" s="386"/>
      <c r="H31" s="387"/>
      <c r="I31" s="387"/>
      <c r="J31" s="387"/>
      <c r="K31" s="387"/>
      <c r="L31" s="387"/>
      <c r="M31" s="387"/>
      <c r="N31" s="387"/>
      <c r="O31" s="387"/>
      <c r="P31" s="387"/>
    </row>
    <row r="32" spans="1:17" ht="13.5" thickTop="1" x14ac:dyDescent="0.2">
      <c r="A32" s="81"/>
      <c r="B32" s="8"/>
      <c r="C32" s="8"/>
      <c r="D32" s="33"/>
      <c r="E32" s="8"/>
      <c r="F32" s="8"/>
      <c r="G32" s="33"/>
      <c r="H32" s="8"/>
      <c r="I32" s="8"/>
      <c r="J32" s="33"/>
      <c r="K32" s="8"/>
      <c r="L32" s="8"/>
      <c r="M32" s="33"/>
      <c r="N32" s="8"/>
      <c r="O32" s="8"/>
      <c r="P32" s="33"/>
    </row>
  </sheetData>
  <phoneticPr fontId="3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>
    <tabColor indexed="46"/>
    <pageSetUpPr fitToPage="1"/>
  </sheetPr>
  <dimension ref="A1:Q32"/>
  <sheetViews>
    <sheetView zoomScaleNormal="100" workbookViewId="0"/>
  </sheetViews>
  <sheetFormatPr baseColWidth="10" defaultColWidth="9.140625" defaultRowHeight="12.75" x14ac:dyDescent="0.2"/>
  <cols>
    <col min="1" max="1" width="33.42578125" style="80" customWidth="1"/>
    <col min="2" max="2" width="10.7109375" style="1" customWidth="1"/>
    <col min="3" max="3" width="9.7109375" style="1" customWidth="1"/>
    <col min="4" max="4" width="9.7109375" style="34" customWidth="1"/>
    <col min="5" max="5" width="10.7109375" style="1" customWidth="1"/>
    <col min="6" max="6" width="9.7109375" style="1" customWidth="1"/>
    <col min="7" max="7" width="9.7109375" style="34" customWidth="1"/>
    <col min="8" max="8" width="10.7109375" style="1" customWidth="1"/>
    <col min="9" max="9" width="9.7109375" style="1" customWidth="1"/>
    <col min="10" max="10" width="9.7109375" style="34" customWidth="1"/>
    <col min="11" max="11" width="10.7109375" style="1" customWidth="1"/>
    <col min="12" max="12" width="9.7109375" style="1" customWidth="1"/>
    <col min="13" max="13" width="9.7109375" style="34" customWidth="1"/>
    <col min="14" max="14" width="10.7109375" style="1" customWidth="1"/>
    <col min="15" max="15" width="9.7109375" style="1" customWidth="1"/>
    <col min="16" max="16" width="9.7109375" style="34" customWidth="1"/>
    <col min="17" max="16384" width="9.140625" style="1"/>
  </cols>
  <sheetData>
    <row r="1" spans="1:17" s="16" customFormat="1" ht="42" customHeight="1" thickTop="1" x14ac:dyDescent="0.3">
      <c r="A1" s="67" t="s">
        <v>271</v>
      </c>
      <c r="B1" s="74"/>
      <c r="C1" s="74"/>
      <c r="D1" s="74"/>
      <c r="E1" s="75"/>
      <c r="F1" s="75"/>
      <c r="G1" s="74"/>
      <c r="H1" s="75"/>
      <c r="I1" s="75"/>
      <c r="J1" s="74"/>
      <c r="K1" s="75"/>
      <c r="L1" s="75"/>
      <c r="M1" s="74"/>
      <c r="N1" s="75"/>
      <c r="O1" s="75"/>
      <c r="P1" s="74"/>
    </row>
    <row r="2" spans="1:17" ht="20.25" x14ac:dyDescent="0.2">
      <c r="A2" s="62" t="s">
        <v>60</v>
      </c>
      <c r="B2" s="63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26.25" customHeight="1" thickBot="1" x14ac:dyDescent="0.25">
      <c r="A3" s="52" t="s">
        <v>79</v>
      </c>
      <c r="B3" s="23"/>
      <c r="C3" s="23"/>
      <c r="D3" s="23"/>
      <c r="E3" s="23"/>
      <c r="F3" s="23"/>
      <c r="G3" s="53"/>
      <c r="H3" s="2"/>
      <c r="I3" s="2"/>
      <c r="J3" s="54"/>
      <c r="K3" s="2"/>
      <c r="L3" s="2"/>
      <c r="M3" s="54"/>
      <c r="N3" s="2"/>
      <c r="O3" s="2"/>
      <c r="P3" s="54"/>
    </row>
    <row r="4" spans="1:17" ht="26.25" customHeight="1" thickBot="1" x14ac:dyDescent="0.25">
      <c r="A4" s="388"/>
      <c r="B4" s="346"/>
      <c r="C4" s="346"/>
      <c r="D4" s="347"/>
      <c r="E4" s="348"/>
      <c r="F4" s="35"/>
      <c r="G4" s="349" t="s">
        <v>262</v>
      </c>
      <c r="H4" s="349"/>
      <c r="I4" s="35"/>
      <c r="J4" s="350"/>
      <c r="K4" s="348"/>
      <c r="L4" s="35"/>
      <c r="M4" s="351" t="s">
        <v>263</v>
      </c>
      <c r="N4" s="346"/>
      <c r="O4" s="35"/>
      <c r="P4" s="352"/>
    </row>
    <row r="5" spans="1:17" ht="24" customHeight="1" x14ac:dyDescent="0.2">
      <c r="A5" s="36" t="s">
        <v>80</v>
      </c>
      <c r="B5" s="348"/>
      <c r="C5" s="35" t="s">
        <v>78</v>
      </c>
      <c r="D5" s="350"/>
      <c r="E5" s="348"/>
      <c r="F5" s="35" t="s">
        <v>84</v>
      </c>
      <c r="G5" s="350"/>
      <c r="H5" s="348"/>
      <c r="I5" s="35" t="s">
        <v>85</v>
      </c>
      <c r="J5" s="350"/>
      <c r="K5" s="348"/>
      <c r="L5" s="35" t="s">
        <v>86</v>
      </c>
      <c r="M5" s="350"/>
      <c r="N5" s="348"/>
      <c r="O5" s="35" t="s">
        <v>87</v>
      </c>
      <c r="P5" s="352"/>
    </row>
    <row r="6" spans="1:17" ht="36" customHeight="1" x14ac:dyDescent="0.2">
      <c r="A6" s="37" t="s">
        <v>63</v>
      </c>
      <c r="B6" s="45" t="s">
        <v>78</v>
      </c>
      <c r="C6" s="353" t="s">
        <v>88</v>
      </c>
      <c r="D6" s="354" t="s">
        <v>89</v>
      </c>
      <c r="E6" s="45" t="s">
        <v>279</v>
      </c>
      <c r="F6" s="353" t="s">
        <v>88</v>
      </c>
      <c r="G6" s="354" t="s">
        <v>89</v>
      </c>
      <c r="H6" s="45" t="s">
        <v>280</v>
      </c>
      <c r="I6" s="353" t="s">
        <v>88</v>
      </c>
      <c r="J6" s="354" t="s">
        <v>89</v>
      </c>
      <c r="K6" s="45" t="s">
        <v>281</v>
      </c>
      <c r="L6" s="353" t="s">
        <v>88</v>
      </c>
      <c r="M6" s="354" t="s">
        <v>89</v>
      </c>
      <c r="N6" s="45" t="s">
        <v>282</v>
      </c>
      <c r="O6" s="353" t="s">
        <v>88</v>
      </c>
      <c r="P6" s="46" t="s">
        <v>89</v>
      </c>
      <c r="Q6" s="44"/>
    </row>
    <row r="7" spans="1:17" s="9" customFormat="1" ht="14.25" customHeight="1" x14ac:dyDescent="0.2">
      <c r="A7" s="38" t="s">
        <v>64</v>
      </c>
      <c r="B7" s="355">
        <v>0</v>
      </c>
      <c r="C7" s="356">
        <v>0</v>
      </c>
      <c r="D7" s="357">
        <v>0</v>
      </c>
      <c r="E7" s="355">
        <v>0</v>
      </c>
      <c r="F7" s="356">
        <v>0</v>
      </c>
      <c r="G7" s="357">
        <v>0</v>
      </c>
      <c r="H7" s="355">
        <v>0</v>
      </c>
      <c r="I7" s="356">
        <v>0</v>
      </c>
      <c r="J7" s="357">
        <v>0</v>
      </c>
      <c r="K7" s="355">
        <v>0</v>
      </c>
      <c r="L7" s="356">
        <v>0</v>
      </c>
      <c r="M7" s="357">
        <v>0</v>
      </c>
      <c r="N7" s="355">
        <v>0</v>
      </c>
      <c r="O7" s="356">
        <v>0</v>
      </c>
      <c r="P7" s="358">
        <v>0</v>
      </c>
      <c r="Q7" s="51"/>
    </row>
    <row r="8" spans="1:17" s="9" customFormat="1" ht="13.5" customHeight="1" x14ac:dyDescent="0.2">
      <c r="A8" s="39" t="s">
        <v>65</v>
      </c>
      <c r="B8" s="355">
        <v>0.3</v>
      </c>
      <c r="C8" s="356">
        <v>0.3</v>
      </c>
      <c r="D8" s="357">
        <v>0.01</v>
      </c>
      <c r="E8" s="355">
        <v>0.3</v>
      </c>
      <c r="F8" s="356">
        <v>0.3</v>
      </c>
      <c r="G8" s="357">
        <v>0.01</v>
      </c>
      <c r="H8" s="355">
        <v>0</v>
      </c>
      <c r="I8" s="356">
        <v>0</v>
      </c>
      <c r="J8" s="357">
        <v>0</v>
      </c>
      <c r="K8" s="355">
        <v>0</v>
      </c>
      <c r="L8" s="356">
        <v>0</v>
      </c>
      <c r="M8" s="357">
        <v>0</v>
      </c>
      <c r="N8" s="355">
        <v>0</v>
      </c>
      <c r="O8" s="356">
        <v>0</v>
      </c>
      <c r="P8" s="358">
        <v>0</v>
      </c>
      <c r="Q8" s="51"/>
    </row>
    <row r="9" spans="1:17" s="9" customFormat="1" ht="13.5" customHeight="1" x14ac:dyDescent="0.2">
      <c r="A9" s="39" t="s">
        <v>66</v>
      </c>
      <c r="B9" s="355">
        <v>0</v>
      </c>
      <c r="C9" s="356">
        <v>0</v>
      </c>
      <c r="D9" s="357">
        <v>0</v>
      </c>
      <c r="E9" s="355">
        <v>0</v>
      </c>
      <c r="F9" s="356">
        <v>0</v>
      </c>
      <c r="G9" s="357">
        <v>0</v>
      </c>
      <c r="H9" s="355">
        <v>0</v>
      </c>
      <c r="I9" s="356">
        <v>0</v>
      </c>
      <c r="J9" s="357">
        <v>0</v>
      </c>
      <c r="K9" s="355">
        <v>0</v>
      </c>
      <c r="L9" s="356">
        <v>0</v>
      </c>
      <c r="M9" s="357">
        <v>0</v>
      </c>
      <c r="N9" s="355">
        <v>0</v>
      </c>
      <c r="O9" s="356">
        <v>0</v>
      </c>
      <c r="P9" s="358">
        <v>0</v>
      </c>
      <c r="Q9" s="51"/>
    </row>
    <row r="10" spans="1:17" s="9" customFormat="1" ht="13.5" customHeight="1" x14ac:dyDescent="0.2">
      <c r="A10" s="39" t="s">
        <v>67</v>
      </c>
      <c r="B10" s="355">
        <v>0</v>
      </c>
      <c r="C10" s="356">
        <v>0</v>
      </c>
      <c r="D10" s="357">
        <v>0</v>
      </c>
      <c r="E10" s="355">
        <v>0</v>
      </c>
      <c r="F10" s="356">
        <v>0</v>
      </c>
      <c r="G10" s="357">
        <v>0</v>
      </c>
      <c r="H10" s="355">
        <v>0</v>
      </c>
      <c r="I10" s="356">
        <v>0</v>
      </c>
      <c r="J10" s="357">
        <v>0</v>
      </c>
      <c r="K10" s="355">
        <v>0</v>
      </c>
      <c r="L10" s="356">
        <v>0</v>
      </c>
      <c r="M10" s="357">
        <v>0</v>
      </c>
      <c r="N10" s="355">
        <v>0</v>
      </c>
      <c r="O10" s="356">
        <v>0</v>
      </c>
      <c r="P10" s="358">
        <v>0</v>
      </c>
      <c r="Q10" s="51"/>
    </row>
    <row r="11" spans="1:17" s="9" customFormat="1" ht="13.5" customHeight="1" x14ac:dyDescent="0.2">
      <c r="A11" s="40" t="s">
        <v>68</v>
      </c>
      <c r="B11" s="359">
        <v>0</v>
      </c>
      <c r="C11" s="360">
        <v>0</v>
      </c>
      <c r="D11" s="361">
        <v>0</v>
      </c>
      <c r="E11" s="359">
        <v>0</v>
      </c>
      <c r="F11" s="360">
        <v>0</v>
      </c>
      <c r="G11" s="361">
        <v>0</v>
      </c>
      <c r="H11" s="359">
        <v>0</v>
      </c>
      <c r="I11" s="360">
        <v>0</v>
      </c>
      <c r="J11" s="361">
        <v>0</v>
      </c>
      <c r="K11" s="359">
        <v>0</v>
      </c>
      <c r="L11" s="360">
        <v>0</v>
      </c>
      <c r="M11" s="361">
        <v>0</v>
      </c>
      <c r="N11" s="359">
        <v>0</v>
      </c>
      <c r="O11" s="360">
        <v>0</v>
      </c>
      <c r="P11" s="362">
        <v>0</v>
      </c>
      <c r="Q11" s="51"/>
    </row>
    <row r="12" spans="1:17" s="9" customFormat="1" ht="13.5" customHeight="1" x14ac:dyDescent="0.2">
      <c r="A12" s="39" t="s">
        <v>285</v>
      </c>
      <c r="B12" s="363">
        <v>547.15</v>
      </c>
      <c r="C12" s="356">
        <v>190.82</v>
      </c>
      <c r="D12" s="357">
        <v>356.33</v>
      </c>
      <c r="E12" s="363">
        <v>536.04999999999995</v>
      </c>
      <c r="F12" s="356">
        <v>179.72</v>
      </c>
      <c r="G12" s="357">
        <v>356.33</v>
      </c>
      <c r="H12" s="363">
        <v>0</v>
      </c>
      <c r="I12" s="356">
        <v>0</v>
      </c>
      <c r="J12" s="357">
        <v>0</v>
      </c>
      <c r="K12" s="363">
        <v>11.1</v>
      </c>
      <c r="L12" s="356">
        <v>11.1</v>
      </c>
      <c r="M12" s="357">
        <v>0</v>
      </c>
      <c r="N12" s="363">
        <v>0</v>
      </c>
      <c r="O12" s="356">
        <v>0</v>
      </c>
      <c r="P12" s="358">
        <v>0</v>
      </c>
      <c r="Q12" s="51"/>
    </row>
    <row r="13" spans="1:17" s="9" customFormat="1" ht="13.5" customHeight="1" x14ac:dyDescent="0.2">
      <c r="A13" s="39" t="s">
        <v>286</v>
      </c>
      <c r="B13" s="363">
        <v>687.92</v>
      </c>
      <c r="C13" s="356">
        <v>231.74</v>
      </c>
      <c r="D13" s="357">
        <v>456.18</v>
      </c>
      <c r="E13" s="363">
        <v>665.97</v>
      </c>
      <c r="F13" s="356">
        <v>223.49</v>
      </c>
      <c r="G13" s="357">
        <v>442.48</v>
      </c>
      <c r="H13" s="363">
        <v>0</v>
      </c>
      <c r="I13" s="356">
        <v>0</v>
      </c>
      <c r="J13" s="357">
        <v>0</v>
      </c>
      <c r="K13" s="363">
        <v>21.95</v>
      </c>
      <c r="L13" s="356">
        <v>8.26</v>
      </c>
      <c r="M13" s="357">
        <v>13.7</v>
      </c>
      <c r="N13" s="363">
        <v>0</v>
      </c>
      <c r="O13" s="356">
        <v>0</v>
      </c>
      <c r="P13" s="358">
        <v>0</v>
      </c>
      <c r="Q13" s="51"/>
    </row>
    <row r="14" spans="1:17" s="9" customFormat="1" ht="13.5" customHeight="1" x14ac:dyDescent="0.2">
      <c r="A14" s="39" t="s">
        <v>69</v>
      </c>
      <c r="B14" s="363">
        <v>1854.22</v>
      </c>
      <c r="C14" s="364">
        <v>1070.71</v>
      </c>
      <c r="D14" s="365">
        <v>783.51</v>
      </c>
      <c r="E14" s="363">
        <v>1011</v>
      </c>
      <c r="F14" s="364">
        <v>549.07000000000005</v>
      </c>
      <c r="G14" s="365">
        <v>461.93</v>
      </c>
      <c r="H14" s="363">
        <v>1.1200000000000001</v>
      </c>
      <c r="I14" s="364">
        <v>0</v>
      </c>
      <c r="J14" s="365">
        <v>1.1200000000000001</v>
      </c>
      <c r="K14" s="363">
        <v>842.1</v>
      </c>
      <c r="L14" s="364">
        <v>521.64</v>
      </c>
      <c r="M14" s="365">
        <v>320.45999999999998</v>
      </c>
      <c r="N14" s="363">
        <v>0</v>
      </c>
      <c r="O14" s="364">
        <v>0</v>
      </c>
      <c r="P14" s="366">
        <v>0</v>
      </c>
      <c r="Q14" s="51"/>
    </row>
    <row r="15" spans="1:17" s="9" customFormat="1" ht="13.5" customHeight="1" x14ac:dyDescent="0.2">
      <c r="A15" s="39" t="s">
        <v>81</v>
      </c>
      <c r="B15" s="367">
        <v>61.26</v>
      </c>
      <c r="C15" s="364">
        <v>61.19</v>
      </c>
      <c r="D15" s="365">
        <v>7.0000000000000007E-2</v>
      </c>
      <c r="E15" s="367">
        <v>52.61</v>
      </c>
      <c r="F15" s="364">
        <v>52.55</v>
      </c>
      <c r="G15" s="365">
        <v>0.06</v>
      </c>
      <c r="H15" s="367">
        <v>0</v>
      </c>
      <c r="I15" s="364">
        <v>0</v>
      </c>
      <c r="J15" s="365">
        <v>0</v>
      </c>
      <c r="K15" s="367">
        <v>8.65</v>
      </c>
      <c r="L15" s="364">
        <v>8.6300000000000008</v>
      </c>
      <c r="M15" s="365">
        <v>0.01</v>
      </c>
      <c r="N15" s="367">
        <v>0</v>
      </c>
      <c r="O15" s="364">
        <v>0</v>
      </c>
      <c r="P15" s="366">
        <v>0</v>
      </c>
      <c r="Q15" s="51"/>
    </row>
    <row r="16" spans="1:17" s="9" customFormat="1" ht="13.5" customHeight="1" x14ac:dyDescent="0.2">
      <c r="A16" s="40" t="s">
        <v>287</v>
      </c>
      <c r="B16" s="368">
        <v>29679.18</v>
      </c>
      <c r="C16" s="369">
        <v>23045.43</v>
      </c>
      <c r="D16" s="370">
        <v>6633.75</v>
      </c>
      <c r="E16" s="368">
        <v>1720.09</v>
      </c>
      <c r="F16" s="369">
        <v>1404.47</v>
      </c>
      <c r="G16" s="370">
        <v>315.62</v>
      </c>
      <c r="H16" s="368">
        <v>0</v>
      </c>
      <c r="I16" s="369">
        <v>0</v>
      </c>
      <c r="J16" s="370">
        <v>0</v>
      </c>
      <c r="K16" s="368">
        <v>27959.09</v>
      </c>
      <c r="L16" s="369">
        <v>21640.959999999999</v>
      </c>
      <c r="M16" s="370">
        <v>6318.13</v>
      </c>
      <c r="N16" s="368">
        <v>0</v>
      </c>
      <c r="O16" s="369">
        <v>0</v>
      </c>
      <c r="P16" s="371">
        <v>0</v>
      </c>
      <c r="Q16" s="51"/>
    </row>
    <row r="17" spans="1:17" s="9" customFormat="1" ht="13.5" customHeight="1" x14ac:dyDescent="0.2">
      <c r="A17" s="39" t="s">
        <v>70</v>
      </c>
      <c r="B17" s="367">
        <v>7277.45</v>
      </c>
      <c r="C17" s="364">
        <v>3875.47</v>
      </c>
      <c r="D17" s="365">
        <v>3401.98</v>
      </c>
      <c r="E17" s="367">
        <v>5708.29</v>
      </c>
      <c r="F17" s="364">
        <v>2935.78</v>
      </c>
      <c r="G17" s="365">
        <v>2772.51</v>
      </c>
      <c r="H17" s="367">
        <v>0</v>
      </c>
      <c r="I17" s="364">
        <v>0</v>
      </c>
      <c r="J17" s="365">
        <v>0</v>
      </c>
      <c r="K17" s="367">
        <v>1493.53</v>
      </c>
      <c r="L17" s="364">
        <v>864.05</v>
      </c>
      <c r="M17" s="365">
        <v>629.48</v>
      </c>
      <c r="N17" s="367">
        <v>75.63</v>
      </c>
      <c r="O17" s="364">
        <v>75.63</v>
      </c>
      <c r="P17" s="366">
        <v>0</v>
      </c>
      <c r="Q17" s="51"/>
    </row>
    <row r="18" spans="1:17" s="9" customFormat="1" ht="13.5" customHeight="1" x14ac:dyDescent="0.2">
      <c r="A18" s="39" t="s">
        <v>288</v>
      </c>
      <c r="B18" s="367">
        <v>9234.34</v>
      </c>
      <c r="C18" s="364">
        <v>4239.09</v>
      </c>
      <c r="D18" s="365">
        <v>4995.25</v>
      </c>
      <c r="E18" s="367">
        <v>7863.76</v>
      </c>
      <c r="F18" s="364">
        <v>4153.75</v>
      </c>
      <c r="G18" s="365">
        <v>3710</v>
      </c>
      <c r="H18" s="367">
        <v>8.26</v>
      </c>
      <c r="I18" s="364">
        <v>0</v>
      </c>
      <c r="J18" s="365">
        <v>8.26</v>
      </c>
      <c r="K18" s="367">
        <v>1362.32</v>
      </c>
      <c r="L18" s="364">
        <v>85.34</v>
      </c>
      <c r="M18" s="365">
        <v>1276.99</v>
      </c>
      <c r="N18" s="367">
        <v>0</v>
      </c>
      <c r="O18" s="364">
        <v>0</v>
      </c>
      <c r="P18" s="366">
        <v>0</v>
      </c>
      <c r="Q18" s="51"/>
    </row>
    <row r="19" spans="1:17" s="9" customFormat="1" ht="13.5" customHeight="1" x14ac:dyDescent="0.2">
      <c r="A19" s="39" t="s">
        <v>71</v>
      </c>
      <c r="B19" s="367">
        <v>6531.74</v>
      </c>
      <c r="C19" s="364">
        <v>2975.78</v>
      </c>
      <c r="D19" s="365">
        <v>3555.96</v>
      </c>
      <c r="E19" s="367">
        <v>2259.59</v>
      </c>
      <c r="F19" s="364">
        <v>486.26</v>
      </c>
      <c r="G19" s="365">
        <v>1773.33</v>
      </c>
      <c r="H19" s="367">
        <v>62.13</v>
      </c>
      <c r="I19" s="364">
        <v>0</v>
      </c>
      <c r="J19" s="365">
        <v>62.13</v>
      </c>
      <c r="K19" s="367">
        <v>3473.67</v>
      </c>
      <c r="L19" s="364">
        <v>1889.31</v>
      </c>
      <c r="M19" s="365">
        <v>1584.36</v>
      </c>
      <c r="N19" s="367">
        <v>736.35</v>
      </c>
      <c r="O19" s="364">
        <v>600.21</v>
      </c>
      <c r="P19" s="366">
        <v>136.13999999999999</v>
      </c>
      <c r="Q19" s="51"/>
    </row>
    <row r="20" spans="1:17" s="9" customFormat="1" ht="13.5" customHeight="1" x14ac:dyDescent="0.2">
      <c r="A20" s="39" t="s">
        <v>72</v>
      </c>
      <c r="B20" s="367">
        <v>912.64</v>
      </c>
      <c r="C20" s="364">
        <v>313.42</v>
      </c>
      <c r="D20" s="365">
        <v>599.23</v>
      </c>
      <c r="E20" s="367">
        <v>1.25</v>
      </c>
      <c r="F20" s="364">
        <v>0.59</v>
      </c>
      <c r="G20" s="365">
        <v>0.66</v>
      </c>
      <c r="H20" s="367">
        <v>1.42</v>
      </c>
      <c r="I20" s="364">
        <v>0</v>
      </c>
      <c r="J20" s="365">
        <v>1.42</v>
      </c>
      <c r="K20" s="367">
        <v>909.97</v>
      </c>
      <c r="L20" s="364">
        <v>312.82</v>
      </c>
      <c r="M20" s="365">
        <v>597.14</v>
      </c>
      <c r="N20" s="367">
        <v>0</v>
      </c>
      <c r="O20" s="364">
        <v>0</v>
      </c>
      <c r="P20" s="366">
        <v>0</v>
      </c>
      <c r="Q20" s="51"/>
    </row>
    <row r="21" spans="1:17" s="9" customFormat="1" ht="13.5" customHeight="1" x14ac:dyDescent="0.2">
      <c r="A21" s="40" t="s">
        <v>73</v>
      </c>
      <c r="B21" s="368">
        <v>3153.84</v>
      </c>
      <c r="C21" s="369">
        <v>1603.18</v>
      </c>
      <c r="D21" s="370">
        <v>1550.66</v>
      </c>
      <c r="E21" s="368">
        <v>1375.87</v>
      </c>
      <c r="F21" s="369">
        <v>577.77</v>
      </c>
      <c r="G21" s="370">
        <v>798.1</v>
      </c>
      <c r="H21" s="368">
        <v>11.26</v>
      </c>
      <c r="I21" s="369">
        <v>0</v>
      </c>
      <c r="J21" s="370">
        <v>11.26</v>
      </c>
      <c r="K21" s="368">
        <v>1766.7</v>
      </c>
      <c r="L21" s="369">
        <v>1025.4100000000001</v>
      </c>
      <c r="M21" s="370">
        <v>741.3</v>
      </c>
      <c r="N21" s="368">
        <v>0</v>
      </c>
      <c r="O21" s="369">
        <v>0</v>
      </c>
      <c r="P21" s="371">
        <v>0</v>
      </c>
      <c r="Q21" s="51"/>
    </row>
    <row r="22" spans="1:17" s="9" customFormat="1" ht="13.5" customHeight="1" x14ac:dyDescent="0.2">
      <c r="A22" s="39" t="s">
        <v>74</v>
      </c>
      <c r="B22" s="367">
        <v>2258.09</v>
      </c>
      <c r="C22" s="364">
        <v>801.51</v>
      </c>
      <c r="D22" s="365">
        <v>1456.59</v>
      </c>
      <c r="E22" s="367">
        <v>650.16</v>
      </c>
      <c r="F22" s="364">
        <v>346.16</v>
      </c>
      <c r="G22" s="365">
        <v>304</v>
      </c>
      <c r="H22" s="367">
        <v>14.64</v>
      </c>
      <c r="I22" s="364">
        <v>0</v>
      </c>
      <c r="J22" s="365">
        <v>14.64</v>
      </c>
      <c r="K22" s="367">
        <v>1580.41</v>
      </c>
      <c r="L22" s="364">
        <v>442.46</v>
      </c>
      <c r="M22" s="365">
        <v>1137.95</v>
      </c>
      <c r="N22" s="367">
        <v>12.88</v>
      </c>
      <c r="O22" s="364">
        <v>12.88</v>
      </c>
      <c r="P22" s="366">
        <v>0</v>
      </c>
      <c r="Q22" s="51"/>
    </row>
    <row r="23" spans="1:17" s="9" customFormat="1" ht="13.5" customHeight="1" x14ac:dyDescent="0.2">
      <c r="A23" s="39" t="s">
        <v>75</v>
      </c>
      <c r="B23" s="367">
        <v>597.83000000000004</v>
      </c>
      <c r="C23" s="364">
        <v>484.87</v>
      </c>
      <c r="D23" s="365">
        <v>112.97</v>
      </c>
      <c r="E23" s="367">
        <v>594.92999999999995</v>
      </c>
      <c r="F23" s="364">
        <v>481.98</v>
      </c>
      <c r="G23" s="365">
        <v>112.95</v>
      </c>
      <c r="H23" s="367">
        <v>0</v>
      </c>
      <c r="I23" s="364">
        <v>0</v>
      </c>
      <c r="J23" s="365">
        <v>0</v>
      </c>
      <c r="K23" s="367">
        <v>2.9</v>
      </c>
      <c r="L23" s="364">
        <v>2.88</v>
      </c>
      <c r="M23" s="365">
        <v>0.02</v>
      </c>
      <c r="N23" s="367">
        <v>0</v>
      </c>
      <c r="O23" s="364">
        <v>0</v>
      </c>
      <c r="P23" s="366">
        <v>0</v>
      </c>
      <c r="Q23" s="51"/>
    </row>
    <row r="24" spans="1:17" s="9" customFormat="1" ht="13.5" customHeight="1" x14ac:dyDescent="0.2">
      <c r="A24" s="39" t="s">
        <v>76</v>
      </c>
      <c r="B24" s="367">
        <v>351.35</v>
      </c>
      <c r="C24" s="364">
        <v>300.43</v>
      </c>
      <c r="D24" s="365">
        <v>50.92</v>
      </c>
      <c r="E24" s="367">
        <v>287.82</v>
      </c>
      <c r="F24" s="364">
        <v>285.14999999999998</v>
      </c>
      <c r="G24" s="365">
        <v>2.66</v>
      </c>
      <c r="H24" s="367">
        <v>48.1</v>
      </c>
      <c r="I24" s="364">
        <v>0</v>
      </c>
      <c r="J24" s="365">
        <v>48.1</v>
      </c>
      <c r="K24" s="367">
        <v>15.43</v>
      </c>
      <c r="L24" s="364">
        <v>15.27</v>
      </c>
      <c r="M24" s="365">
        <v>0.16</v>
      </c>
      <c r="N24" s="367">
        <v>0</v>
      </c>
      <c r="O24" s="364">
        <v>0</v>
      </c>
      <c r="P24" s="366">
        <v>0</v>
      </c>
      <c r="Q24" s="51"/>
    </row>
    <row r="25" spans="1:17" s="9" customFormat="1" ht="13.5" customHeight="1" x14ac:dyDescent="0.2">
      <c r="A25" s="39" t="s">
        <v>289</v>
      </c>
      <c r="B25" s="367">
        <v>0</v>
      </c>
      <c r="C25" s="364">
        <v>0</v>
      </c>
      <c r="D25" s="365">
        <v>0</v>
      </c>
      <c r="E25" s="367">
        <v>0</v>
      </c>
      <c r="F25" s="364">
        <v>0</v>
      </c>
      <c r="G25" s="365">
        <v>0</v>
      </c>
      <c r="H25" s="367">
        <v>0</v>
      </c>
      <c r="I25" s="364">
        <v>0</v>
      </c>
      <c r="J25" s="365">
        <v>0</v>
      </c>
      <c r="K25" s="367">
        <v>0</v>
      </c>
      <c r="L25" s="364">
        <v>0</v>
      </c>
      <c r="M25" s="365">
        <v>0</v>
      </c>
      <c r="N25" s="367">
        <v>0</v>
      </c>
      <c r="O25" s="364">
        <v>0</v>
      </c>
      <c r="P25" s="366">
        <v>0</v>
      </c>
      <c r="Q25" s="51"/>
    </row>
    <row r="26" spans="1:17" s="9" customFormat="1" ht="13.5" customHeight="1" x14ac:dyDescent="0.2">
      <c r="A26" s="41" t="s">
        <v>77</v>
      </c>
      <c r="B26" s="372">
        <v>2622.03</v>
      </c>
      <c r="C26" s="373">
        <v>943.2</v>
      </c>
      <c r="D26" s="374">
        <v>1678.83</v>
      </c>
      <c r="E26" s="372">
        <v>5.15</v>
      </c>
      <c r="F26" s="373">
        <v>5.15</v>
      </c>
      <c r="G26" s="374">
        <v>0</v>
      </c>
      <c r="H26" s="372">
        <v>835</v>
      </c>
      <c r="I26" s="373">
        <v>0</v>
      </c>
      <c r="J26" s="374">
        <v>835</v>
      </c>
      <c r="K26" s="372">
        <v>1781.87</v>
      </c>
      <c r="L26" s="373">
        <v>938.04</v>
      </c>
      <c r="M26" s="374">
        <v>843.83</v>
      </c>
      <c r="N26" s="372">
        <v>0</v>
      </c>
      <c r="O26" s="373">
        <v>0</v>
      </c>
      <c r="P26" s="375">
        <v>0</v>
      </c>
      <c r="Q26" s="51"/>
    </row>
    <row r="27" spans="1:17" ht="33" customHeight="1" x14ac:dyDescent="0.2">
      <c r="A27" s="42" t="s">
        <v>78</v>
      </c>
      <c r="B27" s="376">
        <v>65769.33</v>
      </c>
      <c r="C27" s="377">
        <v>40137.11</v>
      </c>
      <c r="D27" s="378">
        <v>25632.22</v>
      </c>
      <c r="E27" s="376">
        <v>22732.84</v>
      </c>
      <c r="F27" s="377">
        <v>11682.21</v>
      </c>
      <c r="G27" s="378">
        <v>11050.63</v>
      </c>
      <c r="H27" s="376">
        <v>981.94</v>
      </c>
      <c r="I27" s="377">
        <v>0</v>
      </c>
      <c r="J27" s="378">
        <v>981.94</v>
      </c>
      <c r="K27" s="376">
        <v>41229.69</v>
      </c>
      <c r="L27" s="377">
        <v>27766.18</v>
      </c>
      <c r="M27" s="378">
        <v>13463.51</v>
      </c>
      <c r="N27" s="376">
        <v>824.86</v>
      </c>
      <c r="O27" s="377">
        <v>688.72</v>
      </c>
      <c r="P27" s="379">
        <v>136.13999999999999</v>
      </c>
      <c r="Q27" s="44"/>
    </row>
    <row r="28" spans="1:17" ht="33" customHeight="1" thickBot="1" x14ac:dyDescent="0.25">
      <c r="A28" s="43" t="s">
        <v>82</v>
      </c>
      <c r="B28" s="380">
        <v>65201.74</v>
      </c>
      <c r="C28" s="381">
        <v>39666.86</v>
      </c>
      <c r="D28" s="382">
        <v>25534.89</v>
      </c>
      <c r="E28" s="380">
        <v>22183.759999999998</v>
      </c>
      <c r="F28" s="381">
        <v>11211.96</v>
      </c>
      <c r="G28" s="382">
        <v>10971.8</v>
      </c>
      <c r="H28" s="380">
        <v>963.45</v>
      </c>
      <c r="I28" s="381">
        <v>0</v>
      </c>
      <c r="J28" s="382">
        <v>963.45</v>
      </c>
      <c r="K28" s="380">
        <v>41229.67</v>
      </c>
      <c r="L28" s="381">
        <v>27766.18</v>
      </c>
      <c r="M28" s="382">
        <v>13463.49</v>
      </c>
      <c r="N28" s="380">
        <v>824.86</v>
      </c>
      <c r="O28" s="381">
        <v>688.72</v>
      </c>
      <c r="P28" s="383">
        <v>136.13999999999999</v>
      </c>
      <c r="Q28" s="44"/>
    </row>
    <row r="29" spans="1:17" ht="13.5" thickBot="1" x14ac:dyDescent="0.25">
      <c r="A29" s="81"/>
      <c r="B29" s="47"/>
      <c r="C29" s="49"/>
      <c r="D29" s="50"/>
      <c r="E29" s="49"/>
      <c r="F29" s="49"/>
      <c r="G29" s="50"/>
      <c r="H29" s="49"/>
      <c r="I29" s="47"/>
      <c r="J29" s="48"/>
      <c r="K29" s="47"/>
      <c r="L29" s="47"/>
      <c r="M29" s="48"/>
      <c r="N29" s="47"/>
      <c r="O29" s="47"/>
      <c r="P29" s="48"/>
    </row>
    <row r="30" spans="1:17" ht="14.25" customHeight="1" thickTop="1" thickBot="1" x14ac:dyDescent="0.25">
      <c r="A30" s="105" t="s">
        <v>92</v>
      </c>
      <c r="B30" s="100"/>
      <c r="C30" s="100"/>
      <c r="D30" s="100"/>
      <c r="E30" s="100"/>
      <c r="F30" s="101"/>
      <c r="G30" s="384"/>
      <c r="H30" s="385"/>
      <c r="I30" s="385"/>
      <c r="J30" s="385"/>
      <c r="K30" s="385"/>
      <c r="L30" s="385"/>
      <c r="M30" s="385"/>
      <c r="N30" s="385"/>
      <c r="O30" s="385"/>
      <c r="P30" s="385"/>
    </row>
    <row r="31" spans="1:17" ht="14.25" customHeight="1" thickTop="1" thickBot="1" x14ac:dyDescent="0.25">
      <c r="A31" s="106" t="s">
        <v>90</v>
      </c>
      <c r="B31" s="103"/>
      <c r="C31" s="103"/>
      <c r="D31" s="103"/>
      <c r="E31" s="103"/>
      <c r="F31" s="104"/>
      <c r="G31" s="386"/>
      <c r="H31" s="387"/>
      <c r="I31" s="387"/>
      <c r="J31" s="387"/>
      <c r="K31" s="387"/>
      <c r="L31" s="387"/>
      <c r="M31" s="387"/>
      <c r="N31" s="387"/>
      <c r="O31" s="387"/>
      <c r="P31" s="387"/>
    </row>
    <row r="32" spans="1:17" ht="13.5" thickTop="1" x14ac:dyDescent="0.2">
      <c r="A32" s="81"/>
      <c r="B32" s="8"/>
      <c r="C32" s="8"/>
      <c r="D32" s="33"/>
      <c r="E32" s="8"/>
      <c r="F32" s="8"/>
      <c r="G32" s="33"/>
      <c r="H32" s="8"/>
      <c r="I32" s="8"/>
      <c r="J32" s="33"/>
      <c r="K32" s="8"/>
      <c r="L32" s="8"/>
      <c r="M32" s="33"/>
      <c r="N32" s="8"/>
      <c r="O32" s="8"/>
      <c r="P32" s="33"/>
    </row>
  </sheetData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indexed="46"/>
    <pageSetUpPr fitToPage="1"/>
  </sheetPr>
  <dimension ref="A1:AD66"/>
  <sheetViews>
    <sheetView zoomScaleNormal="100" workbookViewId="0"/>
  </sheetViews>
  <sheetFormatPr baseColWidth="10" defaultColWidth="9.140625" defaultRowHeight="12.75" x14ac:dyDescent="0.2"/>
  <cols>
    <col min="1" max="1" width="34.140625" style="80" customWidth="1"/>
    <col min="2" max="2" width="13.42578125" style="1" bestFit="1" customWidth="1"/>
    <col min="3" max="3" width="13.28515625" style="1" customWidth="1"/>
    <col min="4" max="14" width="7.28515625" style="1" customWidth="1"/>
    <col min="15" max="15" width="13.42578125" style="1" bestFit="1" customWidth="1"/>
    <col min="16" max="18" width="7.28515625" style="1" customWidth="1"/>
    <col min="19" max="19" width="8.140625" style="1" customWidth="1"/>
    <col min="20" max="27" width="7.28515625" style="1" customWidth="1"/>
    <col min="28" max="28" width="9.140625" style="1" customWidth="1"/>
    <col min="29" max="30" width="2.5703125" style="1" bestFit="1" customWidth="1"/>
    <col min="31" max="16384" width="9.140625" style="1"/>
  </cols>
  <sheetData>
    <row r="1" spans="1:30" s="16" customFormat="1" ht="42" customHeight="1" thickTop="1" x14ac:dyDescent="0.3">
      <c r="A1" s="68" t="s">
        <v>293</v>
      </c>
      <c r="B1" s="69"/>
      <c r="C1" s="69"/>
      <c r="D1" s="69"/>
      <c r="E1" s="69"/>
      <c r="F1" s="69"/>
      <c r="G1" s="70"/>
      <c r="H1" s="70"/>
      <c r="I1" s="70"/>
      <c r="J1" s="70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30" ht="20.25" x14ac:dyDescent="0.2">
      <c r="A2" s="62" t="s">
        <v>83</v>
      </c>
      <c r="B2" s="63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30" ht="26.25" customHeight="1" x14ac:dyDescent="0.2">
      <c r="A3" s="52" t="s">
        <v>79</v>
      </c>
      <c r="B3" s="23"/>
      <c r="C3" s="23"/>
      <c r="D3" s="23"/>
      <c r="E3" s="23"/>
      <c r="F3" s="23"/>
      <c r="G3" s="23"/>
      <c r="H3" s="23"/>
      <c r="I3" s="23"/>
      <c r="J3" s="23"/>
      <c r="K3" s="24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pans="1:30" ht="20.100000000000001" customHeight="1" x14ac:dyDescent="0.2">
      <c r="A4" s="58" t="s">
        <v>276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30" ht="43.5" customHeight="1" x14ac:dyDescent="0.2">
      <c r="A5" s="59" t="s">
        <v>63</v>
      </c>
      <c r="B5" s="29" t="s">
        <v>103</v>
      </c>
      <c r="C5" s="29" t="s">
        <v>104</v>
      </c>
      <c r="D5" s="29" t="s">
        <v>42</v>
      </c>
      <c r="E5" s="29" t="s">
        <v>43</v>
      </c>
      <c r="F5" s="29" t="s">
        <v>44</v>
      </c>
      <c r="G5" s="29" t="s">
        <v>4</v>
      </c>
      <c r="H5" s="29" t="s">
        <v>39</v>
      </c>
      <c r="I5" s="29" t="s">
        <v>5</v>
      </c>
      <c r="J5" s="32" t="s">
        <v>6</v>
      </c>
      <c r="K5" s="29" t="s">
        <v>7</v>
      </c>
      <c r="L5" s="29" t="s">
        <v>8</v>
      </c>
      <c r="M5" s="32" t="s">
        <v>9</v>
      </c>
      <c r="N5" s="29" t="s">
        <v>10</v>
      </c>
      <c r="O5" s="29" t="s">
        <v>277</v>
      </c>
      <c r="P5" s="29" t="s">
        <v>11</v>
      </c>
      <c r="Q5" s="32" t="s">
        <v>12</v>
      </c>
      <c r="R5" s="29" t="s">
        <v>13</v>
      </c>
      <c r="S5" s="29" t="s">
        <v>14</v>
      </c>
      <c r="T5" s="32" t="s">
        <v>15</v>
      </c>
      <c r="U5" s="29" t="s">
        <v>16</v>
      </c>
      <c r="V5" s="29" t="s">
        <v>17</v>
      </c>
      <c r="W5" s="32" t="s">
        <v>18</v>
      </c>
      <c r="X5" s="32" t="s">
        <v>40</v>
      </c>
      <c r="Y5" s="32" t="s">
        <v>41</v>
      </c>
      <c r="Z5" s="32" t="s">
        <v>19</v>
      </c>
      <c r="AA5" s="32" t="s">
        <v>20</v>
      </c>
    </row>
    <row r="6" spans="1:30" s="9" customFormat="1" ht="17.25" customHeight="1" x14ac:dyDescent="0.2">
      <c r="A6" s="38" t="s">
        <v>64</v>
      </c>
      <c r="B6" s="82">
        <v>0</v>
      </c>
      <c r="C6" s="82">
        <v>0</v>
      </c>
      <c r="D6" s="83">
        <v>0</v>
      </c>
      <c r="E6" s="83">
        <v>0</v>
      </c>
      <c r="F6" s="83">
        <v>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2">
        <v>0</v>
      </c>
      <c r="P6" s="84">
        <v>0</v>
      </c>
      <c r="Q6" s="84">
        <v>0</v>
      </c>
      <c r="R6" s="84">
        <v>0</v>
      </c>
      <c r="S6" s="84">
        <v>0</v>
      </c>
      <c r="T6" s="84">
        <v>0</v>
      </c>
      <c r="U6" s="84">
        <v>0</v>
      </c>
      <c r="V6" s="84">
        <v>0</v>
      </c>
      <c r="W6" s="84">
        <v>0</v>
      </c>
      <c r="X6" s="84">
        <v>0</v>
      </c>
      <c r="Y6" s="84">
        <v>0</v>
      </c>
      <c r="Z6" s="84">
        <v>0</v>
      </c>
      <c r="AA6" s="84">
        <v>0</v>
      </c>
      <c r="AB6" s="10"/>
      <c r="AC6" s="10"/>
      <c r="AD6" s="10"/>
    </row>
    <row r="7" spans="1:30" s="9" customFormat="1" ht="17.25" customHeight="1" x14ac:dyDescent="0.2">
      <c r="A7" s="39" t="s">
        <v>65</v>
      </c>
      <c r="B7" s="85">
        <v>11.01</v>
      </c>
      <c r="C7" s="85">
        <v>11.01</v>
      </c>
      <c r="D7" s="86">
        <v>0</v>
      </c>
      <c r="E7" s="86">
        <v>0</v>
      </c>
      <c r="F7" s="86">
        <v>0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11.01</v>
      </c>
      <c r="O7" s="85">
        <v>0</v>
      </c>
      <c r="P7" s="87">
        <v>0</v>
      </c>
      <c r="Q7" s="87">
        <v>0</v>
      </c>
      <c r="R7" s="87">
        <v>0</v>
      </c>
      <c r="S7" s="87">
        <v>0</v>
      </c>
      <c r="T7" s="87">
        <v>0</v>
      </c>
      <c r="U7" s="87">
        <v>0</v>
      </c>
      <c r="V7" s="87">
        <v>0</v>
      </c>
      <c r="W7" s="87">
        <v>0</v>
      </c>
      <c r="X7" s="87">
        <v>0</v>
      </c>
      <c r="Y7" s="87">
        <v>0</v>
      </c>
      <c r="Z7" s="87">
        <v>0</v>
      </c>
      <c r="AA7" s="87">
        <v>0</v>
      </c>
      <c r="AB7" s="10"/>
      <c r="AC7" s="10"/>
      <c r="AD7" s="10"/>
    </row>
    <row r="8" spans="1:30" s="9" customFormat="1" ht="17.25" customHeight="1" x14ac:dyDescent="0.2">
      <c r="A8" s="39" t="s">
        <v>66</v>
      </c>
      <c r="B8" s="85">
        <v>5</v>
      </c>
      <c r="C8" s="85">
        <v>5</v>
      </c>
      <c r="D8" s="86">
        <v>0</v>
      </c>
      <c r="E8" s="86">
        <v>0</v>
      </c>
      <c r="F8" s="86">
        <v>0</v>
      </c>
      <c r="G8" s="87">
        <v>0</v>
      </c>
      <c r="H8" s="87">
        <v>0</v>
      </c>
      <c r="I8" s="87">
        <v>0</v>
      </c>
      <c r="J8" s="88">
        <v>0</v>
      </c>
      <c r="K8" s="87">
        <v>0</v>
      </c>
      <c r="L8" s="87">
        <v>0</v>
      </c>
      <c r="M8" s="88">
        <v>0</v>
      </c>
      <c r="N8" s="87">
        <v>5</v>
      </c>
      <c r="O8" s="85">
        <v>0</v>
      </c>
      <c r="P8" s="87">
        <v>0</v>
      </c>
      <c r="Q8" s="88">
        <v>0</v>
      </c>
      <c r="R8" s="87">
        <v>0</v>
      </c>
      <c r="S8" s="87">
        <v>0</v>
      </c>
      <c r="T8" s="88">
        <v>0</v>
      </c>
      <c r="U8" s="87">
        <v>0</v>
      </c>
      <c r="V8" s="87">
        <v>0</v>
      </c>
      <c r="W8" s="87">
        <v>0</v>
      </c>
      <c r="X8" s="87">
        <v>0</v>
      </c>
      <c r="Y8" s="87">
        <v>0</v>
      </c>
      <c r="Z8" s="87">
        <v>0</v>
      </c>
      <c r="AA8" s="87">
        <v>0</v>
      </c>
      <c r="AB8" s="10"/>
      <c r="AC8" s="10"/>
      <c r="AD8" s="10"/>
    </row>
    <row r="9" spans="1:30" s="9" customFormat="1" ht="17.25" customHeight="1" x14ac:dyDescent="0.2">
      <c r="A9" s="39" t="s">
        <v>67</v>
      </c>
      <c r="B9" s="85">
        <v>0</v>
      </c>
      <c r="C9" s="85">
        <v>0</v>
      </c>
      <c r="D9" s="86">
        <v>0</v>
      </c>
      <c r="E9" s="86">
        <v>0</v>
      </c>
      <c r="F9" s="86">
        <v>0</v>
      </c>
      <c r="G9" s="87">
        <v>0</v>
      </c>
      <c r="H9" s="87">
        <v>0</v>
      </c>
      <c r="I9" s="87">
        <v>0</v>
      </c>
      <c r="J9" s="88">
        <v>0</v>
      </c>
      <c r="K9" s="87">
        <v>0</v>
      </c>
      <c r="L9" s="87">
        <v>0</v>
      </c>
      <c r="M9" s="88">
        <v>0</v>
      </c>
      <c r="N9" s="87">
        <v>0</v>
      </c>
      <c r="O9" s="85">
        <v>0</v>
      </c>
      <c r="P9" s="87">
        <v>0</v>
      </c>
      <c r="Q9" s="88">
        <v>0</v>
      </c>
      <c r="R9" s="87">
        <v>0</v>
      </c>
      <c r="S9" s="87">
        <v>0</v>
      </c>
      <c r="T9" s="88">
        <v>0</v>
      </c>
      <c r="U9" s="87">
        <v>0</v>
      </c>
      <c r="V9" s="87">
        <v>0</v>
      </c>
      <c r="W9" s="87">
        <v>0</v>
      </c>
      <c r="X9" s="87">
        <v>0</v>
      </c>
      <c r="Y9" s="87">
        <v>0</v>
      </c>
      <c r="Z9" s="87">
        <v>0</v>
      </c>
      <c r="AA9" s="87">
        <v>0</v>
      </c>
      <c r="AB9" s="10"/>
      <c r="AC9" s="10"/>
      <c r="AD9" s="10"/>
    </row>
    <row r="10" spans="1:30" s="9" customFormat="1" ht="17.25" customHeight="1" x14ac:dyDescent="0.2">
      <c r="A10" s="40" t="s">
        <v>68</v>
      </c>
      <c r="B10" s="89">
        <v>2521.9499999999998</v>
      </c>
      <c r="C10" s="89">
        <v>0</v>
      </c>
      <c r="D10" s="89">
        <v>0</v>
      </c>
      <c r="E10" s="89">
        <v>0</v>
      </c>
      <c r="F10" s="89">
        <v>0</v>
      </c>
      <c r="G10" s="90">
        <v>0</v>
      </c>
      <c r="H10" s="90">
        <v>0</v>
      </c>
      <c r="I10" s="90">
        <v>0</v>
      </c>
      <c r="J10" s="91">
        <v>0</v>
      </c>
      <c r="K10" s="90">
        <v>0</v>
      </c>
      <c r="L10" s="90">
        <v>0</v>
      </c>
      <c r="M10" s="91">
        <v>0</v>
      </c>
      <c r="N10" s="90">
        <v>0</v>
      </c>
      <c r="O10" s="89">
        <v>2521.9499999999998</v>
      </c>
      <c r="P10" s="90">
        <v>11.08</v>
      </c>
      <c r="Q10" s="91">
        <v>0</v>
      </c>
      <c r="R10" s="90">
        <v>2275</v>
      </c>
      <c r="S10" s="90">
        <v>0</v>
      </c>
      <c r="T10" s="91">
        <v>0</v>
      </c>
      <c r="U10" s="90">
        <v>0</v>
      </c>
      <c r="V10" s="90">
        <v>0</v>
      </c>
      <c r="W10" s="90">
        <v>235.87</v>
      </c>
      <c r="X10" s="90">
        <v>0</v>
      </c>
      <c r="Y10" s="90">
        <v>0</v>
      </c>
      <c r="Z10" s="90">
        <v>0</v>
      </c>
      <c r="AA10" s="90">
        <v>0</v>
      </c>
      <c r="AB10" s="10"/>
      <c r="AC10" s="10"/>
      <c r="AD10" s="10"/>
    </row>
    <row r="11" spans="1:30" s="9" customFormat="1" ht="17.25" customHeight="1" x14ac:dyDescent="0.2">
      <c r="A11" s="39" t="s">
        <v>285</v>
      </c>
      <c r="B11" s="85">
        <v>1906.6200000000001</v>
      </c>
      <c r="C11" s="85">
        <v>1857.64</v>
      </c>
      <c r="D11" s="86">
        <v>0</v>
      </c>
      <c r="E11" s="86">
        <v>0</v>
      </c>
      <c r="F11" s="86">
        <v>0</v>
      </c>
      <c r="G11" s="87">
        <v>0</v>
      </c>
      <c r="H11" s="87">
        <v>0</v>
      </c>
      <c r="I11" s="87">
        <v>627.99</v>
      </c>
      <c r="J11" s="88">
        <v>0</v>
      </c>
      <c r="K11" s="87">
        <v>0</v>
      </c>
      <c r="L11" s="87">
        <v>211.33</v>
      </c>
      <c r="M11" s="88">
        <v>0</v>
      </c>
      <c r="N11" s="87">
        <v>1018.32</v>
      </c>
      <c r="O11" s="85">
        <v>48.98</v>
      </c>
      <c r="P11" s="87">
        <v>0</v>
      </c>
      <c r="Q11" s="88">
        <v>0</v>
      </c>
      <c r="R11" s="87">
        <v>0</v>
      </c>
      <c r="S11" s="87">
        <v>0</v>
      </c>
      <c r="T11" s="88">
        <v>0</v>
      </c>
      <c r="U11" s="87">
        <v>0</v>
      </c>
      <c r="V11" s="87">
        <v>0</v>
      </c>
      <c r="W11" s="87">
        <v>0</v>
      </c>
      <c r="X11" s="87">
        <v>0</v>
      </c>
      <c r="Y11" s="87">
        <v>0</v>
      </c>
      <c r="Z11" s="87">
        <v>8.43</v>
      </c>
      <c r="AA11" s="87">
        <v>40.549999999999997</v>
      </c>
      <c r="AB11" s="10"/>
      <c r="AC11" s="10"/>
      <c r="AD11" s="10"/>
    </row>
    <row r="12" spans="1:30" s="9" customFormat="1" ht="17.25" customHeight="1" x14ac:dyDescent="0.2">
      <c r="A12" s="39" t="s">
        <v>286</v>
      </c>
      <c r="B12" s="85">
        <v>3446.67</v>
      </c>
      <c r="C12" s="85">
        <v>2178.5</v>
      </c>
      <c r="D12" s="86">
        <v>0</v>
      </c>
      <c r="E12" s="86">
        <v>0</v>
      </c>
      <c r="F12" s="86">
        <v>0</v>
      </c>
      <c r="G12" s="87">
        <v>21.26</v>
      </c>
      <c r="H12" s="87">
        <v>0</v>
      </c>
      <c r="I12" s="87">
        <v>1208.9000000000001</v>
      </c>
      <c r="J12" s="88">
        <v>0.65</v>
      </c>
      <c r="K12" s="87">
        <v>0</v>
      </c>
      <c r="L12" s="87">
        <v>172.45</v>
      </c>
      <c r="M12" s="88">
        <v>0</v>
      </c>
      <c r="N12" s="87">
        <v>775.24</v>
      </c>
      <c r="O12" s="85">
        <v>1268.1699999999998</v>
      </c>
      <c r="P12" s="87">
        <v>0.03</v>
      </c>
      <c r="Q12" s="88">
        <v>48.2</v>
      </c>
      <c r="R12" s="87">
        <v>368</v>
      </c>
      <c r="S12" s="87">
        <v>0</v>
      </c>
      <c r="T12" s="88">
        <v>0</v>
      </c>
      <c r="U12" s="87">
        <v>0</v>
      </c>
      <c r="V12" s="87">
        <v>0</v>
      </c>
      <c r="W12" s="87">
        <v>100.59</v>
      </c>
      <c r="X12" s="87">
        <v>0</v>
      </c>
      <c r="Y12" s="87">
        <v>0</v>
      </c>
      <c r="Z12" s="87">
        <v>512.29999999999995</v>
      </c>
      <c r="AA12" s="87">
        <v>239.05</v>
      </c>
      <c r="AB12" s="10"/>
      <c r="AC12" s="10"/>
      <c r="AD12" s="10"/>
    </row>
    <row r="13" spans="1:30" s="9" customFormat="1" ht="17.25" customHeight="1" x14ac:dyDescent="0.2">
      <c r="A13" s="39" t="s">
        <v>69</v>
      </c>
      <c r="B13" s="92">
        <v>5850.17</v>
      </c>
      <c r="C13" s="92">
        <v>2595.91</v>
      </c>
      <c r="D13" s="93">
        <v>0</v>
      </c>
      <c r="E13" s="93">
        <v>0</v>
      </c>
      <c r="F13" s="93">
        <v>0</v>
      </c>
      <c r="G13" s="94">
        <v>43.16</v>
      </c>
      <c r="H13" s="94">
        <v>0</v>
      </c>
      <c r="I13" s="94">
        <v>662.17</v>
      </c>
      <c r="J13" s="88">
        <v>3.32</v>
      </c>
      <c r="K13" s="94">
        <v>0</v>
      </c>
      <c r="L13" s="94">
        <v>82.86</v>
      </c>
      <c r="M13" s="88">
        <v>0</v>
      </c>
      <c r="N13" s="94">
        <v>1804.4</v>
      </c>
      <c r="O13" s="92">
        <v>3254.2599999999998</v>
      </c>
      <c r="P13" s="94">
        <v>0</v>
      </c>
      <c r="Q13" s="88">
        <v>649.44000000000005</v>
      </c>
      <c r="R13" s="94">
        <v>0</v>
      </c>
      <c r="S13" s="94">
        <v>0</v>
      </c>
      <c r="T13" s="88">
        <v>0</v>
      </c>
      <c r="U13" s="94">
        <v>0</v>
      </c>
      <c r="V13" s="94">
        <v>0</v>
      </c>
      <c r="W13" s="94">
        <v>0</v>
      </c>
      <c r="X13" s="94">
        <v>0</v>
      </c>
      <c r="Y13" s="94">
        <v>0</v>
      </c>
      <c r="Z13" s="94">
        <v>259.14</v>
      </c>
      <c r="AA13" s="94">
        <v>2345.6799999999998</v>
      </c>
      <c r="AB13" s="10"/>
      <c r="AC13" s="10"/>
      <c r="AD13" s="10"/>
    </row>
    <row r="14" spans="1:30" s="9" customFormat="1" ht="17.25" customHeight="1" x14ac:dyDescent="0.2">
      <c r="A14" s="39" t="s">
        <v>81</v>
      </c>
      <c r="B14" s="92">
        <v>199.64000000000001</v>
      </c>
      <c r="C14" s="92">
        <v>154.89000000000001</v>
      </c>
      <c r="D14" s="93">
        <v>0</v>
      </c>
      <c r="E14" s="93">
        <v>0</v>
      </c>
      <c r="F14" s="93">
        <v>0</v>
      </c>
      <c r="G14" s="94">
        <v>0</v>
      </c>
      <c r="H14" s="94">
        <v>0</v>
      </c>
      <c r="I14" s="94">
        <v>151.09</v>
      </c>
      <c r="J14" s="94">
        <v>0</v>
      </c>
      <c r="K14" s="94">
        <v>0</v>
      </c>
      <c r="L14" s="94">
        <v>0.02</v>
      </c>
      <c r="M14" s="94">
        <v>0</v>
      </c>
      <c r="N14" s="94">
        <v>3.78</v>
      </c>
      <c r="O14" s="92">
        <v>44.75</v>
      </c>
      <c r="P14" s="94">
        <v>0</v>
      </c>
      <c r="Q14" s="94">
        <v>0</v>
      </c>
      <c r="R14" s="94">
        <v>0</v>
      </c>
      <c r="S14" s="94">
        <v>38.6</v>
      </c>
      <c r="T14" s="94">
        <v>0</v>
      </c>
      <c r="U14" s="94">
        <v>0</v>
      </c>
      <c r="V14" s="94">
        <v>0</v>
      </c>
      <c r="W14" s="94">
        <v>0</v>
      </c>
      <c r="X14" s="94">
        <v>0</v>
      </c>
      <c r="Y14" s="94">
        <v>0</v>
      </c>
      <c r="Z14" s="94">
        <v>1.04</v>
      </c>
      <c r="AA14" s="94">
        <v>5.1100000000000003</v>
      </c>
      <c r="AB14" s="10"/>
      <c r="AC14" s="10"/>
      <c r="AD14" s="10"/>
    </row>
    <row r="15" spans="1:30" s="9" customFormat="1" ht="17.25" customHeight="1" x14ac:dyDescent="0.2">
      <c r="A15" s="40" t="s">
        <v>287</v>
      </c>
      <c r="B15" s="95">
        <v>161662.87000000002</v>
      </c>
      <c r="C15" s="89">
        <v>19314.8</v>
      </c>
      <c r="D15" s="89">
        <v>0</v>
      </c>
      <c r="E15" s="89">
        <v>0</v>
      </c>
      <c r="F15" s="89">
        <v>0</v>
      </c>
      <c r="G15" s="96">
        <v>14394.21</v>
      </c>
      <c r="H15" s="96">
        <v>0</v>
      </c>
      <c r="I15" s="96">
        <v>2032.33</v>
      </c>
      <c r="J15" s="96">
        <v>0</v>
      </c>
      <c r="K15" s="96">
        <v>0</v>
      </c>
      <c r="L15" s="96">
        <v>6.78</v>
      </c>
      <c r="M15" s="96">
        <v>0</v>
      </c>
      <c r="N15" s="90">
        <v>2881.48</v>
      </c>
      <c r="O15" s="95">
        <v>142348.07000000004</v>
      </c>
      <c r="P15" s="96">
        <v>0</v>
      </c>
      <c r="Q15" s="96">
        <v>0</v>
      </c>
      <c r="R15" s="96">
        <v>16.39</v>
      </c>
      <c r="S15" s="96">
        <v>142144.45000000001</v>
      </c>
      <c r="T15" s="96">
        <v>0</v>
      </c>
      <c r="U15" s="96">
        <v>0</v>
      </c>
      <c r="V15" s="96">
        <v>0</v>
      </c>
      <c r="W15" s="96">
        <v>0</v>
      </c>
      <c r="X15" s="96">
        <v>0</v>
      </c>
      <c r="Y15" s="96">
        <v>0</v>
      </c>
      <c r="Z15" s="96">
        <v>0</v>
      </c>
      <c r="AA15" s="96">
        <v>187.23</v>
      </c>
      <c r="AB15" s="10"/>
      <c r="AC15" s="10"/>
      <c r="AD15" s="10"/>
    </row>
    <row r="16" spans="1:30" s="9" customFormat="1" ht="17.25" customHeight="1" x14ac:dyDescent="0.2">
      <c r="A16" s="39" t="s">
        <v>70</v>
      </c>
      <c r="B16" s="92">
        <v>50711.659999999996</v>
      </c>
      <c r="C16" s="85">
        <v>21320.97</v>
      </c>
      <c r="D16" s="86">
        <v>0</v>
      </c>
      <c r="E16" s="86">
        <v>0</v>
      </c>
      <c r="F16" s="86">
        <v>0</v>
      </c>
      <c r="G16" s="94">
        <v>157.63</v>
      </c>
      <c r="H16" s="94">
        <v>0</v>
      </c>
      <c r="I16" s="94">
        <v>14864.71</v>
      </c>
      <c r="J16" s="94">
        <v>0</v>
      </c>
      <c r="K16" s="94">
        <v>0</v>
      </c>
      <c r="L16" s="94">
        <v>2343.41</v>
      </c>
      <c r="M16" s="94">
        <v>0</v>
      </c>
      <c r="N16" s="87">
        <v>3955.22</v>
      </c>
      <c r="O16" s="92">
        <v>29390.689999999995</v>
      </c>
      <c r="P16" s="94">
        <v>151.21</v>
      </c>
      <c r="Q16" s="94">
        <v>0</v>
      </c>
      <c r="R16" s="94">
        <v>0</v>
      </c>
      <c r="S16" s="94">
        <v>953.48</v>
      </c>
      <c r="T16" s="94">
        <v>26735.96</v>
      </c>
      <c r="U16" s="94">
        <v>0</v>
      </c>
      <c r="V16" s="94">
        <v>0</v>
      </c>
      <c r="W16" s="94">
        <v>0</v>
      </c>
      <c r="X16" s="94">
        <v>0</v>
      </c>
      <c r="Y16" s="94">
        <v>0</v>
      </c>
      <c r="Z16" s="94">
        <v>292.42</v>
      </c>
      <c r="AA16" s="94">
        <v>1257.6199999999999</v>
      </c>
      <c r="AB16" s="10"/>
      <c r="AC16" s="10"/>
      <c r="AD16" s="10"/>
    </row>
    <row r="17" spans="1:30" s="9" customFormat="1" ht="17.25" customHeight="1" x14ac:dyDescent="0.2">
      <c r="A17" s="39" t="s">
        <v>288</v>
      </c>
      <c r="B17" s="92">
        <v>20345.439999999999</v>
      </c>
      <c r="C17" s="85">
        <v>17836.23</v>
      </c>
      <c r="D17" s="86">
        <v>0</v>
      </c>
      <c r="E17" s="86">
        <v>0</v>
      </c>
      <c r="F17" s="86">
        <v>0</v>
      </c>
      <c r="G17" s="94">
        <v>0</v>
      </c>
      <c r="H17" s="94">
        <v>0</v>
      </c>
      <c r="I17" s="94">
        <v>8312.93</v>
      </c>
      <c r="J17" s="94">
        <v>155.18</v>
      </c>
      <c r="K17" s="94">
        <v>0</v>
      </c>
      <c r="L17" s="94">
        <v>2920.72</v>
      </c>
      <c r="M17" s="94">
        <v>0</v>
      </c>
      <c r="N17" s="87">
        <v>6447.4</v>
      </c>
      <c r="O17" s="92">
        <v>2509.2100000000005</v>
      </c>
      <c r="P17" s="94">
        <v>606.72</v>
      </c>
      <c r="Q17" s="94">
        <v>0</v>
      </c>
      <c r="R17" s="94">
        <v>0</v>
      </c>
      <c r="S17" s="94">
        <v>293.43</v>
      </c>
      <c r="T17" s="94">
        <v>0</v>
      </c>
      <c r="U17" s="94">
        <v>0</v>
      </c>
      <c r="V17" s="94">
        <v>0</v>
      </c>
      <c r="W17" s="94">
        <v>1235.6600000000001</v>
      </c>
      <c r="X17" s="94">
        <v>0</v>
      </c>
      <c r="Y17" s="94">
        <v>0</v>
      </c>
      <c r="Z17" s="94">
        <v>1.07</v>
      </c>
      <c r="AA17" s="94">
        <v>372.33</v>
      </c>
      <c r="AB17" s="10"/>
      <c r="AC17" s="10"/>
      <c r="AD17" s="10"/>
    </row>
    <row r="18" spans="1:30" s="9" customFormat="1" ht="17.25" customHeight="1" x14ac:dyDescent="0.2">
      <c r="A18" s="39" t="s">
        <v>71</v>
      </c>
      <c r="B18" s="92">
        <v>32357.62</v>
      </c>
      <c r="C18" s="92">
        <v>8794.369999999999</v>
      </c>
      <c r="D18" s="93">
        <v>0</v>
      </c>
      <c r="E18" s="93">
        <v>0</v>
      </c>
      <c r="F18" s="93">
        <v>0</v>
      </c>
      <c r="G18" s="94">
        <v>0</v>
      </c>
      <c r="H18" s="94">
        <v>0</v>
      </c>
      <c r="I18" s="94">
        <v>5936.79</v>
      </c>
      <c r="J18" s="94">
        <v>112.7</v>
      </c>
      <c r="K18" s="94">
        <v>0</v>
      </c>
      <c r="L18" s="94">
        <v>418.65</v>
      </c>
      <c r="M18" s="94">
        <v>0</v>
      </c>
      <c r="N18" s="94">
        <v>2326.23</v>
      </c>
      <c r="O18" s="92">
        <v>23563.25</v>
      </c>
      <c r="P18" s="94">
        <v>4619.3100000000004</v>
      </c>
      <c r="Q18" s="94">
        <v>0</v>
      </c>
      <c r="R18" s="94">
        <v>0.1</v>
      </c>
      <c r="S18" s="94">
        <v>0.78</v>
      </c>
      <c r="T18" s="94">
        <v>0</v>
      </c>
      <c r="U18" s="94">
        <v>0</v>
      </c>
      <c r="V18" s="94">
        <v>0</v>
      </c>
      <c r="W18" s="94">
        <v>4054.19</v>
      </c>
      <c r="X18" s="94">
        <v>0</v>
      </c>
      <c r="Y18" s="94">
        <v>0</v>
      </c>
      <c r="Z18" s="94">
        <v>73.349999999999994</v>
      </c>
      <c r="AA18" s="94">
        <v>14815.52</v>
      </c>
      <c r="AB18" s="10"/>
      <c r="AC18" s="10"/>
      <c r="AD18" s="10"/>
    </row>
    <row r="19" spans="1:30" s="9" customFormat="1" ht="17.25" customHeight="1" x14ac:dyDescent="0.2">
      <c r="A19" s="39" t="s">
        <v>72</v>
      </c>
      <c r="B19" s="92">
        <v>2650.7099999999996</v>
      </c>
      <c r="C19" s="92">
        <v>140.69999999999999</v>
      </c>
      <c r="D19" s="93">
        <v>0</v>
      </c>
      <c r="E19" s="93">
        <v>0</v>
      </c>
      <c r="F19" s="93">
        <v>0</v>
      </c>
      <c r="G19" s="94">
        <v>0</v>
      </c>
      <c r="H19" s="94">
        <v>0</v>
      </c>
      <c r="I19" s="94">
        <v>1.05</v>
      </c>
      <c r="J19" s="94">
        <v>107.02</v>
      </c>
      <c r="K19" s="94">
        <v>0</v>
      </c>
      <c r="L19" s="94">
        <v>25.03</v>
      </c>
      <c r="M19" s="94">
        <v>0</v>
      </c>
      <c r="N19" s="94">
        <v>7.6</v>
      </c>
      <c r="O19" s="92">
        <v>2510.0099999999998</v>
      </c>
      <c r="P19" s="94">
        <v>337</v>
      </c>
      <c r="Q19" s="94">
        <v>932.35</v>
      </c>
      <c r="R19" s="94">
        <v>0</v>
      </c>
      <c r="S19" s="94">
        <v>0</v>
      </c>
      <c r="T19" s="94">
        <v>0</v>
      </c>
      <c r="U19" s="94">
        <v>0</v>
      </c>
      <c r="V19" s="94">
        <v>0</v>
      </c>
      <c r="W19" s="94">
        <v>0</v>
      </c>
      <c r="X19" s="94">
        <v>0</v>
      </c>
      <c r="Y19" s="94">
        <v>0</v>
      </c>
      <c r="Z19" s="94">
        <v>112.83</v>
      </c>
      <c r="AA19" s="94">
        <v>1127.83</v>
      </c>
      <c r="AB19" s="10"/>
      <c r="AC19" s="10"/>
      <c r="AD19" s="10"/>
    </row>
    <row r="20" spans="1:30" s="9" customFormat="1" ht="17.25" customHeight="1" x14ac:dyDescent="0.2">
      <c r="A20" s="40" t="s">
        <v>73</v>
      </c>
      <c r="B20" s="95">
        <v>9283.98</v>
      </c>
      <c r="C20" s="89">
        <v>3094.83</v>
      </c>
      <c r="D20" s="89">
        <v>0</v>
      </c>
      <c r="E20" s="89">
        <v>0</v>
      </c>
      <c r="F20" s="89">
        <v>0</v>
      </c>
      <c r="G20" s="96">
        <v>109.62</v>
      </c>
      <c r="H20" s="96">
        <v>0</v>
      </c>
      <c r="I20" s="96">
        <v>134.63999999999999</v>
      </c>
      <c r="J20" s="96">
        <v>47.87</v>
      </c>
      <c r="K20" s="96">
        <v>0</v>
      </c>
      <c r="L20" s="96">
        <v>44.48</v>
      </c>
      <c r="M20" s="96">
        <v>0</v>
      </c>
      <c r="N20" s="90">
        <v>2758.22</v>
      </c>
      <c r="O20" s="95">
        <v>6189.15</v>
      </c>
      <c r="P20" s="96">
        <v>18.22</v>
      </c>
      <c r="Q20" s="96">
        <v>0</v>
      </c>
      <c r="R20" s="96">
        <v>171.08</v>
      </c>
      <c r="S20" s="96">
        <v>1895.45</v>
      </c>
      <c r="T20" s="96">
        <v>0</v>
      </c>
      <c r="U20" s="96">
        <v>0</v>
      </c>
      <c r="V20" s="96">
        <v>0</v>
      </c>
      <c r="W20" s="96">
        <v>0</v>
      </c>
      <c r="X20" s="96">
        <v>0</v>
      </c>
      <c r="Y20" s="96">
        <v>0</v>
      </c>
      <c r="Z20" s="96">
        <v>82.5</v>
      </c>
      <c r="AA20" s="96">
        <v>4021.9</v>
      </c>
      <c r="AB20" s="10"/>
      <c r="AC20" s="10"/>
      <c r="AD20" s="10"/>
    </row>
    <row r="21" spans="1:30" s="9" customFormat="1" ht="17.25" customHeight="1" x14ac:dyDescent="0.2">
      <c r="A21" s="39" t="s">
        <v>74</v>
      </c>
      <c r="B21" s="92">
        <v>11146.01</v>
      </c>
      <c r="C21" s="85">
        <v>3242.23</v>
      </c>
      <c r="D21" s="86">
        <v>1.48</v>
      </c>
      <c r="E21" s="86">
        <v>0</v>
      </c>
      <c r="F21" s="86">
        <v>0</v>
      </c>
      <c r="G21" s="94">
        <v>0</v>
      </c>
      <c r="H21" s="94">
        <v>0</v>
      </c>
      <c r="I21" s="94">
        <v>1137.31</v>
      </c>
      <c r="J21" s="94">
        <v>209.44</v>
      </c>
      <c r="K21" s="94">
        <v>0</v>
      </c>
      <c r="L21" s="94">
        <v>652.28</v>
      </c>
      <c r="M21" s="94">
        <v>0</v>
      </c>
      <c r="N21" s="87">
        <v>1241.72</v>
      </c>
      <c r="O21" s="92">
        <v>7903.78</v>
      </c>
      <c r="P21" s="94">
        <v>88.76</v>
      </c>
      <c r="Q21" s="94">
        <v>0</v>
      </c>
      <c r="R21" s="94">
        <v>72.64</v>
      </c>
      <c r="S21" s="94">
        <v>5440.73</v>
      </c>
      <c r="T21" s="94">
        <v>0.21</v>
      </c>
      <c r="U21" s="94">
        <v>0</v>
      </c>
      <c r="V21" s="94">
        <v>0</v>
      </c>
      <c r="W21" s="94">
        <v>1.85</v>
      </c>
      <c r="X21" s="94">
        <v>0</v>
      </c>
      <c r="Y21" s="94">
        <v>0</v>
      </c>
      <c r="Z21" s="94">
        <v>30.68</v>
      </c>
      <c r="AA21" s="94">
        <v>2268.91</v>
      </c>
      <c r="AB21" s="10"/>
      <c r="AC21" s="10"/>
      <c r="AD21" s="10"/>
    </row>
    <row r="22" spans="1:30" s="9" customFormat="1" ht="17.25" customHeight="1" x14ac:dyDescent="0.2">
      <c r="A22" s="39" t="s">
        <v>75</v>
      </c>
      <c r="B22" s="92">
        <v>5910.1900000000005</v>
      </c>
      <c r="C22" s="85">
        <v>5905.8300000000008</v>
      </c>
      <c r="D22" s="86">
        <v>0</v>
      </c>
      <c r="E22" s="86">
        <v>0</v>
      </c>
      <c r="F22" s="86">
        <v>0</v>
      </c>
      <c r="G22" s="94">
        <v>4869.8500000000004</v>
      </c>
      <c r="H22" s="94">
        <v>0</v>
      </c>
      <c r="I22" s="94">
        <v>208.29</v>
      </c>
      <c r="J22" s="94">
        <v>318.70999999999998</v>
      </c>
      <c r="K22" s="94">
        <v>17.38</v>
      </c>
      <c r="L22" s="94">
        <v>98.51</v>
      </c>
      <c r="M22" s="94">
        <v>0</v>
      </c>
      <c r="N22" s="87">
        <v>393.09</v>
      </c>
      <c r="O22" s="92">
        <v>4.3600000000000003</v>
      </c>
      <c r="P22" s="94">
        <v>0</v>
      </c>
      <c r="Q22" s="94">
        <v>0</v>
      </c>
      <c r="R22" s="94">
        <v>0</v>
      </c>
      <c r="S22" s="94">
        <v>0</v>
      </c>
      <c r="T22" s="94">
        <v>0</v>
      </c>
      <c r="U22" s="94">
        <v>0</v>
      </c>
      <c r="V22" s="94">
        <v>0</v>
      </c>
      <c r="W22" s="94">
        <v>0</v>
      </c>
      <c r="X22" s="94">
        <v>0</v>
      </c>
      <c r="Y22" s="94">
        <v>0</v>
      </c>
      <c r="Z22" s="94">
        <v>0</v>
      </c>
      <c r="AA22" s="94">
        <v>4.3600000000000003</v>
      </c>
      <c r="AB22" s="10"/>
      <c r="AC22" s="10"/>
      <c r="AD22" s="10"/>
    </row>
    <row r="23" spans="1:30" s="9" customFormat="1" ht="17.25" customHeight="1" x14ac:dyDescent="0.2">
      <c r="A23" s="39" t="s">
        <v>76</v>
      </c>
      <c r="B23" s="92">
        <v>1517.8700000000001</v>
      </c>
      <c r="C23" s="92">
        <v>1448.97</v>
      </c>
      <c r="D23" s="93">
        <v>0</v>
      </c>
      <c r="E23" s="93">
        <v>0</v>
      </c>
      <c r="F23" s="93">
        <v>0</v>
      </c>
      <c r="G23" s="94">
        <v>0</v>
      </c>
      <c r="H23" s="94">
        <v>0</v>
      </c>
      <c r="I23" s="94">
        <v>1199.77</v>
      </c>
      <c r="J23" s="94">
        <v>168.47</v>
      </c>
      <c r="K23" s="94">
        <v>0.05</v>
      </c>
      <c r="L23" s="94">
        <v>62.02</v>
      </c>
      <c r="M23" s="94">
        <v>0</v>
      </c>
      <c r="N23" s="94">
        <v>18.66</v>
      </c>
      <c r="O23" s="92">
        <v>68.900000000000006</v>
      </c>
      <c r="P23" s="94">
        <v>0</v>
      </c>
      <c r="Q23" s="94">
        <v>0</v>
      </c>
      <c r="R23" s="94">
        <v>0</v>
      </c>
      <c r="S23" s="94">
        <v>0</v>
      </c>
      <c r="T23" s="94">
        <v>0</v>
      </c>
      <c r="U23" s="94">
        <v>0</v>
      </c>
      <c r="V23" s="94">
        <v>0</v>
      </c>
      <c r="W23" s="94">
        <v>0</v>
      </c>
      <c r="X23" s="94">
        <v>0</v>
      </c>
      <c r="Y23" s="94">
        <v>0</v>
      </c>
      <c r="Z23" s="94">
        <v>0</v>
      </c>
      <c r="AA23" s="94">
        <v>68.900000000000006</v>
      </c>
      <c r="AB23" s="10"/>
      <c r="AC23" s="10"/>
      <c r="AD23" s="10"/>
    </row>
    <row r="24" spans="1:30" s="9" customFormat="1" ht="17.25" customHeight="1" x14ac:dyDescent="0.2">
      <c r="A24" s="39" t="s">
        <v>289</v>
      </c>
      <c r="B24" s="92">
        <v>11161.980000000001</v>
      </c>
      <c r="C24" s="92">
        <v>11161.980000000001</v>
      </c>
      <c r="D24" s="93">
        <v>0</v>
      </c>
      <c r="E24" s="93">
        <v>0</v>
      </c>
      <c r="F24" s="93">
        <v>0</v>
      </c>
      <c r="G24" s="94">
        <v>0</v>
      </c>
      <c r="H24" s="94">
        <v>0</v>
      </c>
      <c r="I24" s="94">
        <v>9719.1200000000008</v>
      </c>
      <c r="J24" s="94">
        <v>0</v>
      </c>
      <c r="K24" s="94">
        <v>0</v>
      </c>
      <c r="L24" s="94">
        <v>1441.86</v>
      </c>
      <c r="M24" s="94">
        <v>0</v>
      </c>
      <c r="N24" s="94">
        <v>1</v>
      </c>
      <c r="O24" s="92">
        <v>0</v>
      </c>
      <c r="P24" s="94">
        <v>0</v>
      </c>
      <c r="Q24" s="94">
        <v>0</v>
      </c>
      <c r="R24" s="94">
        <v>0</v>
      </c>
      <c r="S24" s="94">
        <v>0</v>
      </c>
      <c r="T24" s="94">
        <v>0</v>
      </c>
      <c r="U24" s="94">
        <v>0</v>
      </c>
      <c r="V24" s="94">
        <v>0</v>
      </c>
      <c r="W24" s="94">
        <v>0</v>
      </c>
      <c r="X24" s="94">
        <v>0</v>
      </c>
      <c r="Y24" s="94">
        <v>0</v>
      </c>
      <c r="Z24" s="94">
        <v>0</v>
      </c>
      <c r="AA24" s="94">
        <v>0</v>
      </c>
      <c r="AB24" s="10"/>
      <c r="AC24" s="10"/>
      <c r="AD24" s="10"/>
    </row>
    <row r="25" spans="1:30" s="9" customFormat="1" ht="17.25" customHeight="1" x14ac:dyDescent="0.2">
      <c r="A25" s="41" t="s">
        <v>77</v>
      </c>
      <c r="B25" s="97">
        <v>7076.3200000000006</v>
      </c>
      <c r="C25" s="97">
        <v>941.5200000000001</v>
      </c>
      <c r="D25" s="97">
        <v>0</v>
      </c>
      <c r="E25" s="97">
        <v>0</v>
      </c>
      <c r="F25" s="97">
        <v>0</v>
      </c>
      <c r="G25" s="98">
        <v>0</v>
      </c>
      <c r="H25" s="98">
        <v>0</v>
      </c>
      <c r="I25" s="98">
        <v>2</v>
      </c>
      <c r="J25" s="98">
        <v>926.95</v>
      </c>
      <c r="K25" s="98">
        <v>0</v>
      </c>
      <c r="L25" s="98">
        <v>0</v>
      </c>
      <c r="M25" s="98">
        <v>0</v>
      </c>
      <c r="N25" s="98">
        <v>12.57</v>
      </c>
      <c r="O25" s="97">
        <v>6134.8</v>
      </c>
      <c r="P25" s="98">
        <v>0</v>
      </c>
      <c r="Q25" s="98">
        <v>0</v>
      </c>
      <c r="R25" s="98">
        <v>484.12</v>
      </c>
      <c r="S25" s="98">
        <v>5640.76</v>
      </c>
      <c r="T25" s="98">
        <v>0</v>
      </c>
      <c r="U25" s="98">
        <v>0</v>
      </c>
      <c r="V25" s="98">
        <v>0</v>
      </c>
      <c r="W25" s="98">
        <v>0</v>
      </c>
      <c r="X25" s="98">
        <v>0</v>
      </c>
      <c r="Y25" s="98">
        <v>0</v>
      </c>
      <c r="Z25" s="98">
        <v>0.22</v>
      </c>
      <c r="AA25" s="98">
        <v>9.6999999999999993</v>
      </c>
      <c r="AB25" s="10"/>
      <c r="AC25" s="10"/>
      <c r="AD25" s="10"/>
    </row>
    <row r="26" spans="1:30" ht="30.75" customHeight="1" x14ac:dyDescent="0.2">
      <c r="A26" s="31" t="s">
        <v>78</v>
      </c>
      <c r="B26" s="12">
        <v>327765.69</v>
      </c>
      <c r="C26" s="12">
        <v>100005.35999999999</v>
      </c>
      <c r="D26" s="12">
        <v>1.48</v>
      </c>
      <c r="E26" s="12">
        <v>0</v>
      </c>
      <c r="F26" s="12">
        <v>0</v>
      </c>
      <c r="G26" s="12">
        <v>19595.73</v>
      </c>
      <c r="H26" s="12">
        <v>0</v>
      </c>
      <c r="I26" s="12">
        <v>46199.08</v>
      </c>
      <c r="J26" s="12">
        <v>2050.31</v>
      </c>
      <c r="K26" s="12">
        <v>17.43</v>
      </c>
      <c r="L26" s="12">
        <v>8480.4</v>
      </c>
      <c r="M26" s="12">
        <v>0</v>
      </c>
      <c r="N26" s="12">
        <v>23660.93</v>
      </c>
      <c r="O26" s="12">
        <v>227760.33000000002</v>
      </c>
      <c r="P26" s="12">
        <v>5832.33</v>
      </c>
      <c r="Q26" s="12">
        <v>1629.99</v>
      </c>
      <c r="R26" s="12">
        <v>3387.33</v>
      </c>
      <c r="S26" s="12">
        <v>156407.67999999999</v>
      </c>
      <c r="T26" s="12">
        <v>26736.17</v>
      </c>
      <c r="U26" s="12">
        <v>0</v>
      </c>
      <c r="V26" s="12">
        <v>0</v>
      </c>
      <c r="W26" s="12">
        <v>5628.17</v>
      </c>
      <c r="X26" s="12">
        <v>0</v>
      </c>
      <c r="Y26" s="12">
        <v>0</v>
      </c>
      <c r="Z26" s="12">
        <v>1373.98</v>
      </c>
      <c r="AA26" s="12">
        <v>26764.68</v>
      </c>
      <c r="AB26" s="8"/>
      <c r="AC26" s="8"/>
      <c r="AD26" s="8"/>
    </row>
    <row r="27" spans="1:30" ht="9.75" customHeight="1" thickBot="1" x14ac:dyDescent="0.25"/>
    <row r="28" spans="1:30" ht="14.25" thickTop="1" thickBot="1" x14ac:dyDescent="0.25">
      <c r="A28" s="106" t="s">
        <v>90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</row>
    <row r="29" spans="1:30" ht="13.5" thickTop="1" x14ac:dyDescent="0.2"/>
    <row r="30" spans="1:30" x14ac:dyDescent="0.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30" ht="43.5" customHeight="1" x14ac:dyDescent="0.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30" ht="17.25" customHeight="1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2:27" ht="17.25" customHeight="1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2:27" ht="17.25" customHeight="1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2:27" ht="17.25" customHeigh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2:27" ht="17.25" customHeight="1" x14ac:dyDescent="0.2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2:27" ht="17.25" customHeight="1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2:27" ht="17.25" customHeight="1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2:27" ht="17.25" customHeight="1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2:27" ht="17.25" customHeight="1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2:27" ht="17.25" customHeight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2:27" ht="17.25" customHeight="1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2:27" ht="17.25" customHeight="1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2:27" ht="17.25" customHeight="1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2:27" ht="17.25" customHeight="1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2:27" ht="17.25" customHeigh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2:27" ht="17.25" customHeigh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2:27" ht="17.25" customHeigh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2:27" ht="17.25" customHeigh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2:27" ht="17.25" customHeigh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2:27" ht="17.25" customHeigh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2:27" ht="30.75" customHeight="1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2:27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2:27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2:27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2:27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2:27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2:27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2:27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2:27" x14ac:dyDescent="0.2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2:27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2:27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2:27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2:27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2:27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2:27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</sheetData>
  <pageMargins left="0.75" right="0.75" top="1" bottom="1" header="0" footer="0"/>
  <pageSetup paperSize="9" scale="84" fitToWidth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H108"/>
  <sheetViews>
    <sheetView zoomScaleNormal="100" workbookViewId="0"/>
  </sheetViews>
  <sheetFormatPr baseColWidth="10" defaultColWidth="9.140625" defaultRowHeight="12.75" x14ac:dyDescent="0.2"/>
  <cols>
    <col min="1" max="1" width="9.140625" style="1"/>
    <col min="2" max="2" width="25.7109375" style="80" customWidth="1"/>
    <col min="3" max="3" width="88.85546875" style="80" customWidth="1"/>
    <col min="4" max="4" width="13.42578125" style="1" bestFit="1" customWidth="1"/>
    <col min="5" max="8" width="7.28515625" style="1" customWidth="1"/>
    <col min="9" max="9" width="9.140625" style="1" customWidth="1"/>
    <col min="10" max="11" width="2.5703125" style="1" bestFit="1" customWidth="1"/>
    <col min="12" max="16384" width="9.140625" style="1"/>
  </cols>
  <sheetData>
    <row r="1" spans="1:4" s="16" customFormat="1" ht="42" customHeight="1" thickTop="1" x14ac:dyDescent="0.3">
      <c r="A1" s="68" t="s">
        <v>292</v>
      </c>
      <c r="B1" s="68"/>
      <c r="C1" s="68"/>
      <c r="D1" s="69"/>
    </row>
    <row r="2" spans="1:4" s="16" customFormat="1" ht="28.5" customHeight="1" x14ac:dyDescent="0.3">
      <c r="A2" s="292" t="s">
        <v>261</v>
      </c>
      <c r="B2" s="292"/>
      <c r="C2" s="337"/>
      <c r="D2" s="293"/>
    </row>
    <row r="3" spans="1:4" ht="18" customHeight="1" x14ac:dyDescent="0.2">
      <c r="A3" s="52" t="s">
        <v>79</v>
      </c>
      <c r="B3" s="52"/>
      <c r="C3" s="52"/>
      <c r="D3" s="23"/>
    </row>
    <row r="4" spans="1:4" ht="43.5" customHeight="1" x14ac:dyDescent="0.2">
      <c r="A4" s="59" t="s">
        <v>258</v>
      </c>
      <c r="B4" s="59" t="s">
        <v>260</v>
      </c>
      <c r="C4" s="59" t="s">
        <v>259</v>
      </c>
      <c r="D4" s="29" t="s">
        <v>78</v>
      </c>
    </row>
    <row r="5" spans="1:4" s="9" customFormat="1" ht="15" customHeight="1" x14ac:dyDescent="0.2">
      <c r="A5" s="294">
        <v>1</v>
      </c>
      <c r="B5" s="295" t="s">
        <v>161</v>
      </c>
      <c r="C5" s="310" t="s">
        <v>254</v>
      </c>
      <c r="D5" s="296">
        <v>30.800299999999993</v>
      </c>
    </row>
    <row r="6" spans="1:4" s="9" customFormat="1" ht="15" customHeight="1" x14ac:dyDescent="0.2">
      <c r="A6" s="294">
        <v>2</v>
      </c>
      <c r="B6" s="295" t="s">
        <v>162</v>
      </c>
      <c r="C6" s="310" t="s">
        <v>255</v>
      </c>
      <c r="D6" s="296">
        <v>60.442</v>
      </c>
    </row>
    <row r="7" spans="1:4" s="9" customFormat="1" ht="15" customHeight="1" x14ac:dyDescent="0.2">
      <c r="A7" s="297">
        <v>3</v>
      </c>
      <c r="B7" s="298" t="s">
        <v>180</v>
      </c>
      <c r="C7" s="298" t="s">
        <v>207</v>
      </c>
      <c r="D7" s="299">
        <v>109.10499999999998</v>
      </c>
    </row>
    <row r="8" spans="1:4" s="9" customFormat="1" ht="15" customHeight="1" x14ac:dyDescent="0.2">
      <c r="A8" s="300"/>
      <c r="B8" s="301" t="s">
        <v>181</v>
      </c>
      <c r="C8" s="301" t="s">
        <v>208</v>
      </c>
      <c r="D8" s="302">
        <v>30.702999999999992</v>
      </c>
    </row>
    <row r="9" spans="1:4" s="9" customFormat="1" ht="15" customHeight="1" x14ac:dyDescent="0.2">
      <c r="A9" s="303"/>
      <c r="B9" s="304" t="s">
        <v>182</v>
      </c>
      <c r="C9" s="304" t="s">
        <v>209</v>
      </c>
      <c r="D9" s="305">
        <v>0</v>
      </c>
    </row>
    <row r="10" spans="1:4" s="9" customFormat="1" ht="15" customHeight="1" x14ac:dyDescent="0.2">
      <c r="A10" s="297">
        <v>4</v>
      </c>
      <c r="B10" s="298" t="s">
        <v>183</v>
      </c>
      <c r="C10" s="298" t="s">
        <v>210</v>
      </c>
      <c r="D10" s="299">
        <v>16.753</v>
      </c>
    </row>
    <row r="11" spans="1:4" s="9" customFormat="1" ht="15" customHeight="1" x14ac:dyDescent="0.2">
      <c r="A11" s="300"/>
      <c r="B11" s="301" t="s">
        <v>184</v>
      </c>
      <c r="C11" s="301" t="s">
        <v>211</v>
      </c>
      <c r="D11" s="302">
        <v>10.542999999999999</v>
      </c>
    </row>
    <row r="12" spans="1:4" s="9" customFormat="1" ht="15" customHeight="1" x14ac:dyDescent="0.2">
      <c r="A12" s="306"/>
      <c r="B12" s="307" t="s">
        <v>185</v>
      </c>
      <c r="C12" s="307" t="s">
        <v>212</v>
      </c>
      <c r="D12" s="308">
        <v>0</v>
      </c>
    </row>
    <row r="13" spans="1:4" s="9" customFormat="1" ht="15" customHeight="1" x14ac:dyDescent="0.2">
      <c r="A13" s="309">
        <v>5</v>
      </c>
      <c r="B13" s="310" t="s">
        <v>186</v>
      </c>
      <c r="C13" s="310" t="s">
        <v>213</v>
      </c>
      <c r="D13" s="311">
        <v>176.09799999999993</v>
      </c>
    </row>
    <row r="14" spans="1:4" s="9" customFormat="1" ht="15" customHeight="1" x14ac:dyDescent="0.2">
      <c r="A14" s="312">
        <v>6</v>
      </c>
      <c r="B14" s="298" t="s">
        <v>187</v>
      </c>
      <c r="C14" s="298" t="s">
        <v>214</v>
      </c>
      <c r="D14" s="299">
        <v>1258.6085</v>
      </c>
    </row>
    <row r="15" spans="1:4" s="9" customFormat="1" ht="15" customHeight="1" x14ac:dyDescent="0.2">
      <c r="A15" s="343"/>
      <c r="B15" s="344" t="s">
        <v>188</v>
      </c>
      <c r="C15" s="344" t="s">
        <v>215</v>
      </c>
      <c r="D15" s="345">
        <v>787.06</v>
      </c>
    </row>
    <row r="16" spans="1:4" s="9" customFormat="1" ht="15" customHeight="1" x14ac:dyDescent="0.2">
      <c r="A16" s="340">
        <v>7</v>
      </c>
      <c r="B16" s="341" t="s">
        <v>189</v>
      </c>
      <c r="C16" s="341" t="s">
        <v>216</v>
      </c>
      <c r="D16" s="342">
        <v>770.15449999999998</v>
      </c>
    </row>
    <row r="17" spans="1:4" s="9" customFormat="1" ht="15" customHeight="1" x14ac:dyDescent="0.2">
      <c r="A17" s="297">
        <v>8</v>
      </c>
      <c r="B17" s="298" t="s">
        <v>190</v>
      </c>
      <c r="C17" s="298" t="s">
        <v>217</v>
      </c>
      <c r="D17" s="315">
        <v>5327.9073800000087</v>
      </c>
    </row>
    <row r="18" spans="1:4" s="9" customFormat="1" ht="15" customHeight="1" x14ac:dyDescent="0.2">
      <c r="A18" s="300"/>
      <c r="B18" s="301" t="s">
        <v>191</v>
      </c>
      <c r="C18" s="301" t="s">
        <v>218</v>
      </c>
      <c r="D18" s="316">
        <v>119.10775</v>
      </c>
    </row>
    <row r="19" spans="1:4" s="9" customFormat="1" ht="15" customHeight="1" x14ac:dyDescent="0.2">
      <c r="A19" s="303"/>
      <c r="B19" s="304" t="s">
        <v>192</v>
      </c>
      <c r="C19" s="304" t="s">
        <v>219</v>
      </c>
      <c r="D19" s="305">
        <v>3343.5669999999986</v>
      </c>
    </row>
    <row r="20" spans="1:4" s="9" customFormat="1" ht="15" customHeight="1" x14ac:dyDescent="0.2">
      <c r="A20" s="309">
        <v>9</v>
      </c>
      <c r="B20" s="310" t="s">
        <v>193</v>
      </c>
      <c r="C20" s="310" t="s">
        <v>220</v>
      </c>
      <c r="D20" s="317">
        <v>1059.2060000000004</v>
      </c>
    </row>
    <row r="21" spans="1:4" s="9" customFormat="1" ht="15" customHeight="1" x14ac:dyDescent="0.2">
      <c r="A21" s="297">
        <v>10</v>
      </c>
      <c r="B21" s="298" t="s">
        <v>194</v>
      </c>
      <c r="C21" s="298" t="s">
        <v>221</v>
      </c>
      <c r="D21" s="299">
        <v>183557.43464900015</v>
      </c>
    </row>
    <row r="22" spans="1:4" s="9" customFormat="1" ht="15" customHeight="1" x14ac:dyDescent="0.2">
      <c r="A22" s="313"/>
      <c r="B22" s="307" t="s">
        <v>195</v>
      </c>
      <c r="C22" s="307" t="s">
        <v>222</v>
      </c>
      <c r="D22" s="308">
        <v>29017.979009999988</v>
      </c>
    </row>
    <row r="23" spans="1:4" s="9" customFormat="1" ht="15" customHeight="1" x14ac:dyDescent="0.2">
      <c r="A23" s="318">
        <v>11</v>
      </c>
      <c r="B23" s="319" t="s">
        <v>196</v>
      </c>
      <c r="C23" s="319" t="s">
        <v>223</v>
      </c>
      <c r="D23" s="320">
        <v>395.43986999999964</v>
      </c>
    </row>
    <row r="24" spans="1:4" s="9" customFormat="1" ht="15" customHeight="1" x14ac:dyDescent="0.2">
      <c r="A24" s="321"/>
      <c r="B24" s="301" t="s">
        <v>197</v>
      </c>
      <c r="C24" s="301" t="s">
        <v>224</v>
      </c>
      <c r="D24" s="302">
        <v>1984.9890099999984</v>
      </c>
    </row>
    <row r="25" spans="1:4" s="9" customFormat="1" ht="15" customHeight="1" x14ac:dyDescent="0.2">
      <c r="A25" s="300"/>
      <c r="B25" s="301" t="s">
        <v>198</v>
      </c>
      <c r="C25" s="301" t="s">
        <v>225</v>
      </c>
      <c r="D25" s="302">
        <v>5455.279750000017</v>
      </c>
    </row>
    <row r="26" spans="1:4" s="9" customFormat="1" ht="15" customHeight="1" x14ac:dyDescent="0.2">
      <c r="A26" s="300"/>
      <c r="B26" s="301" t="s">
        <v>199</v>
      </c>
      <c r="C26" s="301" t="s">
        <v>226</v>
      </c>
      <c r="D26" s="302">
        <v>3692.7309199999982</v>
      </c>
    </row>
    <row r="27" spans="1:4" s="9" customFormat="1" ht="15" customHeight="1" x14ac:dyDescent="0.2">
      <c r="A27" s="313"/>
      <c r="B27" s="307" t="s">
        <v>200</v>
      </c>
      <c r="C27" s="307" t="s">
        <v>227</v>
      </c>
      <c r="D27" s="308">
        <v>1557.6886600000007</v>
      </c>
    </row>
    <row r="28" spans="1:4" s="9" customFormat="1" ht="15" customHeight="1" x14ac:dyDescent="0.2">
      <c r="A28" s="318">
        <v>12</v>
      </c>
      <c r="B28" s="319" t="s">
        <v>201</v>
      </c>
      <c r="C28" s="319" t="s">
        <v>228</v>
      </c>
      <c r="D28" s="320">
        <v>505.65580000000017</v>
      </c>
    </row>
    <row r="29" spans="1:4" s="9" customFormat="1" ht="15" customHeight="1" x14ac:dyDescent="0.2">
      <c r="A29" s="321"/>
      <c r="B29" s="301" t="s">
        <v>202</v>
      </c>
      <c r="C29" s="301" t="s">
        <v>229</v>
      </c>
      <c r="D29" s="302">
        <v>117.98149999999998</v>
      </c>
    </row>
    <row r="30" spans="1:4" s="9" customFormat="1" ht="15" customHeight="1" x14ac:dyDescent="0.2">
      <c r="A30" s="313"/>
      <c r="B30" s="307" t="s">
        <v>203</v>
      </c>
      <c r="C30" s="307" t="s">
        <v>230</v>
      </c>
      <c r="D30" s="314">
        <v>3505.9367500000067</v>
      </c>
    </row>
    <row r="31" spans="1:4" s="9" customFormat="1" ht="15" customHeight="1" x14ac:dyDescent="0.2">
      <c r="A31" s="322">
        <v>13</v>
      </c>
      <c r="B31" s="323" t="s">
        <v>163</v>
      </c>
      <c r="C31" s="323" t="s">
        <v>253</v>
      </c>
      <c r="D31" s="324">
        <v>15424.890770000002</v>
      </c>
    </row>
    <row r="32" spans="1:4" s="9" customFormat="1" ht="15" customHeight="1" x14ac:dyDescent="0.2">
      <c r="A32" s="318">
        <v>14</v>
      </c>
      <c r="B32" s="319" t="s">
        <v>204</v>
      </c>
      <c r="C32" s="319" t="s">
        <v>232</v>
      </c>
      <c r="D32" s="320">
        <v>17.979000000000003</v>
      </c>
    </row>
    <row r="33" spans="1:4" s="9" customFormat="1" ht="15" customHeight="1" x14ac:dyDescent="0.2">
      <c r="A33" s="300"/>
      <c r="B33" s="301" t="s">
        <v>205</v>
      </c>
      <c r="C33" s="301" t="s">
        <v>233</v>
      </c>
      <c r="D33" s="316">
        <v>2.8380000000000001</v>
      </c>
    </row>
    <row r="34" spans="1:4" s="9" customFormat="1" ht="15" customHeight="1" x14ac:dyDescent="0.2">
      <c r="A34" s="325"/>
      <c r="B34" s="307" t="s">
        <v>231</v>
      </c>
      <c r="C34" s="307" t="s">
        <v>234</v>
      </c>
      <c r="D34" s="314">
        <v>4670.7689999999993</v>
      </c>
    </row>
    <row r="35" spans="1:4" s="9" customFormat="1" ht="15" customHeight="1" x14ac:dyDescent="0.2">
      <c r="A35" s="322">
        <v>15</v>
      </c>
      <c r="B35" s="323" t="s">
        <v>206</v>
      </c>
      <c r="C35" s="323" t="s">
        <v>235</v>
      </c>
      <c r="D35" s="324">
        <v>31368.07925000001</v>
      </c>
    </row>
    <row r="36" spans="1:4" s="9" customFormat="1" ht="15" customHeight="1" x14ac:dyDescent="0.2">
      <c r="A36" s="322">
        <v>16</v>
      </c>
      <c r="B36" s="323" t="s">
        <v>164</v>
      </c>
      <c r="C36" s="323" t="s">
        <v>237</v>
      </c>
      <c r="D36" s="324">
        <v>1666.2850099999971</v>
      </c>
    </row>
    <row r="37" spans="1:4" s="9" customFormat="1" ht="15" customHeight="1" x14ac:dyDescent="0.2">
      <c r="A37" s="318">
        <v>17</v>
      </c>
      <c r="B37" s="319" t="s">
        <v>160</v>
      </c>
      <c r="C37" s="319" t="s">
        <v>238</v>
      </c>
      <c r="D37" s="320">
        <v>7807.923630000053</v>
      </c>
    </row>
    <row r="38" spans="1:4" s="9" customFormat="1" ht="15" customHeight="1" x14ac:dyDescent="0.2">
      <c r="A38" s="300"/>
      <c r="B38" s="301" t="s">
        <v>165</v>
      </c>
      <c r="C38" s="301" t="s">
        <v>239</v>
      </c>
      <c r="D38" s="316">
        <v>3812.5835599999959</v>
      </c>
    </row>
    <row r="39" spans="1:4" s="9" customFormat="1" ht="15" customHeight="1" x14ac:dyDescent="0.2">
      <c r="A39" s="321"/>
      <c r="B39" s="301" t="s">
        <v>166</v>
      </c>
      <c r="C39" s="301" t="s">
        <v>240</v>
      </c>
      <c r="D39" s="302">
        <v>8.895999999999999</v>
      </c>
    </row>
    <row r="40" spans="1:4" s="9" customFormat="1" ht="15" customHeight="1" x14ac:dyDescent="0.2">
      <c r="A40" s="300"/>
      <c r="B40" s="301" t="s">
        <v>167</v>
      </c>
      <c r="C40" s="301" t="s">
        <v>241</v>
      </c>
      <c r="D40" s="302">
        <v>88.452070000000006</v>
      </c>
    </row>
    <row r="41" spans="1:4" s="9" customFormat="1" ht="15" customHeight="1" x14ac:dyDescent="0.2">
      <c r="A41" s="300"/>
      <c r="B41" s="301" t="s">
        <v>168</v>
      </c>
      <c r="C41" s="301" t="s">
        <v>242</v>
      </c>
      <c r="D41" s="302">
        <v>63.597549999999984</v>
      </c>
    </row>
    <row r="42" spans="1:4" s="9" customFormat="1" ht="15" customHeight="1" x14ac:dyDescent="0.2">
      <c r="A42" s="300"/>
      <c r="B42" s="301" t="s">
        <v>170</v>
      </c>
      <c r="C42" s="301" t="s">
        <v>243</v>
      </c>
      <c r="D42" s="316">
        <v>10.823000000000002</v>
      </c>
    </row>
    <row r="43" spans="1:4" s="9" customFormat="1" ht="15" customHeight="1" x14ac:dyDescent="0.2">
      <c r="A43" s="300"/>
      <c r="B43" s="301" t="s">
        <v>169</v>
      </c>
      <c r="C43" s="301" t="s">
        <v>244</v>
      </c>
      <c r="D43" s="316">
        <v>595.20444999999711</v>
      </c>
    </row>
    <row r="44" spans="1:4" s="9" customFormat="1" ht="15" customHeight="1" x14ac:dyDescent="0.2">
      <c r="A44" s="321"/>
      <c r="B44" s="301" t="s">
        <v>171</v>
      </c>
      <c r="C44" s="301" t="s">
        <v>245</v>
      </c>
      <c r="D44" s="302">
        <v>786.45015000000092</v>
      </c>
    </row>
    <row r="45" spans="1:4" s="9" customFormat="1" ht="15" customHeight="1" x14ac:dyDescent="0.2">
      <c r="A45" s="300"/>
      <c r="B45" s="301" t="s">
        <v>172</v>
      </c>
      <c r="C45" s="301" t="s">
        <v>246</v>
      </c>
      <c r="D45" s="302">
        <v>1308.2150000000001</v>
      </c>
    </row>
    <row r="46" spans="1:4" s="9" customFormat="1" ht="15" customHeight="1" x14ac:dyDescent="0.2">
      <c r="A46" s="300"/>
      <c r="B46" s="301" t="s">
        <v>173</v>
      </c>
      <c r="C46" s="301" t="s">
        <v>247</v>
      </c>
      <c r="D46" s="302">
        <v>129.02730999999991</v>
      </c>
    </row>
    <row r="47" spans="1:4" s="9" customFormat="1" ht="15" customHeight="1" x14ac:dyDescent="0.2">
      <c r="A47" s="300"/>
      <c r="B47" s="301" t="s">
        <v>174</v>
      </c>
      <c r="C47" s="301" t="s">
        <v>248</v>
      </c>
      <c r="D47" s="316">
        <v>1681.3409999999978</v>
      </c>
    </row>
    <row r="48" spans="1:4" s="9" customFormat="1" ht="15" customHeight="1" x14ac:dyDescent="0.2">
      <c r="A48" s="300"/>
      <c r="B48" s="301" t="s">
        <v>175</v>
      </c>
      <c r="C48" s="301" t="s">
        <v>249</v>
      </c>
      <c r="D48" s="316">
        <v>77.000320000000031</v>
      </c>
    </row>
    <row r="49" spans="1:8" s="9" customFormat="1" ht="15" customHeight="1" x14ac:dyDescent="0.2">
      <c r="A49" s="321"/>
      <c r="B49" s="301" t="s">
        <v>176</v>
      </c>
      <c r="C49" s="301" t="s">
        <v>250</v>
      </c>
      <c r="D49" s="302">
        <v>638.05176999999969</v>
      </c>
    </row>
    <row r="50" spans="1:8" s="9" customFormat="1" ht="24.95" customHeight="1" x14ac:dyDescent="0.2">
      <c r="A50" s="326"/>
      <c r="B50" s="301" t="s">
        <v>177</v>
      </c>
      <c r="C50" s="301" t="s">
        <v>251</v>
      </c>
      <c r="D50" s="302">
        <v>0</v>
      </c>
    </row>
    <row r="51" spans="1:8" s="9" customFormat="1" ht="15" customHeight="1" x14ac:dyDescent="0.2">
      <c r="A51" s="313"/>
      <c r="B51" s="307" t="s">
        <v>178</v>
      </c>
      <c r="C51" s="307" t="s">
        <v>252</v>
      </c>
      <c r="D51" s="314">
        <v>828.31839999999931</v>
      </c>
    </row>
    <row r="52" spans="1:8" s="9" customFormat="1" ht="15" customHeight="1" x14ac:dyDescent="0.2">
      <c r="A52" s="322">
        <v>18</v>
      </c>
      <c r="B52" s="323" t="s">
        <v>179</v>
      </c>
      <c r="C52" s="323" t="s">
        <v>236</v>
      </c>
      <c r="D52" s="327">
        <v>1350.4099999999996</v>
      </c>
    </row>
    <row r="53" spans="1:8" s="9" customFormat="1" ht="15" customHeight="1" x14ac:dyDescent="0.2">
      <c r="A53" s="322">
        <v>19</v>
      </c>
      <c r="B53" s="323"/>
      <c r="C53" s="323" t="s">
        <v>256</v>
      </c>
      <c r="D53" s="327">
        <v>340.59499999999997</v>
      </c>
    </row>
    <row r="54" spans="1:8" ht="30" customHeight="1" x14ac:dyDescent="0.2">
      <c r="A54" s="328" t="s">
        <v>257</v>
      </c>
      <c r="B54" s="329"/>
      <c r="C54" s="329"/>
      <c r="D54" s="330">
        <f>SUM(D5:D53)</f>
        <v>315568.90158900013</v>
      </c>
    </row>
    <row r="55" spans="1:8" ht="9.75" customHeight="1" thickBot="1" x14ac:dyDescent="0.25">
      <c r="A55" s="331"/>
      <c r="B55" s="331"/>
      <c r="C55" s="81"/>
      <c r="D55" s="3"/>
    </row>
    <row r="56" spans="1:8" ht="14.25" thickTop="1" thickBot="1" x14ac:dyDescent="0.25">
      <c r="A56" s="390" t="s">
        <v>284</v>
      </c>
      <c r="B56" s="100"/>
      <c r="C56" s="338"/>
      <c r="D56" s="100"/>
    </row>
    <row r="57" spans="1:8" ht="14.25" thickTop="1" thickBot="1" x14ac:dyDescent="0.25">
      <c r="A57" s="332" t="s">
        <v>159</v>
      </c>
      <c r="B57" s="333"/>
      <c r="C57" s="339"/>
      <c r="D57" s="334"/>
    </row>
    <row r="58" spans="1:8" ht="13.5" thickTop="1" x14ac:dyDescent="0.2">
      <c r="B58" s="99"/>
    </row>
    <row r="59" spans="1:8" x14ac:dyDescent="0.2">
      <c r="B59" s="335"/>
      <c r="D59" s="336"/>
      <c r="E59" s="8"/>
      <c r="F59" s="8"/>
      <c r="G59" s="8"/>
      <c r="H59" s="8"/>
    </row>
    <row r="60" spans="1:8" x14ac:dyDescent="0.2">
      <c r="B60" s="335"/>
      <c r="D60" s="336"/>
      <c r="E60" s="8"/>
      <c r="F60" s="8"/>
      <c r="G60" s="8"/>
      <c r="H60" s="8"/>
    </row>
    <row r="61" spans="1:8" x14ac:dyDescent="0.2">
      <c r="B61" s="335"/>
      <c r="D61" s="336"/>
      <c r="E61" s="8"/>
      <c r="F61" s="8"/>
      <c r="G61" s="8"/>
      <c r="H61" s="8"/>
    </row>
    <row r="62" spans="1:8" x14ac:dyDescent="0.2">
      <c r="B62" s="335"/>
      <c r="D62" s="336"/>
      <c r="E62" s="8"/>
      <c r="F62" s="8"/>
      <c r="G62" s="8"/>
      <c r="H62" s="8"/>
    </row>
    <row r="63" spans="1:8" x14ac:dyDescent="0.2">
      <c r="B63" s="335"/>
      <c r="D63" s="336"/>
      <c r="E63" s="8"/>
      <c r="F63" s="8"/>
      <c r="G63" s="8"/>
      <c r="H63" s="8"/>
    </row>
    <row r="64" spans="1:8" x14ac:dyDescent="0.2">
      <c r="B64" s="335"/>
      <c r="D64" s="336"/>
      <c r="E64" s="8"/>
      <c r="F64" s="8"/>
      <c r="G64" s="8"/>
      <c r="H64" s="8"/>
    </row>
    <row r="65" spans="2:8" x14ac:dyDescent="0.2">
      <c r="B65" s="335"/>
      <c r="D65" s="336"/>
      <c r="E65" s="8"/>
      <c r="F65" s="8"/>
      <c r="G65" s="8"/>
      <c r="H65" s="8"/>
    </row>
    <row r="66" spans="2:8" x14ac:dyDescent="0.2">
      <c r="B66" s="335"/>
      <c r="D66" s="336"/>
      <c r="E66" s="8"/>
      <c r="F66" s="8"/>
      <c r="G66" s="8"/>
      <c r="H66" s="8"/>
    </row>
    <row r="67" spans="2:8" x14ac:dyDescent="0.2">
      <c r="B67" s="335"/>
      <c r="D67" s="336"/>
      <c r="E67" s="8"/>
      <c r="F67" s="8"/>
      <c r="G67" s="8"/>
      <c r="H67" s="8"/>
    </row>
    <row r="68" spans="2:8" x14ac:dyDescent="0.2">
      <c r="B68" s="335"/>
      <c r="D68" s="336"/>
      <c r="E68" s="8"/>
      <c r="F68" s="8"/>
      <c r="G68" s="8"/>
      <c r="H68" s="8"/>
    </row>
    <row r="69" spans="2:8" x14ac:dyDescent="0.2">
      <c r="B69" s="335"/>
      <c r="D69" s="335"/>
    </row>
    <row r="70" spans="2:8" x14ac:dyDescent="0.2">
      <c r="B70" s="335"/>
      <c r="D70" s="335"/>
    </row>
    <row r="71" spans="2:8" x14ac:dyDescent="0.2">
      <c r="B71" s="335"/>
      <c r="D71" s="335"/>
    </row>
    <row r="72" spans="2:8" x14ac:dyDescent="0.2">
      <c r="B72" s="335"/>
      <c r="D72" s="335"/>
    </row>
    <row r="73" spans="2:8" x14ac:dyDescent="0.2">
      <c r="B73" s="335"/>
      <c r="D73" s="335"/>
    </row>
    <row r="74" spans="2:8" x14ac:dyDescent="0.2">
      <c r="B74" s="335"/>
      <c r="D74" s="335"/>
    </row>
    <row r="75" spans="2:8" x14ac:dyDescent="0.2">
      <c r="B75" s="335"/>
      <c r="D75" s="335"/>
    </row>
    <row r="76" spans="2:8" x14ac:dyDescent="0.2">
      <c r="B76" s="335"/>
      <c r="D76" s="335"/>
    </row>
    <row r="77" spans="2:8" x14ac:dyDescent="0.2">
      <c r="B77" s="335"/>
      <c r="D77" s="335"/>
    </row>
    <row r="78" spans="2:8" x14ac:dyDescent="0.2">
      <c r="B78" s="335"/>
      <c r="D78" s="335"/>
    </row>
    <row r="79" spans="2:8" x14ac:dyDescent="0.2">
      <c r="B79" s="335"/>
      <c r="D79" s="335"/>
    </row>
    <row r="80" spans="2:8" x14ac:dyDescent="0.2">
      <c r="B80" s="335"/>
      <c r="D80" s="335"/>
    </row>
    <row r="81" spans="2:4" x14ac:dyDescent="0.2">
      <c r="B81" s="335"/>
      <c r="D81" s="335"/>
    </row>
    <row r="82" spans="2:4" x14ac:dyDescent="0.2">
      <c r="B82" s="335"/>
      <c r="D82" s="335"/>
    </row>
    <row r="83" spans="2:4" x14ac:dyDescent="0.2">
      <c r="B83" s="335"/>
      <c r="D83" s="335"/>
    </row>
    <row r="84" spans="2:4" x14ac:dyDescent="0.2">
      <c r="B84" s="335"/>
      <c r="D84" s="335"/>
    </row>
    <row r="85" spans="2:4" x14ac:dyDescent="0.2">
      <c r="B85" s="335"/>
      <c r="D85" s="335"/>
    </row>
    <row r="86" spans="2:4" x14ac:dyDescent="0.2">
      <c r="B86" s="335"/>
      <c r="D86" s="335"/>
    </row>
    <row r="87" spans="2:4" x14ac:dyDescent="0.2">
      <c r="B87" s="335"/>
      <c r="D87" s="335"/>
    </row>
    <row r="88" spans="2:4" x14ac:dyDescent="0.2">
      <c r="B88" s="335"/>
      <c r="D88" s="335"/>
    </row>
    <row r="89" spans="2:4" x14ac:dyDescent="0.2">
      <c r="B89" s="335"/>
      <c r="D89" s="335"/>
    </row>
    <row r="90" spans="2:4" x14ac:dyDescent="0.2">
      <c r="B90" s="335"/>
      <c r="D90" s="335"/>
    </row>
    <row r="91" spans="2:4" x14ac:dyDescent="0.2">
      <c r="B91" s="335"/>
      <c r="D91" s="335"/>
    </row>
    <row r="92" spans="2:4" x14ac:dyDescent="0.2">
      <c r="B92" s="335"/>
      <c r="D92" s="335"/>
    </row>
    <row r="93" spans="2:4" x14ac:dyDescent="0.2">
      <c r="B93" s="335"/>
      <c r="D93" s="335"/>
    </row>
    <row r="94" spans="2:4" x14ac:dyDescent="0.2">
      <c r="B94" s="335"/>
      <c r="D94" s="335"/>
    </row>
    <row r="95" spans="2:4" x14ac:dyDescent="0.2">
      <c r="B95" s="335"/>
      <c r="D95" s="335"/>
    </row>
    <row r="96" spans="2:4" x14ac:dyDescent="0.2">
      <c r="B96" s="335"/>
      <c r="D96" s="335"/>
    </row>
    <row r="97" spans="2:4" x14ac:dyDescent="0.2">
      <c r="B97" s="335"/>
      <c r="D97" s="335"/>
    </row>
    <row r="98" spans="2:4" x14ac:dyDescent="0.2">
      <c r="B98" s="335"/>
      <c r="D98" s="335"/>
    </row>
    <row r="99" spans="2:4" x14ac:dyDescent="0.2">
      <c r="B99" s="335"/>
      <c r="D99" s="335"/>
    </row>
    <row r="100" spans="2:4" x14ac:dyDescent="0.2">
      <c r="B100" s="335"/>
      <c r="D100" s="335"/>
    </row>
    <row r="101" spans="2:4" x14ac:dyDescent="0.2">
      <c r="B101" s="335"/>
      <c r="D101" s="335"/>
    </row>
    <row r="102" spans="2:4" x14ac:dyDescent="0.2">
      <c r="B102" s="335"/>
      <c r="D102" s="335"/>
    </row>
    <row r="103" spans="2:4" x14ac:dyDescent="0.2">
      <c r="B103" s="335"/>
      <c r="D103" s="335"/>
    </row>
    <row r="104" spans="2:4" x14ac:dyDescent="0.2">
      <c r="B104" s="335"/>
      <c r="D104" s="335"/>
    </row>
    <row r="105" spans="2:4" x14ac:dyDescent="0.2">
      <c r="B105" s="335"/>
      <c r="D105" s="335"/>
    </row>
    <row r="106" spans="2:4" x14ac:dyDescent="0.2">
      <c r="B106" s="335"/>
      <c r="D106" s="335"/>
    </row>
    <row r="107" spans="2:4" x14ac:dyDescent="0.2">
      <c r="B107" s="335"/>
      <c r="D107" s="335"/>
    </row>
    <row r="108" spans="2:4" x14ac:dyDescent="0.2">
      <c r="B108" s="335"/>
      <c r="D108" s="335"/>
    </row>
  </sheetData>
  <pageMargins left="0.75" right="0.75" top="1" bottom="1" header="0" footer="0"/>
  <pageSetup paperSize="9" scale="84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>
    <tabColor indexed="46"/>
    <pageSetUpPr fitToPage="1"/>
  </sheetPr>
  <dimension ref="A1:S31"/>
  <sheetViews>
    <sheetView zoomScaleNormal="100" workbookViewId="0"/>
  </sheetViews>
  <sheetFormatPr baseColWidth="10" defaultRowHeight="12.75" x14ac:dyDescent="0.2"/>
  <cols>
    <col min="1" max="1" width="49.7109375" style="80" customWidth="1"/>
    <col min="2" max="14" width="8.5703125" style="1" customWidth="1"/>
    <col min="15" max="15" width="8" style="13" bestFit="1" customWidth="1"/>
    <col min="16" max="16" width="10" style="13" customWidth="1"/>
    <col min="17" max="16384" width="11.42578125" style="1"/>
  </cols>
  <sheetData>
    <row r="1" spans="1:19" s="73" customFormat="1" ht="42" customHeight="1" thickTop="1" x14ac:dyDescent="0.3">
      <c r="A1" s="71" t="s">
        <v>294</v>
      </c>
      <c r="B1" s="71"/>
      <c r="C1" s="71"/>
      <c r="D1" s="71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9" ht="20.25" x14ac:dyDescent="0.2">
      <c r="A2" s="62" t="s">
        <v>93</v>
      </c>
      <c r="B2" s="63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</row>
    <row r="3" spans="1:19" s="15" customFormat="1" ht="26.25" customHeight="1" x14ac:dyDescent="0.2">
      <c r="A3" s="52" t="s">
        <v>94</v>
      </c>
      <c r="B3" s="27"/>
      <c r="C3" s="27"/>
      <c r="D3" s="27"/>
      <c r="E3" s="27"/>
      <c r="F3" s="27"/>
      <c r="G3" s="28"/>
    </row>
    <row r="4" spans="1:19" ht="41.25" customHeight="1" x14ac:dyDescent="0.2">
      <c r="A4" s="55" t="s">
        <v>63</v>
      </c>
      <c r="B4" s="56">
        <v>2003</v>
      </c>
      <c r="C4" s="56">
        <v>2004</v>
      </c>
      <c r="D4" s="56">
        <v>2005</v>
      </c>
      <c r="E4" s="56">
        <v>2006</v>
      </c>
      <c r="F4" s="56">
        <v>2007</v>
      </c>
      <c r="G4" s="56">
        <v>2008</v>
      </c>
      <c r="H4" s="56">
        <v>2009</v>
      </c>
      <c r="I4" s="56">
        <v>2010</v>
      </c>
      <c r="J4" s="56">
        <v>2011</v>
      </c>
      <c r="K4" s="56">
        <v>2012</v>
      </c>
      <c r="L4" s="56">
        <v>2013</v>
      </c>
      <c r="M4" s="56">
        <v>2014</v>
      </c>
      <c r="N4" s="56">
        <v>2015</v>
      </c>
      <c r="O4" s="61" t="s">
        <v>61</v>
      </c>
      <c r="P4" s="57" t="s">
        <v>102</v>
      </c>
      <c r="Q4" s="11"/>
    </row>
    <row r="5" spans="1:19" s="20" customFormat="1" ht="32.25" customHeight="1" x14ac:dyDescent="0.2">
      <c r="A5" s="114" t="s">
        <v>105</v>
      </c>
      <c r="B5" s="12">
        <v>371820</v>
      </c>
      <c r="C5" s="12">
        <v>510204</v>
      </c>
      <c r="D5" s="12">
        <v>489141</v>
      </c>
      <c r="E5" s="12">
        <v>425090</v>
      </c>
      <c r="F5" s="12">
        <v>456853</v>
      </c>
      <c r="G5" s="12">
        <v>412128</v>
      </c>
      <c r="H5" s="12">
        <v>306332.2</v>
      </c>
      <c r="I5" s="12">
        <v>353640.51568000001</v>
      </c>
      <c r="J5" s="12">
        <v>328681.33334487706</v>
      </c>
      <c r="K5" s="12">
        <v>299089.41807138402</v>
      </c>
      <c r="L5" s="12">
        <v>284424.32731257542</v>
      </c>
      <c r="M5" s="12">
        <v>323398.40607999999</v>
      </c>
      <c r="N5" s="12">
        <v>327765.69</v>
      </c>
      <c r="O5" s="115">
        <v>1</v>
      </c>
      <c r="P5" s="116">
        <v>1.3504345840590446</v>
      </c>
      <c r="Q5" s="19"/>
    </row>
    <row r="6" spans="1:19" s="120" customFormat="1" ht="24.95" customHeight="1" x14ac:dyDescent="0.2">
      <c r="A6" s="165" t="s">
        <v>95</v>
      </c>
      <c r="B6" s="117">
        <v>346491</v>
      </c>
      <c r="C6" s="117">
        <v>386821</v>
      </c>
      <c r="D6" s="117">
        <v>372968</v>
      </c>
      <c r="E6" s="117">
        <v>398827</v>
      </c>
      <c r="F6" s="117">
        <v>420007.5</v>
      </c>
      <c r="G6" s="117">
        <v>387443</v>
      </c>
      <c r="H6" s="117">
        <v>290974.59999999998</v>
      </c>
      <c r="I6" s="117">
        <v>311508.13568000001</v>
      </c>
      <c r="J6" s="117">
        <v>317683.11734487704</v>
      </c>
      <c r="K6" s="117">
        <v>281440.91487138404</v>
      </c>
      <c r="L6" s="117">
        <v>276226.36126257543</v>
      </c>
      <c r="M6" s="117">
        <v>306316.15607998281</v>
      </c>
      <c r="N6" s="117">
        <v>322008.38</v>
      </c>
      <c r="O6" s="118">
        <v>0.98243467765036663</v>
      </c>
      <c r="P6" s="119">
        <v>5.1228848392573099</v>
      </c>
      <c r="S6" s="121"/>
    </row>
    <row r="7" spans="1:19" s="120" customFormat="1" ht="15" customHeight="1" x14ac:dyDescent="0.25">
      <c r="A7" s="122" t="s">
        <v>106</v>
      </c>
      <c r="B7" s="123">
        <v>25329</v>
      </c>
      <c r="C7" s="123">
        <v>123383</v>
      </c>
      <c r="D7" s="123">
        <v>116173</v>
      </c>
      <c r="E7" s="123">
        <v>26263</v>
      </c>
      <c r="F7" s="123">
        <v>36846.5</v>
      </c>
      <c r="G7" s="123">
        <v>24685</v>
      </c>
      <c r="H7" s="123">
        <v>15357.6</v>
      </c>
      <c r="I7" s="123">
        <v>42132.38</v>
      </c>
      <c r="J7" s="123">
        <v>10998.216</v>
      </c>
      <c r="K7" s="123">
        <v>19565.834200000001</v>
      </c>
      <c r="L7" s="123">
        <v>8197.9660499999991</v>
      </c>
      <c r="M7" s="123">
        <v>17082.25</v>
      </c>
      <c r="N7" s="124">
        <v>5757.3</v>
      </c>
      <c r="O7" s="118">
        <v>1.7565291840033654E-2</v>
      </c>
      <c r="P7" s="119">
        <v>-66.296594418182622</v>
      </c>
      <c r="Q7" s="125"/>
    </row>
    <row r="8" spans="1:19" s="16" customFormat="1" ht="24.95" customHeight="1" x14ac:dyDescent="0.2">
      <c r="A8" s="126" t="s">
        <v>107</v>
      </c>
      <c r="B8" s="127">
        <v>19675</v>
      </c>
      <c r="C8" s="127">
        <v>118228</v>
      </c>
      <c r="D8" s="128">
        <v>107389</v>
      </c>
      <c r="E8" s="127">
        <v>13971</v>
      </c>
      <c r="F8" s="127">
        <v>25118</v>
      </c>
      <c r="G8" s="127">
        <v>10841</v>
      </c>
      <c r="H8" s="127">
        <v>6451</v>
      </c>
      <c r="I8" s="127">
        <v>33704.190999999999</v>
      </c>
      <c r="J8" s="127">
        <v>2972.8180000000002</v>
      </c>
      <c r="K8" s="127">
        <v>15749.5162</v>
      </c>
      <c r="L8" s="127">
        <v>4056.99305</v>
      </c>
      <c r="M8" s="127">
        <v>9765.8429999999989</v>
      </c>
      <c r="N8" s="127">
        <v>1067.07</v>
      </c>
      <c r="O8" s="129">
        <v>3.2555878560687665E-3</v>
      </c>
      <c r="P8" s="130">
        <v>-89.073447115625342</v>
      </c>
    </row>
    <row r="9" spans="1:19" s="16" customFormat="1" ht="15" customHeight="1" x14ac:dyDescent="0.2">
      <c r="A9" s="131" t="s">
        <v>108</v>
      </c>
      <c r="B9" s="127">
        <v>1236</v>
      </c>
      <c r="C9" s="127">
        <v>498</v>
      </c>
      <c r="D9" s="128">
        <v>1066</v>
      </c>
      <c r="E9" s="127">
        <v>1159</v>
      </c>
      <c r="F9" s="127">
        <v>1651</v>
      </c>
      <c r="G9" s="127">
        <v>2020</v>
      </c>
      <c r="H9" s="127">
        <v>1316</v>
      </c>
      <c r="I9" s="127">
        <v>2571.6779999999999</v>
      </c>
      <c r="J9" s="127">
        <v>447.45499999999998</v>
      </c>
      <c r="K9" s="127">
        <v>303.74199999999996</v>
      </c>
      <c r="L9" s="127">
        <v>203</v>
      </c>
      <c r="M9" s="127">
        <v>178.82899999999998</v>
      </c>
      <c r="N9" s="127">
        <v>83.59</v>
      </c>
      <c r="O9" s="132">
        <v>2.5502974396130357E-4</v>
      </c>
      <c r="P9" s="133">
        <v>-53.257022071364261</v>
      </c>
    </row>
    <row r="10" spans="1:19" ht="15" customHeight="1" x14ac:dyDescent="0.2">
      <c r="A10" s="134" t="s">
        <v>109</v>
      </c>
      <c r="B10" s="135">
        <v>795</v>
      </c>
      <c r="C10" s="135">
        <v>426</v>
      </c>
      <c r="D10" s="136">
        <v>381</v>
      </c>
      <c r="E10" s="135">
        <v>442</v>
      </c>
      <c r="F10" s="135">
        <v>710</v>
      </c>
      <c r="G10" s="135">
        <v>791</v>
      </c>
      <c r="H10" s="135">
        <v>489</v>
      </c>
      <c r="I10" s="135">
        <v>368</v>
      </c>
      <c r="J10" s="135">
        <v>53.411000000000001</v>
      </c>
      <c r="K10" s="135">
        <v>28.34</v>
      </c>
      <c r="L10" s="135">
        <v>33</v>
      </c>
      <c r="M10" s="135">
        <v>44.689</v>
      </c>
      <c r="N10" s="135">
        <v>18.78</v>
      </c>
      <c r="O10" s="137">
        <v>5.7297028252102898E-5</v>
      </c>
      <c r="P10" s="138">
        <v>-57.97623576271566</v>
      </c>
    </row>
    <row r="11" spans="1:19" ht="15" customHeight="1" x14ac:dyDescent="0.2">
      <c r="A11" s="134" t="s">
        <v>110</v>
      </c>
      <c r="B11" s="135">
        <v>441</v>
      </c>
      <c r="C11" s="135">
        <v>72</v>
      </c>
      <c r="D11" s="136">
        <v>685</v>
      </c>
      <c r="E11" s="135">
        <v>717</v>
      </c>
      <c r="F11" s="135">
        <v>941</v>
      </c>
      <c r="G11" s="135">
        <v>1229</v>
      </c>
      <c r="H11" s="135">
        <v>827</v>
      </c>
      <c r="I11" s="135">
        <v>2203.6779999999999</v>
      </c>
      <c r="J11" s="135">
        <v>394.04399999999998</v>
      </c>
      <c r="K11" s="135">
        <v>275.40199999999999</v>
      </c>
      <c r="L11" s="135">
        <v>169.749</v>
      </c>
      <c r="M11" s="135">
        <v>134.13999999999999</v>
      </c>
      <c r="N11" s="135">
        <v>64.81</v>
      </c>
      <c r="O11" s="137">
        <v>1.977327157092007E-4</v>
      </c>
      <c r="P11" s="138">
        <v>-51.684806918145213</v>
      </c>
      <c r="S11" s="8"/>
    </row>
    <row r="12" spans="1:19" s="16" customFormat="1" ht="15" customHeight="1" x14ac:dyDescent="0.2">
      <c r="A12" s="131" t="s">
        <v>111</v>
      </c>
      <c r="B12" s="139">
        <v>4418</v>
      </c>
      <c r="C12" s="139">
        <v>4657</v>
      </c>
      <c r="D12" s="139">
        <v>7718</v>
      </c>
      <c r="E12" s="139">
        <v>11133</v>
      </c>
      <c r="F12" s="139">
        <v>10078</v>
      </c>
      <c r="G12" s="139">
        <v>11824</v>
      </c>
      <c r="H12" s="139">
        <v>7590.6</v>
      </c>
      <c r="I12" s="139">
        <v>5856.5110000000004</v>
      </c>
      <c r="J12" s="139">
        <v>7577.9430000000002</v>
      </c>
      <c r="K12" s="139">
        <v>3512.576</v>
      </c>
      <c r="L12" s="139">
        <v>3938.0240000000003</v>
      </c>
      <c r="M12" s="139">
        <v>7137.5780000000013</v>
      </c>
      <c r="N12" s="139">
        <v>4606.6499999999996</v>
      </c>
      <c r="O12" s="132">
        <v>1.405470474960329E-2</v>
      </c>
      <c r="P12" s="133">
        <v>-35.459199184933624</v>
      </c>
      <c r="S12" s="140"/>
    </row>
    <row r="13" spans="1:19" s="22" customFormat="1" ht="7.5" customHeight="1" x14ac:dyDescent="0.2">
      <c r="A13" s="141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3"/>
      <c r="P13" s="144"/>
      <c r="Q13" s="21"/>
    </row>
    <row r="14" spans="1:19" s="16" customFormat="1" ht="24.95" customHeight="1" x14ac:dyDescent="0.2">
      <c r="A14" s="145" t="s">
        <v>112</v>
      </c>
      <c r="B14" s="146"/>
      <c r="C14" s="146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8"/>
      <c r="P14" s="149"/>
      <c r="Q14" s="17"/>
    </row>
    <row r="15" spans="1:19" ht="15" customHeight="1" x14ac:dyDescent="0.2">
      <c r="A15" s="150" t="s">
        <v>96</v>
      </c>
      <c r="B15" s="151">
        <v>65231</v>
      </c>
      <c r="C15" s="151">
        <v>72357</v>
      </c>
      <c r="D15" s="152">
        <v>63698</v>
      </c>
      <c r="E15" s="152">
        <v>71564</v>
      </c>
      <c r="F15" s="152">
        <v>73097.399999999994</v>
      </c>
      <c r="G15" s="152">
        <v>71603</v>
      </c>
      <c r="H15" s="152">
        <v>49259.325129980003</v>
      </c>
      <c r="I15" s="152">
        <v>44838.990800000007</v>
      </c>
      <c r="J15" s="152">
        <v>52679.858832999991</v>
      </c>
      <c r="K15" s="152">
        <v>43980.472075000005</v>
      </c>
      <c r="L15" s="152">
        <v>41390.841340031242</v>
      </c>
      <c r="M15" s="152">
        <v>52739.114160000085</v>
      </c>
      <c r="N15" s="152">
        <v>51755.53</v>
      </c>
      <c r="O15" s="132">
        <v>0.15790405029885832</v>
      </c>
      <c r="P15" s="153">
        <v>-1.8649993949767207</v>
      </c>
      <c r="Q15" s="14"/>
    </row>
    <row r="16" spans="1:19" ht="15" customHeight="1" x14ac:dyDescent="0.2">
      <c r="A16" s="30" t="s">
        <v>2</v>
      </c>
      <c r="B16" s="151">
        <v>194983</v>
      </c>
      <c r="C16" s="151">
        <v>327755</v>
      </c>
      <c r="D16" s="139">
        <v>314593</v>
      </c>
      <c r="E16" s="139">
        <v>244283</v>
      </c>
      <c r="F16" s="139">
        <v>275611</v>
      </c>
      <c r="G16" s="139">
        <v>240631</v>
      </c>
      <c r="H16" s="139">
        <v>169419.17143024999</v>
      </c>
      <c r="I16" s="139">
        <v>231833.58750999998</v>
      </c>
      <c r="J16" s="139">
        <v>205806.86068551702</v>
      </c>
      <c r="K16" s="139">
        <v>191975.3324473839</v>
      </c>
      <c r="L16" s="139">
        <v>183602.18095207465</v>
      </c>
      <c r="M16" s="139">
        <v>209359.40101999886</v>
      </c>
      <c r="N16" s="139">
        <v>210240.83</v>
      </c>
      <c r="O16" s="132">
        <v>0.64143635656312892</v>
      </c>
      <c r="P16" s="153">
        <v>0.42101237188624907</v>
      </c>
      <c r="Q16" s="14"/>
    </row>
    <row r="17" spans="1:17" ht="15" customHeight="1" x14ac:dyDescent="0.2">
      <c r="A17" s="30" t="s">
        <v>3</v>
      </c>
      <c r="B17" s="151">
        <v>111607</v>
      </c>
      <c r="C17" s="151">
        <v>110093</v>
      </c>
      <c r="D17" s="139">
        <v>110850</v>
      </c>
      <c r="E17" s="139">
        <v>109243</v>
      </c>
      <c r="F17" s="139">
        <v>108145</v>
      </c>
      <c r="G17" s="139">
        <v>99894</v>
      </c>
      <c r="H17" s="139">
        <v>87653.551528000011</v>
      </c>
      <c r="I17" s="139">
        <v>76967.93737</v>
      </c>
      <c r="J17" s="139">
        <v>70194.613826360001</v>
      </c>
      <c r="K17" s="139">
        <v>63133.613549000002</v>
      </c>
      <c r="L17" s="139">
        <v>59431.305020470216</v>
      </c>
      <c r="M17" s="139">
        <v>61299.890899999744</v>
      </c>
      <c r="N17" s="139">
        <v>65769.33</v>
      </c>
      <c r="O17" s="132">
        <v>0.20065959313801271</v>
      </c>
      <c r="P17" s="153">
        <v>7.2911044936301437</v>
      </c>
      <c r="Q17" s="14"/>
    </row>
    <row r="18" spans="1:17" s="22" customFormat="1" ht="7.5" customHeight="1" x14ac:dyDescent="0.2">
      <c r="A18" s="141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3"/>
      <c r="P18" s="144"/>
      <c r="Q18" s="21"/>
    </row>
    <row r="19" spans="1:17" s="16" customFormat="1" ht="24.95" customHeight="1" x14ac:dyDescent="0.2">
      <c r="A19" s="145" t="s">
        <v>113</v>
      </c>
      <c r="B19" s="146"/>
      <c r="C19" s="146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54"/>
      <c r="P19" s="155"/>
      <c r="Q19" s="18"/>
    </row>
    <row r="20" spans="1:17" ht="15" customHeight="1" x14ac:dyDescent="0.2">
      <c r="A20" s="30" t="s">
        <v>97</v>
      </c>
      <c r="B20" s="151">
        <v>192455</v>
      </c>
      <c r="C20" s="151">
        <v>302724</v>
      </c>
      <c r="D20" s="152">
        <v>293950</v>
      </c>
      <c r="E20" s="152">
        <v>244374</v>
      </c>
      <c r="F20" s="152">
        <v>221739</v>
      </c>
      <c r="G20" s="139">
        <v>158138</v>
      </c>
      <c r="H20" s="139">
        <v>109290</v>
      </c>
      <c r="I20" s="139">
        <v>128682.44371000001</v>
      </c>
      <c r="J20" s="139">
        <v>107294.75123107698</v>
      </c>
      <c r="K20" s="139">
        <v>113909.641394384</v>
      </c>
      <c r="L20" s="139">
        <v>87086.613829996902</v>
      </c>
      <c r="M20" s="139">
        <v>101952.69986999803</v>
      </c>
      <c r="N20" s="139">
        <v>97955.05</v>
      </c>
      <c r="O20" s="132">
        <v>0.29885693649021045</v>
      </c>
      <c r="P20" s="153">
        <v>-3.9210828895120216</v>
      </c>
      <c r="Q20" s="156"/>
    </row>
    <row r="21" spans="1:17" ht="15" customHeight="1" x14ac:dyDescent="0.2">
      <c r="A21" s="30" t="s">
        <v>98</v>
      </c>
      <c r="B21" s="151">
        <v>2142</v>
      </c>
      <c r="C21" s="151">
        <v>2054</v>
      </c>
      <c r="D21" s="139">
        <v>2139</v>
      </c>
      <c r="E21" s="139">
        <v>1699.6</v>
      </c>
      <c r="F21" s="139">
        <v>2103</v>
      </c>
      <c r="G21" s="139">
        <v>1480</v>
      </c>
      <c r="H21" s="139">
        <v>2267</v>
      </c>
      <c r="I21" s="139">
        <v>3093.9579200000003</v>
      </c>
      <c r="J21" s="139">
        <v>447.13434999999998</v>
      </c>
      <c r="K21" s="139">
        <v>447.36675000000008</v>
      </c>
      <c r="L21" s="139">
        <v>415.30019999999899</v>
      </c>
      <c r="M21" s="139">
        <v>2736.9168999999965</v>
      </c>
      <c r="N21" s="139">
        <v>2050.31</v>
      </c>
      <c r="O21" s="132">
        <v>6.2554137377832317E-3</v>
      </c>
      <c r="P21" s="153">
        <v>-25.086874212366382</v>
      </c>
      <c r="Q21" s="14"/>
    </row>
    <row r="22" spans="1:17" ht="15" customHeight="1" x14ac:dyDescent="0.2">
      <c r="A22" s="30" t="s">
        <v>99</v>
      </c>
      <c r="B22" s="151">
        <v>170685</v>
      </c>
      <c r="C22" s="151">
        <v>198873</v>
      </c>
      <c r="D22" s="139">
        <v>187557.5</v>
      </c>
      <c r="E22" s="139">
        <v>175684.5</v>
      </c>
      <c r="F22" s="139">
        <v>218502</v>
      </c>
      <c r="G22" s="139">
        <v>249298</v>
      </c>
      <c r="H22" s="139">
        <v>191887</v>
      </c>
      <c r="I22" s="139">
        <v>220012.22980999999</v>
      </c>
      <c r="J22" s="139">
        <v>219166.64276379996</v>
      </c>
      <c r="K22" s="139">
        <v>184075.88192700001</v>
      </c>
      <c r="L22" s="139">
        <v>195412.89228257755</v>
      </c>
      <c r="M22" s="139">
        <v>215440.24330999673</v>
      </c>
      <c r="N22" s="139">
        <v>221928</v>
      </c>
      <c r="O22" s="132">
        <v>0.67709344440536168</v>
      </c>
      <c r="P22" s="153">
        <v>3.0113949883857316</v>
      </c>
      <c r="Q22" s="14"/>
    </row>
    <row r="23" spans="1:17" ht="15" customHeight="1" x14ac:dyDescent="0.2">
      <c r="A23" s="30" t="s">
        <v>283</v>
      </c>
      <c r="B23" s="151">
        <v>6539</v>
      </c>
      <c r="C23" s="151">
        <v>6553</v>
      </c>
      <c r="D23" s="139">
        <v>5494.7</v>
      </c>
      <c r="E23" s="139">
        <v>3332</v>
      </c>
      <c r="F23" s="139">
        <v>14509</v>
      </c>
      <c r="G23" s="139">
        <v>3212</v>
      </c>
      <c r="H23" s="139">
        <v>2888</v>
      </c>
      <c r="I23" s="139">
        <v>1851.8842400000001</v>
      </c>
      <c r="J23" s="139">
        <v>1772.8049999999998</v>
      </c>
      <c r="K23" s="139">
        <v>657</v>
      </c>
      <c r="L23" s="139">
        <v>1509.5209999999997</v>
      </c>
      <c r="M23" s="139">
        <v>3268.5459999999998</v>
      </c>
      <c r="N23" s="139">
        <v>5832.33</v>
      </c>
      <c r="O23" s="132">
        <v>1.7794205366644691E-2</v>
      </c>
      <c r="P23" s="153">
        <v>78.438057778596374</v>
      </c>
      <c r="Q23" s="14"/>
    </row>
    <row r="24" spans="1:17" s="22" customFormat="1" ht="7.5" customHeight="1" x14ac:dyDescent="0.2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3"/>
      <c r="P24" s="157"/>
      <c r="Q24" s="21"/>
    </row>
    <row r="25" spans="1:17" s="16" customFormat="1" ht="24.95" customHeight="1" x14ac:dyDescent="0.2">
      <c r="A25" s="145" t="s">
        <v>114</v>
      </c>
      <c r="B25" s="146"/>
      <c r="C25" s="146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58"/>
      <c r="P25" s="159"/>
      <c r="Q25" s="17"/>
    </row>
    <row r="26" spans="1:17" ht="15" customHeight="1" x14ac:dyDescent="0.2">
      <c r="A26" s="30" t="s">
        <v>100</v>
      </c>
      <c r="B26" s="151">
        <v>237613</v>
      </c>
      <c r="C26" s="151">
        <v>263737</v>
      </c>
      <c r="D26" s="139">
        <v>261581</v>
      </c>
      <c r="E26" s="139">
        <v>269802.59999999998</v>
      </c>
      <c r="F26" s="139">
        <v>275956</v>
      </c>
      <c r="G26" s="139">
        <v>231173</v>
      </c>
      <c r="H26" s="139">
        <v>199694.98567999998</v>
      </c>
      <c r="I26" s="139">
        <v>215606.36963</v>
      </c>
      <c r="J26" s="139">
        <v>206343.30686957698</v>
      </c>
      <c r="K26" s="139">
        <v>173977.90379438401</v>
      </c>
      <c r="L26" s="139">
        <v>173282.48747257673</v>
      </c>
      <c r="M26" s="139">
        <v>180666.59686999468</v>
      </c>
      <c r="N26" s="139">
        <v>182930.64</v>
      </c>
      <c r="O26" s="132">
        <v>0.5581140600774902</v>
      </c>
      <c r="P26" s="153">
        <v>1.2531608881936762</v>
      </c>
      <c r="Q26" s="14"/>
    </row>
    <row r="27" spans="1:17" ht="15" customHeight="1" x14ac:dyDescent="0.2">
      <c r="A27" s="160" t="s">
        <v>101</v>
      </c>
      <c r="B27" s="161">
        <v>134208</v>
      </c>
      <c r="C27" s="161">
        <v>246467</v>
      </c>
      <c r="D27" s="162">
        <v>227560</v>
      </c>
      <c r="E27" s="162">
        <v>155287.6</v>
      </c>
      <c r="F27" s="162">
        <v>180897</v>
      </c>
      <c r="G27" s="162">
        <v>180955</v>
      </c>
      <c r="H27" s="162">
        <v>106637.06240823001</v>
      </c>
      <c r="I27" s="162">
        <v>138034.14605000001</v>
      </c>
      <c r="J27" s="162">
        <v>122338.02647529998</v>
      </c>
      <c r="K27" s="162">
        <v>125111.51427699998</v>
      </c>
      <c r="L27" s="162">
        <v>111141.83983999868</v>
      </c>
      <c r="M27" s="162">
        <v>142731.80920999803</v>
      </c>
      <c r="N27" s="162">
        <v>144835.04999999999</v>
      </c>
      <c r="O27" s="163">
        <v>0.44188593992250985</v>
      </c>
      <c r="P27" s="164">
        <v>1.473561360738799</v>
      </c>
    </row>
    <row r="28" spans="1:17" ht="13.5" thickBot="1" x14ac:dyDescent="0.25"/>
    <row r="29" spans="1:17" ht="14.25" thickTop="1" thickBot="1" x14ac:dyDescent="0.25">
      <c r="A29" s="105" t="s">
        <v>92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4"/>
    </row>
    <row r="30" spans="1:17" ht="14.25" thickTop="1" thickBot="1" x14ac:dyDescent="0.25">
      <c r="A30" s="106" t="s">
        <v>90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4"/>
    </row>
    <row r="31" spans="1:17" ht="13.5" thickTop="1" x14ac:dyDescent="0.2"/>
  </sheetData>
  <phoneticPr fontId="3" type="noConversion"/>
  <pageMargins left="0.75" right="0.75" top="1" bottom="1" header="0" footer="0"/>
  <pageSetup paperSize="9" scale="7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H89"/>
  <sheetViews>
    <sheetView zoomScaleNormal="100" workbookViewId="0"/>
  </sheetViews>
  <sheetFormatPr baseColWidth="10" defaultRowHeight="12.75" x14ac:dyDescent="0.2"/>
  <cols>
    <col min="1" max="1" width="12.85546875" style="166" customWidth="1"/>
    <col min="2" max="2" width="56" style="166" customWidth="1"/>
    <col min="3" max="3" width="12" style="166" customWidth="1"/>
    <col min="4" max="4" width="12.85546875" style="168" customWidth="1"/>
    <col min="5" max="5" width="10.85546875" style="167" bestFit="1" customWidth="1"/>
    <col min="6" max="7" width="11.28515625" style="166" customWidth="1"/>
    <col min="8" max="16384" width="11.42578125" style="166"/>
  </cols>
  <sheetData>
    <row r="1" spans="1:8" s="227" customFormat="1" ht="42" customHeight="1" thickTop="1" x14ac:dyDescent="0.3">
      <c r="A1" s="233" t="s">
        <v>272</v>
      </c>
      <c r="B1" s="232"/>
      <c r="C1" s="232"/>
      <c r="D1" s="231"/>
      <c r="E1" s="230"/>
      <c r="F1" s="229"/>
      <c r="G1" s="228"/>
    </row>
    <row r="2" spans="1:8" ht="20.25" x14ac:dyDescent="0.2">
      <c r="A2" s="226" t="s">
        <v>158</v>
      </c>
      <c r="B2" s="225"/>
      <c r="C2" s="224"/>
      <c r="D2" s="224"/>
      <c r="E2" s="223"/>
      <c r="F2" s="222"/>
      <c r="G2" s="222"/>
      <c r="H2" s="222"/>
    </row>
    <row r="3" spans="1:8" ht="26.25" customHeight="1" x14ac:dyDescent="0.2">
      <c r="A3" s="221" t="s">
        <v>79</v>
      </c>
      <c r="B3" s="220"/>
      <c r="C3" s="220"/>
      <c r="D3" s="220"/>
      <c r="E3" s="220"/>
      <c r="F3" s="220"/>
      <c r="G3" s="219"/>
    </row>
    <row r="4" spans="1:8" ht="33" customHeight="1" x14ac:dyDescent="0.2">
      <c r="A4" s="60" t="s">
        <v>63</v>
      </c>
      <c r="B4" s="217" t="s">
        <v>119</v>
      </c>
      <c r="C4" s="217" t="s">
        <v>120</v>
      </c>
      <c r="D4" s="218" t="s">
        <v>121</v>
      </c>
      <c r="E4" s="218" t="s">
        <v>122</v>
      </c>
      <c r="F4" s="217" t="s">
        <v>123</v>
      </c>
      <c r="G4" s="217" t="s">
        <v>1</v>
      </c>
    </row>
    <row r="5" spans="1:8" s="170" customFormat="1" ht="24.95" customHeight="1" x14ac:dyDescent="0.2">
      <c r="A5" s="209" t="s">
        <v>24</v>
      </c>
      <c r="B5" s="208" t="s">
        <v>124</v>
      </c>
      <c r="C5" s="207" t="s">
        <v>125</v>
      </c>
      <c r="D5" s="207" t="s">
        <v>126</v>
      </c>
      <c r="E5" s="206" t="s">
        <v>53</v>
      </c>
      <c r="F5" s="205">
        <v>2210.1619999999998</v>
      </c>
      <c r="G5" s="204">
        <v>5.6906619657519864E-2</v>
      </c>
    </row>
    <row r="6" spans="1:8" s="170" customFormat="1" ht="24.95" customHeight="1" x14ac:dyDescent="0.2">
      <c r="A6" s="209" t="s">
        <v>118</v>
      </c>
      <c r="B6" s="208" t="s">
        <v>138</v>
      </c>
      <c r="C6" s="207" t="s">
        <v>125</v>
      </c>
      <c r="D6" s="207" t="s">
        <v>126</v>
      </c>
      <c r="E6" s="206" t="s">
        <v>117</v>
      </c>
      <c r="F6" s="205">
        <v>191.25700000000001</v>
      </c>
      <c r="G6" s="204">
        <v>4.9244305873679299E-3</v>
      </c>
    </row>
    <row r="7" spans="1:8" s="169" customFormat="1" ht="24.95" customHeight="1" x14ac:dyDescent="0.2">
      <c r="A7" s="198" t="s">
        <v>21</v>
      </c>
      <c r="B7" s="203" t="s">
        <v>127</v>
      </c>
      <c r="C7" s="191" t="s">
        <v>125</v>
      </c>
      <c r="D7" s="191" t="s">
        <v>126</v>
      </c>
      <c r="E7" s="190" t="s">
        <v>53</v>
      </c>
      <c r="F7" s="194">
        <v>9815.26</v>
      </c>
      <c r="G7" s="193">
        <v>0.25272050992627171</v>
      </c>
    </row>
    <row r="8" spans="1:8" s="169" customFormat="1" ht="20.100000000000001" customHeight="1" x14ac:dyDescent="0.2">
      <c r="A8" s="216"/>
      <c r="B8" s="215"/>
      <c r="C8" s="191" t="s">
        <v>23</v>
      </c>
      <c r="D8" s="184" t="s">
        <v>126</v>
      </c>
      <c r="E8" s="214" t="s">
        <v>53</v>
      </c>
      <c r="F8" s="182">
        <v>6868.78</v>
      </c>
      <c r="G8" s="210">
        <v>0.1768553847958563</v>
      </c>
    </row>
    <row r="9" spans="1:8" s="170" customFormat="1" ht="20.100000000000001" customHeight="1" x14ac:dyDescent="0.2">
      <c r="A9" s="209" t="s">
        <v>48</v>
      </c>
      <c r="B9" s="208" t="s">
        <v>128</v>
      </c>
      <c r="C9" s="207" t="s">
        <v>47</v>
      </c>
      <c r="D9" s="207" t="s">
        <v>126</v>
      </c>
      <c r="E9" s="206" t="s">
        <v>53</v>
      </c>
      <c r="F9" s="205">
        <v>3035.22</v>
      </c>
      <c r="G9" s="204">
        <v>7.814997729437817E-2</v>
      </c>
    </row>
    <row r="10" spans="1:8" s="170" customFormat="1" ht="20.100000000000001" customHeight="1" x14ac:dyDescent="0.2">
      <c r="A10" s="198" t="s">
        <v>49</v>
      </c>
      <c r="B10" s="197" t="s">
        <v>129</v>
      </c>
      <c r="C10" s="191" t="s">
        <v>140</v>
      </c>
      <c r="D10" s="196" t="s">
        <v>125</v>
      </c>
      <c r="E10" s="195" t="s">
        <v>53</v>
      </c>
      <c r="F10" s="194">
        <v>98.548000000000002</v>
      </c>
      <c r="G10" s="193">
        <v>2.537385745483484E-3</v>
      </c>
    </row>
    <row r="11" spans="1:8" s="169" customFormat="1" ht="20.100000000000001" customHeight="1" x14ac:dyDescent="0.2">
      <c r="A11" s="192"/>
      <c r="B11" s="186"/>
      <c r="C11" s="191" t="s">
        <v>140</v>
      </c>
      <c r="D11" s="191" t="s">
        <v>154</v>
      </c>
      <c r="E11" s="190" t="s">
        <v>53</v>
      </c>
      <c r="F11" s="189">
        <v>1076.127</v>
      </c>
      <c r="G11" s="188">
        <v>2.7707810509902842E-2</v>
      </c>
    </row>
    <row r="12" spans="1:8" s="169" customFormat="1" ht="20.100000000000001" customHeight="1" x14ac:dyDescent="0.2">
      <c r="A12" s="213"/>
      <c r="B12" s="186"/>
      <c r="C12" s="191" t="s">
        <v>140</v>
      </c>
      <c r="D12" s="212" t="s">
        <v>126</v>
      </c>
      <c r="E12" s="190" t="s">
        <v>53</v>
      </c>
      <c r="F12" s="189">
        <v>1066.7809999999999</v>
      </c>
      <c r="G12" s="188">
        <v>2.7467172372373023E-2</v>
      </c>
    </row>
    <row r="13" spans="1:8" s="169" customFormat="1" ht="20.100000000000001" customHeight="1" x14ac:dyDescent="0.2">
      <c r="A13" s="187"/>
      <c r="B13" s="201"/>
      <c r="C13" s="211" t="s">
        <v>47</v>
      </c>
      <c r="D13" s="184" t="s">
        <v>126</v>
      </c>
      <c r="E13" s="183" t="s">
        <v>53</v>
      </c>
      <c r="F13" s="182">
        <v>341.32600000000002</v>
      </c>
      <c r="G13" s="210">
        <v>8.7883643195488057E-3</v>
      </c>
    </row>
    <row r="14" spans="1:8" s="170" customFormat="1" ht="20.100000000000001" customHeight="1" x14ac:dyDescent="0.2">
      <c r="A14" s="209" t="s">
        <v>30</v>
      </c>
      <c r="B14" s="208" t="s">
        <v>130</v>
      </c>
      <c r="C14" s="207" t="s">
        <v>125</v>
      </c>
      <c r="D14" s="207" t="s">
        <v>126</v>
      </c>
      <c r="E14" s="206" t="s">
        <v>54</v>
      </c>
      <c r="F14" s="205">
        <v>64.040000000000006</v>
      </c>
      <c r="G14" s="204">
        <v>1.6488836215931561E-3</v>
      </c>
    </row>
    <row r="15" spans="1:8" s="169" customFormat="1" ht="20.100000000000001" customHeight="1" x14ac:dyDescent="0.2">
      <c r="A15" s="209" t="s">
        <v>32</v>
      </c>
      <c r="B15" s="208" t="s">
        <v>132</v>
      </c>
      <c r="C15" s="207" t="s">
        <v>125</v>
      </c>
      <c r="D15" s="207" t="s">
        <v>126</v>
      </c>
      <c r="E15" s="206" t="s">
        <v>55</v>
      </c>
      <c r="F15" s="205">
        <v>635.94000000000005</v>
      </c>
      <c r="G15" s="204">
        <v>1.6374001410305303E-2</v>
      </c>
    </row>
    <row r="16" spans="1:8" s="169" customFormat="1" ht="20.100000000000001" customHeight="1" x14ac:dyDescent="0.2">
      <c r="A16" s="209" t="s">
        <v>50</v>
      </c>
      <c r="B16" s="208" t="s">
        <v>133</v>
      </c>
      <c r="C16" s="207" t="s">
        <v>141</v>
      </c>
      <c r="D16" s="207" t="s">
        <v>126</v>
      </c>
      <c r="E16" s="206" t="s">
        <v>53</v>
      </c>
      <c r="F16" s="205">
        <v>4562.16</v>
      </c>
      <c r="G16" s="204">
        <v>0.11746519211566883</v>
      </c>
    </row>
    <row r="17" spans="1:7" s="170" customFormat="1" ht="20.100000000000001" customHeight="1" x14ac:dyDescent="0.2">
      <c r="A17" s="209" t="s">
        <v>51</v>
      </c>
      <c r="B17" s="208" t="s">
        <v>134</v>
      </c>
      <c r="C17" s="207" t="s">
        <v>33</v>
      </c>
      <c r="D17" s="207" t="s">
        <v>125</v>
      </c>
      <c r="E17" s="206" t="s">
        <v>53</v>
      </c>
      <c r="F17" s="205">
        <v>1970.6379999999999</v>
      </c>
      <c r="G17" s="204">
        <v>5.0739424145676039E-2</v>
      </c>
    </row>
    <row r="18" spans="1:7" s="170" customFormat="1" ht="24.95" customHeight="1" x14ac:dyDescent="0.2">
      <c r="A18" s="209" t="s">
        <v>116</v>
      </c>
      <c r="B18" s="208" t="s">
        <v>139</v>
      </c>
      <c r="C18" s="207" t="s">
        <v>115</v>
      </c>
      <c r="D18" s="207" t="s">
        <v>0</v>
      </c>
      <c r="E18" s="206" t="s">
        <v>53</v>
      </c>
      <c r="F18" s="205">
        <v>2224.2399999999998</v>
      </c>
      <c r="G18" s="204">
        <v>5.726909597895629E-2</v>
      </c>
    </row>
    <row r="19" spans="1:7" s="170" customFormat="1" ht="24.95" customHeight="1" x14ac:dyDescent="0.2">
      <c r="A19" s="198" t="s">
        <v>52</v>
      </c>
      <c r="B19" s="203" t="s">
        <v>136</v>
      </c>
      <c r="C19" s="196" t="s">
        <v>125</v>
      </c>
      <c r="D19" s="191" t="s">
        <v>126</v>
      </c>
      <c r="E19" s="195" t="s">
        <v>53</v>
      </c>
      <c r="F19" s="189">
        <v>827.52</v>
      </c>
      <c r="G19" s="188">
        <v>2.1306748509381142E-2</v>
      </c>
    </row>
    <row r="20" spans="1:7" s="170" customFormat="1" ht="20.100000000000001" customHeight="1" x14ac:dyDescent="0.2">
      <c r="A20" s="202"/>
      <c r="B20" s="201"/>
      <c r="C20" s="185" t="s">
        <v>23</v>
      </c>
      <c r="D20" s="184" t="s">
        <v>126</v>
      </c>
      <c r="E20" s="183" t="s">
        <v>53</v>
      </c>
      <c r="F20" s="200">
        <v>2202.48</v>
      </c>
      <c r="G20" s="199">
        <v>5.6708825716528639E-2</v>
      </c>
    </row>
    <row r="21" spans="1:7" s="170" customFormat="1" ht="20.100000000000001" customHeight="1" x14ac:dyDescent="0.2">
      <c r="A21" s="198" t="s">
        <v>31</v>
      </c>
      <c r="B21" s="197" t="s">
        <v>137</v>
      </c>
      <c r="C21" s="196" t="s">
        <v>125</v>
      </c>
      <c r="D21" s="196" t="s">
        <v>126</v>
      </c>
      <c r="E21" s="195" t="s">
        <v>56</v>
      </c>
      <c r="F21" s="194">
        <v>1541.28</v>
      </c>
      <c r="G21" s="193">
        <v>3.9684437043864762E-2</v>
      </c>
    </row>
    <row r="22" spans="1:7" s="170" customFormat="1" ht="20.100000000000001" customHeight="1" x14ac:dyDescent="0.2">
      <c r="A22" s="192"/>
      <c r="B22" s="186"/>
      <c r="C22" s="191" t="s">
        <v>23</v>
      </c>
      <c r="D22" s="191" t="s">
        <v>126</v>
      </c>
      <c r="E22" s="190" t="s">
        <v>56</v>
      </c>
      <c r="F22" s="189">
        <v>42.3</v>
      </c>
      <c r="G22" s="188">
        <v>1.0891283134508195E-3</v>
      </c>
    </row>
    <row r="23" spans="1:7" s="170" customFormat="1" ht="20.100000000000001" customHeight="1" x14ac:dyDescent="0.2">
      <c r="A23" s="187"/>
      <c r="B23" s="186"/>
      <c r="C23" s="185" t="s">
        <v>115</v>
      </c>
      <c r="D23" s="184" t="s">
        <v>126</v>
      </c>
      <c r="E23" s="183" t="s">
        <v>53</v>
      </c>
      <c r="F23" s="182">
        <v>64.34</v>
      </c>
      <c r="G23" s="181">
        <v>1.6566079358729491E-3</v>
      </c>
    </row>
    <row r="24" spans="1:7" s="170" customFormat="1" ht="24.95" customHeight="1" x14ac:dyDescent="0.2">
      <c r="A24" s="180" t="s">
        <v>78</v>
      </c>
      <c r="B24" s="179"/>
      <c r="C24" s="178"/>
      <c r="D24" s="177"/>
      <c r="E24" s="176"/>
      <c r="F24" s="175">
        <f>SUM(F5:F23)</f>
        <v>38838.398999999998</v>
      </c>
      <c r="G24" s="174">
        <v>1</v>
      </c>
    </row>
    <row r="25" spans="1:7" s="170" customFormat="1" ht="13.5" customHeight="1" thickBot="1" x14ac:dyDescent="0.25">
      <c r="B25" s="171"/>
      <c r="C25" s="171"/>
      <c r="D25" s="173"/>
      <c r="E25" s="172"/>
      <c r="F25" s="171"/>
      <c r="G25" s="391"/>
    </row>
    <row r="26" spans="1:7" s="1" customFormat="1" ht="14.25" thickTop="1" thickBot="1" x14ac:dyDescent="0.25">
      <c r="A26" s="106" t="s">
        <v>90</v>
      </c>
      <c r="B26" s="103"/>
      <c r="C26" s="103"/>
      <c r="D26" s="103"/>
      <c r="E26" s="103"/>
      <c r="F26" s="103"/>
      <c r="G26" s="103"/>
    </row>
    <row r="27" spans="1:7" s="169" customFormat="1" ht="13.5" thickTop="1" x14ac:dyDescent="0.2">
      <c r="A27" s="166"/>
      <c r="B27" s="166"/>
      <c r="C27" s="166"/>
      <c r="D27" s="168"/>
      <c r="E27" s="167"/>
      <c r="F27" s="166"/>
      <c r="G27" s="166"/>
    </row>
    <row r="28" spans="1:7" s="170" customFormat="1" ht="24.95" customHeight="1" x14ac:dyDescent="0.2">
      <c r="A28" s="166"/>
      <c r="B28" s="166"/>
      <c r="C28" s="166"/>
      <c r="D28" s="168"/>
      <c r="E28" s="167"/>
      <c r="F28" s="166"/>
      <c r="G28" s="166"/>
    </row>
    <row r="29" spans="1:7" s="170" customFormat="1" ht="24.95" customHeight="1" x14ac:dyDescent="0.2">
      <c r="A29" s="166"/>
      <c r="B29" s="166"/>
      <c r="C29" s="166"/>
      <c r="D29" s="168"/>
      <c r="E29" s="167"/>
      <c r="F29" s="166"/>
      <c r="G29" s="166"/>
    </row>
    <row r="30" spans="1:7" s="169" customFormat="1" x14ac:dyDescent="0.2">
      <c r="A30" s="166"/>
      <c r="B30" s="166"/>
      <c r="C30" s="166"/>
      <c r="D30" s="168"/>
      <c r="E30" s="167"/>
      <c r="F30" s="166"/>
      <c r="G30" s="166"/>
    </row>
    <row r="31" spans="1:7" s="169" customFormat="1" x14ac:dyDescent="0.2">
      <c r="A31" s="166"/>
      <c r="B31" s="166"/>
      <c r="C31" s="166"/>
      <c r="D31" s="168"/>
      <c r="E31" s="167"/>
      <c r="F31" s="166"/>
      <c r="G31" s="166"/>
    </row>
    <row r="32" spans="1:7" ht="39" customHeight="1" x14ac:dyDescent="0.2"/>
    <row r="33" ht="8.25" customHeight="1" x14ac:dyDescent="0.2"/>
    <row r="68" spans="5:5" x14ac:dyDescent="0.2">
      <c r="E68" s="166"/>
    </row>
    <row r="69" spans="5:5" x14ac:dyDescent="0.2">
      <c r="E69" s="166"/>
    </row>
    <row r="70" spans="5:5" x14ac:dyDescent="0.2">
      <c r="E70" s="166"/>
    </row>
    <row r="71" spans="5:5" x14ac:dyDescent="0.2">
      <c r="E71" s="166"/>
    </row>
    <row r="72" spans="5:5" x14ac:dyDescent="0.2">
      <c r="E72" s="166"/>
    </row>
    <row r="73" spans="5:5" x14ac:dyDescent="0.2">
      <c r="E73" s="166"/>
    </row>
    <row r="74" spans="5:5" x14ac:dyDescent="0.2">
      <c r="E74" s="166"/>
    </row>
    <row r="75" spans="5:5" x14ac:dyDescent="0.2">
      <c r="E75" s="166"/>
    </row>
    <row r="76" spans="5:5" x14ac:dyDescent="0.2">
      <c r="E76" s="166"/>
    </row>
    <row r="77" spans="5:5" x14ac:dyDescent="0.2">
      <c r="E77" s="166"/>
    </row>
    <row r="78" spans="5:5" x14ac:dyDescent="0.2">
      <c r="E78" s="166"/>
    </row>
    <row r="79" spans="5:5" x14ac:dyDescent="0.2">
      <c r="E79" s="166"/>
    </row>
    <row r="80" spans="5:5" x14ac:dyDescent="0.2">
      <c r="E80" s="166"/>
    </row>
    <row r="81" spans="5:5" x14ac:dyDescent="0.2">
      <c r="E81" s="166"/>
    </row>
    <row r="82" spans="5:5" x14ac:dyDescent="0.2">
      <c r="E82" s="166"/>
    </row>
    <row r="83" spans="5:5" x14ac:dyDescent="0.2">
      <c r="E83" s="166"/>
    </row>
    <row r="84" spans="5:5" x14ac:dyDescent="0.2">
      <c r="E84" s="166"/>
    </row>
    <row r="85" spans="5:5" x14ac:dyDescent="0.2">
      <c r="E85" s="166"/>
    </row>
    <row r="86" spans="5:5" x14ac:dyDescent="0.2">
      <c r="E86" s="166"/>
    </row>
    <row r="87" spans="5:5" x14ac:dyDescent="0.2">
      <c r="E87" s="166"/>
    </row>
    <row r="88" spans="5:5" x14ac:dyDescent="0.2">
      <c r="E88" s="166"/>
    </row>
    <row r="89" spans="5:5" x14ac:dyDescent="0.2">
      <c r="E89" s="166"/>
    </row>
  </sheetData>
  <pageMargins left="0.75" right="0.75" top="1" bottom="1" header="0" footer="0"/>
  <pageSetup paperSize="9" scale="70" orientation="portrait" r:id="rId1"/>
  <headerFooter alignWithMargins="0"/>
  <ignoredErrors>
    <ignoredError sqref="A5:A2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Indizea</vt:lpstr>
      <vt:lpstr>1.1</vt:lpstr>
      <vt:lpstr>1.2</vt:lpstr>
      <vt:lpstr>1.3</vt:lpstr>
      <vt:lpstr>1.4</vt:lpstr>
      <vt:lpstr>2</vt:lpstr>
      <vt:lpstr>3</vt:lpstr>
      <vt:lpstr>4</vt:lpstr>
      <vt:lpstr>5.1</vt:lpstr>
      <vt:lpstr>5.2</vt:lpstr>
      <vt:lpstr>'1.1'!Área_de_impresión</vt:lpstr>
      <vt:lpstr>'1.2'!Área_de_impresión</vt:lpstr>
      <vt:lpstr>'1.3'!Área_de_impresión</vt:lpstr>
      <vt:lpstr>'1.4'!Área_de_impresión</vt:lpstr>
      <vt:lpstr>'2'!Área_de_impresión</vt:lpstr>
      <vt:lpstr>'3'!Área_de_impresión</vt:lpstr>
      <vt:lpstr>'4'!Área_de_impresión</vt:lpstr>
      <vt:lpstr>'5.1'!Área_de_impresión</vt:lpstr>
      <vt:lpstr>'5.2'!Área_de_impresión</vt:lpstr>
      <vt:lpstr>Indizea!Área_de_impresión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Montoya Arroniz, Imanol</cp:lastModifiedBy>
  <cp:lastPrinted>2016-03-09T08:35:47Z</cp:lastPrinted>
  <dcterms:created xsi:type="dcterms:W3CDTF">1996-11-27T10:00:04Z</dcterms:created>
  <dcterms:modified xsi:type="dcterms:W3CDTF">2017-04-26T09:39:57Z</dcterms:modified>
</cp:coreProperties>
</file>