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lkarlan.sharepoint.com/sites/116-Servicioestadistico/Documentos compartidos/3_MEDIO_AMBIENTE/0_HONDAKINAK/090224-Envases/Envases_2022/Lana/"/>
    </mc:Choice>
  </mc:AlternateContent>
  <xr:revisionPtr revIDLastSave="28" documentId="8_{851C747C-F9C6-4072-90FC-DFC4848D3E6F}" xr6:coauthVersionLast="47" xr6:coauthVersionMax="47" xr10:uidLastSave="{51CD84F8-1EBC-4E19-9B24-5DF258B7B827}"/>
  <bookViews>
    <workbookView xWindow="-120" yWindow="-120" windowWidth="29040" windowHeight="15840" xr2:uid="{DD818832-D144-4631-9DE8-4341A13ABA3C}"/>
  </bookViews>
  <sheets>
    <sheet name="Índice" sheetId="1" r:id="rId1"/>
    <sheet name="1" sheetId="2" r:id="rId2"/>
    <sheet name="2" sheetId="3" r:id="rId3"/>
    <sheet name="3" sheetId="4" r:id="rId4"/>
  </sheets>
  <definedNames>
    <definedName name="_xlnm.Print_Area" localSheetId="1">'1'!$A$1:$K$19</definedName>
    <definedName name="_xlnm.Print_Area" localSheetId="2">'2'!$A$1:$AK$19</definedName>
    <definedName name="_xlnm.Print_Area" localSheetId="3">'3'!$A$1:$Y$40</definedName>
    <definedName name="_xlnm.Print_Area" localSheetId="0">Índice!$A$1:$A$9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" i="4" l="1"/>
</calcChain>
</file>

<file path=xl/sharedStrings.xml><?xml version="1.0" encoding="utf-8"?>
<sst xmlns="http://schemas.openxmlformats.org/spreadsheetml/2006/main" count="237" uniqueCount="71">
  <si>
    <r>
      <rPr>
        <b/>
        <u/>
        <sz val="9"/>
        <color rgb="FF000000"/>
        <rFont val="Segoe UI"/>
        <family val="2"/>
      </rPr>
      <t>Fuente:</t>
    </r>
    <r>
      <rPr>
        <sz val="9"/>
        <color rgb="FF000000"/>
        <rFont val="Segoe UI"/>
        <family val="2"/>
      </rPr>
      <t xml:space="preserve"> Gobierno Vasco. Departamento de Industria, Transición Energética y Sostenibilidad. Dirección de Calidad Ambiental y Economía Circular</t>
    </r>
  </si>
  <si>
    <r>
      <rPr>
        <b/>
        <u/>
        <sz val="9"/>
        <color rgb="FF000000"/>
        <rFont val="Segoe UI"/>
        <family val="2"/>
      </rPr>
      <t>Fuente:</t>
    </r>
    <r>
      <rPr>
        <sz val="9"/>
        <color rgb="FF000000"/>
        <rFont val="Segoe UI"/>
        <family val="2"/>
      </rPr>
      <t xml:space="preserve"> EUROSTAT. Waste statistics. Waste streams. Packaging waste by waste management operations and waste flow (env_waspac). </t>
    </r>
  </si>
  <si>
    <r>
      <t>Unidades</t>
    </r>
    <r>
      <rPr>
        <sz val="10"/>
        <color rgb="FF000000"/>
        <rFont val="Arial"/>
        <family val="2"/>
      </rPr>
      <t>: toneladas y %</t>
    </r>
  </si>
  <si>
    <t>Material</t>
  </si>
  <si>
    <t>TOTAL Residuos de envases generados
(a)</t>
  </si>
  <si>
    <t>Operación de tratamiento</t>
  </si>
  <si>
    <t>Tasa de reciclaje
(d/a)</t>
  </si>
  <si>
    <t>Tasa de valorización 
(h/a)</t>
  </si>
  <si>
    <t>Reciclado de materiales
(b)</t>
  </si>
  <si>
    <t>Otras formas de reciclado
(c )</t>
  </si>
  <si>
    <t xml:space="preserve">TOTAL reciclado
(d=b+c) </t>
  </si>
  <si>
    <t>Recuperación de energía
(e)</t>
  </si>
  <si>
    <t>Otras formas de valorización
(f)</t>
  </si>
  <si>
    <t>Incineración*
(g)</t>
  </si>
  <si>
    <t>TOTAL valorizado
(h=d+e+f)</t>
  </si>
  <si>
    <t>Vidrio</t>
  </si>
  <si>
    <t>Plástico</t>
  </si>
  <si>
    <t>Papel y cartón</t>
  </si>
  <si>
    <t>METALES: Aluminio</t>
  </si>
  <si>
    <t>-</t>
  </si>
  <si>
    <t xml:space="preserve">METALES:  Acero </t>
  </si>
  <si>
    <t>Total  METALES</t>
  </si>
  <si>
    <t xml:space="preserve">Madera </t>
  </si>
  <si>
    <t>Otros</t>
  </si>
  <si>
    <t>TOTALES:</t>
  </si>
  <si>
    <r>
      <rPr>
        <b/>
        <sz val="9"/>
        <color rgb="FF000000"/>
        <rFont val="Segoe UI"/>
        <family val="2"/>
      </rPr>
      <t xml:space="preserve">(-) </t>
    </r>
    <r>
      <rPr>
        <sz val="9"/>
        <color rgb="FF000000"/>
        <rFont val="Segoe UI"/>
        <family val="2"/>
      </rPr>
      <t>No se dispone de datos.</t>
    </r>
  </si>
  <si>
    <t>*Incineración: Incineración en instalaciones de incineración de residuos con recuperación de energía que no superen el umbral de eficiencia energética para la operación R1 (según Directiva 2008/98/CE de Residuos)</t>
  </si>
  <si>
    <t>2. Evolución de la generación de residuos de envases en la C.A. de Euskadi por materiales y tasas de reciclaje y recuperación/valorización.</t>
  </si>
  <si>
    <t>Residuos de envases generados</t>
  </si>
  <si>
    <t>Tasa de reciclaje</t>
  </si>
  <si>
    <t>Tasa de valorización</t>
  </si>
  <si>
    <t>3. Euskadi en la UE. Evolución de la generación de residuos de envases por país de la UE y tasa de recuperación/valorización.</t>
  </si>
  <si>
    <t>Tasa de recuperación</t>
  </si>
  <si>
    <t xml:space="preserve">C.A. de Euskadi </t>
  </si>
  <si>
    <t>Unión Europea 27</t>
  </si>
  <si>
    <t>Alemania</t>
  </si>
  <si>
    <t>Austria</t>
  </si>
  <si>
    <t>Bélgica</t>
  </si>
  <si>
    <t>Bulgaria</t>
  </si>
  <si>
    <t>Chipre</t>
  </si>
  <si>
    <t>Croacia</t>
  </si>
  <si>
    <t>:</t>
  </si>
  <si>
    <t>Dinamarca</t>
  </si>
  <si>
    <t>Eslovaquia</t>
  </si>
  <si>
    <t>Eslovenia</t>
  </si>
  <si>
    <t>España</t>
  </si>
  <si>
    <t xml:space="preserve">Estonia </t>
  </si>
  <si>
    <t>Finlandia</t>
  </si>
  <si>
    <t>Francia</t>
  </si>
  <si>
    <t>Grecia</t>
  </si>
  <si>
    <t>Hungría</t>
  </si>
  <si>
    <t>Irlanda</t>
  </si>
  <si>
    <t>Italia</t>
  </si>
  <si>
    <t>Letonia</t>
  </si>
  <si>
    <t xml:space="preserve">Lituania </t>
  </si>
  <si>
    <t>Luxemburgo</t>
  </si>
  <si>
    <t>Malta</t>
  </si>
  <si>
    <t>Países  Bajos</t>
  </si>
  <si>
    <t xml:space="preserve">Polonia </t>
  </si>
  <si>
    <t>Portugal</t>
  </si>
  <si>
    <t>República Checa</t>
  </si>
  <si>
    <t>Rumanía</t>
  </si>
  <si>
    <t>Suecia</t>
  </si>
  <si>
    <r>
      <rPr>
        <b/>
        <sz val="9"/>
        <color rgb="FF000000"/>
        <rFont val="Segoe UI"/>
        <family val="2"/>
      </rPr>
      <t xml:space="preserve">(:) </t>
    </r>
    <r>
      <rPr>
        <sz val="9"/>
        <color rgb="FF000000"/>
        <rFont val="Segoe UI"/>
        <family val="2"/>
      </rPr>
      <t>No se dispone de datos.</t>
    </r>
  </si>
  <si>
    <r>
      <rPr>
        <b/>
        <u/>
        <sz val="9"/>
        <color rgb="FF000000"/>
        <rFont val="Segoe UI"/>
        <family val="2"/>
      </rPr>
      <t>Fuente:</t>
    </r>
    <r>
      <rPr>
        <sz val="9"/>
        <color rgb="FF000000"/>
        <rFont val="Segoe UI"/>
        <family val="2"/>
      </rPr>
      <t xml:space="preserve"> Gobierno Vasco. Departamento de Industria, Transición Energética y Sostenibilidad. </t>
    </r>
    <r>
      <rPr>
        <sz val="9"/>
        <color rgb="FFFF0000"/>
        <rFont val="Segoe UI"/>
        <family val="2"/>
      </rPr>
      <t>Dirección de Calidad Ambiental y Economía Circular</t>
    </r>
  </si>
  <si>
    <t>Estadística de residuos de envases de la C.A. de Euskadi. 2022</t>
  </si>
  <si>
    <t>1. Residuos de envases generados en la C.A. de Euskadi, por material y operación de tratamiento. 2022.</t>
  </si>
  <si>
    <t>2. Evolución de la generación de residuos de envases en la C.A. de Euskadi por materiales y tasas de reciclaje y recuperación/valorización. 2010-2022</t>
  </si>
  <si>
    <t>3. Euskadi en la UE. Evolución de la generación de residuos de envases por país de la UE y tasa de recuperación/valorización. 2010-2022</t>
  </si>
  <si>
    <t>1. Residuos de envases generados en la C.A. de Euskadi, por material y operación de tratamiento. 2022</t>
  </si>
  <si>
    <t>2010-2022.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</si>
</sst>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71" formatCode="0.0"/>
  </numFmts>
  <fonts count="23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0"/>
      <color rgb="FF0000FF"/>
      <name val="Arial"/>
      <family val="2"/>
    </font>
    <font>
      <sz val="10"/>
      <color rgb="FF000000"/>
      <name val="Arial"/>
      <family val="2"/>
    </font>
    <font>
      <sz val="10"/>
      <color rgb="FF44546A"/>
      <name val="Arial"/>
      <family val="2"/>
    </font>
    <font>
      <b/>
      <sz val="20"/>
      <color rgb="FF1F4E78"/>
      <name val="Segoe UI"/>
      <family val="2"/>
    </font>
    <font>
      <b/>
      <sz val="16"/>
      <color rgb="FF1F4E78"/>
      <name val="Segoe UI"/>
      <family val="2"/>
    </font>
    <font>
      <b/>
      <sz val="9"/>
      <color rgb="FFFF0000"/>
      <name val="Segoe UI"/>
      <family val="2"/>
    </font>
    <font>
      <sz val="10"/>
      <color rgb="FF000000"/>
      <name val="Segoe UI"/>
      <family val="2"/>
    </font>
    <font>
      <sz val="9"/>
      <color rgb="FF000000"/>
      <name val="Segoe UI"/>
      <family val="2"/>
    </font>
    <font>
      <b/>
      <u/>
      <sz val="9"/>
      <color rgb="FF000000"/>
      <name val="Segoe UI"/>
      <family val="2"/>
    </font>
    <font>
      <u/>
      <sz val="7"/>
      <color rgb="FF0000FF"/>
      <name val="Arial"/>
      <family val="2"/>
    </font>
    <font>
      <b/>
      <sz val="12"/>
      <color rgb="FF000000"/>
      <name val="Segoe UI"/>
      <family val="2"/>
    </font>
    <font>
      <b/>
      <sz val="9"/>
      <color rgb="FF000000"/>
      <name val="Arial"/>
      <family val="2"/>
    </font>
    <font>
      <sz val="12"/>
      <color rgb="FF000000"/>
      <name val="Segoe UI"/>
      <family val="2"/>
    </font>
    <font>
      <b/>
      <sz val="10"/>
      <color rgb="FF000000"/>
      <name val="Segoe UI"/>
      <family val="2"/>
    </font>
    <font>
      <b/>
      <sz val="9"/>
      <color rgb="FF000000"/>
      <name val="Segoe UI"/>
      <family val="2"/>
    </font>
    <font>
      <sz val="7"/>
      <color rgb="FF44546A"/>
      <name val="Arial"/>
      <family val="2"/>
    </font>
    <font>
      <b/>
      <sz val="16"/>
      <color rgb="FF44546A"/>
      <name val="Arial"/>
      <family val="2"/>
    </font>
    <font>
      <b/>
      <sz val="10"/>
      <color rgb="FF44546A"/>
      <name val="Arial"/>
      <family val="2"/>
    </font>
    <font>
      <sz val="7"/>
      <color rgb="FF000000"/>
      <name val="Arial"/>
      <family val="2"/>
    </font>
    <font>
      <sz val="9"/>
      <color rgb="FFFF0000"/>
      <name val="Segoe UI"/>
      <family val="2"/>
    </font>
    <font>
      <sz val="7"/>
      <color rgb="FFCCCC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/>
      <right style="thin">
        <color rgb="FFFFFFFF"/>
      </right>
      <top/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medium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rgb="FFBFBFB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ck">
        <color rgb="FF000000"/>
      </top>
      <bottom style="thin">
        <color rgb="FFFFFFFF"/>
      </bottom>
      <diagonal/>
    </border>
    <border>
      <left style="double">
        <color rgb="FFFFFFFF"/>
      </left>
      <right style="double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medium">
        <color rgb="FFBFBFBF"/>
      </top>
      <bottom/>
      <diagonal/>
    </border>
    <border>
      <left/>
      <right style="thin">
        <color rgb="FFFFFFFF"/>
      </right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Border="0" applyProtection="0"/>
    <xf numFmtId="0" fontId="1" fillId="0" borderId="0" applyNumberFormat="0" applyFont="0" applyBorder="0" applyProtection="0"/>
    <xf numFmtId="0" fontId="3" fillId="0" borderId="0" applyNumberFormat="0" applyBorder="0" applyProtection="0"/>
    <xf numFmtId="0" fontId="3" fillId="0" borderId="0" applyNumberFormat="0" applyBorder="0" applyProtection="0"/>
  </cellStyleXfs>
  <cellXfs count="74">
    <xf numFmtId="0" fontId="0" fillId="0" borderId="0" xfId="0"/>
    <xf numFmtId="0" fontId="4" fillId="2" borderId="1" xfId="5" applyFont="1" applyFill="1" applyBorder="1" applyAlignment="1" applyProtection="1">
      <alignment wrapText="1"/>
    </xf>
    <xf numFmtId="0" fontId="3" fillId="0" borderId="2" xfId="6" applyBorder="1" applyProtection="1"/>
    <xf numFmtId="0" fontId="5" fillId="0" borderId="3" xfId="6" applyFont="1" applyBorder="1" applyAlignment="1" applyProtection="1">
      <alignment horizontal="center" vertical="center" wrapText="1"/>
    </xf>
    <xf numFmtId="14" fontId="6" fillId="0" borderId="4" xfId="6" applyNumberFormat="1" applyFont="1" applyBorder="1" applyAlignment="1" applyProtection="1">
      <alignment vertical="center" wrapText="1"/>
    </xf>
    <xf numFmtId="0" fontId="7" fillId="0" borderId="5" xfId="4" applyFont="1" applyBorder="1" applyProtection="1"/>
    <xf numFmtId="0" fontId="8" fillId="0" borderId="2" xfId="6" applyFont="1" applyBorder="1" applyAlignment="1" applyProtection="1">
      <alignment horizontal="left" indent="1"/>
    </xf>
    <xf numFmtId="0" fontId="4" fillId="2" borderId="0" xfId="5" applyFont="1" applyFill="1" applyAlignment="1" applyProtection="1">
      <alignment wrapText="1"/>
    </xf>
    <xf numFmtId="0" fontId="0" fillId="2" borderId="6" xfId="5" applyFont="1" applyFill="1" applyBorder="1" applyProtection="1"/>
    <xf numFmtId="0" fontId="0" fillId="2" borderId="2" xfId="5" applyFont="1" applyFill="1" applyBorder="1" applyProtection="1"/>
    <xf numFmtId="0" fontId="9" fillId="0" borderId="7" xfId="6" applyFont="1" applyBorder="1" applyAlignment="1" applyProtection="1">
      <alignment horizontal="left" indent="1"/>
    </xf>
    <xf numFmtId="0" fontId="4" fillId="0" borderId="2" xfId="6" applyFont="1" applyBorder="1" applyProtection="1"/>
    <xf numFmtId="0" fontId="9" fillId="0" borderId="2" xfId="6" applyFont="1" applyBorder="1" applyAlignment="1" applyProtection="1">
      <alignment horizontal="left" indent="1"/>
    </xf>
    <xf numFmtId="0" fontId="11" fillId="2" borderId="6" xfId="3" applyFont="1" applyFill="1" applyBorder="1" applyAlignment="1">
      <alignment horizontal="left" vertical="top"/>
    </xf>
    <xf numFmtId="0" fontId="3" fillId="0" borderId="8" xfId="6" applyBorder="1" applyProtection="1"/>
    <xf numFmtId="0" fontId="12" fillId="0" borderId="9" xfId="0" applyFont="1" applyBorder="1" applyAlignment="1">
      <alignment horizontal="left" indent="1"/>
    </xf>
    <xf numFmtId="0" fontId="3" fillId="2" borderId="2" xfId="4" applyFill="1" applyBorder="1" applyProtection="1"/>
    <xf numFmtId="0" fontId="3" fillId="0" borderId="2" xfId="4" applyBorder="1" applyProtection="1"/>
    <xf numFmtId="0" fontId="3" fillId="0" borderId="10" xfId="4" applyBorder="1" applyProtection="1"/>
    <xf numFmtId="0" fontId="3" fillId="0" borderId="11" xfId="4" applyBorder="1" applyProtection="1"/>
    <xf numFmtId="0" fontId="13" fillId="2" borderId="0" xfId="0" applyFont="1" applyFill="1" applyAlignment="1">
      <alignment horizontal="left" indent="1"/>
    </xf>
    <xf numFmtId="0" fontId="3" fillId="0" borderId="12" xfId="7" applyBorder="1" applyAlignment="1" applyProtection="1">
      <alignment horizontal="center"/>
    </xf>
    <xf numFmtId="0" fontId="3" fillId="0" borderId="12" xfId="7" applyBorder="1" applyProtection="1"/>
    <xf numFmtId="0" fontId="3" fillId="0" borderId="2" xfId="7" applyBorder="1" applyProtection="1"/>
    <xf numFmtId="0" fontId="3" fillId="2" borderId="2" xfId="7" applyFill="1" applyBorder="1" applyProtection="1"/>
    <xf numFmtId="0" fontId="12" fillId="0" borderId="1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center" wrapText="1" indent="1"/>
    </xf>
    <xf numFmtId="3" fontId="8" fillId="0" borderId="13" xfId="0" applyNumberFormat="1" applyFont="1" applyBorder="1" applyAlignment="1">
      <alignment horizontal="right" vertical="center" indent="1"/>
    </xf>
    <xf numFmtId="164" fontId="15" fillId="0" borderId="13" xfId="1" applyNumberFormat="1" applyFont="1" applyBorder="1" applyAlignment="1">
      <alignment horizontal="right" vertical="center" indent="1"/>
    </xf>
    <xf numFmtId="0" fontId="14" fillId="0" borderId="13" xfId="0" applyFont="1" applyBorder="1" applyAlignment="1">
      <alignment horizontal="left" vertical="center" wrapText="1" indent="2"/>
    </xf>
    <xf numFmtId="0" fontId="3" fillId="2" borderId="6" xfId="4" applyFill="1" applyBorder="1" applyProtection="1"/>
    <xf numFmtId="3" fontId="15" fillId="0" borderId="13" xfId="0" applyNumberFormat="1" applyFont="1" applyBorder="1" applyAlignment="1">
      <alignment horizontal="right" vertical="center" indent="1"/>
    </xf>
    <xf numFmtId="0" fontId="4" fillId="0" borderId="8" xfId="4" applyFont="1" applyBorder="1" applyProtection="1"/>
    <xf numFmtId="0" fontId="3" fillId="0" borderId="8" xfId="4" applyBorder="1" applyProtection="1"/>
    <xf numFmtId="0" fontId="3" fillId="0" borderId="17" xfId="4" applyBorder="1" applyProtection="1"/>
    <xf numFmtId="0" fontId="9" fillId="0" borderId="18" xfId="6" applyFont="1" applyBorder="1" applyAlignment="1" applyProtection="1">
      <alignment horizontal="left" indent="1"/>
    </xf>
    <xf numFmtId="0" fontId="9" fillId="0" borderId="12" xfId="6" applyFont="1" applyBorder="1" applyAlignment="1" applyProtection="1">
      <alignment horizontal="left" indent="1"/>
    </xf>
    <xf numFmtId="0" fontId="3" fillId="0" borderId="19" xfId="4" applyBorder="1" applyProtection="1"/>
    <xf numFmtId="0" fontId="17" fillId="2" borderId="2" xfId="7" applyFont="1" applyFill="1" applyBorder="1" applyAlignment="1" applyProtection="1">
      <alignment horizontal="left"/>
    </xf>
    <xf numFmtId="0" fontId="4" fillId="2" borderId="2" xfId="7" applyFont="1" applyFill="1" applyBorder="1" applyProtection="1"/>
    <xf numFmtId="0" fontId="4" fillId="0" borderId="2" xfId="7" applyFont="1" applyBorder="1" applyProtection="1"/>
    <xf numFmtId="0" fontId="0" fillId="2" borderId="0" xfId="0" applyFill="1"/>
    <xf numFmtId="0" fontId="12" fillId="0" borderId="9" xfId="0" applyFont="1" applyBorder="1" applyAlignment="1">
      <alignment horizontal="left"/>
    </xf>
    <xf numFmtId="0" fontId="4" fillId="0" borderId="2" xfId="4" applyFont="1" applyBorder="1" applyProtection="1"/>
    <xf numFmtId="3" fontId="3" fillId="0" borderId="0" xfId="7" applyNumberFormat="1" applyProtection="1"/>
    <xf numFmtId="0" fontId="12" fillId="0" borderId="0" xfId="0" applyFont="1" applyAlignment="1">
      <alignment horizontal="left" indent="1"/>
    </xf>
    <xf numFmtId="0" fontId="18" fillId="0" borderId="2" xfId="7" applyFont="1" applyBorder="1" applyAlignment="1" applyProtection="1">
      <alignment horizontal="left"/>
    </xf>
    <xf numFmtId="0" fontId="19" fillId="2" borderId="0" xfId="7" applyFont="1" applyFill="1" applyAlignment="1" applyProtection="1">
      <alignment horizontal="left"/>
    </xf>
    <xf numFmtId="0" fontId="15" fillId="0" borderId="16" xfId="0" applyFont="1" applyBorder="1" applyAlignment="1">
      <alignment horizontal="center" vertical="center" wrapText="1"/>
    </xf>
    <xf numFmtId="164" fontId="8" fillId="0" borderId="13" xfId="1" applyNumberFormat="1" applyFont="1" applyBorder="1" applyAlignment="1">
      <alignment horizontal="right" vertical="center" indent="1"/>
    </xf>
    <xf numFmtId="0" fontId="4" fillId="0" borderId="5" xfId="4" applyFont="1" applyBorder="1" applyProtection="1"/>
    <xf numFmtId="0" fontId="20" fillId="0" borderId="12" xfId="7" applyFont="1" applyBorder="1" applyAlignment="1" applyProtection="1">
      <alignment horizontal="left"/>
    </xf>
    <xf numFmtId="0" fontId="17" fillId="0" borderId="12" xfId="7" applyFont="1" applyBorder="1" applyAlignment="1" applyProtection="1">
      <alignment horizontal="left"/>
    </xf>
    <xf numFmtId="0" fontId="18" fillId="0" borderId="2" xfId="7" applyFont="1" applyBorder="1" applyAlignment="1" applyProtection="1">
      <alignment horizontal="left" vertical="top"/>
    </xf>
    <xf numFmtId="0" fontId="15" fillId="0" borderId="13" xfId="0" applyFont="1" applyBorder="1" applyAlignment="1">
      <alignment horizontal="center" vertical="center" wrapText="1"/>
    </xf>
    <xf numFmtId="165" fontId="15" fillId="0" borderId="13" xfId="0" applyNumberFormat="1" applyFont="1" applyBorder="1" applyAlignment="1">
      <alignment horizontal="right" vertical="center" indent="1"/>
    </xf>
    <xf numFmtId="0" fontId="15" fillId="0" borderId="13" xfId="1" applyNumberFormat="1" applyFont="1" applyBorder="1" applyAlignment="1">
      <alignment horizontal="right" vertical="center" indent="1"/>
    </xf>
    <xf numFmtId="0" fontId="14" fillId="0" borderId="13" xfId="0" applyFont="1" applyBorder="1" applyAlignment="1">
      <alignment horizontal="left" vertical="center" wrapText="1" indent="1"/>
    </xf>
    <xf numFmtId="165" fontId="8" fillId="0" borderId="13" xfId="0" applyNumberFormat="1" applyFont="1" applyBorder="1" applyAlignment="1">
      <alignment horizontal="right" vertical="center" indent="1"/>
    </xf>
    <xf numFmtId="0" fontId="3" fillId="0" borderId="5" xfId="7" applyBorder="1" applyProtection="1"/>
    <xf numFmtId="3" fontId="3" fillId="0" borderId="5" xfId="7" applyNumberFormat="1" applyBorder="1" applyProtection="1"/>
    <xf numFmtId="0" fontId="22" fillId="2" borderId="2" xfId="4" applyFont="1" applyFill="1" applyBorder="1" applyAlignment="1" applyProtection="1">
      <alignment horizontal="left"/>
    </xf>
    <xf numFmtId="0" fontId="9" fillId="0" borderId="5" xfId="6" applyFont="1" applyBorder="1" applyAlignment="1" applyProtection="1">
      <alignment horizontal="left" indent="1"/>
    </xf>
    <xf numFmtId="0" fontId="17" fillId="2" borderId="19" xfId="4" applyFont="1" applyFill="1" applyBorder="1" applyAlignment="1" applyProtection="1">
      <alignment horizontal="left" vertical="top"/>
    </xf>
    <xf numFmtId="0" fontId="3" fillId="0" borderId="8" xfId="7" applyBorder="1" applyProtection="1"/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4" fillId="0" borderId="13" xfId="7" applyFont="1" applyBorder="1" applyAlignment="1" applyProtection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3" xfId="7" applyFont="1" applyBorder="1" applyAlignment="1" applyProtection="1">
      <alignment horizontal="center" vertical="center" wrapText="1"/>
    </xf>
    <xf numFmtId="0" fontId="0" fillId="0" borderId="14" xfId="0" applyBorder="1"/>
    <xf numFmtId="171" fontId="15" fillId="0" borderId="13" xfId="1" applyNumberFormat="1" applyFont="1" applyBorder="1" applyAlignment="1">
      <alignment horizontal="right" vertical="center" indent="1"/>
    </xf>
  </cellXfs>
  <cellStyles count="8">
    <cellStyle name="Ehunekoa" xfId="1" builtinId="5" customBuiltin="1"/>
    <cellStyle name="Ehunekoa 2" xfId="2" xr:uid="{9E807650-02F8-42C4-8E8A-E287113558D6}"/>
    <cellStyle name="Hiperesteka 2" xfId="3" xr:uid="{D57B2E44-DD29-4F9B-9C4F-6F3DC66B2D9C}"/>
    <cellStyle name="Normal 2 2" xfId="4" xr:uid="{E9DDE498-28A2-4A23-BA10-F3EADAEAD902}"/>
    <cellStyle name="Normal 3 2" xfId="5" xr:uid="{285AAD35-1339-40B0-A42C-934BE84CB811}"/>
    <cellStyle name="Normala" xfId="0" builtinId="0" customBuiltin="1"/>
    <cellStyle name="Normala 2" xfId="6" xr:uid="{FA50AA43-5EAC-48A4-88C2-23C76EB08057}"/>
    <cellStyle name="Normala 3" xfId="7" xr:uid="{1CD7BD29-6198-42E8-A9F9-EF4EE9667A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F7278-D7F8-48DB-BB31-56FF8DD1A4FD}">
  <sheetPr>
    <pageSetUpPr fitToPage="1"/>
  </sheetPr>
  <dimension ref="A1:B139"/>
  <sheetViews>
    <sheetView tabSelected="1" workbookViewId="0"/>
  </sheetViews>
  <sheetFormatPr defaultColWidth="11.42578125" defaultRowHeight="12.75" x14ac:dyDescent="0.2"/>
  <cols>
    <col min="1" max="1" width="138.85546875" style="2" customWidth="1"/>
    <col min="2" max="2" width="11.42578125" style="2" customWidth="1"/>
    <col min="3" max="16384" width="11.42578125" style="2"/>
  </cols>
  <sheetData>
    <row r="1" spans="1:2" ht="15" customHeight="1" thickBot="1" x14ac:dyDescent="0.25">
      <c r="A1" s="1"/>
    </row>
    <row r="2" spans="1:2" ht="41.25" customHeight="1" x14ac:dyDescent="0.2">
      <c r="A2" s="3" t="s">
        <v>65</v>
      </c>
    </row>
    <row r="3" spans="1:2" ht="25.5" x14ac:dyDescent="0.2">
      <c r="A3" s="4"/>
    </row>
    <row r="4" spans="1:2" x14ac:dyDescent="0.2">
      <c r="A4" s="5"/>
    </row>
    <row r="5" spans="1:2" ht="18" customHeight="1" x14ac:dyDescent="0.25">
      <c r="A5" s="6" t="s">
        <v>66</v>
      </c>
    </row>
    <row r="6" spans="1:2" ht="17.25" customHeight="1" x14ac:dyDescent="0.25">
      <c r="A6" s="6" t="s">
        <v>67</v>
      </c>
    </row>
    <row r="7" spans="1:2" ht="19.5" customHeight="1" x14ac:dyDescent="0.25">
      <c r="A7" s="6" t="s">
        <v>68</v>
      </c>
    </row>
    <row r="8" spans="1:2" s="9" customFormat="1" ht="10.5" customHeight="1" thickBot="1" x14ac:dyDescent="0.3">
      <c r="A8" s="7"/>
      <c r="B8" s="8"/>
    </row>
    <row r="9" spans="1:2" s="11" customFormat="1" ht="15" customHeight="1" x14ac:dyDescent="0.2">
      <c r="A9" s="10" t="s">
        <v>0</v>
      </c>
    </row>
    <row r="10" spans="1:2" x14ac:dyDescent="0.2">
      <c r="A10" s="12" t="s">
        <v>1</v>
      </c>
    </row>
    <row r="11" spans="1:2" x14ac:dyDescent="0.2">
      <c r="A11" s="13"/>
    </row>
    <row r="12" spans="1:2" ht="19.5" customHeight="1" x14ac:dyDescent="0.2">
      <c r="A12" s="14"/>
    </row>
    <row r="13" spans="1:2" ht="19.5" customHeight="1" x14ac:dyDescent="0.2"/>
    <row r="14" spans="1:2" ht="19.5" customHeight="1" x14ac:dyDescent="0.2"/>
    <row r="15" spans="1:2" ht="19.5" customHeight="1" x14ac:dyDescent="0.2"/>
    <row r="16" spans="1:2" ht="19.5" customHeight="1" x14ac:dyDescent="0.2"/>
    <row r="17" ht="19.5" customHeight="1" x14ac:dyDescent="0.2"/>
    <row r="18" ht="19.5" customHeight="1" x14ac:dyDescent="0.2"/>
    <row r="19" ht="19.5" customHeight="1" x14ac:dyDescent="0.2"/>
    <row r="20" ht="19.5" customHeight="1" x14ac:dyDescent="0.2"/>
    <row r="21" ht="19.5" customHeight="1" x14ac:dyDescent="0.2"/>
    <row r="22" ht="19.5" customHeight="1" x14ac:dyDescent="0.2"/>
    <row r="23" ht="19.5" customHeight="1" x14ac:dyDescent="0.2"/>
    <row r="24" ht="19.5" customHeight="1" x14ac:dyDescent="0.2"/>
    <row r="25" ht="19.5" customHeight="1" x14ac:dyDescent="0.2"/>
    <row r="26" ht="19.5" customHeight="1" x14ac:dyDescent="0.2"/>
    <row r="27" ht="19.5" customHeight="1" x14ac:dyDescent="0.2"/>
    <row r="28" ht="19.5" customHeight="1" x14ac:dyDescent="0.2"/>
    <row r="29" ht="19.5" customHeight="1" x14ac:dyDescent="0.2"/>
    <row r="30" ht="19.5" customHeight="1" x14ac:dyDescent="0.2"/>
    <row r="31" ht="19.5" customHeight="1" x14ac:dyDescent="0.2"/>
    <row r="32" ht="19.5" customHeight="1" x14ac:dyDescent="0.2"/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  <row r="43" ht="19.5" customHeight="1" x14ac:dyDescent="0.2"/>
    <row r="44" ht="19.5" customHeight="1" x14ac:dyDescent="0.2"/>
    <row r="45" ht="19.5" customHeight="1" x14ac:dyDescent="0.2"/>
    <row r="46" ht="19.5" customHeight="1" x14ac:dyDescent="0.2"/>
    <row r="47" ht="19.5" customHeight="1" x14ac:dyDescent="0.2"/>
    <row r="48" ht="19.5" customHeight="1" x14ac:dyDescent="0.2"/>
    <row r="49" ht="19.5" customHeight="1" x14ac:dyDescent="0.2"/>
    <row r="50" ht="19.5" customHeight="1" x14ac:dyDescent="0.2"/>
    <row r="51" ht="19.5" customHeight="1" x14ac:dyDescent="0.2"/>
    <row r="52" ht="19.5" customHeight="1" x14ac:dyDescent="0.2"/>
    <row r="53" ht="19.5" customHeight="1" x14ac:dyDescent="0.2"/>
    <row r="54" ht="19.5" customHeight="1" x14ac:dyDescent="0.2"/>
    <row r="55" ht="19.5" customHeight="1" x14ac:dyDescent="0.2"/>
    <row r="56" ht="19.5" customHeight="1" x14ac:dyDescent="0.2"/>
    <row r="57" ht="19.5" customHeight="1" x14ac:dyDescent="0.2"/>
    <row r="58" ht="19.5" customHeight="1" x14ac:dyDescent="0.2"/>
    <row r="59" ht="19.5" customHeight="1" x14ac:dyDescent="0.2"/>
    <row r="60" ht="19.5" customHeight="1" x14ac:dyDescent="0.2"/>
    <row r="61" ht="19.5" customHeight="1" x14ac:dyDescent="0.2"/>
    <row r="62" ht="19.5" customHeight="1" x14ac:dyDescent="0.2"/>
    <row r="63" ht="19.5" customHeight="1" x14ac:dyDescent="0.2"/>
    <row r="64" ht="19.5" customHeight="1" x14ac:dyDescent="0.2"/>
    <row r="65" ht="19.5" customHeight="1" x14ac:dyDescent="0.2"/>
    <row r="66" ht="19.5" customHeight="1" x14ac:dyDescent="0.2"/>
    <row r="67" ht="19.5" customHeight="1" x14ac:dyDescent="0.2"/>
    <row r="68" ht="19.5" customHeight="1" x14ac:dyDescent="0.2"/>
    <row r="69" ht="19.5" customHeight="1" x14ac:dyDescent="0.2"/>
    <row r="70" ht="19.5" customHeight="1" x14ac:dyDescent="0.2"/>
    <row r="71" ht="19.5" customHeight="1" x14ac:dyDescent="0.2"/>
    <row r="72" ht="19.5" customHeight="1" x14ac:dyDescent="0.2"/>
    <row r="73" ht="19.5" customHeight="1" x14ac:dyDescent="0.2"/>
    <row r="74" ht="19.5" customHeight="1" x14ac:dyDescent="0.2"/>
    <row r="75" ht="19.5" customHeight="1" x14ac:dyDescent="0.2"/>
    <row r="76" ht="19.5" customHeight="1" x14ac:dyDescent="0.2"/>
    <row r="77" ht="19.5" customHeight="1" x14ac:dyDescent="0.2"/>
    <row r="78" ht="19.5" customHeight="1" x14ac:dyDescent="0.2"/>
    <row r="79" ht="19.5" customHeight="1" x14ac:dyDescent="0.2"/>
    <row r="80" ht="19.5" customHeight="1" x14ac:dyDescent="0.2"/>
    <row r="81" ht="19.5" customHeight="1" x14ac:dyDescent="0.2"/>
    <row r="82" ht="19.5" customHeight="1" x14ac:dyDescent="0.2"/>
    <row r="83" ht="19.5" customHeight="1" x14ac:dyDescent="0.2"/>
    <row r="84" ht="19.5" customHeight="1" x14ac:dyDescent="0.2"/>
    <row r="85" ht="19.5" customHeight="1" x14ac:dyDescent="0.2"/>
    <row r="86" ht="19.5" customHeight="1" x14ac:dyDescent="0.2"/>
    <row r="87" ht="19.5" customHeight="1" x14ac:dyDescent="0.2"/>
    <row r="88" ht="19.5" customHeight="1" x14ac:dyDescent="0.2"/>
    <row r="89" ht="19.5" customHeight="1" x14ac:dyDescent="0.2"/>
    <row r="90" ht="19.5" customHeight="1" x14ac:dyDescent="0.2"/>
    <row r="91" ht="19.5" customHeight="1" x14ac:dyDescent="0.2"/>
    <row r="92" ht="19.5" customHeight="1" x14ac:dyDescent="0.2"/>
    <row r="93" ht="19.5" customHeight="1" x14ac:dyDescent="0.2"/>
    <row r="94" ht="19.5" customHeight="1" x14ac:dyDescent="0.2"/>
    <row r="95" ht="19.5" customHeight="1" x14ac:dyDescent="0.2"/>
    <row r="96" ht="19.5" customHeight="1" x14ac:dyDescent="0.2"/>
    <row r="97" ht="19.5" customHeight="1" x14ac:dyDescent="0.2"/>
    <row r="98" ht="19.5" customHeight="1" x14ac:dyDescent="0.2"/>
    <row r="99" ht="19.5" customHeight="1" x14ac:dyDescent="0.2"/>
    <row r="100" ht="19.5" customHeight="1" x14ac:dyDescent="0.2"/>
    <row r="101" ht="19.5" customHeight="1" x14ac:dyDescent="0.2"/>
    <row r="102" ht="19.5" customHeight="1" x14ac:dyDescent="0.2"/>
    <row r="103" ht="19.5" customHeight="1" x14ac:dyDescent="0.2"/>
    <row r="104" ht="19.5" customHeight="1" x14ac:dyDescent="0.2"/>
    <row r="105" ht="19.5" customHeight="1" x14ac:dyDescent="0.2"/>
    <row r="106" ht="19.5" customHeight="1" x14ac:dyDescent="0.2"/>
    <row r="107" ht="19.5" customHeight="1" x14ac:dyDescent="0.2"/>
    <row r="108" ht="19.5" customHeight="1" x14ac:dyDescent="0.2"/>
    <row r="109" ht="19.5" customHeight="1" x14ac:dyDescent="0.2"/>
    <row r="110" ht="19.5" customHeight="1" x14ac:dyDescent="0.2"/>
    <row r="111" ht="19.5" customHeight="1" x14ac:dyDescent="0.2"/>
    <row r="112" ht="19.5" customHeight="1" x14ac:dyDescent="0.2"/>
    <row r="113" ht="19.5" customHeight="1" x14ac:dyDescent="0.2"/>
    <row r="114" ht="19.5" customHeight="1" x14ac:dyDescent="0.2"/>
    <row r="115" ht="19.5" customHeight="1" x14ac:dyDescent="0.2"/>
    <row r="116" ht="19.5" customHeight="1" x14ac:dyDescent="0.2"/>
    <row r="117" ht="19.5" customHeight="1" x14ac:dyDescent="0.2"/>
    <row r="118" ht="19.5" customHeight="1" x14ac:dyDescent="0.2"/>
    <row r="119" ht="19.5" customHeight="1" x14ac:dyDescent="0.2"/>
    <row r="120" ht="19.5" customHeight="1" x14ac:dyDescent="0.2"/>
    <row r="121" ht="19.5" customHeight="1" x14ac:dyDescent="0.2"/>
    <row r="122" ht="19.5" customHeight="1" x14ac:dyDescent="0.2"/>
    <row r="123" ht="19.5" customHeight="1" x14ac:dyDescent="0.2"/>
    <row r="124" ht="19.5" customHeight="1" x14ac:dyDescent="0.2"/>
    <row r="125" ht="19.5" customHeight="1" x14ac:dyDescent="0.2"/>
    <row r="126" ht="19.5" customHeight="1" x14ac:dyDescent="0.2"/>
    <row r="127" ht="19.5" customHeight="1" x14ac:dyDescent="0.2"/>
    <row r="128" ht="19.5" customHeight="1" x14ac:dyDescent="0.2"/>
    <row r="129" ht="19.5" customHeight="1" x14ac:dyDescent="0.2"/>
    <row r="130" ht="19.5" customHeight="1" x14ac:dyDescent="0.2"/>
    <row r="131" ht="19.5" customHeight="1" x14ac:dyDescent="0.2"/>
    <row r="132" ht="19.5" customHeight="1" x14ac:dyDescent="0.2"/>
    <row r="133" ht="19.5" customHeight="1" x14ac:dyDescent="0.2"/>
    <row r="134" ht="19.5" customHeight="1" x14ac:dyDescent="0.2"/>
    <row r="135" ht="19.5" customHeight="1" x14ac:dyDescent="0.2"/>
    <row r="136" ht="19.5" customHeight="1" x14ac:dyDescent="0.2"/>
    <row r="137" ht="19.5" customHeight="1" x14ac:dyDescent="0.2"/>
    <row r="138" ht="19.5" customHeight="1" x14ac:dyDescent="0.2"/>
    <row r="139" ht="19.5" customHeight="1" x14ac:dyDescent="0.2"/>
  </sheetData>
  <pageMargins left="0.70866141732283516" right="0.70866141732283516" top="0.59055118110236204" bottom="0.74803149606299213" header="0.31496062992126012" footer="0.31496062992126012"/>
  <pageSetup paperSize="0" orientation="landscape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7416C-9082-4059-A335-75D2F4E0476E}">
  <sheetPr>
    <pageSetUpPr fitToPage="1"/>
  </sheetPr>
  <dimension ref="A1:W23"/>
  <sheetViews>
    <sheetView workbookViewId="0"/>
  </sheetViews>
  <sheetFormatPr defaultRowHeight="12.75" x14ac:dyDescent="0.2"/>
  <cols>
    <col min="1" max="1" width="26.5703125" style="45" customWidth="1"/>
    <col min="2" max="2" width="15.7109375" style="17" customWidth="1"/>
    <col min="3" max="8" width="13.7109375" style="17" customWidth="1"/>
    <col min="9" max="9" width="14.5703125" style="17" bestFit="1" customWidth="1"/>
    <col min="10" max="10" width="12.7109375" style="17" customWidth="1"/>
    <col min="11" max="11" width="15.42578125" style="17" customWidth="1"/>
    <col min="12" max="23" width="9.140625" style="16" customWidth="1"/>
    <col min="24" max="24" width="9.140625" style="17" customWidth="1"/>
    <col min="25" max="16384" width="9.140625" style="17"/>
  </cols>
  <sheetData>
    <row r="1" spans="1:23" ht="24.95" customHeight="1" thickTop="1" x14ac:dyDescent="0.3">
      <c r="A1" s="15" t="s">
        <v>69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23" x14ac:dyDescent="0.2">
      <c r="A2" s="18"/>
      <c r="B2" s="18"/>
      <c r="C2" s="18"/>
      <c r="D2" s="18"/>
      <c r="E2" s="18"/>
      <c r="F2" s="18"/>
      <c r="G2" s="18"/>
      <c r="H2" s="18"/>
      <c r="I2" s="18"/>
      <c r="J2" s="18"/>
      <c r="K2" s="19"/>
    </row>
    <row r="3" spans="1:23" s="23" customFormat="1" ht="24.95" customHeight="1" x14ac:dyDescent="0.2">
      <c r="A3" s="20" t="s">
        <v>2</v>
      </c>
      <c r="B3" s="21"/>
      <c r="C3" s="21"/>
      <c r="D3" s="21"/>
      <c r="E3" s="21"/>
      <c r="F3" s="22"/>
      <c r="G3" s="22"/>
      <c r="H3" s="22"/>
      <c r="I3" s="22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3" s="23" customFormat="1" ht="24.95" customHeight="1" x14ac:dyDescent="0.2">
      <c r="A4" s="67" t="s">
        <v>3</v>
      </c>
      <c r="B4" s="68" t="s">
        <v>4</v>
      </c>
      <c r="C4" s="69" t="s">
        <v>5</v>
      </c>
      <c r="D4" s="69"/>
      <c r="E4" s="69"/>
      <c r="F4" s="69"/>
      <c r="G4" s="69"/>
      <c r="H4" s="69"/>
      <c r="I4" s="69"/>
      <c r="J4" s="70" t="s">
        <v>6</v>
      </c>
      <c r="K4" s="67" t="s">
        <v>7</v>
      </c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</row>
    <row r="5" spans="1:23" ht="69" x14ac:dyDescent="0.2">
      <c r="A5" s="67"/>
      <c r="B5" s="68"/>
      <c r="C5" s="26" t="s">
        <v>8</v>
      </c>
      <c r="D5" s="26" t="s">
        <v>9</v>
      </c>
      <c r="E5" s="27" t="s">
        <v>10</v>
      </c>
      <c r="F5" s="26" t="s">
        <v>11</v>
      </c>
      <c r="G5" s="26" t="s">
        <v>12</v>
      </c>
      <c r="H5" s="26" t="s">
        <v>13</v>
      </c>
      <c r="I5" s="27" t="s">
        <v>14</v>
      </c>
      <c r="J5" s="70"/>
      <c r="K5" s="67"/>
    </row>
    <row r="6" spans="1:23" ht="30" customHeight="1" x14ac:dyDescent="0.2">
      <c r="A6" s="28" t="s">
        <v>15</v>
      </c>
      <c r="B6" s="29">
        <v>97518.13599640716</v>
      </c>
      <c r="C6" s="29">
        <v>68131.023996407166</v>
      </c>
      <c r="D6" s="29">
        <v>0</v>
      </c>
      <c r="E6" s="29">
        <v>68131.023996407166</v>
      </c>
      <c r="F6" s="29">
        <v>0</v>
      </c>
      <c r="G6" s="29">
        <v>0</v>
      </c>
      <c r="H6" s="29">
        <v>0</v>
      </c>
      <c r="I6" s="29">
        <v>68131.023996407166</v>
      </c>
      <c r="J6" s="30">
        <v>0.69864977729801259</v>
      </c>
      <c r="K6" s="30">
        <v>0.69864977729801259</v>
      </c>
    </row>
    <row r="7" spans="1:23" ht="30" customHeight="1" x14ac:dyDescent="0.2">
      <c r="A7" s="28" t="s">
        <v>16</v>
      </c>
      <c r="B7" s="29">
        <v>83730.547910944893</v>
      </c>
      <c r="C7" s="29">
        <v>70044.75547326896</v>
      </c>
      <c r="D7" s="29">
        <v>0</v>
      </c>
      <c r="E7" s="29">
        <v>70044.75547326896</v>
      </c>
      <c r="F7" s="29">
        <v>11053.214285714286</v>
      </c>
      <c r="G7" s="29">
        <v>0</v>
      </c>
      <c r="H7" s="29">
        <v>0</v>
      </c>
      <c r="I7" s="29">
        <v>81747.572029407238</v>
      </c>
      <c r="J7" s="30">
        <v>0.8365495893776782</v>
      </c>
      <c r="K7" s="30">
        <v>0.97631717537968665</v>
      </c>
    </row>
    <row r="8" spans="1:23" ht="30" customHeight="1" x14ac:dyDescent="0.2">
      <c r="A8" s="28" t="s">
        <v>17</v>
      </c>
      <c r="B8" s="29">
        <v>205314.40255431057</v>
      </c>
      <c r="C8" s="29">
        <v>201230.82621398987</v>
      </c>
      <c r="D8" s="29">
        <v>0</v>
      </c>
      <c r="E8" s="29">
        <v>201230.82621398987</v>
      </c>
      <c r="F8" s="29">
        <v>2118.7847101449274</v>
      </c>
      <c r="G8" s="29">
        <v>0</v>
      </c>
      <c r="H8" s="29">
        <v>0</v>
      </c>
      <c r="I8" s="29">
        <v>203268.99972983482</v>
      </c>
      <c r="J8" s="30">
        <v>0.98011061917957509</v>
      </c>
      <c r="K8" s="30">
        <v>0.99003770413069447</v>
      </c>
    </row>
    <row r="9" spans="1:23" ht="17.25" x14ac:dyDescent="0.2">
      <c r="A9" s="31" t="s">
        <v>18</v>
      </c>
      <c r="B9" s="29" t="s">
        <v>19</v>
      </c>
      <c r="C9" s="29" t="s">
        <v>19</v>
      </c>
      <c r="D9" s="29" t="s">
        <v>19</v>
      </c>
      <c r="E9" s="29" t="s">
        <v>19</v>
      </c>
      <c r="F9" s="29" t="s">
        <v>19</v>
      </c>
      <c r="G9" s="29" t="s">
        <v>19</v>
      </c>
      <c r="H9" s="29" t="s">
        <v>19</v>
      </c>
      <c r="I9" s="29" t="s">
        <v>19</v>
      </c>
      <c r="J9" s="30" t="s">
        <v>19</v>
      </c>
      <c r="K9" s="30" t="s">
        <v>19</v>
      </c>
      <c r="L9" s="32"/>
    </row>
    <row r="10" spans="1:23" ht="17.25" x14ac:dyDescent="0.2">
      <c r="A10" s="31" t="s">
        <v>20</v>
      </c>
      <c r="B10" s="29" t="s">
        <v>19</v>
      </c>
      <c r="C10" s="29" t="s">
        <v>19</v>
      </c>
      <c r="D10" s="29" t="s">
        <v>19</v>
      </c>
      <c r="E10" s="29" t="s">
        <v>19</v>
      </c>
      <c r="F10" s="29" t="s">
        <v>19</v>
      </c>
      <c r="G10" s="29" t="s">
        <v>19</v>
      </c>
      <c r="H10" s="29" t="s">
        <v>19</v>
      </c>
      <c r="I10" s="29" t="s">
        <v>19</v>
      </c>
      <c r="J10" s="30" t="s">
        <v>19</v>
      </c>
      <c r="K10" s="30" t="s">
        <v>19</v>
      </c>
      <c r="L10" s="32"/>
    </row>
    <row r="11" spans="1:23" ht="30" customHeight="1" x14ac:dyDescent="0.2">
      <c r="A11" s="28" t="s">
        <v>21</v>
      </c>
      <c r="B11" s="29">
        <v>22702.466222044448</v>
      </c>
      <c r="C11" s="29">
        <v>17362.494355377781</v>
      </c>
      <c r="D11" s="29">
        <v>0</v>
      </c>
      <c r="E11" s="29">
        <v>17362.494355377781</v>
      </c>
      <c r="F11" s="29">
        <v>0</v>
      </c>
      <c r="G11" s="29">
        <v>0</v>
      </c>
      <c r="H11" s="29">
        <v>15.53</v>
      </c>
      <c r="I11" s="29">
        <v>17378.02435537778</v>
      </c>
      <c r="J11" s="30">
        <v>0.76478450339102488</v>
      </c>
      <c r="K11" s="30">
        <v>0.76546857004035307</v>
      </c>
    </row>
    <row r="12" spans="1:23" ht="30" customHeight="1" x14ac:dyDescent="0.2">
      <c r="A12" s="28" t="s">
        <v>22</v>
      </c>
      <c r="B12" s="29">
        <v>98218.444002584525</v>
      </c>
      <c r="C12" s="29">
        <v>95561.006818434471</v>
      </c>
      <c r="D12" s="29">
        <v>0</v>
      </c>
      <c r="E12" s="29">
        <v>95561.006818434471</v>
      </c>
      <c r="F12" s="29">
        <v>858.30153209109733</v>
      </c>
      <c r="G12" s="29">
        <v>0</v>
      </c>
      <c r="H12" s="29">
        <v>0</v>
      </c>
      <c r="I12" s="29">
        <v>96419.308349655563</v>
      </c>
      <c r="J12" s="30">
        <v>0.97294360330041341</v>
      </c>
      <c r="K12" s="30">
        <v>0.98168230344922158</v>
      </c>
    </row>
    <row r="13" spans="1:23" ht="30" customHeight="1" x14ac:dyDescent="0.2">
      <c r="A13" s="28" t="s">
        <v>23</v>
      </c>
      <c r="B13" s="29">
        <v>31448.110656173201</v>
      </c>
      <c r="C13" s="29">
        <v>30514.264907202938</v>
      </c>
      <c r="D13" s="29">
        <v>0</v>
      </c>
      <c r="E13" s="29">
        <v>30514.264907202938</v>
      </c>
      <c r="F13" s="29">
        <v>0</v>
      </c>
      <c r="G13" s="29">
        <v>0</v>
      </c>
      <c r="H13" s="29">
        <v>25.78</v>
      </c>
      <c r="I13" s="29">
        <v>30540.044906332936</v>
      </c>
      <c r="J13" s="30">
        <v>0.97030518751412009</v>
      </c>
      <c r="K13" s="30">
        <v>0.97112495056481196</v>
      </c>
    </row>
    <row r="14" spans="1:23" ht="39.950000000000003" customHeight="1" x14ac:dyDescent="0.2">
      <c r="A14" s="25" t="s">
        <v>24</v>
      </c>
      <c r="B14" s="33">
        <v>538932.10734246485</v>
      </c>
      <c r="C14" s="33">
        <v>482844.37176468124</v>
      </c>
      <c r="D14" s="33">
        <v>0</v>
      </c>
      <c r="E14" s="33">
        <v>482844.37176468113</v>
      </c>
      <c r="F14" s="33">
        <v>14030.30052795031</v>
      </c>
      <c r="G14" s="33">
        <v>0</v>
      </c>
      <c r="H14" s="33">
        <v>41.31</v>
      </c>
      <c r="I14" s="33">
        <v>497484.97336701554</v>
      </c>
      <c r="J14" s="30">
        <v>0.89592801242746756</v>
      </c>
      <c r="K14" s="30">
        <v>0.92309396042512704</v>
      </c>
    </row>
    <row r="15" spans="1:23" ht="13.5" thickBot="1" x14ac:dyDescent="0.25">
      <c r="A15" s="34"/>
      <c r="B15" s="35"/>
      <c r="C15" s="35"/>
      <c r="D15" s="35"/>
      <c r="E15" s="35"/>
      <c r="F15" s="35"/>
      <c r="G15" s="35"/>
      <c r="H15" s="35"/>
      <c r="I15" s="35"/>
      <c r="J15" s="36"/>
    </row>
    <row r="16" spans="1:23" s="23" customFormat="1" x14ac:dyDescent="0.2">
      <c r="A16" s="37" t="s">
        <v>25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23" x14ac:dyDescent="0.2">
      <c r="A17" s="38" t="s">
        <v>26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</row>
    <row r="18" spans="1:23" s="42" customFormat="1" ht="15" customHeight="1" x14ac:dyDescent="0.2">
      <c r="A18" s="38" t="s">
        <v>0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</row>
    <row r="19" spans="1:23" s="42" customFormat="1" ht="15" customHeight="1" thickBo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</row>
    <row r="20" spans="1:23" ht="18" thickTop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</row>
    <row r="23" spans="1:23" x14ac:dyDescent="0.2">
      <c r="B23" s="46"/>
    </row>
  </sheetData>
  <mergeCells count="5">
    <mergeCell ref="A4:A5"/>
    <mergeCell ref="B4:B5"/>
    <mergeCell ref="C4:I4"/>
    <mergeCell ref="J4:J5"/>
    <mergeCell ref="K4:K5"/>
  </mergeCells>
  <pageMargins left="0.70866141732283516" right="0.70866141732283516" top="0.59055118110236204" bottom="0.74803149606299213" header="0.31496062992126012" footer="0.31496062992126012"/>
  <pageSetup paperSize="0" orientation="landscape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1D62E-0562-4C3C-8B59-7155DB377E51}">
  <dimension ref="A1:AN19"/>
  <sheetViews>
    <sheetView workbookViewId="0"/>
  </sheetViews>
  <sheetFormatPr defaultRowHeight="12.75" x14ac:dyDescent="0.2"/>
  <cols>
    <col min="1" max="1" width="26.5703125" style="45" customWidth="1"/>
    <col min="2" max="2" width="11" style="45" customWidth="1"/>
    <col min="3" max="3" width="8.5703125" style="45" customWidth="1"/>
    <col min="4" max="4" width="11.85546875" style="45" customWidth="1"/>
    <col min="5" max="5" width="11" style="45" customWidth="1"/>
    <col min="6" max="6" width="8.5703125" style="45" customWidth="1"/>
    <col min="7" max="7" width="11.85546875" style="45" customWidth="1"/>
    <col min="8" max="8" width="11" style="45" customWidth="1"/>
    <col min="9" max="9" width="8.5703125" style="45" customWidth="1"/>
    <col min="10" max="10" width="11.85546875" style="45" customWidth="1"/>
    <col min="11" max="11" width="11" style="45" customWidth="1"/>
    <col min="12" max="12" width="8.5703125" style="45" customWidth="1"/>
    <col min="13" max="13" width="11.85546875" style="45" customWidth="1"/>
    <col min="14" max="14" width="11" style="45" customWidth="1"/>
    <col min="15" max="15" width="8.5703125" style="45" customWidth="1"/>
    <col min="16" max="16" width="11.85546875" style="45" customWidth="1"/>
    <col min="17" max="17" width="11" style="45" customWidth="1"/>
    <col min="18" max="18" width="8.5703125" style="45" customWidth="1"/>
    <col min="19" max="19" width="11.85546875" style="45" customWidth="1"/>
    <col min="20" max="20" width="11" style="45" customWidth="1"/>
    <col min="21" max="21" width="8.5703125" style="45" customWidth="1"/>
    <col min="22" max="22" width="11.85546875" style="45" customWidth="1"/>
    <col min="23" max="23" width="11" style="45" customWidth="1"/>
    <col min="24" max="24" width="8.5703125" style="45" customWidth="1"/>
    <col min="25" max="25" width="11.85546875" style="45" customWidth="1"/>
    <col min="26" max="26" width="11" style="45" customWidth="1"/>
    <col min="27" max="27" width="8.5703125" style="45" customWidth="1"/>
    <col min="28" max="28" width="11.85546875" style="45" customWidth="1"/>
    <col min="29" max="29" width="11" style="45" customWidth="1"/>
    <col min="30" max="30" width="8.5703125" style="45" customWidth="1"/>
    <col min="31" max="31" width="11.85546875" style="45" customWidth="1"/>
    <col min="32" max="32" width="11" style="45" customWidth="1"/>
    <col min="33" max="33" width="8.5703125" style="45" customWidth="1"/>
    <col min="34" max="34" width="11.85546875" style="45" customWidth="1"/>
    <col min="35" max="35" width="11" style="45" customWidth="1"/>
    <col min="36" max="36" width="8.5703125" style="45" customWidth="1"/>
    <col min="37" max="37" width="11.85546875" style="45" customWidth="1"/>
    <col min="38" max="38" width="11.7109375" style="17" customWidth="1"/>
    <col min="39" max="39" width="8.140625" style="17" bestFit="1" customWidth="1"/>
    <col min="40" max="40" width="11.7109375" style="17" customWidth="1"/>
    <col min="41" max="16384" width="9.140625" style="17"/>
  </cols>
  <sheetData>
    <row r="1" spans="1:40" ht="18" thickTop="1" x14ac:dyDescent="0.3">
      <c r="A1" s="15" t="s">
        <v>27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</row>
    <row r="2" spans="1:40" ht="20.25" x14ac:dyDescent="0.3">
      <c r="A2" s="47" t="s">
        <v>70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</row>
    <row r="3" spans="1:40" s="23" customFormat="1" ht="21.75" customHeight="1" x14ac:dyDescent="0.2">
      <c r="A3" s="20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</row>
    <row r="4" spans="1:40" s="23" customFormat="1" ht="17.25" x14ac:dyDescent="0.2">
      <c r="A4" s="68" t="s">
        <v>3</v>
      </c>
      <c r="B4" s="67">
        <v>2010</v>
      </c>
      <c r="C4" s="67"/>
      <c r="D4" s="67"/>
      <c r="E4" s="67">
        <v>2011</v>
      </c>
      <c r="F4" s="67"/>
      <c r="G4" s="67"/>
      <c r="H4" s="67">
        <v>2012</v>
      </c>
      <c r="I4" s="67"/>
      <c r="J4" s="67"/>
      <c r="K4" s="67">
        <v>2013</v>
      </c>
      <c r="L4" s="67"/>
      <c r="M4" s="67"/>
      <c r="N4" s="67">
        <v>2014</v>
      </c>
      <c r="O4" s="67"/>
      <c r="P4" s="67"/>
      <c r="Q4" s="67">
        <v>2015</v>
      </c>
      <c r="R4" s="67"/>
      <c r="S4" s="67"/>
      <c r="T4" s="67">
        <v>2016</v>
      </c>
      <c r="U4" s="67"/>
      <c r="V4" s="67"/>
      <c r="W4" s="67">
        <v>2017</v>
      </c>
      <c r="X4" s="67"/>
      <c r="Y4" s="67"/>
      <c r="Z4" s="67">
        <v>2018</v>
      </c>
      <c r="AA4" s="67"/>
      <c r="AB4" s="67"/>
      <c r="AC4" s="67">
        <v>2019</v>
      </c>
      <c r="AD4" s="67"/>
      <c r="AE4" s="67"/>
      <c r="AF4" s="67">
        <v>2020</v>
      </c>
      <c r="AG4" s="67"/>
      <c r="AH4" s="67"/>
      <c r="AI4" s="67">
        <v>2021</v>
      </c>
      <c r="AJ4" s="67"/>
      <c r="AK4" s="67"/>
      <c r="AL4" s="67">
        <v>2022</v>
      </c>
      <c r="AM4" s="67"/>
      <c r="AN4" s="67"/>
    </row>
    <row r="5" spans="1:40" ht="42.75" x14ac:dyDescent="0.2">
      <c r="A5" s="68"/>
      <c r="B5" s="50" t="s">
        <v>28</v>
      </c>
      <c r="C5" s="50" t="s">
        <v>29</v>
      </c>
      <c r="D5" s="50" t="s">
        <v>30</v>
      </c>
      <c r="E5" s="50" t="s">
        <v>28</v>
      </c>
      <c r="F5" s="50" t="s">
        <v>29</v>
      </c>
      <c r="G5" s="50" t="s">
        <v>30</v>
      </c>
      <c r="H5" s="50" t="s">
        <v>28</v>
      </c>
      <c r="I5" s="50" t="s">
        <v>29</v>
      </c>
      <c r="J5" s="50" t="s">
        <v>30</v>
      </c>
      <c r="K5" s="50" t="s">
        <v>28</v>
      </c>
      <c r="L5" s="50" t="s">
        <v>29</v>
      </c>
      <c r="M5" s="50" t="s">
        <v>30</v>
      </c>
      <c r="N5" s="50" t="s">
        <v>28</v>
      </c>
      <c r="O5" s="50" t="s">
        <v>29</v>
      </c>
      <c r="P5" s="50" t="s">
        <v>30</v>
      </c>
      <c r="Q5" s="50" t="s">
        <v>28</v>
      </c>
      <c r="R5" s="50" t="s">
        <v>29</v>
      </c>
      <c r="S5" s="50" t="s">
        <v>30</v>
      </c>
      <c r="T5" s="50" t="s">
        <v>28</v>
      </c>
      <c r="U5" s="50" t="s">
        <v>29</v>
      </c>
      <c r="V5" s="50" t="s">
        <v>30</v>
      </c>
      <c r="W5" s="50" t="s">
        <v>28</v>
      </c>
      <c r="X5" s="50" t="s">
        <v>29</v>
      </c>
      <c r="Y5" s="50" t="s">
        <v>30</v>
      </c>
      <c r="Z5" s="50" t="s">
        <v>28</v>
      </c>
      <c r="AA5" s="50" t="s">
        <v>29</v>
      </c>
      <c r="AB5" s="50" t="s">
        <v>30</v>
      </c>
      <c r="AC5" s="50" t="s">
        <v>28</v>
      </c>
      <c r="AD5" s="50" t="s">
        <v>29</v>
      </c>
      <c r="AE5" s="50" t="s">
        <v>30</v>
      </c>
      <c r="AF5" s="50" t="s">
        <v>28</v>
      </c>
      <c r="AG5" s="50" t="s">
        <v>29</v>
      </c>
      <c r="AH5" s="50" t="s">
        <v>30</v>
      </c>
      <c r="AI5" s="50" t="s">
        <v>28</v>
      </c>
      <c r="AJ5" s="50" t="s">
        <v>29</v>
      </c>
      <c r="AK5" s="50" t="s">
        <v>30</v>
      </c>
      <c r="AL5" s="50" t="s">
        <v>28</v>
      </c>
      <c r="AM5" s="50" t="s">
        <v>29</v>
      </c>
      <c r="AN5" s="50" t="s">
        <v>30</v>
      </c>
    </row>
    <row r="6" spans="1:40" ht="30" customHeight="1" x14ac:dyDescent="0.2">
      <c r="A6" s="28" t="s">
        <v>15</v>
      </c>
      <c r="B6" s="29">
        <v>97142.142453122229</v>
      </c>
      <c r="C6" s="51">
        <v>0.57625809459590305</v>
      </c>
      <c r="D6" s="51">
        <v>0.57651514060466336</v>
      </c>
      <c r="E6" s="29">
        <v>93691.87</v>
      </c>
      <c r="F6" s="51">
        <v>0.59170758359289877</v>
      </c>
      <c r="G6" s="51">
        <v>0.59192755998999702</v>
      </c>
      <c r="H6" s="29">
        <v>89803.18</v>
      </c>
      <c r="I6" s="51">
        <v>0.61650734417199926</v>
      </c>
      <c r="J6" s="51">
        <v>0.61673406220136084</v>
      </c>
      <c r="K6" s="29">
        <v>86342.535369260702</v>
      </c>
      <c r="L6" s="51">
        <v>0.64265575203105274</v>
      </c>
      <c r="M6" s="51">
        <v>0.64265575203105274</v>
      </c>
      <c r="N6" s="29">
        <v>86583.855203985833</v>
      </c>
      <c r="O6" s="51">
        <v>0.65419148716067443</v>
      </c>
      <c r="P6" s="51">
        <v>0.65419148716067443</v>
      </c>
      <c r="Q6" s="29">
        <v>87169.322070003182</v>
      </c>
      <c r="R6" s="51">
        <v>0.66581710883779366</v>
      </c>
      <c r="S6" s="51">
        <v>0.66581710883779366</v>
      </c>
      <c r="T6" s="29">
        <v>94199.07</v>
      </c>
      <c r="U6" s="51">
        <v>0.66900097845976603</v>
      </c>
      <c r="V6" s="51">
        <v>0.66900097845976603</v>
      </c>
      <c r="W6" s="29">
        <v>95225.017999999996</v>
      </c>
      <c r="X6" s="51">
        <v>0.66985115193152289</v>
      </c>
      <c r="Y6" s="51">
        <v>0.66985115193152289</v>
      </c>
      <c r="Z6" s="29">
        <v>92837.227290905517</v>
      </c>
      <c r="AA6" s="51">
        <v>0.70485762231845361</v>
      </c>
      <c r="AB6" s="51">
        <v>0.70485762231845361</v>
      </c>
      <c r="AC6" s="29">
        <v>113618.83499999999</v>
      </c>
      <c r="AD6" s="51">
        <v>0.75330484597910208</v>
      </c>
      <c r="AE6" s="51">
        <v>0.75330484597910208</v>
      </c>
      <c r="AF6" s="29">
        <v>83946.406123965076</v>
      </c>
      <c r="AG6" s="51">
        <v>0.71304342720250113</v>
      </c>
      <c r="AH6" s="51">
        <v>0.71304342720250113</v>
      </c>
      <c r="AI6" s="29">
        <v>99057.772058661285</v>
      </c>
      <c r="AJ6" s="51">
        <v>0.74291669930836757</v>
      </c>
      <c r="AK6" s="51">
        <v>0.74291669930836757</v>
      </c>
      <c r="AL6" s="29">
        <v>97518.13599640716</v>
      </c>
      <c r="AM6" s="51">
        <v>0.69864977729801259</v>
      </c>
      <c r="AN6" s="51">
        <v>0.69864977729801259</v>
      </c>
    </row>
    <row r="7" spans="1:40" ht="30" customHeight="1" x14ac:dyDescent="0.2">
      <c r="A7" s="28" t="s">
        <v>16</v>
      </c>
      <c r="B7" s="29">
        <v>47196.814827291004</v>
      </c>
      <c r="C7" s="51">
        <v>0.60271181655147188</v>
      </c>
      <c r="D7" s="51">
        <v>0.82463547894962763</v>
      </c>
      <c r="E7" s="29">
        <v>46290.84</v>
      </c>
      <c r="F7" s="51">
        <v>0.65317440772299662</v>
      </c>
      <c r="G7" s="51">
        <v>0.85151818372706134</v>
      </c>
      <c r="H7" s="29">
        <v>45358.44</v>
      </c>
      <c r="I7" s="51">
        <v>0.70415417726006457</v>
      </c>
      <c r="J7" s="51">
        <v>0.84217413561842069</v>
      </c>
      <c r="K7" s="29">
        <v>45034.260590063299</v>
      </c>
      <c r="L7" s="51">
        <v>0.70273144457894876</v>
      </c>
      <c r="M7" s="51">
        <v>0.84824288218531863</v>
      </c>
      <c r="N7" s="29">
        <v>45104.257530000003</v>
      </c>
      <c r="O7" s="51">
        <v>0.73504191878003411</v>
      </c>
      <c r="P7" s="51">
        <v>0.87598205055743439</v>
      </c>
      <c r="Q7" s="29">
        <v>46296.018930000006</v>
      </c>
      <c r="R7" s="51">
        <v>0.79532778089781198</v>
      </c>
      <c r="S7" s="51">
        <v>0.92512295851525816</v>
      </c>
      <c r="T7" s="29">
        <v>50256.192210000001</v>
      </c>
      <c r="U7" s="51">
        <v>0.8115170928505967</v>
      </c>
      <c r="V7" s="51">
        <v>0.95603659742529479</v>
      </c>
      <c r="W7" s="29">
        <v>64109.955000000002</v>
      </c>
      <c r="X7" s="51">
        <v>0.75623381735332684</v>
      </c>
      <c r="Y7" s="51">
        <v>0.89861792915000493</v>
      </c>
      <c r="Z7" s="29">
        <v>80380.732348995167</v>
      </c>
      <c r="AA7" s="51">
        <v>0.64521941600703481</v>
      </c>
      <c r="AB7" s="51">
        <v>0.77749357031514832</v>
      </c>
      <c r="AC7" s="29">
        <v>63641.711459452978</v>
      </c>
      <c r="AD7" s="51">
        <v>0.82159433828313211</v>
      </c>
      <c r="AE7" s="51">
        <v>0.95165724844345467</v>
      </c>
      <c r="AF7" s="29">
        <v>62353.638990483771</v>
      </c>
      <c r="AG7" s="51">
        <v>0.81008885407620335</v>
      </c>
      <c r="AH7" s="51">
        <v>0.96215396192475944</v>
      </c>
      <c r="AI7" s="29">
        <v>85212.91963602943</v>
      </c>
      <c r="AJ7" s="51">
        <v>0.87365593510346995</v>
      </c>
      <c r="AK7" s="51">
        <v>0.97240060000536122</v>
      </c>
      <c r="AL7" s="29">
        <v>83730.547910944893</v>
      </c>
      <c r="AM7" s="51">
        <v>0.8365495893776782</v>
      </c>
      <c r="AN7" s="51">
        <v>0.97631717537968665</v>
      </c>
    </row>
    <row r="8" spans="1:40" ht="30" customHeight="1" x14ac:dyDescent="0.2">
      <c r="A8" s="28" t="s">
        <v>17</v>
      </c>
      <c r="B8" s="29">
        <v>124343.82557685301</v>
      </c>
      <c r="C8" s="51">
        <v>0.95189406832946499</v>
      </c>
      <c r="D8" s="51">
        <v>0.97189486039503392</v>
      </c>
      <c r="E8" s="29">
        <v>122614.465</v>
      </c>
      <c r="F8" s="51">
        <v>0.95416499187106507</v>
      </c>
      <c r="G8" s="51">
        <v>0.97555606510210691</v>
      </c>
      <c r="H8" s="29">
        <v>121242.045</v>
      </c>
      <c r="I8" s="51">
        <v>0.95751444971090693</v>
      </c>
      <c r="J8" s="51">
        <v>0.97455654100852562</v>
      </c>
      <c r="K8" s="29">
        <v>127104.92550807778</v>
      </c>
      <c r="L8" s="51">
        <v>0.90859153992943087</v>
      </c>
      <c r="M8" s="51">
        <v>0.92088846700564142</v>
      </c>
      <c r="N8" s="29">
        <v>124516.91451</v>
      </c>
      <c r="O8" s="51">
        <v>0.92996859467394144</v>
      </c>
      <c r="P8" s="51">
        <v>0.94478407582571566</v>
      </c>
      <c r="Q8" s="29">
        <v>124962.46118</v>
      </c>
      <c r="R8" s="51">
        <v>0.9339491948057036</v>
      </c>
      <c r="S8" s="51">
        <v>0.94784936917485252</v>
      </c>
      <c r="T8" s="29">
        <v>137352.56026</v>
      </c>
      <c r="U8" s="51">
        <v>0.95398393496243661</v>
      </c>
      <c r="V8" s="51">
        <v>0.96939151088234699</v>
      </c>
      <c r="W8" s="29">
        <v>136893.29999999999</v>
      </c>
      <c r="X8" s="51">
        <v>0.90443766787709845</v>
      </c>
      <c r="Y8" s="51">
        <v>0.92496693410123076</v>
      </c>
      <c r="Z8" s="29">
        <v>161130.14289746582</v>
      </c>
      <c r="AA8" s="51">
        <v>0.77270418615403746</v>
      </c>
      <c r="AB8" s="51">
        <v>0.78737198042269863</v>
      </c>
      <c r="AC8" s="29">
        <v>163144.99124480307</v>
      </c>
      <c r="AD8" s="51">
        <v>0.95365717753460422</v>
      </c>
      <c r="AE8" s="51">
        <v>0.96185956235677783</v>
      </c>
      <c r="AF8" s="29">
        <v>173675.1279109201</v>
      </c>
      <c r="AG8" s="51">
        <v>0.97406684630815343</v>
      </c>
      <c r="AH8" s="51">
        <v>0.98741569941061924</v>
      </c>
      <c r="AI8" s="29">
        <v>208938.90601843942</v>
      </c>
      <c r="AJ8" s="51">
        <v>0.97867749984208352</v>
      </c>
      <c r="AK8" s="51">
        <v>0.98758863240870465</v>
      </c>
      <c r="AL8" s="29">
        <v>205314.40255431057</v>
      </c>
      <c r="AM8" s="51">
        <v>0.98011061917957509</v>
      </c>
      <c r="AN8" s="51">
        <v>0.99003770413069447</v>
      </c>
    </row>
    <row r="9" spans="1:40" ht="17.25" x14ac:dyDescent="0.2">
      <c r="A9" s="31" t="s">
        <v>18</v>
      </c>
      <c r="B9" s="29" t="s">
        <v>19</v>
      </c>
      <c r="C9" s="51" t="s">
        <v>19</v>
      </c>
      <c r="D9" s="51" t="s">
        <v>19</v>
      </c>
      <c r="E9" s="29" t="s">
        <v>19</v>
      </c>
      <c r="F9" s="51" t="s">
        <v>19</v>
      </c>
      <c r="G9" s="51" t="s">
        <v>19</v>
      </c>
      <c r="H9" s="29" t="s">
        <v>19</v>
      </c>
      <c r="I9" s="51" t="s">
        <v>19</v>
      </c>
      <c r="J9" s="51" t="s">
        <v>19</v>
      </c>
      <c r="K9" s="29" t="s">
        <v>19</v>
      </c>
      <c r="L9" s="51" t="s">
        <v>19</v>
      </c>
      <c r="M9" s="51" t="s">
        <v>19</v>
      </c>
      <c r="N9" s="29" t="s">
        <v>19</v>
      </c>
      <c r="O9" s="51" t="s">
        <v>19</v>
      </c>
      <c r="P9" s="51" t="s">
        <v>19</v>
      </c>
      <c r="Q9" s="29" t="s">
        <v>19</v>
      </c>
      <c r="R9" s="51" t="s">
        <v>19</v>
      </c>
      <c r="S9" s="51" t="s">
        <v>19</v>
      </c>
      <c r="T9" s="29" t="s">
        <v>19</v>
      </c>
      <c r="U9" s="51" t="s">
        <v>19</v>
      </c>
      <c r="V9" s="51" t="s">
        <v>19</v>
      </c>
      <c r="W9" s="29" t="s">
        <v>19</v>
      </c>
      <c r="X9" s="51" t="s">
        <v>19</v>
      </c>
      <c r="Y9" s="51" t="s">
        <v>19</v>
      </c>
      <c r="Z9" s="29" t="s">
        <v>19</v>
      </c>
      <c r="AA9" s="51" t="s">
        <v>19</v>
      </c>
      <c r="AB9" s="51" t="s">
        <v>19</v>
      </c>
      <c r="AC9" s="29" t="s">
        <v>19</v>
      </c>
      <c r="AD9" s="51" t="s">
        <v>19</v>
      </c>
      <c r="AE9" s="51" t="s">
        <v>19</v>
      </c>
      <c r="AF9" s="29"/>
      <c r="AG9" s="51"/>
      <c r="AH9" s="51"/>
      <c r="AI9" s="29">
        <v>0</v>
      </c>
      <c r="AJ9" s="51">
        <v>0</v>
      </c>
      <c r="AK9" s="51">
        <v>0</v>
      </c>
      <c r="AL9" s="29" t="s">
        <v>19</v>
      </c>
      <c r="AM9" s="51" t="s">
        <v>19</v>
      </c>
      <c r="AN9" s="51" t="s">
        <v>19</v>
      </c>
    </row>
    <row r="10" spans="1:40" ht="17.25" x14ac:dyDescent="0.2">
      <c r="A10" s="31" t="s">
        <v>20</v>
      </c>
      <c r="B10" s="29" t="s">
        <v>19</v>
      </c>
      <c r="C10" s="51" t="s">
        <v>19</v>
      </c>
      <c r="D10" s="51" t="s">
        <v>19</v>
      </c>
      <c r="E10" s="29" t="s">
        <v>19</v>
      </c>
      <c r="F10" s="51" t="s">
        <v>19</v>
      </c>
      <c r="G10" s="51" t="s">
        <v>19</v>
      </c>
      <c r="H10" s="29" t="s">
        <v>19</v>
      </c>
      <c r="I10" s="51" t="s">
        <v>19</v>
      </c>
      <c r="J10" s="51" t="s">
        <v>19</v>
      </c>
      <c r="K10" s="29" t="s">
        <v>19</v>
      </c>
      <c r="L10" s="51" t="s">
        <v>19</v>
      </c>
      <c r="M10" s="51" t="s">
        <v>19</v>
      </c>
      <c r="N10" s="29" t="s">
        <v>19</v>
      </c>
      <c r="O10" s="51" t="s">
        <v>19</v>
      </c>
      <c r="P10" s="51" t="s">
        <v>19</v>
      </c>
      <c r="Q10" s="29" t="s">
        <v>19</v>
      </c>
      <c r="R10" s="51" t="s">
        <v>19</v>
      </c>
      <c r="S10" s="51" t="s">
        <v>19</v>
      </c>
      <c r="T10" s="29" t="s">
        <v>19</v>
      </c>
      <c r="U10" s="51" t="s">
        <v>19</v>
      </c>
      <c r="V10" s="51" t="s">
        <v>19</v>
      </c>
      <c r="W10" s="29" t="s">
        <v>19</v>
      </c>
      <c r="X10" s="51" t="s">
        <v>19</v>
      </c>
      <c r="Y10" s="51" t="s">
        <v>19</v>
      </c>
      <c r="Z10" s="29" t="s">
        <v>19</v>
      </c>
      <c r="AA10" s="51" t="s">
        <v>19</v>
      </c>
      <c r="AB10" s="51" t="s">
        <v>19</v>
      </c>
      <c r="AC10" s="29" t="s">
        <v>19</v>
      </c>
      <c r="AD10" s="51" t="s">
        <v>19</v>
      </c>
      <c r="AE10" s="51" t="s">
        <v>19</v>
      </c>
      <c r="AF10" s="29"/>
      <c r="AG10" s="51"/>
      <c r="AH10" s="51"/>
      <c r="AI10" s="29">
        <v>0</v>
      </c>
      <c r="AJ10" s="51">
        <v>0</v>
      </c>
      <c r="AK10" s="51">
        <v>0</v>
      </c>
      <c r="AL10" s="29" t="s">
        <v>19</v>
      </c>
      <c r="AM10" s="51" t="s">
        <v>19</v>
      </c>
      <c r="AN10" s="51" t="s">
        <v>19</v>
      </c>
    </row>
    <row r="11" spans="1:40" ht="30" customHeight="1" x14ac:dyDescent="0.2">
      <c r="A11" s="28" t="s">
        <v>21</v>
      </c>
      <c r="B11" s="29">
        <v>34761.571373938001</v>
      </c>
      <c r="C11" s="51">
        <v>0.46857953643062633</v>
      </c>
      <c r="D11" s="51">
        <v>0.47437242760444054</v>
      </c>
      <c r="E11" s="29">
        <v>18322.815999999999</v>
      </c>
      <c r="F11" s="51">
        <v>1.024496998714608</v>
      </c>
      <c r="G11" s="51">
        <v>1.0340806784284686</v>
      </c>
      <c r="H11" s="29">
        <v>36827.56136033994</v>
      </c>
      <c r="I11" s="51">
        <v>0.49169552180831266</v>
      </c>
      <c r="J11" s="51">
        <v>0.49606127381743553</v>
      </c>
      <c r="K11" s="29">
        <v>21362.796175356918</v>
      </c>
      <c r="L11" s="51">
        <v>0.72602995753391197</v>
      </c>
      <c r="M11" s="51">
        <v>0.72728466219803833</v>
      </c>
      <c r="N11" s="29">
        <v>24917.436059558084</v>
      </c>
      <c r="O11" s="51">
        <v>0.70173062582387169</v>
      </c>
      <c r="P11" s="51">
        <v>0.70252284216398042</v>
      </c>
      <c r="Q11" s="29">
        <v>21810.129844467192</v>
      </c>
      <c r="R11" s="51">
        <v>0.73668016259315894</v>
      </c>
      <c r="S11" s="51">
        <v>0.73789904575385434</v>
      </c>
      <c r="T11" s="29">
        <v>18403.284370000001</v>
      </c>
      <c r="U11" s="51">
        <v>0.83278428414568917</v>
      </c>
      <c r="V11" s="51">
        <v>0.83357979432233265</v>
      </c>
      <c r="W11" s="29">
        <v>23364.228999999999</v>
      </c>
      <c r="X11" s="51">
        <v>0.87603430012606032</v>
      </c>
      <c r="Y11" s="51">
        <v>0.87603430012606032</v>
      </c>
      <c r="Z11" s="29">
        <v>29933.273322318368</v>
      </c>
      <c r="AA11" s="51">
        <v>0.70008251207352534</v>
      </c>
      <c r="AB11" s="51">
        <v>0.70079409479188171</v>
      </c>
      <c r="AC11" s="29">
        <v>22422.764591733256</v>
      </c>
      <c r="AD11" s="51">
        <v>0.93784838187860831</v>
      </c>
      <c r="AE11" s="51">
        <v>0.93857041594955282</v>
      </c>
      <c r="AF11" s="29">
        <v>21598.757009381854</v>
      </c>
      <c r="AG11" s="51">
        <v>0.961771552224707</v>
      </c>
      <c r="AH11" s="51">
        <v>0.96256327442154488</v>
      </c>
      <c r="AI11" s="29">
        <v>19993.511621297381</v>
      </c>
      <c r="AJ11" s="51">
        <v>0.95106051988016727</v>
      </c>
      <c r="AK11" s="51">
        <v>0.95171773309257768</v>
      </c>
      <c r="AL11" s="29">
        <v>22702.466222044448</v>
      </c>
      <c r="AM11" s="51">
        <v>0.76478450339102488</v>
      </c>
      <c r="AN11" s="51">
        <v>0.76546857004035307</v>
      </c>
    </row>
    <row r="12" spans="1:40" ht="30" customHeight="1" x14ac:dyDescent="0.2">
      <c r="A12" s="28" t="s">
        <v>22</v>
      </c>
      <c r="B12" s="29">
        <v>51793.049164566</v>
      </c>
      <c r="C12" s="51">
        <v>0.68930098875940848</v>
      </c>
      <c r="D12" s="51">
        <v>0.69009260077417378</v>
      </c>
      <c r="E12" s="29">
        <v>51749.049164566</v>
      </c>
      <c r="F12" s="51">
        <v>0.69098854137950982</v>
      </c>
      <c r="G12" s="51">
        <v>0.69210933491941729</v>
      </c>
      <c r="H12" s="29">
        <v>51752</v>
      </c>
      <c r="I12" s="51">
        <v>0.69017622507342713</v>
      </c>
      <c r="J12" s="51">
        <v>0.69116169423403928</v>
      </c>
      <c r="K12" s="29">
        <v>51803.948146185568</v>
      </c>
      <c r="L12" s="51">
        <v>0.69012114480375608</v>
      </c>
      <c r="M12" s="51">
        <v>0.69224453508454298</v>
      </c>
      <c r="N12" s="29">
        <v>51832</v>
      </c>
      <c r="O12" s="51">
        <v>0.68920743941966356</v>
      </c>
      <c r="P12" s="51">
        <v>0.69021068066059577</v>
      </c>
      <c r="Q12" s="29">
        <v>51852</v>
      </c>
      <c r="R12" s="51">
        <v>0.68961660109542544</v>
      </c>
      <c r="S12" s="51">
        <v>0.69058088405461704</v>
      </c>
      <c r="T12" s="29">
        <v>49617</v>
      </c>
      <c r="U12" s="51">
        <v>0.62733147913013687</v>
      </c>
      <c r="V12" s="51">
        <v>0.64708277404921699</v>
      </c>
      <c r="W12" s="29">
        <v>42400.671000000002</v>
      </c>
      <c r="X12" s="51">
        <v>0.90754834988342514</v>
      </c>
      <c r="Y12" s="51">
        <v>0.932090272816673</v>
      </c>
      <c r="Z12" s="29">
        <v>43040.98052425131</v>
      </c>
      <c r="AA12" s="51">
        <v>0.88874126709004753</v>
      </c>
      <c r="AB12" s="51">
        <v>0.91094076668886281</v>
      </c>
      <c r="AC12" s="29">
        <v>75107.593922171625</v>
      </c>
      <c r="AD12" s="51">
        <v>0.94810356847119037</v>
      </c>
      <c r="AE12" s="51">
        <v>0.95948584786556324</v>
      </c>
      <c r="AF12" s="29">
        <v>133032.94447086548</v>
      </c>
      <c r="AG12" s="51">
        <v>0.97368141714055989</v>
      </c>
      <c r="AH12" s="51">
        <v>0.97880153530086744</v>
      </c>
      <c r="AI12" s="29">
        <v>77272.815882189854</v>
      </c>
      <c r="AJ12" s="51">
        <v>0.96843803781843252</v>
      </c>
      <c r="AK12" s="51">
        <v>0.97957480114481643</v>
      </c>
      <c r="AL12" s="29">
        <v>98218.444002584525</v>
      </c>
      <c r="AM12" s="51">
        <v>0.97294360330041341</v>
      </c>
      <c r="AN12" s="51">
        <v>0.98168230344922158</v>
      </c>
    </row>
    <row r="13" spans="1:40" ht="30" customHeight="1" x14ac:dyDescent="0.2">
      <c r="A13" s="28" t="s">
        <v>23</v>
      </c>
      <c r="B13" s="29">
        <v>907.037854455</v>
      </c>
      <c r="C13" s="51">
        <v>0</v>
      </c>
      <c r="D13" s="51">
        <v>2.7374822206201389E-2</v>
      </c>
      <c r="E13" s="29">
        <v>907.95</v>
      </c>
      <c r="F13" s="51">
        <v>0</v>
      </c>
      <c r="G13" s="51">
        <v>3.0056721185087284E-2</v>
      </c>
      <c r="H13" s="29">
        <v>901.75700000000006</v>
      </c>
      <c r="I13" s="51">
        <v>0</v>
      </c>
      <c r="J13" s="51">
        <v>2.8056338902830803E-2</v>
      </c>
      <c r="K13" s="29">
        <v>870.21118890000002</v>
      </c>
      <c r="L13" s="51">
        <v>0</v>
      </c>
      <c r="M13" s="51">
        <v>4.4127219334584675E-2</v>
      </c>
      <c r="N13" s="29">
        <v>878.12933999999996</v>
      </c>
      <c r="O13" s="51">
        <v>0</v>
      </c>
      <c r="P13" s="51">
        <v>4.1577018711161616E-2</v>
      </c>
      <c r="Q13" s="29">
        <v>892.56140000000005</v>
      </c>
      <c r="R13" s="51">
        <v>0</v>
      </c>
      <c r="S13" s="51">
        <v>4.3672065585628063E-2</v>
      </c>
      <c r="T13" s="29">
        <v>11729.87177</v>
      </c>
      <c r="U13" s="51">
        <v>3.2992688035156585E-2</v>
      </c>
      <c r="V13" s="51">
        <v>3.5444547745469512E-2</v>
      </c>
      <c r="W13" s="29">
        <v>10761.134</v>
      </c>
      <c r="X13" s="51">
        <v>0.24148579508442142</v>
      </c>
      <c r="Y13" s="51">
        <v>0.24418067835601714</v>
      </c>
      <c r="Z13" s="29">
        <v>11242.008943826042</v>
      </c>
      <c r="AA13" s="51">
        <v>0.23138747569114643</v>
      </c>
      <c r="AB13" s="51">
        <v>0.23420725640457568</v>
      </c>
      <c r="AC13" s="29">
        <v>11219.306178734452</v>
      </c>
      <c r="AD13" s="51">
        <v>0.56705133727156698</v>
      </c>
      <c r="AE13" s="51">
        <v>0.57111843369206483</v>
      </c>
      <c r="AF13" s="29">
        <v>18376.945123351557</v>
      </c>
      <c r="AG13" s="51">
        <v>0.58801013578541295</v>
      </c>
      <c r="AH13" s="51">
        <v>0.59015684731636653</v>
      </c>
      <c r="AI13" s="29">
        <v>32409.917984788834</v>
      </c>
      <c r="AJ13" s="51">
        <v>0.94864875884636202</v>
      </c>
      <c r="AK13" s="51">
        <v>0.94946610124174957</v>
      </c>
      <c r="AL13" s="29">
        <v>31448.110656173201</v>
      </c>
      <c r="AM13" s="51">
        <v>0.97030518751412009</v>
      </c>
      <c r="AN13" s="51">
        <v>0.97112495056481196</v>
      </c>
    </row>
    <row r="14" spans="1:40" ht="39.950000000000003" customHeight="1" x14ac:dyDescent="0.2">
      <c r="A14" s="25" t="s">
        <v>24</v>
      </c>
      <c r="B14" s="33">
        <v>356144.44125022524</v>
      </c>
      <c r="C14" s="30">
        <v>0.71537473397203799</v>
      </c>
      <c r="D14" s="30">
        <v>0.75258782356421383</v>
      </c>
      <c r="E14" s="33">
        <v>333576.99016456597</v>
      </c>
      <c r="F14" s="30">
        <v>0.77103124491025143</v>
      </c>
      <c r="G14" s="30">
        <v>0.80726232605897674</v>
      </c>
      <c r="H14" s="33">
        <v>345884.98336033989</v>
      </c>
      <c r="I14" s="30">
        <v>0.7436593791989804</v>
      </c>
      <c r="J14" s="30">
        <v>0.76847695848965814</v>
      </c>
      <c r="K14" s="33">
        <v>332518.67697784421</v>
      </c>
      <c r="L14" s="30">
        <v>0.76351503111783492</v>
      </c>
      <c r="M14" s="30">
        <v>0.78844958238982987</v>
      </c>
      <c r="N14" s="33">
        <v>333832.5926435439</v>
      </c>
      <c r="O14" s="30">
        <v>0.77524212645210411</v>
      </c>
      <c r="P14" s="30">
        <v>0.80013492656546259</v>
      </c>
      <c r="Q14" s="33">
        <v>332982.49342447042</v>
      </c>
      <c r="R14" s="30">
        <v>0.79101160331645115</v>
      </c>
      <c r="S14" s="30">
        <v>0.81462114482462411</v>
      </c>
      <c r="T14" s="33">
        <v>361557.97860999999</v>
      </c>
      <c r="U14" s="30">
        <v>0.77905745019620321</v>
      </c>
      <c r="V14" s="30">
        <v>0.80782923955068742</v>
      </c>
      <c r="W14" s="33">
        <v>372754.30699999997</v>
      </c>
      <c r="X14" s="30">
        <v>0.79845448170770572</v>
      </c>
      <c r="Y14" s="30">
        <v>0.83335187056604565</v>
      </c>
      <c r="Z14" s="33">
        <v>418564.36532776215</v>
      </c>
      <c r="AA14" s="30">
        <v>0.72537347748479386</v>
      </c>
      <c r="AB14" s="30">
        <v>0.75883118810367245</v>
      </c>
      <c r="AC14" s="33">
        <v>449155.20239689539</v>
      </c>
      <c r="AD14" s="30">
        <v>0.87288877537062326</v>
      </c>
      <c r="AE14" s="30">
        <v>0.89633795231982938</v>
      </c>
      <c r="AF14" s="33">
        <v>492983.81962896785</v>
      </c>
      <c r="AG14" s="30">
        <v>0.89384514285758621</v>
      </c>
      <c r="AH14" s="30">
        <v>0.91927777861810755</v>
      </c>
      <c r="AI14" s="33">
        <v>522885.84320140618</v>
      </c>
      <c r="AJ14" s="30">
        <v>0.91246848739272435</v>
      </c>
      <c r="AK14" s="30">
        <v>0.93384294740533691</v>
      </c>
      <c r="AL14" s="33">
        <v>538932.10734246485</v>
      </c>
      <c r="AM14" s="30">
        <v>0.89592801242746756</v>
      </c>
      <c r="AN14" s="30">
        <v>0.92309396042512704</v>
      </c>
    </row>
    <row r="15" spans="1:40" ht="13.5" thickBot="1" x14ac:dyDescent="0.25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</row>
    <row r="16" spans="1:40" s="23" customFormat="1" x14ac:dyDescent="0.2">
      <c r="A16" s="37" t="s">
        <v>25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</row>
    <row r="17" spans="1:40" s="42" customFormat="1" ht="15" customHeight="1" x14ac:dyDescent="0.2">
      <c r="A17" s="38" t="s">
        <v>0</v>
      </c>
      <c r="B17" s="53"/>
      <c r="C17" s="53"/>
      <c r="D17" s="53"/>
      <c r="E17" s="53"/>
      <c r="F17" s="53"/>
      <c r="G17" s="53"/>
      <c r="H17" s="53"/>
      <c r="I17" s="53"/>
      <c r="J17" s="53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</row>
    <row r="18" spans="1:40" ht="15.75" thickBot="1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</row>
    <row r="19" spans="1:40" ht="18" thickTop="1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</row>
  </sheetData>
  <mergeCells count="14">
    <mergeCell ref="N4:P4"/>
    <mergeCell ref="AL4:AN4"/>
    <mergeCell ref="A4:A5"/>
    <mergeCell ref="B4:D4"/>
    <mergeCell ref="E4:G4"/>
    <mergeCell ref="H4:J4"/>
    <mergeCell ref="K4:M4"/>
    <mergeCell ref="AI4:AK4"/>
    <mergeCell ref="Q4:S4"/>
    <mergeCell ref="T4:V4"/>
    <mergeCell ref="W4:Y4"/>
    <mergeCell ref="Z4:AB4"/>
    <mergeCell ref="AC4:AE4"/>
    <mergeCell ref="AF4:AH4"/>
  </mergeCells>
  <pageMargins left="0.70000000000000007" right="0.70000000000000007" top="0.75" bottom="0.75" header="0.30000000000000004" footer="0.30000000000000004"/>
  <pageSetup paperSize="0" scale="91" fitToWidth="0" fitToHeight="0" orientation="landscape" horizontalDpi="0" verticalDpi="0" copies="0"/>
  <colBreaks count="1" manualBreakCount="1">
    <brk id="3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004BD-B72C-4313-AFE7-A8B3EF27CE26}">
  <dimension ref="A1:AA41"/>
  <sheetViews>
    <sheetView workbookViewId="0"/>
  </sheetViews>
  <sheetFormatPr defaultColWidth="11.42578125" defaultRowHeight="12.75" x14ac:dyDescent="0.2"/>
  <cols>
    <col min="1" max="1" width="29" style="23" customWidth="1"/>
    <col min="2" max="2" width="11.5703125" style="23" customWidth="1"/>
    <col min="3" max="3" width="13" style="23" customWidth="1"/>
    <col min="4" max="4" width="11.5703125" style="23" customWidth="1"/>
    <col min="5" max="5" width="13" style="23" customWidth="1"/>
    <col min="6" max="6" width="11.5703125" style="23" customWidth="1"/>
    <col min="7" max="7" width="13" style="23" customWidth="1"/>
    <col min="8" max="8" width="11.5703125" style="23" customWidth="1"/>
    <col min="9" max="9" width="13" style="23" customWidth="1"/>
    <col min="10" max="10" width="11.5703125" style="23" customWidth="1"/>
    <col min="11" max="11" width="13" style="23" customWidth="1"/>
    <col min="12" max="12" width="11.5703125" style="23" customWidth="1"/>
    <col min="13" max="13" width="13" style="23" customWidth="1"/>
    <col min="14" max="14" width="11.5703125" style="23" customWidth="1"/>
    <col min="15" max="15" width="13" style="23" customWidth="1"/>
    <col min="16" max="16" width="11.5703125" style="23" customWidth="1"/>
    <col min="17" max="17" width="13" style="23" customWidth="1"/>
    <col min="18" max="18" width="11.5703125" style="23" customWidth="1"/>
    <col min="19" max="19" width="13" style="23" customWidth="1"/>
    <col min="20" max="20" width="11.5703125" style="23" customWidth="1"/>
    <col min="21" max="21" width="13" style="23" customWidth="1"/>
    <col min="22" max="22" width="11.5703125" style="23" customWidth="1"/>
    <col min="23" max="23" width="13" style="23" customWidth="1"/>
    <col min="24" max="24" width="11.5703125" style="23" customWidth="1"/>
    <col min="25" max="25" width="13" style="23" customWidth="1"/>
    <col min="26" max="26" width="11.42578125" style="23" customWidth="1"/>
    <col min="27" max="27" width="14.140625" style="23" customWidth="1"/>
    <col min="28" max="16384" width="11.42578125" style="23"/>
  </cols>
  <sheetData>
    <row r="1" spans="1:27" ht="18" thickTop="1" x14ac:dyDescent="0.3">
      <c r="A1" s="15" t="s">
        <v>31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pans="1:27" ht="20.25" x14ac:dyDescent="0.3">
      <c r="A2" s="47" t="s">
        <v>70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</row>
    <row r="3" spans="1:27" ht="22.5" customHeight="1" x14ac:dyDescent="0.2">
      <c r="A3" s="20" t="s">
        <v>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1:27" ht="17.25" x14ac:dyDescent="0.2">
      <c r="A4" s="72"/>
      <c r="B4" s="71">
        <v>2010</v>
      </c>
      <c r="C4" s="71"/>
      <c r="D4" s="71">
        <v>2011</v>
      </c>
      <c r="E4" s="71"/>
      <c r="F4" s="71">
        <v>2012</v>
      </c>
      <c r="G4" s="71"/>
      <c r="H4" s="71">
        <v>2013</v>
      </c>
      <c r="I4" s="71"/>
      <c r="J4" s="71">
        <v>2014</v>
      </c>
      <c r="K4" s="71"/>
      <c r="L4" s="71">
        <v>2015</v>
      </c>
      <c r="M4" s="71"/>
      <c r="N4" s="71">
        <v>2016</v>
      </c>
      <c r="O4" s="71"/>
      <c r="P4" s="71">
        <v>2017</v>
      </c>
      <c r="Q4" s="71"/>
      <c r="R4" s="71">
        <v>2018</v>
      </c>
      <c r="S4" s="71"/>
      <c r="T4" s="71">
        <v>2019</v>
      </c>
      <c r="U4" s="71"/>
      <c r="V4" s="71">
        <v>2020</v>
      </c>
      <c r="W4" s="71"/>
      <c r="X4" s="71">
        <v>2021</v>
      </c>
      <c r="Y4" s="71"/>
      <c r="Z4" s="71">
        <v>2022</v>
      </c>
      <c r="AA4" s="71"/>
    </row>
    <row r="5" spans="1:27" ht="42.75" x14ac:dyDescent="0.2">
      <c r="A5" s="72"/>
      <c r="B5" s="56" t="s">
        <v>28</v>
      </c>
      <c r="C5" s="56" t="s">
        <v>32</v>
      </c>
      <c r="D5" s="56" t="s">
        <v>28</v>
      </c>
      <c r="E5" s="56" t="s">
        <v>32</v>
      </c>
      <c r="F5" s="56" t="s">
        <v>28</v>
      </c>
      <c r="G5" s="56" t="s">
        <v>32</v>
      </c>
      <c r="H5" s="56" t="s">
        <v>28</v>
      </c>
      <c r="I5" s="56" t="s">
        <v>32</v>
      </c>
      <c r="J5" s="56" t="s">
        <v>28</v>
      </c>
      <c r="K5" s="56" t="s">
        <v>32</v>
      </c>
      <c r="L5" s="56" t="s">
        <v>28</v>
      </c>
      <c r="M5" s="56" t="s">
        <v>32</v>
      </c>
      <c r="N5" s="56" t="s">
        <v>28</v>
      </c>
      <c r="O5" s="56" t="s">
        <v>32</v>
      </c>
      <c r="P5" s="56" t="s">
        <v>28</v>
      </c>
      <c r="Q5" s="56" t="s">
        <v>32</v>
      </c>
      <c r="R5" s="56" t="s">
        <v>28</v>
      </c>
      <c r="S5" s="56" t="s">
        <v>32</v>
      </c>
      <c r="T5" s="56" t="s">
        <v>28</v>
      </c>
      <c r="U5" s="56" t="s">
        <v>32</v>
      </c>
      <c r="V5" s="56" t="s">
        <v>28</v>
      </c>
      <c r="W5" s="56" t="s">
        <v>32</v>
      </c>
      <c r="X5" s="56" t="s">
        <v>28</v>
      </c>
      <c r="Y5" s="56" t="s">
        <v>32</v>
      </c>
      <c r="Z5" s="56" t="s">
        <v>28</v>
      </c>
      <c r="AA5" s="56" t="s">
        <v>32</v>
      </c>
    </row>
    <row r="6" spans="1:27" ht="17.25" x14ac:dyDescent="0.2">
      <c r="A6" s="28" t="s">
        <v>33</v>
      </c>
      <c r="B6" s="33">
        <v>356144.44125022524</v>
      </c>
      <c r="C6" s="57">
        <v>75.258782356421378</v>
      </c>
      <c r="D6" s="33">
        <v>333576.99016456597</v>
      </c>
      <c r="E6" s="57">
        <v>80.726232605897678</v>
      </c>
      <c r="F6" s="33">
        <v>345884.98336033989</v>
      </c>
      <c r="G6" s="57">
        <v>76.847695848965813</v>
      </c>
      <c r="H6" s="33">
        <v>332518.67697784421</v>
      </c>
      <c r="I6" s="57">
        <v>78.844958238982983</v>
      </c>
      <c r="J6" s="33">
        <v>333832.5926435439</v>
      </c>
      <c r="K6" s="57">
        <v>80.013492656546262</v>
      </c>
      <c r="L6" s="33">
        <v>332982.49342447042</v>
      </c>
      <c r="M6" s="57">
        <v>81.462114482462411</v>
      </c>
      <c r="N6" s="33">
        <v>361557.97860999999</v>
      </c>
      <c r="O6" s="57">
        <v>80.782923955068739</v>
      </c>
      <c r="P6" s="33">
        <v>372754.30699999997</v>
      </c>
      <c r="Q6" s="57">
        <v>83.335187056604568</v>
      </c>
      <c r="R6" s="33">
        <v>418564.36532776215</v>
      </c>
      <c r="S6" s="57">
        <f>0.758831188103672*100</f>
        <v>75.883118810367193</v>
      </c>
      <c r="T6" s="33">
        <v>449155.20239689539</v>
      </c>
      <c r="U6" s="57">
        <v>89.633795231982901</v>
      </c>
      <c r="V6" s="33">
        <v>492983.81962896785</v>
      </c>
      <c r="W6" s="57">
        <v>91.9</v>
      </c>
      <c r="X6" s="33">
        <v>522885.84320140618</v>
      </c>
      <c r="Y6" s="58">
        <v>93.4</v>
      </c>
      <c r="Z6" s="33">
        <v>538932.10734246485</v>
      </c>
      <c r="AA6" s="73">
        <v>92.309396042512702</v>
      </c>
    </row>
    <row r="7" spans="1:27" ht="17.25" x14ac:dyDescent="0.2">
      <c r="A7" s="28" t="s">
        <v>34</v>
      </c>
      <c r="B7" s="33">
        <v>67922535</v>
      </c>
      <c r="C7" s="57">
        <v>77.900000000000006</v>
      </c>
      <c r="D7" s="33">
        <v>69185172</v>
      </c>
      <c r="E7" s="57">
        <v>79.099999999999994</v>
      </c>
      <c r="F7" s="33">
        <v>68240350</v>
      </c>
      <c r="G7" s="57">
        <v>80.2</v>
      </c>
      <c r="H7" s="33">
        <v>69197228</v>
      </c>
      <c r="I7" s="57">
        <v>80.099999999999994</v>
      </c>
      <c r="J7" s="33">
        <v>71445953</v>
      </c>
      <c r="K7" s="57">
        <v>81</v>
      </c>
      <c r="L7" s="33">
        <v>73371303</v>
      </c>
      <c r="M7" s="57">
        <v>81.2</v>
      </c>
      <c r="N7" s="33">
        <v>75215039</v>
      </c>
      <c r="O7" s="57">
        <v>81.7</v>
      </c>
      <c r="P7" s="33">
        <v>77508957</v>
      </c>
      <c r="Q7" s="57">
        <v>81.599999999999994</v>
      </c>
      <c r="R7" s="33">
        <v>77382921</v>
      </c>
      <c r="S7" s="57">
        <v>80.400000000000006</v>
      </c>
      <c r="T7" s="33">
        <v>79339958</v>
      </c>
      <c r="U7" s="57">
        <v>81</v>
      </c>
      <c r="V7" s="33">
        <v>79570931</v>
      </c>
      <c r="W7" s="57">
        <v>80</v>
      </c>
      <c r="X7" s="33">
        <v>84798514</v>
      </c>
      <c r="Y7" s="57">
        <v>79.599999999999994</v>
      </c>
      <c r="Z7" s="33"/>
      <c r="AA7" s="57"/>
    </row>
    <row r="8" spans="1:27" ht="17.25" x14ac:dyDescent="0.2">
      <c r="A8" s="59" t="s">
        <v>35</v>
      </c>
      <c r="B8" s="29">
        <v>16002600</v>
      </c>
      <c r="C8" s="60">
        <v>95.7</v>
      </c>
      <c r="D8" s="29">
        <v>16486200</v>
      </c>
      <c r="E8" s="60">
        <v>97.4</v>
      </c>
      <c r="F8" s="29">
        <v>16586600</v>
      </c>
      <c r="G8" s="60">
        <v>96.8</v>
      </c>
      <c r="H8" s="29">
        <v>17126900</v>
      </c>
      <c r="I8" s="60">
        <v>97.7</v>
      </c>
      <c r="J8" s="29">
        <v>17777700</v>
      </c>
      <c r="K8" s="60">
        <v>97.8</v>
      </c>
      <c r="L8" s="29">
        <v>18153100</v>
      </c>
      <c r="M8" s="60">
        <v>97.2</v>
      </c>
      <c r="N8" s="29">
        <v>18161800</v>
      </c>
      <c r="O8" s="60">
        <v>97.2</v>
      </c>
      <c r="P8" s="29">
        <v>18723200</v>
      </c>
      <c r="Q8" s="60">
        <v>97</v>
      </c>
      <c r="R8" s="29">
        <v>18860600</v>
      </c>
      <c r="S8" s="60">
        <v>96.9</v>
      </c>
      <c r="T8" s="29">
        <v>18907700</v>
      </c>
      <c r="U8" s="60">
        <v>95.7</v>
      </c>
      <c r="V8" s="29">
        <v>18776800</v>
      </c>
      <c r="W8" s="60">
        <v>96</v>
      </c>
      <c r="X8" s="29">
        <v>19692000</v>
      </c>
      <c r="Y8" s="60">
        <v>96.3</v>
      </c>
      <c r="Z8" s="29"/>
      <c r="AA8" s="60"/>
    </row>
    <row r="9" spans="1:27" ht="17.25" x14ac:dyDescent="0.2">
      <c r="A9" s="59" t="s">
        <v>36</v>
      </c>
      <c r="B9" s="29">
        <v>1230852</v>
      </c>
      <c r="C9" s="60">
        <v>92.2</v>
      </c>
      <c r="D9" s="29">
        <v>1232059</v>
      </c>
      <c r="E9" s="60">
        <v>93.7</v>
      </c>
      <c r="F9" s="29">
        <v>1253574</v>
      </c>
      <c r="G9" s="60">
        <v>94</v>
      </c>
      <c r="H9" s="29">
        <v>1271696</v>
      </c>
      <c r="I9" s="60">
        <v>96.1</v>
      </c>
      <c r="J9" s="29">
        <v>1303528</v>
      </c>
      <c r="K9" s="60">
        <v>96.2</v>
      </c>
      <c r="L9" s="29">
        <v>1311246</v>
      </c>
      <c r="M9" s="60">
        <v>96.3</v>
      </c>
      <c r="N9" s="29">
        <v>1340711</v>
      </c>
      <c r="O9" s="60">
        <v>95.7</v>
      </c>
      <c r="P9" s="29">
        <v>1377005</v>
      </c>
      <c r="Q9" s="60">
        <v>95.3</v>
      </c>
      <c r="R9" s="29">
        <v>1413621</v>
      </c>
      <c r="S9" s="60">
        <v>95.2</v>
      </c>
      <c r="T9" s="29">
        <v>1437555</v>
      </c>
      <c r="U9" s="60">
        <v>95.4</v>
      </c>
      <c r="V9" s="29">
        <v>1402950</v>
      </c>
      <c r="W9" s="60">
        <v>94.4</v>
      </c>
      <c r="X9" s="29">
        <v>1471409</v>
      </c>
      <c r="Y9" s="60">
        <v>94.7</v>
      </c>
      <c r="Z9" s="29"/>
      <c r="AA9" s="60"/>
    </row>
    <row r="10" spans="1:27" ht="17.25" x14ac:dyDescent="0.2">
      <c r="A10" s="59" t="s">
        <v>37</v>
      </c>
      <c r="B10" s="29">
        <v>1685954</v>
      </c>
      <c r="C10" s="60">
        <v>95.5</v>
      </c>
      <c r="D10" s="29">
        <v>1702505</v>
      </c>
      <c r="E10" s="60">
        <v>96.9</v>
      </c>
      <c r="F10" s="29">
        <v>1715569</v>
      </c>
      <c r="G10" s="60">
        <v>97</v>
      </c>
      <c r="H10" s="29">
        <v>1738288</v>
      </c>
      <c r="I10" s="60">
        <v>96.6</v>
      </c>
      <c r="J10" s="29">
        <v>1741867</v>
      </c>
      <c r="K10" s="60">
        <v>99.2</v>
      </c>
      <c r="L10" s="29">
        <v>1751143</v>
      </c>
      <c r="M10" s="60">
        <v>99.3</v>
      </c>
      <c r="N10" s="29">
        <v>1780492</v>
      </c>
      <c r="O10" s="60">
        <v>99.8</v>
      </c>
      <c r="P10" s="29">
        <v>1780772</v>
      </c>
      <c r="Q10" s="60">
        <v>99.6</v>
      </c>
      <c r="R10" s="29">
        <v>1799868</v>
      </c>
      <c r="S10" s="60">
        <v>99.6</v>
      </c>
      <c r="T10" s="29">
        <v>1845314</v>
      </c>
      <c r="U10" s="60">
        <v>99.5</v>
      </c>
      <c r="V10" s="29">
        <v>1930231</v>
      </c>
      <c r="W10" s="60">
        <v>98.9</v>
      </c>
      <c r="X10" s="29">
        <v>1978287</v>
      </c>
      <c r="Y10" s="60">
        <v>99.1</v>
      </c>
      <c r="Z10" s="29"/>
      <c r="AA10" s="60"/>
    </row>
    <row r="11" spans="1:27" ht="17.25" x14ac:dyDescent="0.2">
      <c r="A11" s="59" t="s">
        <v>38</v>
      </c>
      <c r="B11" s="29">
        <v>321197</v>
      </c>
      <c r="C11" s="60">
        <v>62</v>
      </c>
      <c r="D11" s="29">
        <v>314639</v>
      </c>
      <c r="E11" s="60">
        <v>65.599999999999994</v>
      </c>
      <c r="F11" s="29">
        <v>328797</v>
      </c>
      <c r="G11" s="60">
        <v>67.5</v>
      </c>
      <c r="H11" s="29">
        <v>350043</v>
      </c>
      <c r="I11" s="60">
        <v>66</v>
      </c>
      <c r="J11" s="29">
        <v>378668</v>
      </c>
      <c r="K11" s="60">
        <v>62.2</v>
      </c>
      <c r="L11" s="29">
        <v>392547</v>
      </c>
      <c r="M11" s="60">
        <v>64.099999999999994</v>
      </c>
      <c r="N11" s="29">
        <v>421145</v>
      </c>
      <c r="O11" s="60">
        <v>63.8</v>
      </c>
      <c r="P11" s="29">
        <v>453194</v>
      </c>
      <c r="Q11" s="60">
        <v>65.8</v>
      </c>
      <c r="R11" s="29">
        <v>497493</v>
      </c>
      <c r="S11" s="60">
        <v>60.5</v>
      </c>
      <c r="T11" s="29">
        <v>554490</v>
      </c>
      <c r="U11" s="60">
        <v>61.4</v>
      </c>
      <c r="V11" s="29">
        <v>0</v>
      </c>
      <c r="W11" s="60">
        <v>0</v>
      </c>
      <c r="X11" s="29">
        <v>0</v>
      </c>
      <c r="Y11" s="60">
        <v>0</v>
      </c>
      <c r="Z11" s="29"/>
      <c r="AA11" s="60"/>
    </row>
    <row r="12" spans="1:27" ht="17.25" x14ac:dyDescent="0.2">
      <c r="A12" s="59" t="s">
        <v>39</v>
      </c>
      <c r="B12" s="29">
        <v>79528</v>
      </c>
      <c r="C12" s="60">
        <v>50.1</v>
      </c>
      <c r="D12" s="29">
        <v>75554</v>
      </c>
      <c r="E12" s="60">
        <v>52</v>
      </c>
      <c r="F12" s="29">
        <v>74945</v>
      </c>
      <c r="G12" s="60">
        <v>55.7</v>
      </c>
      <c r="H12" s="29">
        <v>78703</v>
      </c>
      <c r="I12" s="60">
        <v>56.6</v>
      </c>
      <c r="J12" s="29">
        <v>73047</v>
      </c>
      <c r="K12" s="60">
        <v>58.7</v>
      </c>
      <c r="L12" s="29">
        <v>72873</v>
      </c>
      <c r="M12" s="60">
        <v>59.9</v>
      </c>
      <c r="N12" s="29">
        <v>73427</v>
      </c>
      <c r="O12" s="60">
        <v>67.599999999999994</v>
      </c>
      <c r="P12" s="29">
        <v>77307</v>
      </c>
      <c r="Q12" s="60">
        <v>68.7</v>
      </c>
      <c r="R12" s="29">
        <v>75461</v>
      </c>
      <c r="S12" s="60">
        <v>70.099999999999994</v>
      </c>
      <c r="T12" s="29">
        <v>81409</v>
      </c>
      <c r="U12" s="60">
        <v>71.599999999999994</v>
      </c>
      <c r="V12" s="29">
        <v>81779</v>
      </c>
      <c r="W12" s="60">
        <v>64.400000000000006</v>
      </c>
      <c r="X12" s="29">
        <v>76805</v>
      </c>
      <c r="Y12" s="60">
        <v>66.400000000000006</v>
      </c>
      <c r="Z12" s="29"/>
      <c r="AA12" s="60"/>
    </row>
    <row r="13" spans="1:27" ht="17.25" x14ac:dyDescent="0.2">
      <c r="A13" s="59" t="s">
        <v>40</v>
      </c>
      <c r="B13" s="29" t="s">
        <v>41</v>
      </c>
      <c r="C13" s="60" t="s">
        <v>41</v>
      </c>
      <c r="D13" s="29" t="s">
        <v>41</v>
      </c>
      <c r="E13" s="60" t="s">
        <v>41</v>
      </c>
      <c r="F13" s="29">
        <v>198606</v>
      </c>
      <c r="G13" s="60">
        <v>59.7</v>
      </c>
      <c r="H13" s="29">
        <v>198570</v>
      </c>
      <c r="I13" s="60">
        <v>58.8</v>
      </c>
      <c r="J13" s="29">
        <v>204708</v>
      </c>
      <c r="K13" s="60">
        <v>52.8</v>
      </c>
      <c r="L13" s="29">
        <v>215534</v>
      </c>
      <c r="M13" s="60">
        <v>60.1</v>
      </c>
      <c r="N13" s="29">
        <v>229430</v>
      </c>
      <c r="O13" s="60">
        <v>54.7</v>
      </c>
      <c r="P13" s="29">
        <v>263678</v>
      </c>
      <c r="Q13" s="60">
        <v>53.3</v>
      </c>
      <c r="R13" s="29">
        <v>277163</v>
      </c>
      <c r="S13" s="60">
        <v>58.4</v>
      </c>
      <c r="T13" s="29">
        <v>301099</v>
      </c>
      <c r="U13" s="60">
        <v>48.9</v>
      </c>
      <c r="V13" s="29">
        <v>267234</v>
      </c>
      <c r="W13" s="60">
        <v>54.7</v>
      </c>
      <c r="X13" s="29">
        <v>291630</v>
      </c>
      <c r="Y13" s="60">
        <v>51.4</v>
      </c>
      <c r="Z13" s="29"/>
      <c r="AA13" s="60"/>
    </row>
    <row r="14" spans="1:27" ht="17.25" x14ac:dyDescent="0.2">
      <c r="A14" s="59" t="s">
        <v>42</v>
      </c>
      <c r="B14" s="29">
        <v>693950</v>
      </c>
      <c r="C14" s="60">
        <v>108.1</v>
      </c>
      <c r="D14" s="29">
        <v>883096</v>
      </c>
      <c r="E14" s="60">
        <v>90.5</v>
      </c>
      <c r="F14" s="29">
        <v>894913</v>
      </c>
      <c r="G14" s="60">
        <v>89</v>
      </c>
      <c r="H14" s="29">
        <v>893073</v>
      </c>
      <c r="I14" s="60">
        <v>93.4</v>
      </c>
      <c r="J14" s="29">
        <v>910929</v>
      </c>
      <c r="K14" s="60">
        <v>92.2</v>
      </c>
      <c r="L14" s="29">
        <v>882445</v>
      </c>
      <c r="M14" s="60">
        <v>94</v>
      </c>
      <c r="N14" s="29">
        <v>935325</v>
      </c>
      <c r="O14" s="60">
        <v>96.1</v>
      </c>
      <c r="P14" s="29">
        <v>970160</v>
      </c>
      <c r="Q14" s="60">
        <v>92.9</v>
      </c>
      <c r="R14" s="29">
        <v>1002875</v>
      </c>
      <c r="S14" s="60">
        <v>87.9</v>
      </c>
      <c r="T14" s="29">
        <v>948625</v>
      </c>
      <c r="U14" s="60">
        <v>93</v>
      </c>
      <c r="V14" s="29">
        <v>1045801</v>
      </c>
      <c r="W14" s="60">
        <v>100.6</v>
      </c>
      <c r="X14" s="29">
        <v>1062437</v>
      </c>
      <c r="Y14" s="60">
        <v>95.9</v>
      </c>
      <c r="Z14" s="29"/>
      <c r="AA14" s="60"/>
    </row>
    <row r="15" spans="1:27" ht="17.25" x14ac:dyDescent="0.2">
      <c r="A15" s="59" t="s">
        <v>43</v>
      </c>
      <c r="B15" s="29">
        <v>436342</v>
      </c>
      <c r="C15" s="60">
        <v>47.5</v>
      </c>
      <c r="D15" s="29">
        <v>443673</v>
      </c>
      <c r="E15" s="60">
        <v>65</v>
      </c>
      <c r="F15" s="29">
        <v>448323</v>
      </c>
      <c r="G15" s="60">
        <v>70</v>
      </c>
      <c r="H15" s="29">
        <v>442659</v>
      </c>
      <c r="I15" s="60">
        <v>69.5</v>
      </c>
      <c r="J15" s="29">
        <v>463613</v>
      </c>
      <c r="K15" s="60">
        <v>68</v>
      </c>
      <c r="L15" s="29">
        <v>493237</v>
      </c>
      <c r="M15" s="60">
        <v>66.7</v>
      </c>
      <c r="N15" s="29">
        <v>517843</v>
      </c>
      <c r="O15" s="60">
        <v>69.5</v>
      </c>
      <c r="P15" s="29">
        <v>517520</v>
      </c>
      <c r="Q15" s="60">
        <v>68.599999999999994</v>
      </c>
      <c r="R15" s="29">
        <v>556646</v>
      </c>
      <c r="S15" s="60">
        <v>69.099999999999994</v>
      </c>
      <c r="T15" s="29">
        <v>571406</v>
      </c>
      <c r="U15" s="60">
        <v>69.7</v>
      </c>
      <c r="V15" s="29">
        <v>565939</v>
      </c>
      <c r="W15" s="60">
        <v>74.099999999999994</v>
      </c>
      <c r="X15" s="29">
        <v>574148</v>
      </c>
      <c r="Y15" s="60">
        <v>79.7</v>
      </c>
      <c r="Z15" s="29"/>
      <c r="AA15" s="60"/>
    </row>
    <row r="16" spans="1:27" ht="17.25" x14ac:dyDescent="0.2">
      <c r="A16" s="59" t="s">
        <v>44</v>
      </c>
      <c r="B16" s="29">
        <v>203763</v>
      </c>
      <c r="C16" s="60">
        <v>65.8</v>
      </c>
      <c r="D16" s="29">
        <v>207396</v>
      </c>
      <c r="E16" s="60">
        <v>70.5</v>
      </c>
      <c r="F16" s="29">
        <v>202021</v>
      </c>
      <c r="G16" s="60">
        <v>78</v>
      </c>
      <c r="H16" s="29">
        <v>200396</v>
      </c>
      <c r="I16" s="60">
        <v>92.5</v>
      </c>
      <c r="J16" s="29">
        <v>209704</v>
      </c>
      <c r="K16" s="60">
        <v>88.1</v>
      </c>
      <c r="L16" s="29">
        <v>216160</v>
      </c>
      <c r="M16" s="60">
        <v>77.400000000000006</v>
      </c>
      <c r="N16" s="29">
        <v>223105</v>
      </c>
      <c r="O16" s="60">
        <v>80.900000000000006</v>
      </c>
      <c r="P16" s="29">
        <v>234102</v>
      </c>
      <c r="Q16" s="60">
        <v>75.3</v>
      </c>
      <c r="R16" s="29">
        <v>238111</v>
      </c>
      <c r="S16" s="60">
        <v>80.5</v>
      </c>
      <c r="T16" s="29">
        <v>245250</v>
      </c>
      <c r="U16" s="60">
        <v>80</v>
      </c>
      <c r="V16" s="29">
        <v>248415</v>
      </c>
      <c r="W16" s="60">
        <v>85.1</v>
      </c>
      <c r="X16" s="29">
        <v>282463</v>
      </c>
      <c r="Y16" s="60">
        <v>79.3</v>
      </c>
      <c r="Z16" s="29"/>
      <c r="AA16" s="60"/>
    </row>
    <row r="17" spans="1:27" ht="17.25" x14ac:dyDescent="0.2">
      <c r="A17" s="59" t="s">
        <v>45</v>
      </c>
      <c r="B17" s="29">
        <v>7389590</v>
      </c>
      <c r="C17" s="60">
        <v>70</v>
      </c>
      <c r="D17" s="29">
        <v>7146841</v>
      </c>
      <c r="E17" s="60">
        <v>72.099999999999994</v>
      </c>
      <c r="F17" s="29">
        <v>6722712</v>
      </c>
      <c r="G17" s="60">
        <v>72.5</v>
      </c>
      <c r="H17" s="29">
        <v>6695844</v>
      </c>
      <c r="I17" s="60">
        <v>73.099999999999994</v>
      </c>
      <c r="J17" s="29">
        <v>6862569</v>
      </c>
      <c r="K17" s="60">
        <v>75</v>
      </c>
      <c r="L17" s="29">
        <v>7154014</v>
      </c>
      <c r="M17" s="60">
        <v>73.400000000000006</v>
      </c>
      <c r="N17" s="29">
        <v>7230653</v>
      </c>
      <c r="O17" s="60">
        <v>76.8</v>
      </c>
      <c r="P17" s="29">
        <v>7534344</v>
      </c>
      <c r="Q17" s="60">
        <v>74.2</v>
      </c>
      <c r="R17" s="29">
        <v>7544505</v>
      </c>
      <c r="S17" s="60">
        <v>74.5</v>
      </c>
      <c r="T17" s="29">
        <v>8014885</v>
      </c>
      <c r="U17" s="60">
        <v>75.5</v>
      </c>
      <c r="V17" s="29">
        <v>7967260</v>
      </c>
      <c r="W17" s="60">
        <v>70.2</v>
      </c>
      <c r="X17" s="29">
        <v>8661904</v>
      </c>
      <c r="Y17" s="60">
        <v>74.7</v>
      </c>
      <c r="Z17" s="29"/>
      <c r="AA17" s="60"/>
    </row>
    <row r="18" spans="1:27" ht="17.25" x14ac:dyDescent="0.2">
      <c r="A18" s="59" t="s">
        <v>46</v>
      </c>
      <c r="B18" s="29">
        <v>157907</v>
      </c>
      <c r="C18" s="60">
        <v>61.6</v>
      </c>
      <c r="D18" s="29">
        <v>193029</v>
      </c>
      <c r="E18" s="60">
        <v>67</v>
      </c>
      <c r="F18" s="29">
        <v>197286</v>
      </c>
      <c r="G18" s="60">
        <v>67.8</v>
      </c>
      <c r="H18" s="29">
        <v>223928</v>
      </c>
      <c r="I18" s="60">
        <v>77.7</v>
      </c>
      <c r="J18" s="29">
        <v>227808</v>
      </c>
      <c r="K18" s="60">
        <v>82</v>
      </c>
      <c r="L18" s="29">
        <v>226430</v>
      </c>
      <c r="M18" s="60">
        <v>80.099999999999994</v>
      </c>
      <c r="N18" s="29">
        <v>222807</v>
      </c>
      <c r="O18" s="60">
        <v>83.8</v>
      </c>
      <c r="P18" s="29">
        <v>231147</v>
      </c>
      <c r="Q18" s="60">
        <v>81.3</v>
      </c>
      <c r="R18" s="29">
        <v>209073</v>
      </c>
      <c r="S18" s="60">
        <v>86.5</v>
      </c>
      <c r="T18" s="29">
        <v>209170</v>
      </c>
      <c r="U18" s="60">
        <v>99.8</v>
      </c>
      <c r="V18" s="29">
        <v>205724</v>
      </c>
      <c r="W18" s="60">
        <v>95.5</v>
      </c>
      <c r="X18" s="29">
        <v>199588</v>
      </c>
      <c r="Y18" s="60">
        <v>97.6</v>
      </c>
      <c r="Z18" s="29"/>
      <c r="AA18" s="60"/>
    </row>
    <row r="19" spans="1:27" ht="17.25" x14ac:dyDescent="0.2">
      <c r="A19" s="59" t="s">
        <v>47</v>
      </c>
      <c r="B19" s="29">
        <v>708241</v>
      </c>
      <c r="C19" s="60">
        <v>85</v>
      </c>
      <c r="D19" s="29">
        <v>709643</v>
      </c>
      <c r="E19" s="60">
        <v>89.6</v>
      </c>
      <c r="F19" s="29">
        <v>715744</v>
      </c>
      <c r="G19" s="60">
        <v>93.3</v>
      </c>
      <c r="H19" s="29">
        <v>716686</v>
      </c>
      <c r="I19" s="60">
        <v>93.2</v>
      </c>
      <c r="J19" s="29">
        <v>731893</v>
      </c>
      <c r="K19" s="60">
        <v>98.3</v>
      </c>
      <c r="L19" s="29">
        <v>713814</v>
      </c>
      <c r="M19" s="60">
        <v>102.2</v>
      </c>
      <c r="N19" s="29">
        <v>709925</v>
      </c>
      <c r="O19" s="60">
        <v>109.8</v>
      </c>
      <c r="P19" s="29">
        <v>743629</v>
      </c>
      <c r="Q19" s="60">
        <v>112.1</v>
      </c>
      <c r="R19" s="29">
        <v>705593</v>
      </c>
      <c r="S19" s="60">
        <v>114.6</v>
      </c>
      <c r="T19" s="29">
        <v>725771</v>
      </c>
      <c r="U19" s="60">
        <v>115.1</v>
      </c>
      <c r="V19" s="29">
        <v>871786</v>
      </c>
      <c r="W19" s="60">
        <v>97.9</v>
      </c>
      <c r="X19" s="29">
        <v>879597</v>
      </c>
      <c r="Y19" s="60">
        <v>94.6</v>
      </c>
      <c r="Z19" s="29"/>
      <c r="AA19" s="60"/>
    </row>
    <row r="20" spans="1:27" ht="17.25" x14ac:dyDescent="0.2">
      <c r="A20" s="59" t="s">
        <v>48</v>
      </c>
      <c r="B20" s="29">
        <v>12515928</v>
      </c>
      <c r="C20" s="60">
        <v>70.3</v>
      </c>
      <c r="D20" s="29">
        <v>12810715</v>
      </c>
      <c r="E20" s="60">
        <v>71.2</v>
      </c>
      <c r="F20" s="29">
        <v>12256790</v>
      </c>
      <c r="G20" s="60">
        <v>74.7</v>
      </c>
      <c r="H20" s="29">
        <v>12130056</v>
      </c>
      <c r="I20" s="60">
        <v>75.400000000000006</v>
      </c>
      <c r="J20" s="29">
        <v>12473429</v>
      </c>
      <c r="K20" s="60">
        <v>74.599999999999994</v>
      </c>
      <c r="L20" s="29">
        <v>12468755</v>
      </c>
      <c r="M20" s="60">
        <v>75.5</v>
      </c>
      <c r="N20" s="29">
        <v>12682757</v>
      </c>
      <c r="O20" s="60">
        <v>75.599999999999994</v>
      </c>
      <c r="P20" s="29">
        <v>12920233</v>
      </c>
      <c r="Q20" s="60">
        <v>78</v>
      </c>
      <c r="R20" s="29">
        <v>13128745</v>
      </c>
      <c r="S20" s="60">
        <v>72.3</v>
      </c>
      <c r="T20" s="29">
        <v>12602002</v>
      </c>
      <c r="U20" s="60">
        <v>77.900000000000006</v>
      </c>
      <c r="V20" s="29">
        <v>12676665</v>
      </c>
      <c r="W20" s="60">
        <v>75</v>
      </c>
      <c r="X20" s="29">
        <v>13398556</v>
      </c>
      <c r="Y20" s="60">
        <v>74.2</v>
      </c>
      <c r="Z20" s="29"/>
      <c r="AA20" s="60"/>
    </row>
    <row r="21" spans="1:27" ht="17.25" x14ac:dyDescent="0.2">
      <c r="A21" s="59" t="s">
        <v>49</v>
      </c>
      <c r="B21" s="29">
        <v>927400</v>
      </c>
      <c r="C21" s="60">
        <v>58.8</v>
      </c>
      <c r="D21" s="29">
        <v>870420</v>
      </c>
      <c r="E21" s="60">
        <v>62.1</v>
      </c>
      <c r="F21" s="29">
        <v>773370</v>
      </c>
      <c r="G21" s="60">
        <v>58.6</v>
      </c>
      <c r="H21" s="29">
        <v>749300</v>
      </c>
      <c r="I21" s="60">
        <v>52.8</v>
      </c>
      <c r="J21" s="29">
        <v>747900</v>
      </c>
      <c r="K21" s="60">
        <v>54.3</v>
      </c>
      <c r="L21" s="29">
        <v>742000</v>
      </c>
      <c r="M21" s="60">
        <v>60.7</v>
      </c>
      <c r="N21" s="29">
        <v>752300</v>
      </c>
      <c r="O21" s="60">
        <v>67.2</v>
      </c>
      <c r="P21" s="29">
        <v>786500</v>
      </c>
      <c r="Q21" s="60">
        <v>71.599999999999994</v>
      </c>
      <c r="R21" s="29">
        <v>814700</v>
      </c>
      <c r="S21" s="60">
        <v>63.6</v>
      </c>
      <c r="T21" s="29">
        <v>869500</v>
      </c>
      <c r="U21" s="60">
        <v>60.1</v>
      </c>
      <c r="V21" s="29">
        <v>0</v>
      </c>
      <c r="W21" s="60">
        <v>0</v>
      </c>
      <c r="X21" s="29">
        <v>0</v>
      </c>
      <c r="Y21" s="60">
        <v>0</v>
      </c>
      <c r="Z21" s="29"/>
      <c r="AA21" s="60"/>
    </row>
    <row r="22" spans="1:27" ht="17.25" x14ac:dyDescent="0.2">
      <c r="A22" s="59" t="s">
        <v>50</v>
      </c>
      <c r="B22" s="29">
        <v>880773</v>
      </c>
      <c r="C22" s="60">
        <v>62.3</v>
      </c>
      <c r="D22" s="29">
        <v>838449</v>
      </c>
      <c r="E22" s="60">
        <v>62.9</v>
      </c>
      <c r="F22" s="29">
        <v>1012824</v>
      </c>
      <c r="G22" s="60">
        <v>60.1</v>
      </c>
      <c r="H22" s="29">
        <v>1022362</v>
      </c>
      <c r="I22" s="60">
        <v>60.3</v>
      </c>
      <c r="J22" s="29">
        <v>1085384</v>
      </c>
      <c r="K22" s="60">
        <v>55.2</v>
      </c>
      <c r="L22" s="29">
        <v>1158370</v>
      </c>
      <c r="M22" s="60">
        <v>58.1</v>
      </c>
      <c r="N22" s="29">
        <v>1195174</v>
      </c>
      <c r="O22" s="60">
        <v>59.9</v>
      </c>
      <c r="P22" s="29">
        <v>1260874</v>
      </c>
      <c r="Q22" s="60">
        <v>60.1</v>
      </c>
      <c r="R22" s="29">
        <v>1352455</v>
      </c>
      <c r="S22" s="60">
        <v>55.1</v>
      </c>
      <c r="T22" s="29">
        <v>1395264</v>
      </c>
      <c r="U22" s="60">
        <v>56</v>
      </c>
      <c r="V22" s="29">
        <v>1507423</v>
      </c>
      <c r="W22" s="60">
        <v>55.3</v>
      </c>
      <c r="X22" s="29">
        <v>0</v>
      </c>
      <c r="Y22" s="60">
        <v>0</v>
      </c>
      <c r="Z22" s="29"/>
      <c r="AA22" s="60"/>
    </row>
    <row r="23" spans="1:27" ht="17.25" x14ac:dyDescent="0.2">
      <c r="A23" s="59" t="s">
        <v>51</v>
      </c>
      <c r="B23" s="29">
        <v>863714</v>
      </c>
      <c r="C23" s="60">
        <v>73.7</v>
      </c>
      <c r="D23" s="29">
        <v>863596</v>
      </c>
      <c r="E23" s="60">
        <v>79</v>
      </c>
      <c r="F23" s="29">
        <v>809501</v>
      </c>
      <c r="G23" s="60">
        <v>86.6</v>
      </c>
      <c r="H23" s="29">
        <v>870109</v>
      </c>
      <c r="I23" s="60">
        <v>88.1</v>
      </c>
      <c r="J23" s="29">
        <v>969423</v>
      </c>
      <c r="K23" s="60">
        <v>90.6</v>
      </c>
      <c r="L23" s="29">
        <v>983384</v>
      </c>
      <c r="M23" s="60">
        <v>91.4</v>
      </c>
      <c r="N23" s="29">
        <v>991298</v>
      </c>
      <c r="O23" s="60">
        <v>87.6</v>
      </c>
      <c r="P23" s="29">
        <v>1038308</v>
      </c>
      <c r="Q23" s="60">
        <v>85.8</v>
      </c>
      <c r="R23" s="29">
        <v>1012709</v>
      </c>
      <c r="S23" s="60">
        <v>91.1</v>
      </c>
      <c r="T23" s="29">
        <v>1124917</v>
      </c>
      <c r="U23" s="60">
        <v>94.4</v>
      </c>
      <c r="V23" s="29">
        <v>1118969</v>
      </c>
      <c r="W23" s="60">
        <v>93.4</v>
      </c>
      <c r="X23" s="29">
        <v>1238838</v>
      </c>
      <c r="Y23" s="60">
        <v>89</v>
      </c>
      <c r="Z23" s="29"/>
      <c r="AA23" s="60"/>
    </row>
    <row r="24" spans="1:27" ht="17.25" x14ac:dyDescent="0.2">
      <c r="A24" s="59" t="s">
        <v>52</v>
      </c>
      <c r="B24" s="29">
        <v>11411000</v>
      </c>
      <c r="C24" s="60">
        <v>74.7</v>
      </c>
      <c r="D24" s="29">
        <v>11637700</v>
      </c>
      <c r="E24" s="60">
        <v>74</v>
      </c>
      <c r="F24" s="29">
        <v>11345342</v>
      </c>
      <c r="G24" s="60">
        <v>76.3</v>
      </c>
      <c r="H24" s="29">
        <v>11462983</v>
      </c>
      <c r="I24" s="60">
        <v>76.5</v>
      </c>
      <c r="J24" s="29">
        <v>11962324</v>
      </c>
      <c r="K24" s="60">
        <v>76.400000000000006</v>
      </c>
      <c r="L24" s="29">
        <v>12317475</v>
      </c>
      <c r="M24" s="60">
        <v>77.900000000000006</v>
      </c>
      <c r="N24" s="29">
        <v>12703964</v>
      </c>
      <c r="O24" s="60">
        <v>78</v>
      </c>
      <c r="P24" s="29">
        <v>13157547</v>
      </c>
      <c r="Q24" s="60">
        <v>77.599999999999994</v>
      </c>
      <c r="R24" s="29">
        <v>12760972</v>
      </c>
      <c r="S24" s="60">
        <v>77.599999999999994</v>
      </c>
      <c r="T24" s="29">
        <v>12880070</v>
      </c>
      <c r="U24" s="60">
        <v>79.099999999999994</v>
      </c>
      <c r="V24" s="29">
        <v>12409103</v>
      </c>
      <c r="W24" s="60">
        <v>80.8</v>
      </c>
      <c r="X24" s="29">
        <v>13594785</v>
      </c>
      <c r="Y24" s="60">
        <v>79.599999999999994</v>
      </c>
      <c r="Z24" s="29"/>
      <c r="AA24" s="60"/>
    </row>
    <row r="25" spans="1:27" ht="17.25" x14ac:dyDescent="0.2">
      <c r="A25" s="59" t="s">
        <v>53</v>
      </c>
      <c r="B25" s="29">
        <v>213905</v>
      </c>
      <c r="C25" s="60">
        <v>52.7</v>
      </c>
      <c r="D25" s="29">
        <v>216089</v>
      </c>
      <c r="E25" s="60">
        <v>53.7</v>
      </c>
      <c r="F25" s="29">
        <v>213877</v>
      </c>
      <c r="G25" s="60">
        <v>54.6</v>
      </c>
      <c r="H25" s="29">
        <v>229318</v>
      </c>
      <c r="I25" s="60">
        <v>54.5</v>
      </c>
      <c r="J25" s="29">
        <v>221614</v>
      </c>
      <c r="K25" s="60">
        <v>58.4</v>
      </c>
      <c r="L25" s="29">
        <v>233356</v>
      </c>
      <c r="M25" s="60">
        <v>62.1</v>
      </c>
      <c r="N25" s="29">
        <v>231615</v>
      </c>
      <c r="O25" s="60">
        <v>60.2</v>
      </c>
      <c r="P25" s="29">
        <v>237275</v>
      </c>
      <c r="Q25" s="60">
        <v>60.9</v>
      </c>
      <c r="R25" s="29">
        <v>257350</v>
      </c>
      <c r="S25" s="60">
        <v>64.3</v>
      </c>
      <c r="T25" s="29">
        <v>261689</v>
      </c>
      <c r="U25" s="60">
        <v>65.5</v>
      </c>
      <c r="V25" s="29">
        <v>271399</v>
      </c>
      <c r="W25" s="60">
        <v>65.400000000000006</v>
      </c>
      <c r="X25" s="29">
        <v>290025</v>
      </c>
      <c r="Y25" s="60">
        <v>65.2</v>
      </c>
      <c r="Z25" s="29"/>
      <c r="AA25" s="60"/>
    </row>
    <row r="26" spans="1:27" ht="17.25" x14ac:dyDescent="0.2">
      <c r="A26" s="59" t="s">
        <v>54</v>
      </c>
      <c r="B26" s="29">
        <v>272478</v>
      </c>
      <c r="C26" s="60">
        <v>60.9</v>
      </c>
      <c r="D26" s="29">
        <v>292348</v>
      </c>
      <c r="E26" s="60">
        <v>62.9</v>
      </c>
      <c r="F26" s="29">
        <v>302137</v>
      </c>
      <c r="G26" s="60">
        <v>62.5</v>
      </c>
      <c r="H26" s="29">
        <v>319744</v>
      </c>
      <c r="I26" s="60">
        <v>53.9</v>
      </c>
      <c r="J26" s="29">
        <v>344726</v>
      </c>
      <c r="K26" s="60">
        <v>57.9</v>
      </c>
      <c r="L26" s="29">
        <v>351333</v>
      </c>
      <c r="M26" s="60">
        <v>60.2</v>
      </c>
      <c r="N26" s="29">
        <v>365376</v>
      </c>
      <c r="O26" s="60">
        <v>69.7</v>
      </c>
      <c r="P26" s="29">
        <v>361253</v>
      </c>
      <c r="Q26" s="60">
        <v>69.099999999999994</v>
      </c>
      <c r="R26" s="29">
        <v>354630</v>
      </c>
      <c r="S26" s="60">
        <v>68.599999999999994</v>
      </c>
      <c r="T26" s="29">
        <v>375548</v>
      </c>
      <c r="U26" s="60">
        <v>70.5</v>
      </c>
      <c r="V26" s="29">
        <v>382323</v>
      </c>
      <c r="W26" s="60">
        <v>69.8</v>
      </c>
      <c r="X26" s="29">
        <v>426449</v>
      </c>
      <c r="Y26" s="60">
        <v>71</v>
      </c>
      <c r="Z26" s="29"/>
      <c r="AA26" s="60"/>
    </row>
    <row r="27" spans="1:27" ht="17.25" x14ac:dyDescent="0.2">
      <c r="A27" s="59" t="s">
        <v>55</v>
      </c>
      <c r="B27" s="29">
        <v>102489</v>
      </c>
      <c r="C27" s="60">
        <v>90.3</v>
      </c>
      <c r="D27" s="29">
        <v>104679</v>
      </c>
      <c r="E27" s="60">
        <v>92.5</v>
      </c>
      <c r="F27" s="29">
        <v>107607</v>
      </c>
      <c r="G27" s="60">
        <v>93</v>
      </c>
      <c r="H27" s="29">
        <v>112007</v>
      </c>
      <c r="I27" s="60">
        <v>91.8</v>
      </c>
      <c r="J27" s="29">
        <v>126302</v>
      </c>
      <c r="K27" s="60">
        <v>92.3</v>
      </c>
      <c r="L27" s="29">
        <v>123918</v>
      </c>
      <c r="M27" s="60">
        <v>91.9</v>
      </c>
      <c r="N27" s="29">
        <v>129461</v>
      </c>
      <c r="O27" s="60">
        <v>92.7</v>
      </c>
      <c r="P27" s="29">
        <v>134266</v>
      </c>
      <c r="Q27" s="60">
        <v>93</v>
      </c>
      <c r="R27" s="29">
        <v>136205</v>
      </c>
      <c r="S27" s="60">
        <v>94.1</v>
      </c>
      <c r="T27" s="29">
        <v>134678</v>
      </c>
      <c r="U27" s="60">
        <v>94.3</v>
      </c>
      <c r="V27" s="29">
        <v>129375</v>
      </c>
      <c r="W27" s="60">
        <v>95.1</v>
      </c>
      <c r="X27" s="29">
        <v>137130</v>
      </c>
      <c r="Y27" s="60">
        <v>97.5</v>
      </c>
      <c r="Z27" s="29"/>
      <c r="AA27" s="60"/>
    </row>
    <row r="28" spans="1:27" ht="17.25" x14ac:dyDescent="0.2">
      <c r="A28" s="59" t="s">
        <v>56</v>
      </c>
      <c r="B28" s="29">
        <v>45747</v>
      </c>
      <c r="C28" s="60">
        <v>29.2</v>
      </c>
      <c r="D28" s="29">
        <v>53253</v>
      </c>
      <c r="E28" s="60">
        <v>44.7</v>
      </c>
      <c r="F28" s="29">
        <v>52553</v>
      </c>
      <c r="G28" s="60">
        <v>47.5</v>
      </c>
      <c r="H28" s="29">
        <v>57032</v>
      </c>
      <c r="I28" s="60">
        <v>38.200000000000003</v>
      </c>
      <c r="J28" s="29">
        <v>58128</v>
      </c>
      <c r="K28" s="60">
        <v>41.3</v>
      </c>
      <c r="L28" s="29">
        <v>62592</v>
      </c>
      <c r="M28" s="60">
        <v>37.200000000000003</v>
      </c>
      <c r="N28" s="29">
        <v>66927</v>
      </c>
      <c r="O28" s="60">
        <v>39.700000000000003</v>
      </c>
      <c r="P28" s="29">
        <v>68683</v>
      </c>
      <c r="Q28" s="60">
        <v>35.6</v>
      </c>
      <c r="R28" s="29">
        <v>71069</v>
      </c>
      <c r="S28" s="60">
        <v>35.700000000000003</v>
      </c>
      <c r="T28" s="29">
        <v>77477</v>
      </c>
      <c r="U28" s="60">
        <v>33.700000000000003</v>
      </c>
      <c r="V28" s="29">
        <v>72048</v>
      </c>
      <c r="W28" s="60">
        <v>40</v>
      </c>
      <c r="X28" s="29">
        <v>78004</v>
      </c>
      <c r="Y28" s="60">
        <v>38.5</v>
      </c>
      <c r="Z28" s="29"/>
      <c r="AA28" s="60"/>
    </row>
    <row r="29" spans="1:27" ht="17.25" x14ac:dyDescent="0.2">
      <c r="A29" s="59" t="s">
        <v>57</v>
      </c>
      <c r="B29" s="29">
        <v>2724000</v>
      </c>
      <c r="C29" s="60">
        <v>96.8</v>
      </c>
      <c r="D29" s="29">
        <v>2748000</v>
      </c>
      <c r="E29" s="60">
        <v>95.2</v>
      </c>
      <c r="F29" s="29">
        <v>2749000</v>
      </c>
      <c r="G29" s="60">
        <v>92.7</v>
      </c>
      <c r="H29" s="29">
        <v>2814000</v>
      </c>
      <c r="I29" s="60">
        <v>94.2</v>
      </c>
      <c r="J29" s="29">
        <v>2787000</v>
      </c>
      <c r="K29" s="60">
        <v>94.2</v>
      </c>
      <c r="L29" s="29">
        <v>3083000</v>
      </c>
      <c r="M29" s="60">
        <v>95</v>
      </c>
      <c r="N29" s="29">
        <v>3140000</v>
      </c>
      <c r="O29" s="60">
        <v>94.7</v>
      </c>
      <c r="P29" s="29">
        <v>3138000</v>
      </c>
      <c r="Q29" s="60">
        <v>95.5</v>
      </c>
      <c r="R29" s="29">
        <v>2844000</v>
      </c>
      <c r="S29" s="60">
        <v>94.3</v>
      </c>
      <c r="T29" s="29">
        <v>2956000</v>
      </c>
      <c r="U29" s="60">
        <v>95.3</v>
      </c>
      <c r="V29" s="29">
        <v>3027000</v>
      </c>
      <c r="W29" s="60">
        <v>92.5</v>
      </c>
      <c r="X29" s="29">
        <v>3007211</v>
      </c>
      <c r="Y29" s="60">
        <v>93.4</v>
      </c>
      <c r="Z29" s="29"/>
      <c r="AA29" s="60"/>
    </row>
    <row r="30" spans="1:27" ht="17.25" x14ac:dyDescent="0.2">
      <c r="A30" s="59" t="s">
        <v>58</v>
      </c>
      <c r="B30" s="29">
        <v>4292969</v>
      </c>
      <c r="C30" s="60">
        <v>53.7</v>
      </c>
      <c r="D30" s="29">
        <v>4611056</v>
      </c>
      <c r="E30" s="60">
        <v>55.9</v>
      </c>
      <c r="F30" s="29">
        <v>4669892</v>
      </c>
      <c r="G30" s="60">
        <v>57.1</v>
      </c>
      <c r="H30" s="29">
        <v>4826420</v>
      </c>
      <c r="I30" s="60">
        <v>50.4</v>
      </c>
      <c r="J30" s="29">
        <v>4845959</v>
      </c>
      <c r="K30" s="60">
        <v>60</v>
      </c>
      <c r="L30" s="29">
        <v>5084229</v>
      </c>
      <c r="M30" s="60">
        <v>60.9</v>
      </c>
      <c r="N30" s="29">
        <v>5641573</v>
      </c>
      <c r="O30" s="60">
        <v>61.7</v>
      </c>
      <c r="P30" s="29">
        <v>5847482</v>
      </c>
      <c r="Q30" s="60">
        <v>60.8</v>
      </c>
      <c r="R30" s="29">
        <v>5467452</v>
      </c>
      <c r="S30" s="60">
        <v>63.4</v>
      </c>
      <c r="T30" s="29">
        <v>6537191</v>
      </c>
      <c r="U30" s="60">
        <v>59.9</v>
      </c>
      <c r="V30" s="29">
        <v>0</v>
      </c>
      <c r="W30" s="60">
        <v>0</v>
      </c>
      <c r="X30" s="29">
        <v>0</v>
      </c>
      <c r="Y30" s="60">
        <v>0</v>
      </c>
      <c r="Z30" s="29"/>
      <c r="AA30" s="60"/>
    </row>
    <row r="31" spans="1:27" ht="17.25" x14ac:dyDescent="0.2">
      <c r="A31" s="59" t="s">
        <v>59</v>
      </c>
      <c r="B31" s="29">
        <v>1664296</v>
      </c>
      <c r="C31" s="60">
        <v>61.3</v>
      </c>
      <c r="D31" s="29">
        <v>1565838</v>
      </c>
      <c r="E31" s="60">
        <v>62.9</v>
      </c>
      <c r="F31" s="29">
        <v>1528181</v>
      </c>
      <c r="G31" s="60">
        <v>59.9</v>
      </c>
      <c r="H31" s="29">
        <v>1559170</v>
      </c>
      <c r="I31" s="60">
        <v>64.8</v>
      </c>
      <c r="J31" s="29">
        <v>1575304</v>
      </c>
      <c r="K31" s="60">
        <v>64.099999999999994</v>
      </c>
      <c r="L31" s="29">
        <v>1585354</v>
      </c>
      <c r="M31" s="60">
        <v>60.2</v>
      </c>
      <c r="N31" s="29">
        <v>1653955</v>
      </c>
      <c r="O31" s="60">
        <v>64</v>
      </c>
      <c r="P31" s="29">
        <v>1709942</v>
      </c>
      <c r="Q31" s="60">
        <v>65.5</v>
      </c>
      <c r="R31" s="29">
        <v>1783923</v>
      </c>
      <c r="S31" s="60">
        <v>66.8</v>
      </c>
      <c r="T31" s="29">
        <v>1771507</v>
      </c>
      <c r="U31" s="60">
        <v>72</v>
      </c>
      <c r="V31" s="29">
        <v>1802692</v>
      </c>
      <c r="W31" s="60">
        <v>68.900000000000006</v>
      </c>
      <c r="X31" s="29">
        <v>1829243</v>
      </c>
      <c r="Y31" s="60">
        <v>70.400000000000006</v>
      </c>
      <c r="Z31" s="29"/>
      <c r="AA31" s="60"/>
    </row>
    <row r="32" spans="1:27" ht="17.25" x14ac:dyDescent="0.2">
      <c r="A32" s="59" t="s">
        <v>60</v>
      </c>
      <c r="B32" s="29">
        <v>922726</v>
      </c>
      <c r="C32" s="60">
        <v>77.900000000000006</v>
      </c>
      <c r="D32" s="29">
        <v>945316</v>
      </c>
      <c r="E32" s="60">
        <v>75.2</v>
      </c>
      <c r="F32" s="29">
        <v>962346</v>
      </c>
      <c r="G32" s="60">
        <v>73.599999999999994</v>
      </c>
      <c r="H32" s="29">
        <v>1005749</v>
      </c>
      <c r="I32" s="60">
        <v>74.7</v>
      </c>
      <c r="J32" s="29">
        <v>1019805</v>
      </c>
      <c r="K32" s="60">
        <v>78.599999999999994</v>
      </c>
      <c r="L32" s="29">
        <v>1087761</v>
      </c>
      <c r="M32" s="60">
        <v>79.5</v>
      </c>
      <c r="N32" s="29">
        <v>1149843</v>
      </c>
      <c r="O32" s="60">
        <v>79.900000000000006</v>
      </c>
      <c r="P32" s="29">
        <v>1218648</v>
      </c>
      <c r="Q32" s="60">
        <v>77.099999999999994</v>
      </c>
      <c r="R32" s="29">
        <v>1296883</v>
      </c>
      <c r="S32" s="60">
        <v>73.900000000000006</v>
      </c>
      <c r="T32" s="29">
        <v>1334427</v>
      </c>
      <c r="U32" s="60">
        <v>75.5</v>
      </c>
      <c r="V32" s="29">
        <v>1328731</v>
      </c>
      <c r="W32" s="60">
        <v>77.3</v>
      </c>
      <c r="X32" s="29">
        <v>1437067</v>
      </c>
      <c r="Y32" s="60">
        <v>77.099999999999994</v>
      </c>
      <c r="Z32" s="29"/>
      <c r="AA32" s="60"/>
    </row>
    <row r="33" spans="1:27" ht="17.25" x14ac:dyDescent="0.2">
      <c r="A33" s="59" t="s">
        <v>61</v>
      </c>
      <c r="B33" s="29">
        <v>974940</v>
      </c>
      <c r="C33" s="60">
        <v>48.3</v>
      </c>
      <c r="D33" s="29">
        <v>992510</v>
      </c>
      <c r="E33" s="60">
        <v>54.4</v>
      </c>
      <c r="F33" s="29">
        <v>1059557</v>
      </c>
      <c r="G33" s="60">
        <v>57.4</v>
      </c>
      <c r="H33" s="29">
        <v>1054139</v>
      </c>
      <c r="I33" s="60">
        <v>54.5</v>
      </c>
      <c r="J33" s="29">
        <v>1244737</v>
      </c>
      <c r="K33" s="60">
        <v>56.4</v>
      </c>
      <c r="L33" s="29">
        <v>1396561</v>
      </c>
      <c r="M33" s="60">
        <v>56.9</v>
      </c>
      <c r="N33" s="29">
        <v>1350168</v>
      </c>
      <c r="O33" s="60">
        <v>62.3</v>
      </c>
      <c r="P33" s="29">
        <v>1408810</v>
      </c>
      <c r="Q33" s="60">
        <v>62.9</v>
      </c>
      <c r="R33" s="29">
        <v>1567108</v>
      </c>
      <c r="S33" s="60">
        <v>60</v>
      </c>
      <c r="T33" s="29">
        <v>2010996</v>
      </c>
      <c r="U33" s="60">
        <v>47.2</v>
      </c>
      <c r="V33" s="29">
        <v>2242173</v>
      </c>
      <c r="W33" s="60">
        <v>42.5</v>
      </c>
      <c r="X33" s="29">
        <v>2432434</v>
      </c>
      <c r="Y33" s="60">
        <v>39.799999999999997</v>
      </c>
      <c r="Z33" s="29"/>
      <c r="AA33" s="60"/>
    </row>
    <row r="34" spans="1:27" ht="17.25" x14ac:dyDescent="0.2">
      <c r="A34" s="59" t="s">
        <v>62</v>
      </c>
      <c r="B34" s="29">
        <v>990876</v>
      </c>
      <c r="C34" s="60">
        <v>97.6</v>
      </c>
      <c r="D34" s="29">
        <v>1031198</v>
      </c>
      <c r="E34" s="60">
        <v>100.8</v>
      </c>
      <c r="F34" s="29">
        <v>1058283</v>
      </c>
      <c r="G34" s="60">
        <v>98</v>
      </c>
      <c r="H34" s="29">
        <v>1048053</v>
      </c>
      <c r="I34" s="60">
        <v>78.2</v>
      </c>
      <c r="J34" s="29">
        <v>1097884</v>
      </c>
      <c r="K34" s="60">
        <v>77.900000000000006</v>
      </c>
      <c r="L34" s="29">
        <v>1110672</v>
      </c>
      <c r="M34" s="60">
        <v>79.5</v>
      </c>
      <c r="N34" s="29">
        <v>1313965</v>
      </c>
      <c r="O34" s="60">
        <v>71</v>
      </c>
      <c r="P34" s="29">
        <v>1315078</v>
      </c>
      <c r="Q34" s="60">
        <v>72.5</v>
      </c>
      <c r="R34" s="29">
        <v>1353711</v>
      </c>
      <c r="S34" s="60">
        <v>63.1</v>
      </c>
      <c r="T34" s="29">
        <v>1380573</v>
      </c>
      <c r="U34" s="60">
        <v>62.4</v>
      </c>
      <c r="V34" s="29">
        <v>1367246</v>
      </c>
      <c r="W34" s="60">
        <v>63.7</v>
      </c>
      <c r="X34" s="29">
        <v>1633547</v>
      </c>
      <c r="Y34" s="60">
        <v>61.8</v>
      </c>
      <c r="Z34" s="29"/>
      <c r="AA34" s="60"/>
    </row>
    <row r="35" spans="1:27" ht="13.5" thickBot="1" x14ac:dyDescent="0.25">
      <c r="A35" s="61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</row>
    <row r="36" spans="1:27" x14ac:dyDescent="0.2">
      <c r="A36" s="37" t="s">
        <v>63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</row>
    <row r="37" spans="1:27" x14ac:dyDescent="0.2">
      <c r="A37" s="12" t="s">
        <v>64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</row>
    <row r="38" spans="1:27" x14ac:dyDescent="0.2">
      <c r="A38" s="64" t="s">
        <v>1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</row>
    <row r="39" spans="1:27" ht="15.75" thickBo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</row>
    <row r="40" spans="1:27" ht="18" thickTop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</row>
    <row r="41" spans="1:27" x14ac:dyDescent="0.2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</row>
  </sheetData>
  <mergeCells count="14">
    <mergeCell ref="J4:K4"/>
    <mergeCell ref="Z4:AA4"/>
    <mergeCell ref="A4:A5"/>
    <mergeCell ref="B4:C4"/>
    <mergeCell ref="D4:E4"/>
    <mergeCell ref="F4:G4"/>
    <mergeCell ref="H4:I4"/>
    <mergeCell ref="X4:Y4"/>
    <mergeCell ref="L4:M4"/>
    <mergeCell ref="N4:O4"/>
    <mergeCell ref="P4:Q4"/>
    <mergeCell ref="R4:S4"/>
    <mergeCell ref="T4:U4"/>
    <mergeCell ref="V4:W4"/>
  </mergeCells>
  <pageMargins left="0.70000000000000007" right="0.70000000000000007" top="0.75" bottom="0.75" header="0.30000000000000004" footer="0.30000000000000004"/>
  <pageSetup paperSize="0" fitToWidth="0" fitToHeight="0" orientation="landscape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e9c400-5973-45a4-8dc7-bd30cc704374">
      <Terms xmlns="http://schemas.microsoft.com/office/infopath/2007/PartnerControls"/>
    </lcf76f155ced4ddcb4097134ff3c332f>
    <TaxCatchAll xmlns="df76c8ef-b560-42fb-9372-233ad004ec4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0C7ACBD4147C18468E625CC1D52F5310" ma:contentTypeVersion="15" ma:contentTypeDescription="Sortu dokumentu berri bat." ma:contentTypeScope="" ma:versionID="673c2039d9fb85ba3e2c9d5042f4972c">
  <xsd:schema xmlns:xsd="http://www.w3.org/2001/XMLSchema" xmlns:xs="http://www.w3.org/2001/XMLSchema" xmlns:p="http://schemas.microsoft.com/office/2006/metadata/properties" xmlns:ns2="c8e9c400-5973-45a4-8dc7-bd30cc704374" xmlns:ns3="df76c8ef-b560-42fb-9372-233ad004ec4c" targetNamespace="http://schemas.microsoft.com/office/2006/metadata/properties" ma:root="true" ma:fieldsID="373a49e4e3e495af4361ccd9271974ed" ns2:_="" ns3:_="">
    <xsd:import namespace="c8e9c400-5973-45a4-8dc7-bd30cc704374"/>
    <xsd:import namespace="df76c8ef-b560-42fb-9372-233ad004e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9c400-5973-45a4-8dc7-bd30cc704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76c8ef-b560-42fb-9372-233ad004ec4c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89a0dbc-1669-4d45-82d0-93190beba560}" ma:internalName="TaxCatchAll" ma:showField="CatchAllData" ma:web="df76c8ef-b560-42fb-9372-233ad004e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A9AE1D-EC9D-4DF6-B68D-F5C7482C492C}">
  <ds:schemaRefs>
    <ds:schemaRef ds:uri="http://schemas.microsoft.com/office/2006/metadata/properties"/>
    <ds:schemaRef ds:uri="http://schemas.microsoft.com/office/infopath/2007/PartnerControls"/>
    <ds:schemaRef ds:uri="c8e9c400-5973-45a4-8dc7-bd30cc704374"/>
    <ds:schemaRef ds:uri="df76c8ef-b560-42fb-9372-233ad004ec4c"/>
  </ds:schemaRefs>
</ds:datastoreItem>
</file>

<file path=customXml/itemProps2.xml><?xml version="1.0" encoding="utf-8"?>
<ds:datastoreItem xmlns:ds="http://schemas.openxmlformats.org/officeDocument/2006/customXml" ds:itemID="{9FE529CC-8DD4-4D85-95DD-3DDB2EE0E2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0E3712-699F-45E5-8637-B2AC8F3E43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9c400-5973-45a4-8dc7-bd30cc704374"/>
    <ds:schemaRef ds:uri="df76c8ef-b560-42fb-9372-233ad004e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4</vt:i4>
      </vt:variant>
      <vt:variant>
        <vt:lpstr>Barruti izendunak</vt:lpstr>
      </vt:variant>
      <vt:variant>
        <vt:i4>4</vt:i4>
      </vt:variant>
    </vt:vector>
  </HeadingPairs>
  <TitlesOfParts>
    <vt:vector size="8" baseType="lpstr">
      <vt:lpstr>Índice</vt:lpstr>
      <vt:lpstr>1</vt:lpstr>
      <vt:lpstr>2</vt:lpstr>
      <vt:lpstr>3</vt:lpstr>
      <vt:lpstr>'1'!Inprimatzeko_area</vt:lpstr>
      <vt:lpstr>'2'!Inprimatzeko_area</vt:lpstr>
      <vt:lpstr>'3'!Inprimatzeko_area</vt:lpstr>
      <vt:lpstr>Índice!Inprimatzeko_area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Aranegui Saenz, Edurne</dc:creator>
  <cp:lastModifiedBy>Pérez Lekue, Ricardo</cp:lastModifiedBy>
  <cp:lastPrinted>2024-06-25T13:40:17Z</cp:lastPrinted>
  <dcterms:created xsi:type="dcterms:W3CDTF">2015-06-05T18:19:34Z</dcterms:created>
  <dcterms:modified xsi:type="dcterms:W3CDTF">2024-08-28T06:29:50Z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0x0101000C7ACBD4147C18468E625CC1D52F5310</vt:lpwstr>
  </property>
  <property fmtid="{D5CDD505-2E9C-101B-9397-08002B2CF9AE}" pid="3" name="MediaServiceImageTags">
    <vt:lpwstr/>
  </property>
</Properties>
</file>