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checkCompatibility="1" defaultThemeVersion="124226"/>
  <bookViews>
    <workbookView xWindow="-15" yWindow="345" windowWidth="9555" windowHeight="11385" tabRatio="775"/>
  </bookViews>
  <sheets>
    <sheet name="Índice" sheetId="15" r:id="rId1"/>
    <sheet name="1" sheetId="39" r:id="rId2"/>
    <sheet name="2" sheetId="40" r:id="rId3"/>
    <sheet name="3" sheetId="41" r:id="rId4"/>
  </sheets>
  <definedNames>
    <definedName name="_xlnm.Print_Area" localSheetId="1">'1'!$A$1:$I$19</definedName>
    <definedName name="_xlnm.Print_Area" localSheetId="0">Índice!$A$2:$A$11</definedName>
  </definedNames>
  <calcPr calcId="145621"/>
</workbook>
</file>

<file path=xl/calcChain.xml><?xml version="1.0" encoding="utf-8"?>
<calcChain xmlns="http://schemas.openxmlformats.org/spreadsheetml/2006/main">
  <c r="J14" i="39" l="1"/>
</calcChain>
</file>

<file path=xl/sharedStrings.xml><?xml version="1.0" encoding="utf-8"?>
<sst xmlns="http://schemas.openxmlformats.org/spreadsheetml/2006/main" count="263" uniqueCount="75">
  <si>
    <t>Papel y cartón</t>
  </si>
  <si>
    <t>Plástico</t>
  </si>
  <si>
    <t>Vidrio</t>
  </si>
  <si>
    <t>Material</t>
  </si>
  <si>
    <t>METALES: Aluminio</t>
  </si>
  <si>
    <t xml:space="preserve">METALES:  Acero </t>
  </si>
  <si>
    <t>Total  METALES</t>
  </si>
  <si>
    <t xml:space="preserve">Madera </t>
  </si>
  <si>
    <t>Otros</t>
  </si>
  <si>
    <t>TOTALES:</t>
  </si>
  <si>
    <t>Reciclado de materiales
(b)</t>
  </si>
  <si>
    <t>Otras formas de reciclado
(c )</t>
  </si>
  <si>
    <t>Otras formas de valorización
(f)</t>
  </si>
  <si>
    <t>Tasa de valorización 
(h/a)</t>
  </si>
  <si>
    <r>
      <t>Unidades</t>
    </r>
    <r>
      <rPr>
        <sz val="10"/>
        <color theme="3"/>
        <rFont val="Arial"/>
        <family val="2"/>
      </rPr>
      <t>: toneladas y %</t>
    </r>
  </si>
  <si>
    <r>
      <rPr>
        <u/>
        <sz val="9"/>
        <color indexed="9"/>
        <rFont val="Arial"/>
        <family val="2"/>
      </rPr>
      <t>TOTAL Residuos de envases generados</t>
    </r>
    <r>
      <rPr>
        <sz val="9"/>
        <color indexed="9"/>
        <rFont val="Arial"/>
        <family val="2"/>
      </rPr>
      <t xml:space="preserve">
(a)</t>
    </r>
  </si>
  <si>
    <t>http://www.ingurumena.ejgv.euskadi.eus/r49-20698/es/</t>
  </si>
  <si>
    <t>-</t>
  </si>
  <si>
    <r>
      <rPr>
        <b/>
        <u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Medio Ambiente, Planificación Territorial y Vivienda. Dirección de Administración Ambiental.</t>
    </r>
  </si>
  <si>
    <r>
      <rPr>
        <b/>
        <u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Medio Ambiente, Planificación Territoria y Vivienda. Dirección de Administración Ambiental.</t>
    </r>
  </si>
  <si>
    <t>Estadística de residuos de envases de la C.A. de Euskadi. 2017</t>
  </si>
  <si>
    <t xml:space="preserve">TOTAL reciclado
(d=b+c) </t>
  </si>
  <si>
    <t xml:space="preserve">Tasa de valorización 
</t>
  </si>
  <si>
    <t>Residuos de envases generados</t>
  </si>
  <si>
    <t>Incineración*
(g)</t>
  </si>
  <si>
    <t>3. Euskadi en la UE. Evolución de la generación de residuos de envases por país de la UE y tasa de recuperación/valorización. 2010-2017</t>
  </si>
  <si>
    <r>
      <rPr>
        <u/>
        <sz val="9"/>
        <color indexed="9"/>
        <rFont val="Arial"/>
        <family val="2"/>
      </rPr>
      <t>TOTAL valorizado</t>
    </r>
    <r>
      <rPr>
        <sz val="9"/>
        <color indexed="9"/>
        <rFont val="Arial"/>
        <family val="2"/>
      </rPr>
      <t xml:space="preserve">
(h=d+e+f)</t>
    </r>
  </si>
  <si>
    <t>Recuperación de energía
(e)</t>
  </si>
  <si>
    <t>1. Residuos de envases generados en la C.A. de Euskadi, por material y operación de tratamiento. 2017.</t>
  </si>
  <si>
    <t>1. Residuos de envases generados en la C.A. de Euskadi, por material y operación de tratamiento. 2017</t>
  </si>
  <si>
    <t>Operación de tratamiento</t>
  </si>
  <si>
    <t>*Incineración: Incineración en instalaciones de incineración de residuos con recuperación de energía que no superen el umbral de eficiencia energética para la operación R1 (según Directiva 2008/98/CE de Residuos)</t>
  </si>
  <si>
    <t>:</t>
  </si>
  <si>
    <t>Alemania</t>
  </si>
  <si>
    <t>Austria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</si>
  <si>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</si>
  <si>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</si>
  <si>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</si>
  <si>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</si>
  <si>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</si>
  <si>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</si>
  <si>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</si>
  <si>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</si>
  <si>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</si>
  <si>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</si>
  <si>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</si>
  <si>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</si>
  <si>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</si>
  <si>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</si>
  <si>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</si>
  <si>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</si>
  <si>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</si>
  <si>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</si>
  <si>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</si>
  <si>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</si>
  <si>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</si>
  <si>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</si>
  <si>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Reino Unido</t>
  </si>
  <si>
    <t>República Checa</t>
  </si>
  <si>
    <t>Rumanía</t>
  </si>
  <si>
    <t>Suecia</t>
  </si>
  <si>
    <t xml:space="preserve">C.A. de Euskadi </t>
  </si>
  <si>
    <r>
      <rPr>
        <b/>
        <sz val="7"/>
        <color theme="3"/>
        <rFont val="Arial"/>
        <family val="2"/>
      </rPr>
      <t xml:space="preserve">(:) </t>
    </r>
    <r>
      <rPr>
        <sz val="7"/>
        <color theme="3"/>
        <rFont val="Arial"/>
        <family val="2"/>
      </rPr>
      <t>No se dispone de datos.</t>
    </r>
  </si>
  <si>
    <t>http://appsso.eurostat.ec.europa.eu/nui/show.do?dataset=env_waspac&amp;lang=en</t>
  </si>
  <si>
    <t>2010-2017.</t>
  </si>
  <si>
    <t>Unión Europea</t>
  </si>
  <si>
    <r>
      <t>Unidades</t>
    </r>
    <r>
      <rPr>
        <sz val="10"/>
        <color theme="3"/>
        <rFont val="Arial"/>
        <family val="2"/>
      </rPr>
      <t>: Toneladas y %</t>
    </r>
  </si>
  <si>
    <t>Tasa de recuperación</t>
  </si>
  <si>
    <r>
      <rPr>
        <b/>
        <u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EUROSTAT. Waste statistics. Waste streams. Packaging waste by waste management operations and waste flow (env_waspac). Última actualización 2018-10-25.</t>
    </r>
  </si>
  <si>
    <t>Tasa de reciclaje
(d/a)</t>
  </si>
  <si>
    <t xml:space="preserve">Tasa de reciclaje
</t>
  </si>
  <si>
    <t>2. Evolución de la generación de residuos de envases en la C.A. de Euskadi por materiales y tasas de reciclaje y recuperación/valorización. 2010-2017</t>
  </si>
  <si>
    <t>3. Euskadi en la UE. Evolución de la generación de residuos de envases por país de la UE y tasa de recuperación/valorización.</t>
  </si>
  <si>
    <t>2. Evolución de la generación de residuos de envases en la C.A. de Euskadi por materiales y tasas de reciclaje y recuperación/valorización.</t>
  </si>
  <si>
    <r>
      <rPr>
        <b/>
        <sz val="7"/>
        <color theme="3"/>
        <rFont val="Arial"/>
        <family val="2"/>
      </rPr>
      <t xml:space="preserve">(-) </t>
    </r>
    <r>
      <rPr>
        <sz val="7"/>
        <color theme="3"/>
        <rFont val="Arial"/>
        <family val="2"/>
      </rPr>
      <t>No se dispone de datos.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</si>
</sst>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30"/>
      <name val="Arial"/>
      <family val="2"/>
    </font>
    <font>
      <b/>
      <sz val="14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16"/>
      <color theme="3"/>
      <name val="Arial"/>
      <family val="2"/>
    </font>
    <font>
      <b/>
      <sz val="9"/>
      <color theme="3"/>
      <name val="Arial"/>
      <family val="2"/>
    </font>
    <font>
      <b/>
      <sz val="7"/>
      <color theme="3"/>
      <name val="Arial"/>
      <family val="2"/>
    </font>
    <font>
      <sz val="9"/>
      <color theme="3"/>
      <name val="Arial"/>
      <family val="2"/>
    </font>
    <font>
      <b/>
      <u/>
      <sz val="7"/>
      <color theme="3"/>
      <name val="Arial"/>
      <family val="2"/>
    </font>
    <font>
      <sz val="9"/>
      <color indexed="9"/>
      <name val="Arial"/>
      <family val="2"/>
    </font>
    <font>
      <sz val="9"/>
      <color theme="0"/>
      <name val="Arial"/>
      <family val="2"/>
    </font>
    <font>
      <u/>
      <sz val="9"/>
      <color indexed="9"/>
      <name val="Arial"/>
      <family val="2"/>
    </font>
    <font>
      <u/>
      <sz val="7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theme="3"/>
      <name val="Arial"/>
      <family val="2"/>
    </font>
    <font>
      <b/>
      <sz val="8"/>
      <name val="Arial"/>
      <family val="2"/>
    </font>
    <font>
      <sz val="7"/>
      <color indexed="3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double">
        <color indexed="9"/>
      </left>
      <right style="double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double">
        <color indexed="9"/>
      </right>
      <top style="double">
        <color indexed="20"/>
      </top>
      <bottom/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dashed">
        <color indexed="50"/>
      </bottom>
      <diagonal/>
    </border>
    <border>
      <left style="medium">
        <color indexed="50"/>
      </left>
      <right style="medium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thin">
        <color indexed="50"/>
      </top>
      <bottom style="dashed">
        <color indexed="50"/>
      </bottom>
      <diagonal/>
    </border>
    <border>
      <left/>
      <right style="medium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dashed">
        <color indexed="50"/>
      </bottom>
      <diagonal/>
    </border>
    <border>
      <left style="medium">
        <color indexed="50"/>
      </left>
      <right style="dotted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/>
      <diagonal/>
    </border>
    <border>
      <left style="medium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 style="medium">
        <color indexed="50"/>
      </right>
      <top style="dashed">
        <color indexed="50"/>
      </top>
      <bottom/>
      <diagonal/>
    </border>
    <border>
      <left style="medium">
        <color indexed="50"/>
      </left>
      <right style="dotted">
        <color indexed="50"/>
      </right>
      <top style="dashed">
        <color indexed="50"/>
      </top>
      <bottom/>
      <diagonal/>
    </border>
    <border>
      <left style="dotted">
        <color indexed="50"/>
      </left>
      <right style="medium">
        <color indexed="50"/>
      </right>
      <top style="dashed">
        <color indexed="50"/>
      </top>
      <bottom/>
      <diagonal/>
    </border>
    <border>
      <left style="medium">
        <color indexed="50"/>
      </left>
      <right style="dotted">
        <color indexed="50"/>
      </right>
      <top style="medium">
        <color indexed="50"/>
      </top>
      <bottom style="medium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rgb="FF7030A0"/>
      </bottom>
      <diagonal/>
    </border>
    <border>
      <left style="thin">
        <color indexed="9"/>
      </left>
      <right style="thin">
        <color indexed="9"/>
      </right>
      <top style="dashed">
        <color rgb="FF7030A0"/>
      </top>
      <bottom style="dashed">
        <color rgb="FF7030A0"/>
      </bottom>
      <diagonal/>
    </border>
    <border>
      <left style="medium">
        <color indexed="50"/>
      </left>
      <right/>
      <top style="medium">
        <color indexed="50"/>
      </top>
      <bottom/>
      <diagonal/>
    </border>
    <border>
      <left/>
      <right/>
      <top style="medium">
        <color indexed="50"/>
      </top>
      <bottom/>
      <diagonal/>
    </border>
    <border>
      <left/>
      <right style="medium">
        <color indexed="50"/>
      </right>
      <top style="medium">
        <color indexed="50"/>
      </top>
      <bottom/>
      <diagonal/>
    </border>
    <border>
      <left style="thin">
        <color indexed="9"/>
      </left>
      <right style="thin">
        <color indexed="9"/>
      </right>
      <top style="medium">
        <color indexed="50"/>
      </top>
      <bottom style="thin">
        <color indexed="9"/>
      </bottom>
      <diagonal/>
    </border>
    <border>
      <left/>
      <right style="thin">
        <color indexed="9"/>
      </right>
      <top style="medium">
        <color indexed="50"/>
      </top>
      <bottom style="thin">
        <color indexed="9"/>
      </bottom>
      <diagonal/>
    </border>
    <border>
      <left style="medium">
        <color indexed="50"/>
      </left>
      <right/>
      <top style="thin">
        <color indexed="50"/>
      </top>
      <bottom style="dashed">
        <color indexed="50"/>
      </bottom>
      <diagonal/>
    </border>
    <border>
      <left style="medium">
        <color indexed="50"/>
      </left>
      <right/>
      <top style="dashed">
        <color indexed="50"/>
      </top>
      <bottom style="dashed">
        <color indexed="50"/>
      </bottom>
      <diagonal/>
    </border>
    <border>
      <left style="medium">
        <color indexed="50"/>
      </left>
      <right/>
      <top style="dashed">
        <color indexed="50"/>
      </top>
      <bottom/>
      <diagonal/>
    </border>
    <border>
      <left/>
      <right style="medium">
        <color indexed="50"/>
      </right>
      <top style="dashed">
        <color indexed="50"/>
      </top>
      <bottom/>
      <diagonal/>
    </border>
    <border>
      <left style="dotted">
        <color indexed="50"/>
      </left>
      <right style="dotted">
        <color indexed="50"/>
      </right>
      <top style="thin">
        <color indexed="50"/>
      </top>
      <bottom style="dashed">
        <color indexed="50"/>
      </bottom>
      <diagonal/>
    </border>
    <border>
      <left style="dotted">
        <color indexed="50"/>
      </left>
      <right style="dotted">
        <color indexed="50"/>
      </right>
      <top style="dashed">
        <color indexed="50"/>
      </top>
      <bottom style="dashed">
        <color indexed="50"/>
      </bottom>
      <diagonal/>
    </border>
    <border>
      <left style="dotted">
        <color indexed="50"/>
      </left>
      <right style="dotted">
        <color indexed="50"/>
      </right>
      <top style="dashed">
        <color indexed="50"/>
      </top>
      <bottom/>
      <diagonal/>
    </border>
    <border>
      <left style="dotted">
        <color indexed="50"/>
      </left>
      <right style="dotted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 style="dotted">
        <color indexed="50"/>
      </left>
      <right style="dotted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 style="dashed">
        <color indexed="2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hair">
        <color indexed="5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50"/>
      </left>
      <right style="thin">
        <color indexed="8"/>
      </right>
      <top style="thin">
        <color indexed="8"/>
      </top>
      <bottom style="thin">
        <color indexed="5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0"/>
      </left>
      <right style="hair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8"/>
      </left>
      <right style="hair">
        <color indexed="5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50"/>
      </right>
      <top style="thin">
        <color indexed="8"/>
      </top>
      <bottom style="thin">
        <color indexed="5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1" xfId="0" applyBorder="1"/>
    <xf numFmtId="0" fontId="7" fillId="2" borderId="6" xfId="0" applyFont="1" applyFill="1" applyBorder="1" applyAlignment="1">
      <alignment horizontal="left" vertical="center" indent="3"/>
    </xf>
    <xf numFmtId="0" fontId="8" fillId="0" borderId="1" xfId="0" applyFont="1" applyBorder="1"/>
    <xf numFmtId="0" fontId="9" fillId="2" borderId="0" xfId="0" applyFont="1" applyFill="1" applyBorder="1" applyAlignment="1">
      <alignment horizontal="left"/>
    </xf>
    <xf numFmtId="0" fontId="4" fillId="0" borderId="1" xfId="0" applyFont="1" applyBorder="1" applyAlignment="1"/>
    <xf numFmtId="0" fontId="5" fillId="0" borderId="2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0" fontId="4" fillId="0" borderId="11" xfId="3" applyBorder="1" applyProtection="1"/>
    <xf numFmtId="0" fontId="4" fillId="0" borderId="12" xfId="3" applyFont="1" applyBorder="1" applyProtection="1"/>
    <xf numFmtId="0" fontId="4" fillId="0" borderId="1" xfId="3" applyFont="1" applyBorder="1" applyProtection="1"/>
    <xf numFmtId="0" fontId="4" fillId="0" borderId="13" xfId="3" applyFont="1" applyBorder="1" applyProtection="1"/>
    <xf numFmtId="0" fontId="6" fillId="0" borderId="4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4" fillId="0" borderId="2" xfId="0" applyFont="1" applyBorder="1" applyAlignment="1"/>
    <xf numFmtId="0" fontId="10" fillId="2" borderId="8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 vertical="top"/>
    </xf>
    <xf numFmtId="0" fontId="8" fillId="0" borderId="3" xfId="3" applyFont="1" applyBorder="1" applyProtection="1"/>
    <xf numFmtId="0" fontId="10" fillId="0" borderId="8" xfId="0" applyFont="1" applyBorder="1" applyAlignment="1">
      <alignment horizontal="left"/>
    </xf>
    <xf numFmtId="0" fontId="8" fillId="0" borderId="13" xfId="3" applyFont="1" applyBorder="1" applyProtection="1"/>
    <xf numFmtId="0" fontId="8" fillId="0" borderId="1" xfId="3" applyFont="1" applyBorder="1" applyProtection="1"/>
    <xf numFmtId="0" fontId="12" fillId="0" borderId="17" xfId="3" applyFont="1" applyFill="1" applyBorder="1" applyAlignment="1">
      <alignment horizontal="left" vertical="center" wrapText="1"/>
    </xf>
    <xf numFmtId="0" fontId="12" fillId="0" borderId="18" xfId="3" applyFont="1" applyFill="1" applyBorder="1" applyAlignment="1">
      <alignment horizontal="left" vertical="center" wrapText="1"/>
    </xf>
    <xf numFmtId="0" fontId="16" fillId="4" borderId="16" xfId="3" applyFont="1" applyFill="1" applyBorder="1" applyAlignment="1">
      <alignment horizontal="center" vertical="center" wrapText="1"/>
    </xf>
    <xf numFmtId="0" fontId="14" fillId="3" borderId="22" xfId="3" applyFont="1" applyFill="1" applyBorder="1" applyAlignment="1">
      <alignment horizontal="center" vertical="center" wrapText="1"/>
    </xf>
    <xf numFmtId="0" fontId="14" fillId="3" borderId="16" xfId="3" applyFont="1" applyFill="1" applyBorder="1" applyAlignment="1">
      <alignment horizontal="center" vertical="center" wrapText="1"/>
    </xf>
    <xf numFmtId="0" fontId="14" fillId="3" borderId="26" xfId="3" applyFont="1" applyFill="1" applyBorder="1" applyAlignment="1">
      <alignment horizontal="center" vertical="center" wrapText="1"/>
    </xf>
    <xf numFmtId="0" fontId="14" fillId="0" borderId="18" xfId="3" applyFont="1" applyFill="1" applyBorder="1" applyAlignment="1">
      <alignment horizontal="left" vertical="center" wrapText="1" indent="1"/>
    </xf>
    <xf numFmtId="0" fontId="4" fillId="2" borderId="1" xfId="3" applyFont="1" applyFill="1" applyBorder="1" applyProtection="1"/>
    <xf numFmtId="0" fontId="4" fillId="2" borderId="1" xfId="0" applyFont="1" applyFill="1" applyBorder="1" applyAlignment="1"/>
    <xf numFmtId="0" fontId="8" fillId="2" borderId="1" xfId="0" applyFont="1" applyFill="1" applyBorder="1"/>
    <xf numFmtId="0" fontId="12" fillId="3" borderId="27" xfId="3" applyFont="1" applyFill="1" applyBorder="1" applyAlignment="1">
      <alignment horizontal="center" vertical="center" wrapText="1"/>
    </xf>
    <xf numFmtId="0" fontId="12" fillId="3" borderId="28" xfId="3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left"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4" fillId="3" borderId="20" xfId="0" applyFont="1" applyFill="1" applyBorder="1" applyAlignment="1"/>
    <xf numFmtId="0" fontId="4" fillId="3" borderId="21" xfId="0" applyFont="1" applyFill="1" applyBorder="1" applyAlignment="1"/>
    <xf numFmtId="0" fontId="8" fillId="0" borderId="2" xfId="0" applyFont="1" applyBorder="1"/>
    <xf numFmtId="0" fontId="8" fillId="0" borderId="4" xfId="0" applyFont="1" applyBorder="1" applyAlignment="1">
      <alignment wrapText="1"/>
    </xf>
    <xf numFmtId="0" fontId="9" fillId="0" borderId="3" xfId="0" applyFont="1" applyBorder="1"/>
    <xf numFmtId="0" fontId="8" fillId="0" borderId="5" xfId="0" applyFont="1" applyBorder="1" applyAlignment="1">
      <alignment wrapText="1"/>
    </xf>
    <xf numFmtId="0" fontId="12" fillId="0" borderId="34" xfId="1" applyFont="1" applyFill="1" applyBorder="1" applyAlignment="1" applyProtection="1">
      <alignment horizontal="left" vertical="center" wrapText="1" indent="2"/>
    </xf>
    <xf numFmtId="0" fontId="12" fillId="0" borderId="35" xfId="1" applyFont="1" applyFill="1" applyBorder="1" applyAlignment="1" applyProtection="1">
      <alignment horizontal="left" vertical="center" wrapText="1" indent="2"/>
    </xf>
    <xf numFmtId="0" fontId="16" fillId="4" borderId="28" xfId="0" applyFont="1" applyFill="1" applyBorder="1" applyAlignment="1">
      <alignment horizontal="center" vertical="center" wrapText="1"/>
    </xf>
    <xf numFmtId="3" fontId="14" fillId="0" borderId="17" xfId="3" applyNumberFormat="1" applyFont="1" applyFill="1" applyBorder="1" applyAlignment="1" applyProtection="1">
      <alignment horizontal="right" vertical="center" wrapText="1"/>
    </xf>
    <xf numFmtId="3" fontId="14" fillId="0" borderId="25" xfId="3" applyNumberFormat="1" applyFont="1" applyFill="1" applyBorder="1" applyAlignment="1" applyProtection="1">
      <alignment horizontal="right" vertical="center" wrapText="1"/>
    </xf>
    <xf numFmtId="3" fontId="14" fillId="5" borderId="23" xfId="3" applyNumberFormat="1" applyFont="1" applyFill="1" applyBorder="1" applyAlignment="1" applyProtection="1">
      <alignment horizontal="right" vertical="center" wrapText="1"/>
    </xf>
    <xf numFmtId="3" fontId="14" fillId="5" borderId="17" xfId="3" applyNumberFormat="1" applyFont="1" applyFill="1" applyBorder="1" applyAlignment="1" applyProtection="1">
      <alignment horizontal="right" vertical="center" wrapText="1"/>
    </xf>
    <xf numFmtId="164" fontId="12" fillId="0" borderId="17" xfId="4" applyNumberFormat="1" applyFont="1" applyFill="1" applyBorder="1" applyAlignment="1" applyProtection="1">
      <alignment horizontal="right" vertical="center" wrapText="1"/>
    </xf>
    <xf numFmtId="3" fontId="14" fillId="0" borderId="18" xfId="3" applyNumberFormat="1" applyFont="1" applyFill="1" applyBorder="1" applyAlignment="1" applyProtection="1">
      <alignment horizontal="right" vertical="center" wrapText="1"/>
    </xf>
    <xf numFmtId="3" fontId="14" fillId="0" borderId="29" xfId="3" applyNumberFormat="1" applyFont="1" applyFill="1" applyBorder="1" applyAlignment="1" applyProtection="1">
      <alignment horizontal="right" vertical="center" wrapText="1"/>
    </xf>
    <xf numFmtId="3" fontId="14" fillId="5" borderId="24" xfId="3" applyNumberFormat="1" applyFont="1" applyFill="1" applyBorder="1" applyAlignment="1" applyProtection="1">
      <alignment horizontal="right" vertical="center" wrapText="1"/>
    </xf>
    <xf numFmtId="3" fontId="14" fillId="5" borderId="18" xfId="3" applyNumberFormat="1" applyFont="1" applyFill="1" applyBorder="1" applyAlignment="1" applyProtection="1">
      <alignment horizontal="right" vertical="center" wrapText="1"/>
    </xf>
    <xf numFmtId="164" fontId="12" fillId="0" borderId="18" xfId="4" applyNumberFormat="1" applyFont="1" applyFill="1" applyBorder="1" applyAlignment="1" applyProtection="1">
      <alignment horizontal="right" vertical="center" wrapText="1"/>
    </xf>
    <xf numFmtId="3" fontId="14" fillId="5" borderId="29" xfId="3" applyNumberFormat="1" applyFont="1" applyFill="1" applyBorder="1" applyAlignment="1" applyProtection="1">
      <alignment horizontal="right" vertical="center" wrapText="1"/>
    </xf>
    <xf numFmtId="3" fontId="14" fillId="5" borderId="30" xfId="3" applyNumberFormat="1" applyFont="1" applyFill="1" applyBorder="1" applyAlignment="1" applyProtection="1">
      <alignment horizontal="right" vertical="center" wrapText="1"/>
    </xf>
    <xf numFmtId="3" fontId="14" fillId="5" borderId="31" xfId="3" applyNumberFormat="1" applyFont="1" applyFill="1" applyBorder="1" applyAlignment="1" applyProtection="1">
      <alignment horizontal="right" vertical="center" wrapText="1"/>
    </xf>
    <xf numFmtId="3" fontId="14" fillId="5" borderId="32" xfId="3" applyNumberFormat="1" applyFont="1" applyFill="1" applyBorder="1" applyAlignment="1" applyProtection="1">
      <alignment horizontal="right" vertical="center" wrapText="1"/>
    </xf>
    <xf numFmtId="164" fontId="12" fillId="5" borderId="30" xfId="4" applyNumberFormat="1" applyFont="1" applyFill="1" applyBorder="1" applyAlignment="1" applyProtection="1">
      <alignment horizontal="right" vertical="center" wrapText="1"/>
    </xf>
    <xf numFmtId="3" fontId="17" fillId="4" borderId="15" xfId="3" applyNumberFormat="1" applyFont="1" applyFill="1" applyBorder="1" applyAlignment="1" applyProtection="1">
      <alignment horizontal="right" vertical="center" wrapText="1"/>
    </xf>
    <xf numFmtId="3" fontId="14" fillId="3" borderId="33" xfId="3" applyNumberFormat="1" applyFont="1" applyFill="1" applyBorder="1" applyAlignment="1" applyProtection="1">
      <alignment horizontal="right" vertical="center" wrapText="1"/>
    </xf>
    <xf numFmtId="3" fontId="14" fillId="3" borderId="21" xfId="3" applyNumberFormat="1" applyFont="1" applyFill="1" applyBorder="1" applyAlignment="1" applyProtection="1">
      <alignment horizontal="right" vertical="center" wrapText="1"/>
    </xf>
    <xf numFmtId="3" fontId="14" fillId="3" borderId="15" xfId="3" applyNumberFormat="1" applyFont="1" applyFill="1" applyBorder="1" applyAlignment="1" applyProtection="1">
      <alignment horizontal="right" vertical="center" wrapText="1"/>
    </xf>
    <xf numFmtId="164" fontId="12" fillId="3" borderId="15" xfId="4" applyNumberFormat="1" applyFont="1" applyFill="1" applyBorder="1" applyAlignment="1" applyProtection="1">
      <alignment horizontal="right" vertical="center" wrapText="1"/>
    </xf>
    <xf numFmtId="0" fontId="4" fillId="0" borderId="9" xfId="3" applyFont="1" applyBorder="1" applyProtection="1"/>
    <xf numFmtId="3" fontId="1" fillId="0" borderId="0" xfId="0" applyNumberFormat="1" applyFont="1"/>
    <xf numFmtId="0" fontId="19" fillId="2" borderId="7" xfId="1" applyFont="1" applyFill="1" applyBorder="1" applyAlignment="1" applyProtection="1">
      <alignment horizontal="left" vertical="top"/>
    </xf>
    <xf numFmtId="0" fontId="10" fillId="0" borderId="9" xfId="3" applyFont="1" applyBorder="1" applyProtection="1"/>
    <xf numFmtId="0" fontId="8" fillId="0" borderId="39" xfId="3" applyFont="1" applyBorder="1" applyProtection="1"/>
    <xf numFmtId="0" fontId="4" fillId="0" borderId="39" xfId="3" applyFont="1" applyBorder="1" applyProtection="1"/>
    <xf numFmtId="0" fontId="4" fillId="0" borderId="40" xfId="3" applyFont="1" applyBorder="1" applyProtection="1"/>
    <xf numFmtId="0" fontId="12" fillId="3" borderId="49" xfId="0" applyFont="1" applyFill="1" applyBorder="1" applyAlignment="1">
      <alignment horizontal="center" vertical="center" wrapText="1"/>
    </xf>
    <xf numFmtId="0" fontId="12" fillId="3" borderId="22" xfId="3" applyFont="1" applyFill="1" applyBorder="1" applyAlignment="1">
      <alignment horizontal="center" vertical="center" wrapText="1"/>
    </xf>
    <xf numFmtId="0" fontId="12" fillId="3" borderId="50" xfId="3" applyFont="1" applyFill="1" applyBorder="1" applyAlignment="1">
      <alignment horizontal="center" vertical="center" wrapText="1"/>
    </xf>
    <xf numFmtId="3" fontId="20" fillId="0" borderId="41" xfId="3" applyNumberFormat="1" applyFont="1" applyFill="1" applyBorder="1" applyAlignment="1">
      <alignment horizontal="right" vertical="center" wrapText="1"/>
    </xf>
    <xf numFmtId="164" fontId="20" fillId="0" borderId="45" xfId="3" applyNumberFormat="1" applyFont="1" applyFill="1" applyBorder="1" applyAlignment="1">
      <alignment horizontal="right" vertical="center" wrapText="1"/>
    </xf>
    <xf numFmtId="164" fontId="20" fillId="0" borderId="23" xfId="3" applyNumberFormat="1" applyFont="1" applyFill="1" applyBorder="1" applyAlignment="1">
      <alignment horizontal="right" vertical="center" wrapText="1"/>
    </xf>
    <xf numFmtId="3" fontId="20" fillId="0" borderId="42" xfId="3" applyNumberFormat="1" applyFont="1" applyFill="1" applyBorder="1" applyAlignment="1">
      <alignment horizontal="right" vertical="center" wrapText="1"/>
    </xf>
    <xf numFmtId="164" fontId="20" fillId="0" borderId="46" xfId="3" applyNumberFormat="1" applyFont="1" applyFill="1" applyBorder="1" applyAlignment="1">
      <alignment horizontal="right" vertical="center" wrapText="1"/>
    </xf>
    <xf numFmtId="164" fontId="20" fillId="0" borderId="24" xfId="3" applyNumberFormat="1" applyFont="1" applyFill="1" applyBorder="1" applyAlignment="1">
      <alignment horizontal="right" vertical="center" wrapText="1"/>
    </xf>
    <xf numFmtId="3" fontId="20" fillId="0" borderId="43" xfId="3" applyNumberFormat="1" applyFont="1" applyFill="1" applyBorder="1" applyAlignment="1">
      <alignment horizontal="right" vertical="center" wrapText="1"/>
    </xf>
    <xf numFmtId="164" fontId="20" fillId="0" borderId="47" xfId="3" applyNumberFormat="1" applyFont="1" applyFill="1" applyBorder="1" applyAlignment="1">
      <alignment horizontal="right" vertical="center" wrapText="1"/>
    </xf>
    <xf numFmtId="164" fontId="20" fillId="0" borderId="44" xfId="3" applyNumberFormat="1" applyFont="1" applyFill="1" applyBorder="1" applyAlignment="1">
      <alignment horizontal="right" vertical="center" wrapText="1"/>
    </xf>
    <xf numFmtId="3" fontId="21" fillId="3" borderId="19" xfId="3" applyNumberFormat="1" applyFont="1" applyFill="1" applyBorder="1" applyAlignment="1">
      <alignment horizontal="right" vertical="center" wrapText="1"/>
    </xf>
    <xf numFmtId="164" fontId="21" fillId="3" borderId="48" xfId="3" applyNumberFormat="1" applyFont="1" applyFill="1" applyBorder="1" applyAlignment="1">
      <alignment horizontal="right" vertical="center" wrapText="1"/>
    </xf>
    <xf numFmtId="164" fontId="21" fillId="3" borderId="21" xfId="3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/>
    <xf numFmtId="0" fontId="12" fillId="3" borderId="5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left" vertical="center" wrapText="1"/>
    </xf>
    <xf numFmtId="0" fontId="12" fillId="0" borderId="53" xfId="0" applyFont="1" applyFill="1" applyBorder="1" applyAlignment="1">
      <alignment horizontal="left" vertical="center"/>
    </xf>
    <xf numFmtId="0" fontId="12" fillId="0" borderId="54" xfId="0" applyFont="1" applyFill="1" applyBorder="1" applyAlignment="1">
      <alignment horizontal="left" vertical="center"/>
    </xf>
    <xf numFmtId="0" fontId="12" fillId="6" borderId="54" xfId="0" applyFont="1" applyFill="1" applyBorder="1" applyAlignment="1">
      <alignment horizontal="left" vertical="center"/>
    </xf>
    <xf numFmtId="0" fontId="12" fillId="0" borderId="55" xfId="0" applyFont="1" applyFill="1" applyBorder="1" applyAlignment="1">
      <alignment horizontal="left" vertical="center"/>
    </xf>
    <xf numFmtId="0" fontId="12" fillId="3" borderId="56" xfId="0" applyFont="1" applyFill="1" applyBorder="1" applyAlignment="1">
      <alignment horizontal="left" vertical="center" wrapText="1"/>
    </xf>
    <xf numFmtId="165" fontId="23" fillId="3" borderId="51" xfId="0" applyNumberFormat="1" applyFont="1" applyFill="1" applyBorder="1" applyAlignment="1">
      <alignment horizontal="right" vertical="center"/>
    </xf>
    <xf numFmtId="0" fontId="0" fillId="0" borderId="57" xfId="0" applyFill="1" applyBorder="1"/>
    <xf numFmtId="3" fontId="0" fillId="0" borderId="57" xfId="0" applyNumberFormat="1" applyFill="1" applyBorder="1"/>
    <xf numFmtId="0" fontId="10" fillId="0" borderId="58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 wrapText="1"/>
    </xf>
    <xf numFmtId="0" fontId="24" fillId="2" borderId="8" xfId="3" applyFont="1" applyFill="1" applyBorder="1" applyAlignment="1">
      <alignment horizontal="left"/>
    </xf>
    <xf numFmtId="0" fontId="10" fillId="2" borderId="7" xfId="3" applyFont="1" applyFill="1" applyBorder="1" applyAlignment="1">
      <alignment horizontal="left" vertical="top"/>
    </xf>
    <xf numFmtId="0" fontId="10" fillId="2" borderId="8" xfId="3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top"/>
    </xf>
    <xf numFmtId="3" fontId="23" fillId="3" borderId="51" xfId="0" applyNumberFormat="1" applyFont="1" applyFill="1" applyBorder="1" applyAlignment="1">
      <alignment horizontal="right" vertical="center"/>
    </xf>
    <xf numFmtId="3" fontId="2" fillId="0" borderId="59" xfId="0" applyNumberFormat="1" applyFont="1" applyFill="1" applyBorder="1" applyAlignment="1"/>
    <xf numFmtId="0" fontId="2" fillId="0" borderId="59" xfId="0" applyNumberFormat="1" applyFont="1" applyFill="1" applyBorder="1" applyAlignment="1"/>
    <xf numFmtId="0" fontId="12" fillId="3" borderId="5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/>
    </xf>
    <xf numFmtId="0" fontId="24" fillId="2" borderId="9" xfId="3" applyFont="1" applyFill="1" applyBorder="1" applyAlignment="1">
      <alignment horizontal="left"/>
    </xf>
    <xf numFmtId="0" fontId="22" fillId="3" borderId="60" xfId="0" applyFont="1" applyFill="1" applyBorder="1" applyAlignment="1">
      <alignment horizontal="center" vertical="center" wrapText="1"/>
    </xf>
    <xf numFmtId="3" fontId="2" fillId="0" borderId="62" xfId="0" applyNumberFormat="1" applyFont="1" applyFill="1" applyBorder="1" applyAlignment="1"/>
    <xf numFmtId="0" fontId="2" fillId="0" borderId="62" xfId="0" applyNumberFormat="1" applyFont="1" applyFill="1" applyBorder="1" applyAlignment="1"/>
    <xf numFmtId="0" fontId="22" fillId="3" borderId="63" xfId="0" applyFont="1" applyFill="1" applyBorder="1" applyAlignment="1">
      <alignment horizontal="center" vertical="center" wrapText="1"/>
    </xf>
    <xf numFmtId="166" fontId="23" fillId="3" borderId="51" xfId="0" applyNumberFormat="1" applyFont="1" applyFill="1" applyBorder="1" applyAlignment="1">
      <alignment horizontal="right" vertical="center"/>
    </xf>
    <xf numFmtId="166" fontId="2" fillId="0" borderId="59" xfId="0" applyNumberFormat="1" applyFont="1" applyFill="1" applyBorder="1" applyAlignment="1"/>
    <xf numFmtId="165" fontId="2" fillId="0" borderId="59" xfId="0" applyNumberFormat="1" applyFont="1" applyFill="1" applyBorder="1" applyAlignment="1"/>
    <xf numFmtId="165" fontId="2" fillId="0" borderId="64" xfId="0" applyNumberFormat="1" applyFont="1" applyFill="1" applyBorder="1" applyAlignment="1"/>
    <xf numFmtId="165" fontId="2" fillId="0" borderId="65" xfId="0" applyNumberFormat="1" applyFont="1" applyFill="1" applyBorder="1" applyAlignment="1"/>
    <xf numFmtId="165" fontId="23" fillId="3" borderId="61" xfId="0" applyNumberFormat="1" applyFont="1" applyFill="1" applyBorder="1" applyAlignment="1">
      <alignment horizontal="right" vertical="center"/>
    </xf>
    <xf numFmtId="3" fontId="2" fillId="0" borderId="66" xfId="0" applyNumberFormat="1" applyFont="1" applyFill="1" applyBorder="1" applyAlignment="1"/>
    <xf numFmtId="3" fontId="23" fillId="3" borderId="67" xfId="0" applyNumberFormat="1" applyFont="1" applyFill="1" applyBorder="1" applyAlignment="1">
      <alignment horizontal="right" vertical="center"/>
    </xf>
    <xf numFmtId="0" fontId="2" fillId="0" borderId="68" xfId="0" applyNumberFormat="1" applyFont="1" applyFill="1" applyBorder="1" applyAlignment="1"/>
    <xf numFmtId="166" fontId="2" fillId="0" borderId="66" xfId="0" applyNumberFormat="1" applyFont="1" applyFill="1" applyBorder="1" applyAlignment="1"/>
    <xf numFmtId="3" fontId="2" fillId="0" borderId="68" xfId="0" applyNumberFormat="1" applyFont="1" applyFill="1" applyBorder="1" applyAlignment="1"/>
    <xf numFmtId="3" fontId="2" fillId="0" borderId="69" xfId="0" applyNumberFormat="1" applyFont="1" applyFill="1" applyBorder="1" applyAlignment="1"/>
    <xf numFmtId="3" fontId="23" fillId="3" borderId="67" xfId="0" applyNumberFormat="1" applyFont="1" applyFill="1" applyBorder="1" applyAlignment="1">
      <alignment horizontal="left" vertical="center"/>
    </xf>
    <xf numFmtId="3" fontId="23" fillId="3" borderId="61" xfId="0" applyNumberFormat="1" applyFont="1" applyFill="1" applyBorder="1" applyAlignment="1">
      <alignment horizontal="left" vertical="center"/>
    </xf>
    <xf numFmtId="164" fontId="8" fillId="0" borderId="1" xfId="3" applyNumberFormat="1" applyFont="1" applyBorder="1" applyProtection="1"/>
    <xf numFmtId="0" fontId="11" fillId="0" borderId="1" xfId="0" applyFont="1" applyFill="1" applyBorder="1" applyAlignment="1">
      <alignment horizontal="left"/>
    </xf>
    <xf numFmtId="0" fontId="12" fillId="7" borderId="49" xfId="0" applyFont="1" applyFill="1" applyBorder="1" applyAlignment="1">
      <alignment horizontal="center" vertical="center" wrapText="1"/>
    </xf>
    <xf numFmtId="0" fontId="12" fillId="7" borderId="50" xfId="3" applyFont="1" applyFill="1" applyBorder="1" applyAlignment="1">
      <alignment horizontal="center" vertical="center" wrapText="1"/>
    </xf>
    <xf numFmtId="0" fontId="12" fillId="7" borderId="22" xfId="3" applyFont="1" applyFill="1" applyBorder="1" applyAlignment="1">
      <alignment horizontal="center" vertical="center" wrapText="1"/>
    </xf>
    <xf numFmtId="3" fontId="21" fillId="7" borderId="19" xfId="3" applyNumberFormat="1" applyFont="1" applyFill="1" applyBorder="1" applyAlignment="1">
      <alignment horizontal="right" vertical="center" wrapText="1"/>
    </xf>
    <xf numFmtId="164" fontId="21" fillId="7" borderId="48" xfId="3" applyNumberFormat="1" applyFont="1" applyFill="1" applyBorder="1" applyAlignment="1">
      <alignment horizontal="right" vertical="center" wrapText="1"/>
    </xf>
    <xf numFmtId="164" fontId="21" fillId="7" borderId="21" xfId="3" applyNumberFormat="1" applyFont="1" applyFill="1" applyBorder="1" applyAlignment="1">
      <alignment horizontal="right" vertical="center" wrapText="1"/>
    </xf>
    <xf numFmtId="0" fontId="22" fillId="7" borderId="60" xfId="0" applyFont="1" applyFill="1" applyBorder="1" applyAlignment="1">
      <alignment horizontal="center" vertical="center" wrapText="1"/>
    </xf>
    <xf numFmtId="0" fontId="22" fillId="7" borderId="63" xfId="0" applyFont="1" applyFill="1" applyBorder="1" applyAlignment="1">
      <alignment horizontal="center" vertical="center" wrapText="1"/>
    </xf>
    <xf numFmtId="3" fontId="23" fillId="7" borderId="60" xfId="0" applyNumberFormat="1" applyFont="1" applyFill="1" applyBorder="1" applyAlignment="1">
      <alignment horizontal="right" vertical="center"/>
    </xf>
    <xf numFmtId="165" fontId="23" fillId="7" borderId="63" xfId="0" applyNumberFormat="1" applyFont="1" applyFill="1" applyBorder="1" applyAlignment="1">
      <alignment horizontal="right" vertical="center"/>
    </xf>
    <xf numFmtId="3" fontId="23" fillId="7" borderId="51" xfId="0" applyNumberFormat="1" applyFont="1" applyFill="1" applyBorder="1" applyAlignment="1">
      <alignment horizontal="right" vertical="center"/>
    </xf>
    <xf numFmtId="165" fontId="23" fillId="7" borderId="51" xfId="0" applyNumberFormat="1" applyFont="1" applyFill="1" applyBorder="1" applyAlignment="1">
      <alignment horizontal="right" vertical="center"/>
    </xf>
    <xf numFmtId="166" fontId="23" fillId="7" borderId="51" xfId="0" applyNumberFormat="1" applyFont="1" applyFill="1" applyBorder="1" applyAlignment="1">
      <alignment horizontal="right" vertical="center"/>
    </xf>
    <xf numFmtId="3" fontId="23" fillId="7" borderId="67" xfId="0" applyNumberFormat="1" applyFont="1" applyFill="1" applyBorder="1" applyAlignment="1">
      <alignment horizontal="right" vertical="center"/>
    </xf>
    <xf numFmtId="165" fontId="23" fillId="7" borderId="61" xfId="0" applyNumberFormat="1" applyFont="1" applyFill="1" applyBorder="1" applyAlignment="1">
      <alignment horizontal="right" vertical="center"/>
    </xf>
    <xf numFmtId="166" fontId="23" fillId="7" borderId="61" xfId="0" applyNumberFormat="1" applyFont="1" applyFill="1" applyBorder="1" applyAlignment="1">
      <alignment horizontal="right" vertical="center"/>
    </xf>
    <xf numFmtId="0" fontId="12" fillId="3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0" fillId="7" borderId="37" xfId="0" applyFill="1" applyBorder="1" applyAlignment="1">
      <alignment horizontal="center" vertical="center" wrapText="1"/>
    </xf>
    <xf numFmtId="0" fontId="0" fillId="7" borderId="38" xfId="0" applyFill="1" applyBorder="1" applyAlignment="1">
      <alignment horizontal="center" vertical="center" wrapText="1"/>
    </xf>
    <xf numFmtId="0" fontId="12" fillId="7" borderId="60" xfId="0" applyFont="1" applyFill="1" applyBorder="1" applyAlignment="1">
      <alignment horizontal="center" vertical="center" wrapText="1"/>
    </xf>
    <xf numFmtId="0" fontId="0" fillId="7" borderId="61" xfId="0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</cellXfs>
  <cellStyles count="5">
    <cellStyle name="Hipervínculo" xfId="1" builtinId="8"/>
    <cellStyle name="Hipervínculo 2" xfId="2"/>
    <cellStyle name="Normal" xfId="0" builtinId="0"/>
    <cellStyle name="Normal 2" xfId="3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ppsso.eurostat.ec.europa.eu/nui/show.do?dataset=env_waspac&amp;lang=en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appsso.eurostat.ec.europa.eu/nui/show.do?dataset=env_waspac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66FFFF"/>
    <pageSetUpPr fitToPage="1"/>
  </sheetPr>
  <dimension ref="A1:A141"/>
  <sheetViews>
    <sheetView tabSelected="1" zoomScaleNormal="100" workbookViewId="0">
      <selection activeCell="A3" sqref="A3"/>
    </sheetView>
  </sheetViews>
  <sheetFormatPr baseColWidth="10" defaultRowHeight="12.75"/>
  <cols>
    <col min="1" max="1" width="138.85546875" style="1" customWidth="1"/>
    <col min="2" max="16384" width="11.42578125" style="1"/>
  </cols>
  <sheetData>
    <row r="1" spans="1:1" ht="11.25" customHeight="1" thickBot="1">
      <c r="A1" s="43"/>
    </row>
    <row r="2" spans="1:1" ht="15" customHeight="1" thickTop="1">
      <c r="A2" s="44"/>
    </row>
    <row r="3" spans="1:1" ht="41.25" customHeight="1">
      <c r="A3" s="2" t="s">
        <v>20</v>
      </c>
    </row>
    <row r="4" spans="1:1" ht="13.5" thickBot="1">
      <c r="A4" s="45"/>
    </row>
    <row r="5" spans="1:1" ht="14.25" thickTop="1" thickBot="1">
      <c r="A5" s="46"/>
    </row>
    <row r="6" spans="1:1" ht="18" customHeight="1" thickTop="1">
      <c r="A6" s="47" t="s">
        <v>28</v>
      </c>
    </row>
    <row r="7" spans="1:1" ht="17.25" customHeight="1">
      <c r="A7" s="48" t="s">
        <v>71</v>
      </c>
    </row>
    <row r="8" spans="1:1" ht="19.5" customHeight="1" thickBot="1">
      <c r="A8" s="48" t="s">
        <v>25</v>
      </c>
    </row>
    <row r="9" spans="1:1" ht="10.5" customHeight="1" thickTop="1" thickBot="1">
      <c r="A9" s="46"/>
    </row>
    <row r="10" spans="1:1" s="3" customFormat="1" ht="15" customHeight="1" thickTop="1">
      <c r="A10" s="19" t="s">
        <v>18</v>
      </c>
    </row>
    <row r="11" spans="1:1" s="3" customFormat="1" ht="13.5" thickBot="1">
      <c r="A11" s="72" t="s">
        <v>16</v>
      </c>
    </row>
    <row r="12" spans="1:1" ht="13.5" thickTop="1">
      <c r="A12" s="107" t="s">
        <v>68</v>
      </c>
    </row>
    <row r="13" spans="1:1" ht="13.5" thickBot="1">
      <c r="A13" s="72" t="s">
        <v>63</v>
      </c>
    </row>
    <row r="14" spans="1:1" ht="19.5" customHeight="1" thickTop="1"/>
    <row r="15" spans="1:1" ht="19.5" customHeight="1"/>
    <row r="16" spans="1:1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</sheetData>
  <phoneticPr fontId="2" type="noConversion"/>
  <hyperlinks>
    <hyperlink ref="A11" r:id="rId1"/>
    <hyperlink ref="A13" r:id="rId2"/>
  </hyperlinks>
  <pageMargins left="0.70866141732283472" right="0.70866141732283472" top="0.59055118110236227" bottom="0.74803149606299213" header="0.31496062992125984" footer="0.31496062992125984"/>
  <pageSetup paperSize="9" scale="96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23"/>
  <sheetViews>
    <sheetView zoomScaleNormal="100" workbookViewId="0"/>
  </sheetViews>
  <sheetFormatPr baseColWidth="10" defaultColWidth="9.140625" defaultRowHeight="12.75"/>
  <cols>
    <col min="1" max="1" width="26.5703125" style="21" customWidth="1"/>
    <col min="2" max="2" width="15.7109375" style="11" customWidth="1"/>
    <col min="3" max="8" width="13.7109375" style="11" customWidth="1"/>
    <col min="9" max="9" width="14.5703125" style="11" bestFit="1" customWidth="1"/>
    <col min="10" max="11" width="12.7109375" style="11" customWidth="1"/>
    <col min="12" max="26" width="9.140625" style="29"/>
    <col min="27" max="16384" width="9.140625" style="11"/>
  </cols>
  <sheetData>
    <row r="1" spans="1:26" ht="24.95" customHeight="1" thickTop="1">
      <c r="A1" s="7" t="s">
        <v>29</v>
      </c>
      <c r="B1" s="13"/>
      <c r="C1" s="13"/>
      <c r="D1" s="13"/>
      <c r="E1" s="13"/>
      <c r="F1" s="13"/>
      <c r="G1" s="13"/>
      <c r="H1" s="13"/>
      <c r="I1" s="14"/>
      <c r="J1" s="9"/>
      <c r="K1" s="10"/>
    </row>
    <row r="2" spans="1:26">
      <c r="A2" s="9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26" s="5" customFormat="1" ht="24.95" customHeight="1" thickBot="1">
      <c r="A3" s="4" t="s">
        <v>14</v>
      </c>
      <c r="B3" s="6"/>
      <c r="C3" s="6"/>
      <c r="D3" s="6"/>
      <c r="E3" s="6"/>
      <c r="F3" s="15"/>
      <c r="G3" s="15"/>
      <c r="H3" s="15"/>
      <c r="I3" s="15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5" customFormat="1" ht="24.95" customHeight="1" thickBot="1">
      <c r="A4" s="34"/>
      <c r="B4" s="36"/>
      <c r="C4" s="39" t="s">
        <v>30</v>
      </c>
      <c r="D4" s="40"/>
      <c r="E4" s="41"/>
      <c r="F4" s="40"/>
      <c r="G4" s="41"/>
      <c r="H4" s="41"/>
      <c r="I4" s="42"/>
      <c r="J4" s="32"/>
      <c r="K4" s="32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48">
      <c r="A5" s="35" t="s">
        <v>3</v>
      </c>
      <c r="B5" s="49" t="s">
        <v>15</v>
      </c>
      <c r="C5" s="27" t="s">
        <v>10</v>
      </c>
      <c r="D5" s="25" t="s">
        <v>11</v>
      </c>
      <c r="E5" s="24" t="s">
        <v>21</v>
      </c>
      <c r="F5" s="26" t="s">
        <v>27</v>
      </c>
      <c r="G5" s="26" t="s">
        <v>12</v>
      </c>
      <c r="H5" s="26" t="s">
        <v>24</v>
      </c>
      <c r="I5" s="24" t="s">
        <v>26</v>
      </c>
      <c r="J5" s="33" t="s">
        <v>69</v>
      </c>
      <c r="K5" s="33" t="s">
        <v>13</v>
      </c>
    </row>
    <row r="6" spans="1:26" ht="30" customHeight="1">
      <c r="A6" s="22" t="s">
        <v>2</v>
      </c>
      <c r="B6" s="50">
        <v>95225.017999999996</v>
      </c>
      <c r="C6" s="51">
        <v>63786.588000000003</v>
      </c>
      <c r="D6" s="52">
        <v>0</v>
      </c>
      <c r="E6" s="50">
        <v>63786.588000000003</v>
      </c>
      <c r="F6" s="50">
        <v>0</v>
      </c>
      <c r="G6" s="53">
        <v>0</v>
      </c>
      <c r="H6" s="50">
        <v>0</v>
      </c>
      <c r="I6" s="50">
        <v>63786.588000000003</v>
      </c>
      <c r="J6" s="54">
        <v>0.66985115193152289</v>
      </c>
      <c r="K6" s="54">
        <v>0.66985115193152289</v>
      </c>
    </row>
    <row r="7" spans="1:26" ht="30" customHeight="1">
      <c r="A7" s="23" t="s">
        <v>1</v>
      </c>
      <c r="B7" s="55">
        <v>64109.955000000002</v>
      </c>
      <c r="C7" s="56">
        <v>48482.116000000002</v>
      </c>
      <c r="D7" s="57">
        <v>0</v>
      </c>
      <c r="E7" s="55">
        <v>48482.116000000002</v>
      </c>
      <c r="F7" s="55">
        <v>9128.2389999999996</v>
      </c>
      <c r="G7" s="58">
        <v>0</v>
      </c>
      <c r="H7" s="55">
        <v>0</v>
      </c>
      <c r="I7" s="50">
        <v>57610.355000000003</v>
      </c>
      <c r="J7" s="59">
        <v>0.75623381735332684</v>
      </c>
      <c r="K7" s="59">
        <v>0.89861792915000493</v>
      </c>
    </row>
    <row r="8" spans="1:26" ht="30" customHeight="1">
      <c r="A8" s="23" t="s">
        <v>0</v>
      </c>
      <c r="B8" s="55">
        <v>136893.29999999999</v>
      </c>
      <c r="C8" s="56">
        <v>123811.45699999999</v>
      </c>
      <c r="D8" s="57">
        <v>0</v>
      </c>
      <c r="E8" s="55">
        <v>123811.45699999999</v>
      </c>
      <c r="F8" s="55">
        <v>2810.319</v>
      </c>
      <c r="G8" s="58">
        <v>0</v>
      </c>
      <c r="H8" s="55">
        <v>0</v>
      </c>
      <c r="I8" s="50">
        <v>126621.776</v>
      </c>
      <c r="J8" s="59">
        <v>0.90443766787709845</v>
      </c>
      <c r="K8" s="59">
        <v>0.92496693410123076</v>
      </c>
    </row>
    <row r="9" spans="1:26">
      <c r="A9" s="28" t="s">
        <v>4</v>
      </c>
      <c r="B9" s="58" t="s">
        <v>17</v>
      </c>
      <c r="C9" s="60" t="s">
        <v>17</v>
      </c>
      <c r="D9" s="57" t="s">
        <v>17</v>
      </c>
      <c r="E9" s="58" t="s">
        <v>17</v>
      </c>
      <c r="F9" s="58" t="s">
        <v>17</v>
      </c>
      <c r="G9" s="58" t="s">
        <v>17</v>
      </c>
      <c r="H9" s="58" t="s">
        <v>17</v>
      </c>
      <c r="I9" s="58" t="s">
        <v>17</v>
      </c>
      <c r="J9" s="58" t="s">
        <v>17</v>
      </c>
      <c r="K9" s="58" t="s">
        <v>17</v>
      </c>
    </row>
    <row r="10" spans="1:26">
      <c r="A10" s="28" t="s">
        <v>5</v>
      </c>
      <c r="B10" s="58" t="s">
        <v>17</v>
      </c>
      <c r="C10" s="60" t="s">
        <v>17</v>
      </c>
      <c r="D10" s="57" t="s">
        <v>17</v>
      </c>
      <c r="E10" s="58" t="s">
        <v>17</v>
      </c>
      <c r="F10" s="58" t="s">
        <v>17</v>
      </c>
      <c r="G10" s="58" t="s">
        <v>17</v>
      </c>
      <c r="H10" s="58" t="s">
        <v>17</v>
      </c>
      <c r="I10" s="58" t="s">
        <v>17</v>
      </c>
      <c r="J10" s="58" t="s">
        <v>17</v>
      </c>
      <c r="K10" s="58" t="s">
        <v>17</v>
      </c>
    </row>
    <row r="11" spans="1:26" ht="30" customHeight="1">
      <c r="A11" s="23" t="s">
        <v>6</v>
      </c>
      <c r="B11" s="55">
        <v>23364.228999999999</v>
      </c>
      <c r="C11" s="56">
        <v>20482.865000000002</v>
      </c>
      <c r="D11" s="57">
        <v>0</v>
      </c>
      <c r="E11" s="55">
        <v>20467.866000000002</v>
      </c>
      <c r="F11" s="55">
        <v>0</v>
      </c>
      <c r="G11" s="58">
        <v>0</v>
      </c>
      <c r="H11" s="55">
        <v>0</v>
      </c>
      <c r="I11" s="50">
        <v>20467.866000000002</v>
      </c>
      <c r="J11" s="59">
        <v>0.87603430012606032</v>
      </c>
      <c r="K11" s="59">
        <v>0.87603430012606032</v>
      </c>
    </row>
    <row r="12" spans="1:26" ht="30" customHeight="1">
      <c r="A12" s="23" t="s">
        <v>7</v>
      </c>
      <c r="B12" s="55">
        <v>42400.671000000002</v>
      </c>
      <c r="C12" s="56">
        <v>38480.659</v>
      </c>
      <c r="D12" s="57">
        <v>0</v>
      </c>
      <c r="E12" s="55">
        <v>38480.659</v>
      </c>
      <c r="F12" s="55">
        <v>1040.5940000000001</v>
      </c>
      <c r="G12" s="58">
        <v>0</v>
      </c>
      <c r="H12" s="55">
        <v>0</v>
      </c>
      <c r="I12" s="50">
        <v>39521.252999999997</v>
      </c>
      <c r="J12" s="59">
        <v>0.90754834988342514</v>
      </c>
      <c r="K12" s="59">
        <v>0.932090272816673</v>
      </c>
    </row>
    <row r="13" spans="1:26" ht="30" customHeight="1" thickBot="1">
      <c r="A13" s="37" t="s">
        <v>8</v>
      </c>
      <c r="B13" s="61">
        <v>10761.134</v>
      </c>
      <c r="C13" s="62">
        <v>2598.6610000000001</v>
      </c>
      <c r="D13" s="63">
        <v>0</v>
      </c>
      <c r="E13" s="61">
        <v>2598.6610000000001</v>
      </c>
      <c r="F13" s="61">
        <v>29</v>
      </c>
      <c r="G13" s="61">
        <v>0</v>
      </c>
      <c r="H13" s="61">
        <v>0</v>
      </c>
      <c r="I13" s="50">
        <v>2627.6610000000001</v>
      </c>
      <c r="J13" s="64">
        <v>0.24148579508442142</v>
      </c>
      <c r="K13" s="64">
        <v>0.24418067835601714</v>
      </c>
    </row>
    <row r="14" spans="1:26" ht="39.950000000000003" customHeight="1" thickBot="1">
      <c r="A14" s="38" t="s">
        <v>9</v>
      </c>
      <c r="B14" s="65">
        <v>372754.30699999997</v>
      </c>
      <c r="C14" s="66">
        <v>297642.34600000002</v>
      </c>
      <c r="D14" s="67">
        <v>0</v>
      </c>
      <c r="E14" s="65">
        <v>297627.34700000001</v>
      </c>
      <c r="F14" s="68">
        <v>13008.151999999998</v>
      </c>
      <c r="G14" s="68">
        <v>0</v>
      </c>
      <c r="H14" s="68">
        <v>0</v>
      </c>
      <c r="I14" s="65">
        <v>310635.49900000001</v>
      </c>
      <c r="J14" s="69">
        <f>E14/B14</f>
        <v>0.79845448170770572</v>
      </c>
      <c r="K14" s="69">
        <v>0.83335187056604565</v>
      </c>
    </row>
    <row r="15" spans="1:26" ht="13.5" thickBot="1">
      <c r="A15" s="74"/>
      <c r="B15" s="75"/>
      <c r="C15" s="75"/>
      <c r="D15" s="75"/>
      <c r="E15" s="75"/>
      <c r="F15" s="75"/>
      <c r="G15" s="75"/>
      <c r="H15" s="75"/>
      <c r="I15" s="75"/>
      <c r="J15" s="76"/>
    </row>
    <row r="16" spans="1:26" s="1" customFormat="1" ht="13.5" thickTop="1">
      <c r="A16" s="103" t="s">
        <v>74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</row>
    <row r="17" spans="1:26" ht="13.5" thickBot="1">
      <c r="A17" s="73" t="s">
        <v>31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</row>
    <row r="18" spans="1:26" s="3" customFormat="1" ht="15" customHeight="1" thickTop="1">
      <c r="A18" s="19" t="s">
        <v>19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s="3" customFormat="1" ht="15" customHeight="1" thickBot="1">
      <c r="A19" s="17" t="s">
        <v>16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3.5" thickTop="1">
      <c r="A20" s="20"/>
      <c r="B20" s="12"/>
      <c r="C20" s="12"/>
      <c r="D20" s="12"/>
      <c r="E20" s="12"/>
      <c r="F20" s="12"/>
      <c r="G20" s="12"/>
      <c r="H20" s="12"/>
      <c r="I20" s="12"/>
    </row>
    <row r="23" spans="1:26">
      <c r="B23" s="71"/>
    </row>
  </sheetData>
  <pageMargins left="0.70866141732283472" right="0.70866141732283472" top="0.59055118110236227" bottom="0.74803149606299213" header="0.31496062992125984" footer="0.31496062992125984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Y22"/>
  <sheetViews>
    <sheetView workbookViewId="0"/>
  </sheetViews>
  <sheetFormatPr baseColWidth="10" defaultColWidth="9.140625" defaultRowHeight="12.75"/>
  <cols>
    <col min="1" max="1" width="26.5703125" style="21" customWidth="1"/>
    <col min="2" max="2" width="11" style="21" bestFit="1" customWidth="1"/>
    <col min="3" max="3" width="8.5703125" style="21" bestFit="1" customWidth="1"/>
    <col min="4" max="4" width="10.7109375" style="21" bestFit="1" customWidth="1"/>
    <col min="5" max="5" width="11" style="21" bestFit="1" customWidth="1"/>
    <col min="6" max="6" width="8.5703125" style="21" bestFit="1" customWidth="1"/>
    <col min="7" max="7" width="10.85546875" style="29" customWidth="1"/>
    <col min="8" max="8" width="11" style="29" bestFit="1" customWidth="1"/>
    <col min="9" max="9" width="9.140625" style="29"/>
    <col min="10" max="10" width="10.7109375" style="29" customWidth="1"/>
    <col min="11" max="11" width="11" style="29" bestFit="1" customWidth="1"/>
    <col min="12" max="12" width="9.140625" style="29"/>
    <col min="13" max="13" width="11.42578125" style="29" customWidth="1"/>
    <col min="14" max="14" width="10.28515625" style="29" bestFit="1" customWidth="1"/>
    <col min="15" max="15" width="9.140625" style="29"/>
    <col min="16" max="16" width="10.7109375" style="29" bestFit="1" customWidth="1"/>
    <col min="17" max="17" width="11" style="29" customWidth="1"/>
    <col min="18" max="18" width="9.140625" style="29"/>
    <col min="19" max="19" width="10.7109375" style="29" bestFit="1" customWidth="1"/>
    <col min="20" max="20" width="11" style="29" bestFit="1" customWidth="1"/>
    <col min="21" max="21" width="9.140625" style="29"/>
    <col min="22" max="22" width="10.7109375" style="29" bestFit="1" customWidth="1"/>
    <col min="23" max="23" width="11.5703125" style="29" customWidth="1"/>
    <col min="24" max="24" width="9.140625" style="11"/>
    <col min="25" max="25" width="10.7109375" style="11" bestFit="1" customWidth="1"/>
    <col min="26" max="16384" width="9.140625" style="11"/>
  </cols>
  <sheetData>
    <row r="1" spans="1:25" ht="20.25">
      <c r="A1" s="134" t="s">
        <v>73</v>
      </c>
      <c r="B1" s="134"/>
      <c r="C1" s="134"/>
      <c r="D1" s="134"/>
      <c r="E1" s="134"/>
      <c r="F1" s="134"/>
    </row>
    <row r="2" spans="1:25" ht="20.25">
      <c r="A2" s="134" t="s">
        <v>64</v>
      </c>
      <c r="B2" s="134"/>
      <c r="C2" s="134"/>
      <c r="D2" s="134"/>
      <c r="E2" s="134"/>
      <c r="F2" s="134"/>
    </row>
    <row r="3" spans="1:25">
      <c r="A3" s="9"/>
      <c r="B3" s="9"/>
      <c r="C3" s="9"/>
      <c r="D3" s="9"/>
      <c r="E3" s="9"/>
      <c r="F3" s="9"/>
    </row>
    <row r="4" spans="1:25" s="5" customFormat="1" ht="13.5" thickBot="1">
      <c r="A4" s="4" t="s">
        <v>14</v>
      </c>
      <c r="B4" s="4"/>
      <c r="C4" s="4"/>
      <c r="D4" s="4"/>
      <c r="E4" s="4"/>
      <c r="F4" s="4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5" s="5" customFormat="1" ht="13.5" thickBot="1">
      <c r="A5" s="34"/>
      <c r="B5" s="151">
        <v>2010</v>
      </c>
      <c r="C5" s="152"/>
      <c r="D5" s="153"/>
      <c r="E5" s="154">
        <v>2011</v>
      </c>
      <c r="F5" s="155"/>
      <c r="G5" s="156"/>
      <c r="H5" s="151">
        <v>2012</v>
      </c>
      <c r="I5" s="152"/>
      <c r="J5" s="153"/>
      <c r="K5" s="154">
        <v>2013</v>
      </c>
      <c r="L5" s="155"/>
      <c r="M5" s="156"/>
      <c r="N5" s="151">
        <v>2014</v>
      </c>
      <c r="O5" s="152"/>
      <c r="P5" s="153"/>
      <c r="Q5" s="154">
        <v>2015</v>
      </c>
      <c r="R5" s="155"/>
      <c r="S5" s="156"/>
      <c r="T5" s="151">
        <v>2016</v>
      </c>
      <c r="U5" s="152"/>
      <c r="V5" s="153"/>
      <c r="W5" s="154">
        <v>2017</v>
      </c>
      <c r="X5" s="155"/>
      <c r="Y5" s="156"/>
    </row>
    <row r="6" spans="1:25" ht="36">
      <c r="A6" s="35" t="s">
        <v>3</v>
      </c>
      <c r="B6" s="77" t="s">
        <v>23</v>
      </c>
      <c r="C6" s="79" t="s">
        <v>70</v>
      </c>
      <c r="D6" s="78" t="s">
        <v>22</v>
      </c>
      <c r="E6" s="135" t="s">
        <v>23</v>
      </c>
      <c r="F6" s="136" t="s">
        <v>70</v>
      </c>
      <c r="G6" s="137" t="s">
        <v>22</v>
      </c>
      <c r="H6" s="77" t="s">
        <v>23</v>
      </c>
      <c r="I6" s="79" t="s">
        <v>70</v>
      </c>
      <c r="J6" s="78" t="s">
        <v>22</v>
      </c>
      <c r="K6" s="135" t="s">
        <v>23</v>
      </c>
      <c r="L6" s="136" t="s">
        <v>70</v>
      </c>
      <c r="M6" s="137" t="s">
        <v>22</v>
      </c>
      <c r="N6" s="77" t="s">
        <v>23</v>
      </c>
      <c r="O6" s="79" t="s">
        <v>70</v>
      </c>
      <c r="P6" s="78" t="s">
        <v>22</v>
      </c>
      <c r="Q6" s="135" t="s">
        <v>23</v>
      </c>
      <c r="R6" s="136" t="s">
        <v>70</v>
      </c>
      <c r="S6" s="137" t="s">
        <v>22</v>
      </c>
      <c r="T6" s="77" t="s">
        <v>23</v>
      </c>
      <c r="U6" s="79" t="s">
        <v>70</v>
      </c>
      <c r="V6" s="78" t="s">
        <v>22</v>
      </c>
      <c r="W6" s="135" t="s">
        <v>23</v>
      </c>
      <c r="X6" s="136" t="s">
        <v>70</v>
      </c>
      <c r="Y6" s="137" t="s">
        <v>22</v>
      </c>
    </row>
    <row r="7" spans="1:25" ht="30" customHeight="1">
      <c r="A7" s="22" t="s">
        <v>2</v>
      </c>
      <c r="B7" s="80">
        <v>97142.142453122229</v>
      </c>
      <c r="C7" s="81">
        <v>0.57625809459590305</v>
      </c>
      <c r="D7" s="82">
        <v>0.57651514060466336</v>
      </c>
      <c r="E7" s="80">
        <v>93691.87</v>
      </c>
      <c r="F7" s="81">
        <v>0.59170758359289877</v>
      </c>
      <c r="G7" s="82">
        <v>0.59192755998999702</v>
      </c>
      <c r="H7" s="80">
        <v>89803.18</v>
      </c>
      <c r="I7" s="81">
        <v>0.61650734417199926</v>
      </c>
      <c r="J7" s="82">
        <v>0.61673406220136084</v>
      </c>
      <c r="K7" s="80">
        <v>86342.535369260702</v>
      </c>
      <c r="L7" s="81">
        <v>0.64265575203105274</v>
      </c>
      <c r="M7" s="82">
        <v>0.64265575203105274</v>
      </c>
      <c r="N7" s="80">
        <v>86583.855203985833</v>
      </c>
      <c r="O7" s="81">
        <v>0.65419148716067443</v>
      </c>
      <c r="P7" s="82">
        <v>0.65419148716067443</v>
      </c>
      <c r="Q7" s="80">
        <v>87169.322070003182</v>
      </c>
      <c r="R7" s="81">
        <v>0.66581710883779366</v>
      </c>
      <c r="S7" s="82">
        <v>0.66581710883779366</v>
      </c>
      <c r="T7" s="80">
        <v>94199.07</v>
      </c>
      <c r="U7" s="81">
        <v>0.66900097845976603</v>
      </c>
      <c r="V7" s="82">
        <v>0.66900097845976603</v>
      </c>
      <c r="W7" s="80">
        <v>95225.017999999996</v>
      </c>
      <c r="X7" s="81">
        <v>0.66985115193152289</v>
      </c>
      <c r="Y7" s="82">
        <v>0.66985115193152289</v>
      </c>
    </row>
    <row r="8" spans="1:25" ht="30" customHeight="1">
      <c r="A8" s="23" t="s">
        <v>1</v>
      </c>
      <c r="B8" s="83">
        <v>47196.814827291004</v>
      </c>
      <c r="C8" s="84">
        <v>0.60271181655147188</v>
      </c>
      <c r="D8" s="85">
        <v>0.82463547894962763</v>
      </c>
      <c r="E8" s="83">
        <v>46290.84</v>
      </c>
      <c r="F8" s="84">
        <v>0.65317440772299662</v>
      </c>
      <c r="G8" s="85">
        <v>0.85151818372706134</v>
      </c>
      <c r="H8" s="83">
        <v>45358.44</v>
      </c>
      <c r="I8" s="84">
        <v>0.70415417726006457</v>
      </c>
      <c r="J8" s="85">
        <v>0.84217413561842069</v>
      </c>
      <c r="K8" s="83">
        <v>45034.260590063299</v>
      </c>
      <c r="L8" s="84">
        <v>0.70273144457894876</v>
      </c>
      <c r="M8" s="85">
        <v>0.84824288218531863</v>
      </c>
      <c r="N8" s="83">
        <v>45104.257530000003</v>
      </c>
      <c r="O8" s="84">
        <v>0.73504191878003411</v>
      </c>
      <c r="P8" s="85">
        <v>0.87598205055743439</v>
      </c>
      <c r="Q8" s="83">
        <v>46296.018930000006</v>
      </c>
      <c r="R8" s="84">
        <v>0.79532778089781198</v>
      </c>
      <c r="S8" s="85">
        <v>0.92512295851525816</v>
      </c>
      <c r="T8" s="83">
        <v>50256.192210000001</v>
      </c>
      <c r="U8" s="84">
        <v>0.8115170928505967</v>
      </c>
      <c r="V8" s="85">
        <v>0.95603659742529479</v>
      </c>
      <c r="W8" s="83">
        <v>64109.955000000002</v>
      </c>
      <c r="X8" s="84">
        <v>0.75623381735332684</v>
      </c>
      <c r="Y8" s="85">
        <v>0.89861792915000493</v>
      </c>
    </row>
    <row r="9" spans="1:25" ht="30" customHeight="1">
      <c r="A9" s="23" t="s">
        <v>0</v>
      </c>
      <c r="B9" s="83">
        <v>124343.82557685301</v>
      </c>
      <c r="C9" s="84">
        <v>0.95189406832946499</v>
      </c>
      <c r="D9" s="85">
        <v>0.97189486039503392</v>
      </c>
      <c r="E9" s="83">
        <v>122614.465</v>
      </c>
      <c r="F9" s="84">
        <v>0.95416499187106507</v>
      </c>
      <c r="G9" s="85">
        <v>0.97555606510210691</v>
      </c>
      <c r="H9" s="83">
        <v>121242.045</v>
      </c>
      <c r="I9" s="84">
        <v>0.95751444971090693</v>
      </c>
      <c r="J9" s="85">
        <v>0.97455654100852562</v>
      </c>
      <c r="K9" s="83">
        <v>127104.92550807778</v>
      </c>
      <c r="L9" s="84">
        <v>0.90859153992943087</v>
      </c>
      <c r="M9" s="85">
        <v>0.92088846700564142</v>
      </c>
      <c r="N9" s="83">
        <v>124516.91451</v>
      </c>
      <c r="O9" s="84">
        <v>0.92996859467394144</v>
      </c>
      <c r="P9" s="85">
        <v>0.94478407582571566</v>
      </c>
      <c r="Q9" s="83">
        <v>124962.46118</v>
      </c>
      <c r="R9" s="84">
        <v>0.9339491948057036</v>
      </c>
      <c r="S9" s="85">
        <v>0.94784936917485252</v>
      </c>
      <c r="T9" s="83">
        <v>137352.56026</v>
      </c>
      <c r="U9" s="84">
        <v>0.95398393496243661</v>
      </c>
      <c r="V9" s="85">
        <v>0.96939151088234699</v>
      </c>
      <c r="W9" s="83">
        <v>136893.29999999999</v>
      </c>
      <c r="X9" s="84">
        <v>0.90443766787709845</v>
      </c>
      <c r="Y9" s="85">
        <v>0.92496693410123076</v>
      </c>
    </row>
    <row r="10" spans="1:25">
      <c r="A10" s="28" t="s">
        <v>4</v>
      </c>
      <c r="B10" s="83" t="s">
        <v>17</v>
      </c>
      <c r="C10" s="84" t="s">
        <v>17</v>
      </c>
      <c r="D10" s="85" t="s">
        <v>17</v>
      </c>
      <c r="E10" s="83" t="s">
        <v>17</v>
      </c>
      <c r="F10" s="84" t="s">
        <v>17</v>
      </c>
      <c r="G10" s="85" t="s">
        <v>17</v>
      </c>
      <c r="H10" s="83" t="s">
        <v>17</v>
      </c>
      <c r="I10" s="84" t="s">
        <v>17</v>
      </c>
      <c r="J10" s="85" t="s">
        <v>17</v>
      </c>
      <c r="K10" s="83" t="s">
        <v>17</v>
      </c>
      <c r="L10" s="84" t="s">
        <v>17</v>
      </c>
      <c r="M10" s="85" t="s">
        <v>17</v>
      </c>
      <c r="N10" s="83" t="s">
        <v>17</v>
      </c>
      <c r="O10" s="84" t="s">
        <v>17</v>
      </c>
      <c r="P10" s="85" t="s">
        <v>17</v>
      </c>
      <c r="Q10" s="83" t="s">
        <v>17</v>
      </c>
      <c r="R10" s="84" t="s">
        <v>17</v>
      </c>
      <c r="S10" s="85" t="s">
        <v>17</v>
      </c>
      <c r="T10" s="83" t="s">
        <v>17</v>
      </c>
      <c r="U10" s="84" t="s">
        <v>17</v>
      </c>
      <c r="V10" s="85" t="s">
        <v>17</v>
      </c>
      <c r="W10" s="83" t="s">
        <v>17</v>
      </c>
      <c r="X10" s="84" t="s">
        <v>17</v>
      </c>
      <c r="Y10" s="85" t="s">
        <v>17</v>
      </c>
    </row>
    <row r="11" spans="1:25">
      <c r="A11" s="28" t="s">
        <v>5</v>
      </c>
      <c r="B11" s="83" t="s">
        <v>17</v>
      </c>
      <c r="C11" s="84" t="s">
        <v>17</v>
      </c>
      <c r="D11" s="85" t="s">
        <v>17</v>
      </c>
      <c r="E11" s="83" t="s">
        <v>17</v>
      </c>
      <c r="F11" s="84" t="s">
        <v>17</v>
      </c>
      <c r="G11" s="85" t="s">
        <v>17</v>
      </c>
      <c r="H11" s="83" t="s">
        <v>17</v>
      </c>
      <c r="I11" s="84" t="s">
        <v>17</v>
      </c>
      <c r="J11" s="85" t="s">
        <v>17</v>
      </c>
      <c r="K11" s="83" t="s">
        <v>17</v>
      </c>
      <c r="L11" s="84" t="s">
        <v>17</v>
      </c>
      <c r="M11" s="85" t="s">
        <v>17</v>
      </c>
      <c r="N11" s="83" t="s">
        <v>17</v>
      </c>
      <c r="O11" s="84" t="s">
        <v>17</v>
      </c>
      <c r="P11" s="85" t="s">
        <v>17</v>
      </c>
      <c r="Q11" s="83" t="s">
        <v>17</v>
      </c>
      <c r="R11" s="84" t="s">
        <v>17</v>
      </c>
      <c r="S11" s="85" t="s">
        <v>17</v>
      </c>
      <c r="T11" s="83" t="s">
        <v>17</v>
      </c>
      <c r="U11" s="84" t="s">
        <v>17</v>
      </c>
      <c r="V11" s="85" t="s">
        <v>17</v>
      </c>
      <c r="W11" s="83" t="s">
        <v>17</v>
      </c>
      <c r="X11" s="84" t="s">
        <v>17</v>
      </c>
      <c r="Y11" s="85" t="s">
        <v>17</v>
      </c>
    </row>
    <row r="12" spans="1:25" ht="30" customHeight="1">
      <c r="A12" s="23" t="s">
        <v>6</v>
      </c>
      <c r="B12" s="83">
        <v>34761.571373938001</v>
      </c>
      <c r="C12" s="84">
        <v>0.46857953643062633</v>
      </c>
      <c r="D12" s="85">
        <v>0.47437242760444054</v>
      </c>
      <c r="E12" s="83">
        <v>18322.815999999999</v>
      </c>
      <c r="F12" s="84">
        <v>1.024496998714608</v>
      </c>
      <c r="G12" s="85">
        <v>1.0340806784284686</v>
      </c>
      <c r="H12" s="83">
        <v>36827.56136033994</v>
      </c>
      <c r="I12" s="84">
        <v>0.49169552180831266</v>
      </c>
      <c r="J12" s="85">
        <v>0.49606127381743553</v>
      </c>
      <c r="K12" s="83">
        <v>21362.796175356918</v>
      </c>
      <c r="L12" s="84">
        <v>0.72602995753391197</v>
      </c>
      <c r="M12" s="85">
        <v>0.72728466219803833</v>
      </c>
      <c r="N12" s="83">
        <v>24917.436059558084</v>
      </c>
      <c r="O12" s="84">
        <v>0.70173062582387169</v>
      </c>
      <c r="P12" s="85">
        <v>0.70252284216398042</v>
      </c>
      <c r="Q12" s="83">
        <v>21810.129844467192</v>
      </c>
      <c r="R12" s="84">
        <v>0.73668016259315894</v>
      </c>
      <c r="S12" s="85">
        <v>0.73789904575385434</v>
      </c>
      <c r="T12" s="83">
        <v>18403.284370000001</v>
      </c>
      <c r="U12" s="84">
        <v>0.83278428414568917</v>
      </c>
      <c r="V12" s="85">
        <v>0.83357979432233265</v>
      </c>
      <c r="W12" s="83">
        <v>23364.228999999999</v>
      </c>
      <c r="X12" s="84">
        <v>0.87603430012606032</v>
      </c>
      <c r="Y12" s="85">
        <v>0.87603430012606032</v>
      </c>
    </row>
    <row r="13" spans="1:25" ht="30" customHeight="1">
      <c r="A13" s="23" t="s">
        <v>7</v>
      </c>
      <c r="B13" s="83">
        <v>51793.049164566</v>
      </c>
      <c r="C13" s="84">
        <v>0.68930098875940848</v>
      </c>
      <c r="D13" s="85">
        <v>0.69009260077417378</v>
      </c>
      <c r="E13" s="83">
        <v>51749.049164566</v>
      </c>
      <c r="F13" s="84">
        <v>0.69098854137950982</v>
      </c>
      <c r="G13" s="85">
        <v>0.69210933491941729</v>
      </c>
      <c r="H13" s="83">
        <v>51752</v>
      </c>
      <c r="I13" s="84">
        <v>0.69017622507342713</v>
      </c>
      <c r="J13" s="85">
        <v>0.69116169423403928</v>
      </c>
      <c r="K13" s="83">
        <v>51803.948146185568</v>
      </c>
      <c r="L13" s="84">
        <v>0.69012114480375608</v>
      </c>
      <c r="M13" s="85">
        <v>0.69224453508454298</v>
      </c>
      <c r="N13" s="83">
        <v>51832</v>
      </c>
      <c r="O13" s="84">
        <v>0.68920743941966356</v>
      </c>
      <c r="P13" s="85">
        <v>0.69021068066059577</v>
      </c>
      <c r="Q13" s="83">
        <v>51852</v>
      </c>
      <c r="R13" s="84">
        <v>0.68961660109542544</v>
      </c>
      <c r="S13" s="85">
        <v>0.69058088405461704</v>
      </c>
      <c r="T13" s="83">
        <v>49617</v>
      </c>
      <c r="U13" s="84">
        <v>0.62733147913013687</v>
      </c>
      <c r="V13" s="85">
        <v>0.64708277404921699</v>
      </c>
      <c r="W13" s="83">
        <v>42400.671000000002</v>
      </c>
      <c r="X13" s="84">
        <v>0.90754834988342514</v>
      </c>
      <c r="Y13" s="85">
        <v>0.932090272816673</v>
      </c>
    </row>
    <row r="14" spans="1:25" ht="30" customHeight="1" thickBot="1">
      <c r="A14" s="37" t="s">
        <v>8</v>
      </c>
      <c r="B14" s="86">
        <v>907.037854455</v>
      </c>
      <c r="C14" s="87">
        <v>0</v>
      </c>
      <c r="D14" s="88">
        <v>2.7374822206201389E-2</v>
      </c>
      <c r="E14" s="86">
        <v>907.95</v>
      </c>
      <c r="F14" s="87">
        <v>0</v>
      </c>
      <c r="G14" s="88">
        <v>3.0056721185087284E-2</v>
      </c>
      <c r="H14" s="86">
        <v>901.75700000000006</v>
      </c>
      <c r="I14" s="87">
        <v>0</v>
      </c>
      <c r="J14" s="88">
        <v>2.8056338902830803E-2</v>
      </c>
      <c r="K14" s="86">
        <v>870.21118890000002</v>
      </c>
      <c r="L14" s="87">
        <v>0</v>
      </c>
      <c r="M14" s="88">
        <v>4.4127219334584675E-2</v>
      </c>
      <c r="N14" s="86">
        <v>878.12933999999996</v>
      </c>
      <c r="O14" s="87">
        <v>0</v>
      </c>
      <c r="P14" s="88">
        <v>4.1577018711161616E-2</v>
      </c>
      <c r="Q14" s="86">
        <v>892.56140000000005</v>
      </c>
      <c r="R14" s="87">
        <v>0</v>
      </c>
      <c r="S14" s="88">
        <v>4.3672065585628063E-2</v>
      </c>
      <c r="T14" s="86">
        <v>11729.87177</v>
      </c>
      <c r="U14" s="87">
        <v>3.2992688035156585E-2</v>
      </c>
      <c r="V14" s="88">
        <v>3.5444547745469512E-2</v>
      </c>
      <c r="W14" s="86">
        <v>10761.134</v>
      </c>
      <c r="X14" s="87">
        <v>0.24148579508442142</v>
      </c>
      <c r="Y14" s="88">
        <v>0.24418067835601714</v>
      </c>
    </row>
    <row r="15" spans="1:25" ht="39.950000000000003" customHeight="1" thickBot="1">
      <c r="A15" s="38" t="s">
        <v>9</v>
      </c>
      <c r="B15" s="89">
        <v>356144.44125022524</v>
      </c>
      <c r="C15" s="90">
        <v>0.71537473397203799</v>
      </c>
      <c r="D15" s="91">
        <v>0.75258782356421383</v>
      </c>
      <c r="E15" s="138">
        <v>333576.99016456597</v>
      </c>
      <c r="F15" s="139">
        <v>0.77103124491025143</v>
      </c>
      <c r="G15" s="140">
        <v>0.80726232605897674</v>
      </c>
      <c r="H15" s="89">
        <v>345884.98336033989</v>
      </c>
      <c r="I15" s="90">
        <v>0.7436593791989804</v>
      </c>
      <c r="J15" s="91">
        <v>0.76847695848965814</v>
      </c>
      <c r="K15" s="138">
        <v>332518.67697784421</v>
      </c>
      <c r="L15" s="139">
        <v>0.76351503111783492</v>
      </c>
      <c r="M15" s="140">
        <v>0.78844958238982987</v>
      </c>
      <c r="N15" s="89">
        <v>333832.5926435439</v>
      </c>
      <c r="O15" s="90">
        <v>0.77524212645210411</v>
      </c>
      <c r="P15" s="91">
        <v>0.80013492656546259</v>
      </c>
      <c r="Q15" s="138">
        <v>332982.49342447042</v>
      </c>
      <c r="R15" s="139">
        <v>0.79101160331645115</v>
      </c>
      <c r="S15" s="140">
        <v>0.81462114482462411</v>
      </c>
      <c r="T15" s="89">
        <v>361557.97860999999</v>
      </c>
      <c r="U15" s="90">
        <v>0.77905745019620321</v>
      </c>
      <c r="V15" s="91">
        <v>0.80782923955068742</v>
      </c>
      <c r="W15" s="138">
        <v>372754.30699999997</v>
      </c>
      <c r="X15" s="139">
        <v>0.79845448170770572</v>
      </c>
      <c r="Y15" s="140">
        <v>0.83335187056604565</v>
      </c>
    </row>
    <row r="16" spans="1:25" ht="13.5" thickBot="1">
      <c r="A16" s="18"/>
      <c r="B16" s="18"/>
      <c r="C16" s="18"/>
      <c r="D16" s="18"/>
      <c r="E16" s="18"/>
      <c r="F16" s="18"/>
    </row>
    <row r="17" spans="1:25" s="1" customFormat="1" ht="14.25" thickTop="1" thickBot="1">
      <c r="A17" s="103" t="s">
        <v>74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</row>
    <row r="18" spans="1:25" s="3" customFormat="1" ht="15" customHeight="1" thickTop="1">
      <c r="A18" s="19" t="s">
        <v>19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s="3" customFormat="1" ht="15" customHeight="1" thickBot="1">
      <c r="A19" s="17" t="s">
        <v>16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3.5" thickTop="1">
      <c r="A20" s="20"/>
      <c r="B20" s="20"/>
      <c r="C20" s="20"/>
      <c r="D20" s="20"/>
      <c r="E20" s="20"/>
      <c r="F20" s="20"/>
    </row>
    <row r="22" spans="1:25">
      <c r="C22" s="133"/>
    </row>
  </sheetData>
  <mergeCells count="8">
    <mergeCell ref="T5:V5"/>
    <mergeCell ref="W5:Y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Q43"/>
  <sheetViews>
    <sheetView workbookViewId="0"/>
  </sheetViews>
  <sheetFormatPr baseColWidth="10" defaultRowHeight="12.75"/>
  <cols>
    <col min="1" max="1" width="29" style="1" customWidth="1"/>
    <col min="2" max="2" width="11.5703125" style="1" customWidth="1"/>
    <col min="3" max="3" width="11.7109375" style="1" customWidth="1"/>
    <col min="4" max="4" width="11.28515625" style="1" customWidth="1"/>
    <col min="5" max="5" width="11.42578125" style="1" customWidth="1"/>
    <col min="6" max="6" width="10.5703125" style="1" customWidth="1"/>
    <col min="7" max="7" width="11.7109375" style="1" customWidth="1"/>
    <col min="8" max="8" width="9.85546875" style="1" customWidth="1"/>
    <col min="9" max="9" width="11.85546875" style="1" customWidth="1"/>
    <col min="10" max="10" width="9.85546875" style="1" customWidth="1"/>
    <col min="11" max="11" width="11.42578125" style="1" customWidth="1"/>
    <col min="12" max="12" width="9.85546875" style="1" customWidth="1"/>
    <col min="13" max="13" width="11.7109375" style="1" customWidth="1"/>
    <col min="14" max="16384" width="11.42578125" style="1"/>
  </cols>
  <sheetData>
    <row r="1" spans="1:17" ht="21" thickTop="1">
      <c r="A1" s="7" t="s">
        <v>72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3"/>
    </row>
    <row r="2" spans="1:17" ht="20.25">
      <c r="A2" s="8" t="s">
        <v>64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7" ht="9" customHeight="1">
      <c r="A3" s="10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7" s="92" customFormat="1">
      <c r="A4" s="4" t="s">
        <v>66</v>
      </c>
    </row>
    <row r="5" spans="1:17">
      <c r="A5" s="93"/>
      <c r="B5" s="157">
        <v>2010</v>
      </c>
      <c r="C5" s="158"/>
      <c r="D5" s="159">
        <v>2011</v>
      </c>
      <c r="E5" s="160"/>
      <c r="F5" s="157">
        <v>2012</v>
      </c>
      <c r="G5" s="158"/>
      <c r="H5" s="159">
        <v>2013</v>
      </c>
      <c r="I5" s="160"/>
      <c r="J5" s="157">
        <v>2014</v>
      </c>
      <c r="K5" s="158"/>
      <c r="L5" s="159">
        <v>2015</v>
      </c>
      <c r="M5" s="160"/>
      <c r="N5" s="157">
        <v>2016</v>
      </c>
      <c r="O5" s="158"/>
      <c r="P5" s="159">
        <v>2017</v>
      </c>
      <c r="Q5" s="160"/>
    </row>
    <row r="6" spans="1:17" ht="45">
      <c r="A6" s="112"/>
      <c r="B6" s="141" t="s">
        <v>23</v>
      </c>
      <c r="C6" s="142" t="s">
        <v>67</v>
      </c>
      <c r="D6" s="115" t="s">
        <v>23</v>
      </c>
      <c r="E6" s="118" t="s">
        <v>67</v>
      </c>
      <c r="F6" s="141" t="s">
        <v>23</v>
      </c>
      <c r="G6" s="142" t="s">
        <v>67</v>
      </c>
      <c r="H6" s="115" t="s">
        <v>23</v>
      </c>
      <c r="I6" s="118" t="s">
        <v>67</v>
      </c>
      <c r="J6" s="141" t="s">
        <v>23</v>
      </c>
      <c r="K6" s="142" t="s">
        <v>67</v>
      </c>
      <c r="L6" s="115" t="s">
        <v>23</v>
      </c>
      <c r="M6" s="118" t="s">
        <v>67</v>
      </c>
      <c r="N6" s="141" t="s">
        <v>23</v>
      </c>
      <c r="O6" s="142" t="s">
        <v>67</v>
      </c>
      <c r="P6" s="115" t="s">
        <v>23</v>
      </c>
      <c r="Q6" s="118" t="s">
        <v>67</v>
      </c>
    </row>
    <row r="7" spans="1:17">
      <c r="A7" s="99" t="s">
        <v>61</v>
      </c>
      <c r="B7" s="143">
        <v>356144.44125022524</v>
      </c>
      <c r="C7" s="144">
        <v>75.258782356421378</v>
      </c>
      <c r="D7" s="109">
        <v>333576.99016456597</v>
      </c>
      <c r="E7" s="100">
        <v>80.726232605897678</v>
      </c>
      <c r="F7" s="145">
        <v>345884.98336033989</v>
      </c>
      <c r="G7" s="146">
        <v>76.847695848965813</v>
      </c>
      <c r="H7" s="109">
        <v>332518.67697784421</v>
      </c>
      <c r="I7" s="100">
        <v>78.844958238982983</v>
      </c>
      <c r="J7" s="145">
        <v>333832.5926435439</v>
      </c>
      <c r="K7" s="146">
        <v>80.013492656546262</v>
      </c>
      <c r="L7" s="109">
        <v>332982.49342447042</v>
      </c>
      <c r="M7" s="100">
        <v>81.462114482462411</v>
      </c>
      <c r="N7" s="148">
        <v>361557.97860999999</v>
      </c>
      <c r="O7" s="149">
        <v>80.782923955068739</v>
      </c>
      <c r="P7" s="126">
        <v>372754.30699999997</v>
      </c>
      <c r="Q7" s="124">
        <v>83.335187056604568</v>
      </c>
    </row>
    <row r="8" spans="1:17">
      <c r="A8" s="94" t="s">
        <v>65</v>
      </c>
      <c r="B8" s="143">
        <v>78747000</v>
      </c>
      <c r="C8" s="144">
        <v>76.5</v>
      </c>
      <c r="D8" s="109">
        <v>80115000</v>
      </c>
      <c r="E8" s="100">
        <v>77.5</v>
      </c>
      <c r="F8" s="145">
        <v>78895689</v>
      </c>
      <c r="G8" s="147">
        <v>78.7</v>
      </c>
      <c r="H8" s="109">
        <v>79581375</v>
      </c>
      <c r="I8" s="119">
        <v>79.2</v>
      </c>
      <c r="J8" s="145">
        <v>82791291</v>
      </c>
      <c r="K8" s="147">
        <v>78.7</v>
      </c>
      <c r="L8" s="109">
        <v>84844422</v>
      </c>
      <c r="M8" s="119">
        <v>78.900000000000006</v>
      </c>
      <c r="N8" s="148">
        <v>86721000</v>
      </c>
      <c r="O8" s="150">
        <v>78.900000000000006</v>
      </c>
      <c r="P8" s="131" t="s">
        <v>32</v>
      </c>
      <c r="Q8" s="132" t="s">
        <v>32</v>
      </c>
    </row>
    <row r="9" spans="1:17">
      <c r="A9" s="95" t="s">
        <v>33</v>
      </c>
      <c r="B9" s="116">
        <v>16002600</v>
      </c>
      <c r="C9" s="122">
        <v>95.7</v>
      </c>
      <c r="D9" s="110">
        <v>16486200</v>
      </c>
      <c r="E9" s="121">
        <v>97.4</v>
      </c>
      <c r="F9" s="110">
        <v>16586600</v>
      </c>
      <c r="G9" s="120">
        <v>96.8</v>
      </c>
      <c r="H9" s="110">
        <v>17126900</v>
      </c>
      <c r="I9" s="120">
        <v>97.7</v>
      </c>
      <c r="J9" s="110">
        <v>17777700</v>
      </c>
      <c r="K9" s="120">
        <v>97.8</v>
      </c>
      <c r="L9" s="110">
        <v>18153100</v>
      </c>
      <c r="M9" s="120">
        <v>97.2</v>
      </c>
      <c r="N9" s="129">
        <v>18161800</v>
      </c>
      <c r="O9" s="128">
        <v>97.2</v>
      </c>
      <c r="P9" s="127" t="s">
        <v>32</v>
      </c>
      <c r="Q9" s="125" t="s">
        <v>32</v>
      </c>
    </row>
    <row r="10" spans="1:17">
      <c r="A10" s="96" t="s">
        <v>34</v>
      </c>
      <c r="B10" s="116">
        <v>1230852</v>
      </c>
      <c r="C10" s="122">
        <v>92.2</v>
      </c>
      <c r="D10" s="110">
        <v>1232059</v>
      </c>
      <c r="E10" s="121">
        <v>93.7</v>
      </c>
      <c r="F10" s="110">
        <v>1253574</v>
      </c>
      <c r="G10" s="120">
        <v>94</v>
      </c>
      <c r="H10" s="110">
        <v>1271696</v>
      </c>
      <c r="I10" s="120">
        <v>96.1</v>
      </c>
      <c r="J10" s="110">
        <v>1303528</v>
      </c>
      <c r="K10" s="120">
        <v>96.2</v>
      </c>
      <c r="L10" s="110">
        <v>1311246</v>
      </c>
      <c r="M10" s="120">
        <v>96.3</v>
      </c>
      <c r="N10" s="129">
        <v>1340711</v>
      </c>
      <c r="O10" s="128">
        <v>96.3</v>
      </c>
      <c r="P10" s="127" t="s">
        <v>32</v>
      </c>
      <c r="Q10" s="125" t="s">
        <v>32</v>
      </c>
    </row>
    <row r="11" spans="1:17">
      <c r="A11" s="96" t="s">
        <v>35</v>
      </c>
      <c r="B11" s="116">
        <v>1685954</v>
      </c>
      <c r="C11" s="122">
        <v>95.5</v>
      </c>
      <c r="D11" s="110">
        <v>1702505</v>
      </c>
      <c r="E11" s="121">
        <v>96.9</v>
      </c>
      <c r="F11" s="110">
        <v>1715569</v>
      </c>
      <c r="G11" s="120">
        <v>97</v>
      </c>
      <c r="H11" s="110">
        <v>1738288</v>
      </c>
      <c r="I11" s="120">
        <v>96.6</v>
      </c>
      <c r="J11" s="110">
        <v>1741867</v>
      </c>
      <c r="K11" s="120">
        <v>99.2</v>
      </c>
      <c r="L11" s="110">
        <v>1751143</v>
      </c>
      <c r="M11" s="120">
        <v>99.3</v>
      </c>
      <c r="N11" s="129">
        <v>1780492</v>
      </c>
      <c r="O11" s="128">
        <v>99.3</v>
      </c>
      <c r="P11" s="127" t="s">
        <v>32</v>
      </c>
      <c r="Q11" s="125" t="s">
        <v>32</v>
      </c>
    </row>
    <row r="12" spans="1:17">
      <c r="A12" s="96" t="s">
        <v>36</v>
      </c>
      <c r="B12" s="116">
        <v>321197</v>
      </c>
      <c r="C12" s="122">
        <v>62</v>
      </c>
      <c r="D12" s="110">
        <v>314639</v>
      </c>
      <c r="E12" s="121">
        <v>65.599999999999994</v>
      </c>
      <c r="F12" s="110">
        <v>328797</v>
      </c>
      <c r="G12" s="120">
        <v>67.5</v>
      </c>
      <c r="H12" s="110">
        <v>350043</v>
      </c>
      <c r="I12" s="120">
        <v>66</v>
      </c>
      <c r="J12" s="110">
        <v>378668</v>
      </c>
      <c r="K12" s="120">
        <v>62.2</v>
      </c>
      <c r="L12" s="110">
        <v>392547</v>
      </c>
      <c r="M12" s="120">
        <v>64.099999999999994</v>
      </c>
      <c r="N12" s="129">
        <v>421145</v>
      </c>
      <c r="O12" s="128">
        <v>64.099999999999994</v>
      </c>
      <c r="P12" s="127" t="s">
        <v>32</v>
      </c>
      <c r="Q12" s="125" t="s">
        <v>32</v>
      </c>
    </row>
    <row r="13" spans="1:17">
      <c r="A13" s="96" t="s">
        <v>37</v>
      </c>
      <c r="B13" s="116">
        <v>79528</v>
      </c>
      <c r="C13" s="122">
        <v>50.1</v>
      </c>
      <c r="D13" s="110">
        <v>75554</v>
      </c>
      <c r="E13" s="121">
        <v>52</v>
      </c>
      <c r="F13" s="110">
        <v>74945</v>
      </c>
      <c r="G13" s="120">
        <v>55.7</v>
      </c>
      <c r="H13" s="110">
        <v>78703</v>
      </c>
      <c r="I13" s="120">
        <v>56.6</v>
      </c>
      <c r="J13" s="110">
        <v>73047</v>
      </c>
      <c r="K13" s="120">
        <v>58.7</v>
      </c>
      <c r="L13" s="110">
        <v>72873</v>
      </c>
      <c r="M13" s="120">
        <v>59.9</v>
      </c>
      <c r="N13" s="127" t="s">
        <v>32</v>
      </c>
      <c r="O13" s="128">
        <v>59.9</v>
      </c>
      <c r="P13" s="127" t="s">
        <v>32</v>
      </c>
      <c r="Q13" s="125" t="s">
        <v>32</v>
      </c>
    </row>
    <row r="14" spans="1:17">
      <c r="A14" s="97" t="s">
        <v>38</v>
      </c>
      <c r="B14" s="117" t="s">
        <v>32</v>
      </c>
      <c r="C14" s="122" t="s">
        <v>32</v>
      </c>
      <c r="D14" s="111" t="s">
        <v>32</v>
      </c>
      <c r="E14" s="121" t="s">
        <v>32</v>
      </c>
      <c r="F14" s="110">
        <v>198606</v>
      </c>
      <c r="G14" s="120">
        <v>59.7</v>
      </c>
      <c r="H14" s="110">
        <v>198570</v>
      </c>
      <c r="I14" s="120">
        <v>58.8</v>
      </c>
      <c r="J14" s="110">
        <v>204708</v>
      </c>
      <c r="K14" s="120">
        <v>52.8</v>
      </c>
      <c r="L14" s="110">
        <v>215534</v>
      </c>
      <c r="M14" s="120">
        <v>60.1</v>
      </c>
      <c r="N14" s="129">
        <v>229430</v>
      </c>
      <c r="O14" s="128">
        <v>60.1</v>
      </c>
      <c r="P14" s="127" t="s">
        <v>32</v>
      </c>
      <c r="Q14" s="125" t="s">
        <v>32</v>
      </c>
    </row>
    <row r="15" spans="1:17">
      <c r="A15" s="96" t="s">
        <v>39</v>
      </c>
      <c r="B15" s="116">
        <v>693950</v>
      </c>
      <c r="C15" s="122">
        <v>108.1</v>
      </c>
      <c r="D15" s="110">
        <v>883096</v>
      </c>
      <c r="E15" s="121">
        <v>90.5</v>
      </c>
      <c r="F15" s="110">
        <v>894913</v>
      </c>
      <c r="G15" s="120">
        <v>89</v>
      </c>
      <c r="H15" s="110">
        <v>893073</v>
      </c>
      <c r="I15" s="120">
        <v>93.4</v>
      </c>
      <c r="J15" s="110">
        <v>910929</v>
      </c>
      <c r="K15" s="120">
        <v>92.2</v>
      </c>
      <c r="L15" s="110">
        <v>882445</v>
      </c>
      <c r="M15" s="120">
        <v>94</v>
      </c>
      <c r="N15" s="129">
        <v>935325</v>
      </c>
      <c r="O15" s="128">
        <v>94</v>
      </c>
      <c r="P15" s="127" t="s">
        <v>32</v>
      </c>
      <c r="Q15" s="125" t="s">
        <v>32</v>
      </c>
    </row>
    <row r="16" spans="1:17">
      <c r="A16" s="96" t="s">
        <v>40</v>
      </c>
      <c r="B16" s="116">
        <v>436342</v>
      </c>
      <c r="C16" s="122">
        <v>47.5</v>
      </c>
      <c r="D16" s="110">
        <v>443673</v>
      </c>
      <c r="E16" s="121">
        <v>65</v>
      </c>
      <c r="F16" s="110">
        <v>448323</v>
      </c>
      <c r="G16" s="120">
        <v>70</v>
      </c>
      <c r="H16" s="110">
        <v>442659</v>
      </c>
      <c r="I16" s="120">
        <v>69.5</v>
      </c>
      <c r="J16" s="110">
        <v>463613</v>
      </c>
      <c r="K16" s="120">
        <v>68</v>
      </c>
      <c r="L16" s="110">
        <v>493237</v>
      </c>
      <c r="M16" s="120">
        <v>66.7</v>
      </c>
      <c r="N16" s="129">
        <v>517843</v>
      </c>
      <c r="O16" s="128">
        <v>66.7</v>
      </c>
      <c r="P16" s="127" t="s">
        <v>32</v>
      </c>
      <c r="Q16" s="125" t="s">
        <v>32</v>
      </c>
    </row>
    <row r="17" spans="1:17">
      <c r="A17" s="96" t="s">
        <v>41</v>
      </c>
      <c r="B17" s="116">
        <v>203763</v>
      </c>
      <c r="C17" s="122">
        <v>65.8</v>
      </c>
      <c r="D17" s="110">
        <v>207396</v>
      </c>
      <c r="E17" s="121">
        <v>70.5</v>
      </c>
      <c r="F17" s="110">
        <v>202021</v>
      </c>
      <c r="G17" s="120">
        <v>78</v>
      </c>
      <c r="H17" s="110">
        <v>200396</v>
      </c>
      <c r="I17" s="120">
        <v>92.5</v>
      </c>
      <c r="J17" s="110">
        <v>209704</v>
      </c>
      <c r="K17" s="120">
        <v>88.1</v>
      </c>
      <c r="L17" s="110">
        <v>216160</v>
      </c>
      <c r="M17" s="120">
        <v>77.400000000000006</v>
      </c>
      <c r="N17" s="129">
        <v>223105</v>
      </c>
      <c r="O17" s="128">
        <v>77.400000000000006</v>
      </c>
      <c r="P17" s="127" t="s">
        <v>32</v>
      </c>
      <c r="Q17" s="125" t="s">
        <v>32</v>
      </c>
    </row>
    <row r="18" spans="1:17">
      <c r="A18" s="96" t="s">
        <v>42</v>
      </c>
      <c r="B18" s="116">
        <v>7389590</v>
      </c>
      <c r="C18" s="122">
        <v>70</v>
      </c>
      <c r="D18" s="110">
        <v>7146841</v>
      </c>
      <c r="E18" s="121">
        <v>72.099999999999994</v>
      </c>
      <c r="F18" s="110">
        <v>6722712</v>
      </c>
      <c r="G18" s="120">
        <v>72.5</v>
      </c>
      <c r="H18" s="110">
        <v>6695844</v>
      </c>
      <c r="I18" s="120">
        <v>73.099999999999994</v>
      </c>
      <c r="J18" s="110">
        <v>6862569</v>
      </c>
      <c r="K18" s="120">
        <v>75</v>
      </c>
      <c r="L18" s="110">
        <v>7154014</v>
      </c>
      <c r="M18" s="120">
        <v>72.599999999999994</v>
      </c>
      <c r="N18" s="129">
        <v>7230653</v>
      </c>
      <c r="O18" s="128">
        <v>72.599999999999994</v>
      </c>
      <c r="P18" s="127" t="s">
        <v>32</v>
      </c>
      <c r="Q18" s="125" t="s">
        <v>32</v>
      </c>
    </row>
    <row r="19" spans="1:17">
      <c r="A19" s="97" t="s">
        <v>43</v>
      </c>
      <c r="B19" s="116">
        <v>157907</v>
      </c>
      <c r="C19" s="122">
        <v>61.6</v>
      </c>
      <c r="D19" s="110">
        <v>193029</v>
      </c>
      <c r="E19" s="121">
        <v>67</v>
      </c>
      <c r="F19" s="110">
        <v>197286</v>
      </c>
      <c r="G19" s="120">
        <v>67.8</v>
      </c>
      <c r="H19" s="110">
        <v>223928</v>
      </c>
      <c r="I19" s="120">
        <v>77.7</v>
      </c>
      <c r="J19" s="110">
        <v>227808</v>
      </c>
      <c r="K19" s="120">
        <v>82</v>
      </c>
      <c r="L19" s="110">
        <v>226430</v>
      </c>
      <c r="M19" s="120">
        <v>80.099999999999994</v>
      </c>
      <c r="N19" s="129">
        <v>222807</v>
      </c>
      <c r="O19" s="128">
        <v>80.099999999999994</v>
      </c>
      <c r="P19" s="127" t="s">
        <v>32</v>
      </c>
      <c r="Q19" s="125" t="s">
        <v>32</v>
      </c>
    </row>
    <row r="20" spans="1:17">
      <c r="A20" s="96" t="s">
        <v>44</v>
      </c>
      <c r="B20" s="116">
        <v>708241</v>
      </c>
      <c r="C20" s="122">
        <v>85</v>
      </c>
      <c r="D20" s="110">
        <v>709643</v>
      </c>
      <c r="E20" s="121">
        <v>89.6</v>
      </c>
      <c r="F20" s="110">
        <v>715744</v>
      </c>
      <c r="G20" s="120">
        <v>93.3</v>
      </c>
      <c r="H20" s="110">
        <v>716686</v>
      </c>
      <c r="I20" s="120">
        <v>93.2</v>
      </c>
      <c r="J20" s="110">
        <v>731893</v>
      </c>
      <c r="K20" s="120">
        <v>98.3</v>
      </c>
      <c r="L20" s="110">
        <v>713814</v>
      </c>
      <c r="M20" s="120">
        <v>102.2</v>
      </c>
      <c r="N20" s="129">
        <v>709925</v>
      </c>
      <c r="O20" s="128">
        <v>102.2</v>
      </c>
      <c r="P20" s="127" t="s">
        <v>32</v>
      </c>
      <c r="Q20" s="125" t="s">
        <v>32</v>
      </c>
    </row>
    <row r="21" spans="1:17">
      <c r="A21" s="96" t="s">
        <v>45</v>
      </c>
      <c r="B21" s="116">
        <v>12515928</v>
      </c>
      <c r="C21" s="122">
        <v>70.3</v>
      </c>
      <c r="D21" s="110">
        <v>12810715</v>
      </c>
      <c r="E21" s="121">
        <v>71.2</v>
      </c>
      <c r="F21" s="110">
        <v>12256790</v>
      </c>
      <c r="G21" s="120">
        <v>74.7</v>
      </c>
      <c r="H21" s="110">
        <v>12130056</v>
      </c>
      <c r="I21" s="120">
        <v>75.400000000000006</v>
      </c>
      <c r="J21" s="110">
        <v>12473429</v>
      </c>
      <c r="K21" s="120">
        <v>74.599999999999994</v>
      </c>
      <c r="L21" s="110">
        <v>12468755</v>
      </c>
      <c r="M21" s="120">
        <v>75.5</v>
      </c>
      <c r="N21" s="129">
        <v>12682757</v>
      </c>
      <c r="O21" s="128">
        <v>75.5</v>
      </c>
      <c r="P21" s="127" t="s">
        <v>32</v>
      </c>
      <c r="Q21" s="125" t="s">
        <v>32</v>
      </c>
    </row>
    <row r="22" spans="1:17">
      <c r="A22" s="96" t="s">
        <v>46</v>
      </c>
      <c r="B22" s="116">
        <v>927400</v>
      </c>
      <c r="C22" s="122">
        <v>58.8</v>
      </c>
      <c r="D22" s="110">
        <v>870420</v>
      </c>
      <c r="E22" s="121">
        <v>62.1</v>
      </c>
      <c r="F22" s="110">
        <v>773370</v>
      </c>
      <c r="G22" s="120">
        <v>58.6</v>
      </c>
      <c r="H22" s="110">
        <v>749300</v>
      </c>
      <c r="I22" s="120">
        <v>52.8</v>
      </c>
      <c r="J22" s="110">
        <v>747900</v>
      </c>
      <c r="K22" s="120">
        <v>54.3</v>
      </c>
      <c r="L22" s="110">
        <v>742000</v>
      </c>
      <c r="M22" s="120">
        <v>60.7</v>
      </c>
      <c r="N22" s="127" t="s">
        <v>32</v>
      </c>
      <c r="O22" s="128">
        <v>60.7</v>
      </c>
      <c r="P22" s="127" t="s">
        <v>32</v>
      </c>
      <c r="Q22" s="125" t="s">
        <v>32</v>
      </c>
    </row>
    <row r="23" spans="1:17">
      <c r="A23" s="96" t="s">
        <v>47</v>
      </c>
      <c r="B23" s="116">
        <v>880773</v>
      </c>
      <c r="C23" s="122">
        <v>62.3</v>
      </c>
      <c r="D23" s="110">
        <v>838449</v>
      </c>
      <c r="E23" s="121">
        <v>62.9</v>
      </c>
      <c r="F23" s="110">
        <v>1012824</v>
      </c>
      <c r="G23" s="120">
        <v>60.1</v>
      </c>
      <c r="H23" s="110">
        <v>1022362</v>
      </c>
      <c r="I23" s="120">
        <v>60.3</v>
      </c>
      <c r="J23" s="110">
        <v>1012087</v>
      </c>
      <c r="K23" s="120">
        <v>59.7</v>
      </c>
      <c r="L23" s="110">
        <v>1158370</v>
      </c>
      <c r="M23" s="120">
        <v>58.1</v>
      </c>
      <c r="N23" s="129">
        <v>1195174</v>
      </c>
      <c r="O23" s="128">
        <v>58.1</v>
      </c>
      <c r="P23" s="127" t="s">
        <v>32</v>
      </c>
      <c r="Q23" s="125" t="s">
        <v>32</v>
      </c>
    </row>
    <row r="24" spans="1:17">
      <c r="A24" s="97" t="s">
        <v>48</v>
      </c>
      <c r="B24" s="116">
        <v>863714</v>
      </c>
      <c r="C24" s="122">
        <v>73.7</v>
      </c>
      <c r="D24" s="110">
        <v>863596</v>
      </c>
      <c r="E24" s="121">
        <v>79</v>
      </c>
      <c r="F24" s="110">
        <v>809501</v>
      </c>
      <c r="G24" s="120">
        <v>86.6</v>
      </c>
      <c r="H24" s="110">
        <v>870109</v>
      </c>
      <c r="I24" s="120">
        <v>88.1</v>
      </c>
      <c r="J24" s="110">
        <v>969423</v>
      </c>
      <c r="K24" s="120">
        <v>90.6</v>
      </c>
      <c r="L24" s="110">
        <v>983384</v>
      </c>
      <c r="M24" s="120">
        <v>91.4</v>
      </c>
      <c r="N24" s="129">
        <v>991298</v>
      </c>
      <c r="O24" s="128">
        <v>91.4</v>
      </c>
      <c r="P24" s="127" t="s">
        <v>32</v>
      </c>
      <c r="Q24" s="125" t="s">
        <v>32</v>
      </c>
    </row>
    <row r="25" spans="1:17">
      <c r="A25" s="96" t="s">
        <v>49</v>
      </c>
      <c r="B25" s="116">
        <v>11411000</v>
      </c>
      <c r="C25" s="122">
        <v>74.7</v>
      </c>
      <c r="D25" s="110">
        <v>11637700</v>
      </c>
      <c r="E25" s="121">
        <v>74</v>
      </c>
      <c r="F25" s="110">
        <v>11345342</v>
      </c>
      <c r="G25" s="120">
        <v>76.3</v>
      </c>
      <c r="H25" s="110">
        <v>11462983</v>
      </c>
      <c r="I25" s="120">
        <v>76.5</v>
      </c>
      <c r="J25" s="110">
        <v>11962324</v>
      </c>
      <c r="K25" s="120">
        <v>76.400000000000006</v>
      </c>
      <c r="L25" s="110">
        <v>12317475</v>
      </c>
      <c r="M25" s="120">
        <v>77.900000000000006</v>
      </c>
      <c r="N25" s="129">
        <v>12703964</v>
      </c>
      <c r="O25" s="128">
        <v>77.900000000000006</v>
      </c>
      <c r="P25" s="127" t="s">
        <v>32</v>
      </c>
      <c r="Q25" s="125" t="s">
        <v>32</v>
      </c>
    </row>
    <row r="26" spans="1:17">
      <c r="A26" s="96" t="s">
        <v>50</v>
      </c>
      <c r="B26" s="116">
        <v>213905</v>
      </c>
      <c r="C26" s="122">
        <v>52.7</v>
      </c>
      <c r="D26" s="110">
        <v>216089</v>
      </c>
      <c r="E26" s="121">
        <v>53.7</v>
      </c>
      <c r="F26" s="110">
        <v>213877</v>
      </c>
      <c r="G26" s="120">
        <v>54.6</v>
      </c>
      <c r="H26" s="110">
        <v>229318</v>
      </c>
      <c r="I26" s="120">
        <v>54.5</v>
      </c>
      <c r="J26" s="110">
        <v>221614</v>
      </c>
      <c r="K26" s="120">
        <v>58.4</v>
      </c>
      <c r="L26" s="110">
        <v>233356</v>
      </c>
      <c r="M26" s="120">
        <v>62.1</v>
      </c>
      <c r="N26" s="129">
        <v>231615</v>
      </c>
      <c r="O26" s="128">
        <v>62.1</v>
      </c>
      <c r="P26" s="127" t="s">
        <v>32</v>
      </c>
      <c r="Q26" s="125" t="s">
        <v>32</v>
      </c>
    </row>
    <row r="27" spans="1:17">
      <c r="A27" s="96" t="s">
        <v>51</v>
      </c>
      <c r="B27" s="116">
        <v>272478</v>
      </c>
      <c r="C27" s="122">
        <v>60.9</v>
      </c>
      <c r="D27" s="110">
        <v>292348</v>
      </c>
      <c r="E27" s="121">
        <v>62.9</v>
      </c>
      <c r="F27" s="110">
        <v>302137</v>
      </c>
      <c r="G27" s="120">
        <v>62.5</v>
      </c>
      <c r="H27" s="110">
        <v>319744</v>
      </c>
      <c r="I27" s="120">
        <v>53.9</v>
      </c>
      <c r="J27" s="110">
        <v>344726</v>
      </c>
      <c r="K27" s="120">
        <v>57.9</v>
      </c>
      <c r="L27" s="110">
        <v>351333</v>
      </c>
      <c r="M27" s="120">
        <v>60.2</v>
      </c>
      <c r="N27" s="129">
        <v>365376</v>
      </c>
      <c r="O27" s="128">
        <v>60.2</v>
      </c>
      <c r="P27" s="127" t="s">
        <v>32</v>
      </c>
      <c r="Q27" s="125" t="s">
        <v>32</v>
      </c>
    </row>
    <row r="28" spans="1:17">
      <c r="A28" s="96" t="s">
        <v>52</v>
      </c>
      <c r="B28" s="116">
        <v>102489</v>
      </c>
      <c r="C28" s="122">
        <v>90.3</v>
      </c>
      <c r="D28" s="110">
        <v>104679</v>
      </c>
      <c r="E28" s="121">
        <v>92.5</v>
      </c>
      <c r="F28" s="110">
        <v>107607</v>
      </c>
      <c r="G28" s="120">
        <v>93</v>
      </c>
      <c r="H28" s="110">
        <v>112007</v>
      </c>
      <c r="I28" s="120">
        <v>91.8</v>
      </c>
      <c r="J28" s="110">
        <v>108576</v>
      </c>
      <c r="K28" s="120">
        <v>96.1</v>
      </c>
      <c r="L28" s="110">
        <v>120716</v>
      </c>
      <c r="M28" s="120">
        <v>94.7</v>
      </c>
      <c r="N28" s="129">
        <v>127697</v>
      </c>
      <c r="O28" s="128">
        <v>94.7</v>
      </c>
      <c r="P28" s="127" t="s">
        <v>32</v>
      </c>
      <c r="Q28" s="125" t="s">
        <v>32</v>
      </c>
    </row>
    <row r="29" spans="1:17">
      <c r="A29" s="97" t="s">
        <v>53</v>
      </c>
      <c r="B29" s="116">
        <v>45747</v>
      </c>
      <c r="C29" s="122">
        <v>29.2</v>
      </c>
      <c r="D29" s="110">
        <v>53253</v>
      </c>
      <c r="E29" s="121">
        <v>44.7</v>
      </c>
      <c r="F29" s="110">
        <v>52553</v>
      </c>
      <c r="G29" s="120">
        <v>47.5</v>
      </c>
      <c r="H29" s="110">
        <v>57032</v>
      </c>
      <c r="I29" s="120">
        <v>38.200000000000003</v>
      </c>
      <c r="J29" s="110">
        <v>58128</v>
      </c>
      <c r="K29" s="120">
        <v>41.3</v>
      </c>
      <c r="L29" s="110">
        <v>62592</v>
      </c>
      <c r="M29" s="120">
        <v>37.200000000000003</v>
      </c>
      <c r="N29" s="127" t="s">
        <v>32</v>
      </c>
      <c r="O29" s="128">
        <v>37.200000000000003</v>
      </c>
      <c r="P29" s="127" t="s">
        <v>32</v>
      </c>
      <c r="Q29" s="125" t="s">
        <v>32</v>
      </c>
    </row>
    <row r="30" spans="1:17">
      <c r="A30" s="96" t="s">
        <v>54</v>
      </c>
      <c r="B30" s="116">
        <v>2724000</v>
      </c>
      <c r="C30" s="122">
        <v>96.8</v>
      </c>
      <c r="D30" s="110">
        <v>2748000</v>
      </c>
      <c r="E30" s="121">
        <v>95.2</v>
      </c>
      <c r="F30" s="110">
        <v>2749000</v>
      </c>
      <c r="G30" s="120">
        <v>92.7</v>
      </c>
      <c r="H30" s="110">
        <v>2814000</v>
      </c>
      <c r="I30" s="120">
        <v>94.2</v>
      </c>
      <c r="J30" s="110">
        <v>2787000</v>
      </c>
      <c r="K30" s="120">
        <v>94.2</v>
      </c>
      <c r="L30" s="110">
        <v>3083000</v>
      </c>
      <c r="M30" s="120">
        <v>95</v>
      </c>
      <c r="N30" s="129">
        <v>3140000</v>
      </c>
      <c r="O30" s="128">
        <v>95</v>
      </c>
      <c r="P30" s="127" t="s">
        <v>32</v>
      </c>
      <c r="Q30" s="125" t="s">
        <v>32</v>
      </c>
    </row>
    <row r="31" spans="1:17">
      <c r="A31" s="96" t="s">
        <v>55</v>
      </c>
      <c r="B31" s="116">
        <v>4292969</v>
      </c>
      <c r="C31" s="122">
        <v>53.7</v>
      </c>
      <c r="D31" s="110">
        <v>4611056</v>
      </c>
      <c r="E31" s="121">
        <v>55.9</v>
      </c>
      <c r="F31" s="110">
        <v>4669892</v>
      </c>
      <c r="G31" s="120">
        <v>57.1</v>
      </c>
      <c r="H31" s="110">
        <v>4826420</v>
      </c>
      <c r="I31" s="120">
        <v>50.4</v>
      </c>
      <c r="J31" s="110">
        <v>4845959</v>
      </c>
      <c r="K31" s="120">
        <v>60</v>
      </c>
      <c r="L31" s="110">
        <v>5084229</v>
      </c>
      <c r="M31" s="120">
        <v>60.9</v>
      </c>
      <c r="N31" s="129">
        <v>5641573</v>
      </c>
      <c r="O31" s="128">
        <v>60.9</v>
      </c>
      <c r="P31" s="127" t="s">
        <v>32</v>
      </c>
      <c r="Q31" s="125" t="s">
        <v>32</v>
      </c>
    </row>
    <row r="32" spans="1:17">
      <c r="A32" s="96" t="s">
        <v>56</v>
      </c>
      <c r="B32" s="116">
        <v>1664296</v>
      </c>
      <c r="C32" s="122">
        <v>61.3</v>
      </c>
      <c r="D32" s="110">
        <v>1565838</v>
      </c>
      <c r="E32" s="121">
        <v>62.9</v>
      </c>
      <c r="F32" s="110">
        <v>1528181</v>
      </c>
      <c r="G32" s="120">
        <v>59.9</v>
      </c>
      <c r="H32" s="110">
        <v>1559170</v>
      </c>
      <c r="I32" s="120">
        <v>64.8</v>
      </c>
      <c r="J32" s="110">
        <v>1575304</v>
      </c>
      <c r="K32" s="120">
        <v>64.099999999999994</v>
      </c>
      <c r="L32" s="110">
        <v>1585354</v>
      </c>
      <c r="M32" s="120">
        <v>60.2</v>
      </c>
      <c r="N32" s="129">
        <v>1653955</v>
      </c>
      <c r="O32" s="128">
        <v>60.2</v>
      </c>
      <c r="P32" s="127" t="s">
        <v>32</v>
      </c>
      <c r="Q32" s="125" t="s">
        <v>32</v>
      </c>
    </row>
    <row r="33" spans="1:17">
      <c r="A33" s="96" t="s">
        <v>57</v>
      </c>
      <c r="B33" s="116">
        <v>10824820</v>
      </c>
      <c r="C33" s="122">
        <v>67.3</v>
      </c>
      <c r="D33" s="110">
        <v>10929657</v>
      </c>
      <c r="E33" s="121">
        <v>67.099999999999994</v>
      </c>
      <c r="F33" s="110">
        <v>10655339</v>
      </c>
      <c r="G33" s="120">
        <v>69.099999999999994</v>
      </c>
      <c r="H33" s="110">
        <v>10384147</v>
      </c>
      <c r="I33" s="120">
        <v>72.7</v>
      </c>
      <c r="J33" s="110">
        <v>11436361</v>
      </c>
      <c r="K33" s="120">
        <v>64.099999999999994</v>
      </c>
      <c r="L33" s="110">
        <v>11476321</v>
      </c>
      <c r="M33" s="120">
        <v>64.7</v>
      </c>
      <c r="N33" s="129">
        <v>11476321</v>
      </c>
      <c r="O33" s="128">
        <v>64.7</v>
      </c>
      <c r="P33" s="127" t="s">
        <v>32</v>
      </c>
      <c r="Q33" s="125" t="s">
        <v>32</v>
      </c>
    </row>
    <row r="34" spans="1:17">
      <c r="A34" s="97" t="s">
        <v>58</v>
      </c>
      <c r="B34" s="116">
        <v>922726</v>
      </c>
      <c r="C34" s="122">
        <v>77.900000000000006</v>
      </c>
      <c r="D34" s="110">
        <v>945316</v>
      </c>
      <c r="E34" s="121">
        <v>75.2</v>
      </c>
      <c r="F34" s="110">
        <v>962346</v>
      </c>
      <c r="G34" s="120">
        <v>73.599999999999994</v>
      </c>
      <c r="H34" s="110">
        <v>1005749</v>
      </c>
      <c r="I34" s="120">
        <v>74.7</v>
      </c>
      <c r="J34" s="110">
        <v>1019805</v>
      </c>
      <c r="K34" s="120">
        <v>78.599999999999994</v>
      </c>
      <c r="L34" s="110">
        <v>1087761</v>
      </c>
      <c r="M34" s="120">
        <v>79.5</v>
      </c>
      <c r="N34" s="129">
        <v>1149843</v>
      </c>
      <c r="O34" s="128">
        <v>79.5</v>
      </c>
      <c r="P34" s="127" t="s">
        <v>32</v>
      </c>
      <c r="Q34" s="125" t="s">
        <v>32</v>
      </c>
    </row>
    <row r="35" spans="1:17">
      <c r="A35" s="96" t="s">
        <v>59</v>
      </c>
      <c r="B35" s="116">
        <v>974940</v>
      </c>
      <c r="C35" s="122">
        <v>48.3</v>
      </c>
      <c r="D35" s="110">
        <v>992510</v>
      </c>
      <c r="E35" s="121">
        <v>54.4</v>
      </c>
      <c r="F35" s="110">
        <v>1059557</v>
      </c>
      <c r="G35" s="120">
        <v>57.4</v>
      </c>
      <c r="H35" s="110">
        <v>1054139</v>
      </c>
      <c r="I35" s="120">
        <v>54.5</v>
      </c>
      <c r="J35" s="110">
        <v>1244737</v>
      </c>
      <c r="K35" s="120">
        <v>56.4</v>
      </c>
      <c r="L35" s="110">
        <v>1396561</v>
      </c>
      <c r="M35" s="120">
        <v>56.9</v>
      </c>
      <c r="N35" s="127" t="s">
        <v>32</v>
      </c>
      <c r="O35" s="128">
        <v>56.9</v>
      </c>
      <c r="P35" s="127" t="s">
        <v>32</v>
      </c>
      <c r="Q35" s="125" t="s">
        <v>32</v>
      </c>
    </row>
    <row r="36" spans="1:17">
      <c r="A36" s="98" t="s">
        <v>60</v>
      </c>
      <c r="B36" s="116">
        <v>990876</v>
      </c>
      <c r="C36" s="123">
        <v>97.6</v>
      </c>
      <c r="D36" s="110">
        <v>1031198</v>
      </c>
      <c r="E36" s="121">
        <v>100.8</v>
      </c>
      <c r="F36" s="110">
        <v>1058283</v>
      </c>
      <c r="G36" s="120">
        <v>98</v>
      </c>
      <c r="H36" s="110">
        <v>1048053</v>
      </c>
      <c r="I36" s="120">
        <v>78.2</v>
      </c>
      <c r="J36" s="110">
        <v>1097884</v>
      </c>
      <c r="K36" s="120">
        <v>77.900000000000006</v>
      </c>
      <c r="L36" s="110">
        <v>1110672</v>
      </c>
      <c r="M36" s="120">
        <v>79.5</v>
      </c>
      <c r="N36" s="130">
        <v>1313965</v>
      </c>
      <c r="O36" s="128">
        <v>79.5</v>
      </c>
      <c r="P36" s="127" t="s">
        <v>32</v>
      </c>
      <c r="Q36" s="125" t="s">
        <v>32</v>
      </c>
    </row>
    <row r="37" spans="1:17" ht="13.5" thickBot="1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</row>
    <row r="38" spans="1:17" ht="14.25" thickTop="1" thickBot="1">
      <c r="A38" s="103" t="s">
        <v>62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ht="13.5" thickTop="1">
      <c r="A39" s="19" t="s">
        <v>18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</row>
    <row r="40" spans="1:17" ht="13.5" thickBot="1">
      <c r="A40" s="17" t="s">
        <v>16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</row>
    <row r="41" spans="1:17" ht="13.5" thickTop="1">
      <c r="A41" s="107" t="s">
        <v>68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14"/>
    </row>
    <row r="42" spans="1:17" ht="13.5" thickBot="1">
      <c r="A42" s="72" t="s">
        <v>63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</row>
    <row r="43" spans="1:17" ht="13.5" thickTop="1"/>
  </sheetData>
  <mergeCells count="8">
    <mergeCell ref="N5:O5"/>
    <mergeCell ref="P5:Q5"/>
    <mergeCell ref="B5:C5"/>
    <mergeCell ref="D5:E5"/>
    <mergeCell ref="F5:G5"/>
    <mergeCell ref="H5:I5"/>
    <mergeCell ref="J5:K5"/>
    <mergeCell ref="L5:M5"/>
  </mergeCells>
  <hyperlinks>
    <hyperlink ref="A4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</vt:lpstr>
      <vt:lpstr>1</vt:lpstr>
      <vt:lpstr>2</vt:lpstr>
      <vt:lpstr>3</vt:lpstr>
      <vt:lpstr>'1'!Área_de_impresión</vt:lpstr>
      <vt:lpstr>Índice!Área_de_impresión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2016-11-14T08:05:37Z</cp:lastPrinted>
  <dcterms:created xsi:type="dcterms:W3CDTF">1996-11-27T10:00:04Z</dcterms:created>
  <dcterms:modified xsi:type="dcterms:W3CDTF">2019-01-09T10:32:49Z</dcterms:modified>
</cp:coreProperties>
</file>