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90" yWindow="-225" windowWidth="17805" windowHeight="6555" tabRatio="736"/>
  </bookViews>
  <sheets>
    <sheet name="Aurkibidea" sheetId="2" r:id="rId1"/>
    <sheet name="3.1" sheetId="76" r:id="rId2"/>
    <sheet name="3.2" sheetId="77" r:id="rId3"/>
    <sheet name="3.3" sheetId="78" r:id="rId4"/>
    <sheet name="3.4" sheetId="82" r:id="rId5"/>
    <sheet name="3.5" sheetId="44" r:id="rId6"/>
    <sheet name="3.6" sheetId="45" r:id="rId7"/>
    <sheet name="3.7.1" sheetId="64" r:id="rId8"/>
    <sheet name="3.7.2" sheetId="65" r:id="rId9"/>
    <sheet name="3.8" sheetId="49" r:id="rId10"/>
    <sheet name="3.9" sheetId="47" r:id="rId11"/>
    <sheet name="3.10" sheetId="48" r:id="rId12"/>
    <sheet name="3.11" sheetId="67" r:id="rId13"/>
    <sheet name="3.12" sheetId="68" r:id="rId14"/>
    <sheet name="3.13" sheetId="69" r:id="rId15"/>
    <sheet name="3.14" sheetId="70" r:id="rId16"/>
    <sheet name="3.15" sheetId="71" r:id="rId17"/>
    <sheet name="3.16" sheetId="72" r:id="rId18"/>
    <sheet name="3.17" sheetId="73" r:id="rId19"/>
    <sheet name="3.18" sheetId="57" r:id="rId20"/>
    <sheet name="3.19" sheetId="56"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_xlnm.Print_Area" localSheetId="1">'3.1'!$A$1:$F$18</definedName>
    <definedName name="_xlnm.Print_Area" localSheetId="11">'3.10'!$A$1:$S$48</definedName>
    <definedName name="_xlnm.Print_Area" localSheetId="12">'3.11'!$A$1:$AA$24</definedName>
    <definedName name="_xlnm.Print_Area" localSheetId="13">'3.12'!$A$1:$Z$44</definedName>
    <definedName name="_xlnm.Print_Area" localSheetId="14">'3.13'!$A$1:$Z$45</definedName>
    <definedName name="_xlnm.Print_Area" localSheetId="15">'3.14'!$A$1:$Z$44</definedName>
    <definedName name="_xlnm.Print_Area" localSheetId="16">'3.15'!$A$1:$Z$46</definedName>
    <definedName name="_xlnm.Print_Area" localSheetId="17">'3.16'!$A$1:$Z$45</definedName>
    <definedName name="_xlnm.Print_Area" localSheetId="18">'3.17'!$A$1:$Z$45</definedName>
    <definedName name="_xlnm.Print_Area" localSheetId="2">'3.2'!$A$1:$C$22</definedName>
    <definedName name="_xlnm.Print_Area" localSheetId="3">'3.3'!$A$1:$C$22</definedName>
    <definedName name="_xlnm.Print_Area" localSheetId="9">'3.8'!$A$1:$D$18</definedName>
    <definedName name="_xlnm.Print_Area" localSheetId="10">'3.9'!$A$1:$S$47</definedName>
    <definedName name="_xlnm.Print_Area" localSheetId="0">Aurkibidea!$A$1:$A$30</definedName>
    <definedName name="balan.xls" hidden="1">'[11]7.24'!$D$6:$D$27</definedName>
    <definedName name="_xlnm.Database" localSheetId="1">#REF!</definedName>
    <definedName name="_xlnm.Database" localSheetId="2">#REF!</definedName>
    <definedName name="_xlnm.Database" localSheetId="3">#REF!</definedName>
    <definedName name="_xlnm.Database">#REF!</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_xlnm.Criteria" localSheetId="1">#REF!</definedName>
    <definedName name="_xlnm.Criteria" localSheetId="2">#REF!</definedName>
    <definedName name="_xlnm.Criteria" localSheetId="3">#REF!</definedName>
    <definedName name="_xlnm.Criteri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45621"/>
</workbook>
</file>

<file path=xl/calcChain.xml><?xml version="1.0" encoding="utf-8"?>
<calcChain xmlns="http://schemas.openxmlformats.org/spreadsheetml/2006/main">
  <c r="G22" i="78" l="1"/>
  <c r="F22" i="78" l="1"/>
  <c r="E22" i="78"/>
  <c r="D22" i="78"/>
  <c r="C22" i="78"/>
  <c r="B22" i="78"/>
  <c r="G21" i="78"/>
  <c r="F21" i="78"/>
  <c r="E21" i="78"/>
  <c r="D21" i="78"/>
  <c r="C21" i="78"/>
  <c r="B21" i="78"/>
  <c r="G17" i="78"/>
  <c r="F17" i="78"/>
  <c r="E17" i="78"/>
  <c r="D17" i="78"/>
  <c r="C17" i="78"/>
  <c r="B17" i="78"/>
  <c r="G14" i="78"/>
  <c r="F14" i="78"/>
  <c r="E14" i="78"/>
  <c r="D14" i="78"/>
  <c r="C14" i="78"/>
  <c r="B14" i="78"/>
  <c r="G11" i="78"/>
  <c r="F11" i="78"/>
  <c r="E11" i="78"/>
  <c r="D11" i="78"/>
  <c r="C11" i="78"/>
  <c r="B11" i="78"/>
  <c r="G8" i="78"/>
  <c r="F8" i="78"/>
  <c r="E8" i="78"/>
  <c r="D8" i="78"/>
  <c r="C8" i="78"/>
  <c r="B8" i="78"/>
  <c r="G5" i="78"/>
  <c r="F5" i="78"/>
  <c r="E5" i="78"/>
  <c r="D5" i="78"/>
  <c r="C5" i="78"/>
  <c r="B5" i="78"/>
  <c r="E20" i="78" l="1"/>
  <c r="C20" i="78"/>
  <c r="G20" i="78"/>
  <c r="B20" i="78"/>
  <c r="F20" i="78"/>
  <c r="D20" i="78"/>
  <c r="C21" i="77"/>
  <c r="D21" i="77"/>
  <c r="E21" i="77"/>
  <c r="F21" i="77"/>
  <c r="G21" i="77"/>
  <c r="C22" i="77"/>
  <c r="D22" i="77"/>
  <c r="E22" i="77"/>
  <c r="F22" i="77"/>
  <c r="G22" i="77"/>
  <c r="B22" i="77"/>
  <c r="B21" i="77"/>
  <c r="C17" i="77"/>
  <c r="D17" i="77"/>
  <c r="E17" i="77"/>
  <c r="F17" i="77"/>
  <c r="G17" i="77"/>
  <c r="B17" i="77"/>
  <c r="C14" i="77"/>
  <c r="D14" i="77"/>
  <c r="E14" i="77"/>
  <c r="F14" i="77"/>
  <c r="G14" i="77"/>
  <c r="B14" i="77"/>
  <c r="C11" i="77"/>
  <c r="D11" i="77"/>
  <c r="E11" i="77"/>
  <c r="F11" i="77"/>
  <c r="G11" i="77"/>
  <c r="B11" i="77"/>
  <c r="C8" i="77"/>
  <c r="D8" i="77"/>
  <c r="E8" i="77"/>
  <c r="F8" i="77"/>
  <c r="G8" i="77"/>
  <c r="B8" i="77"/>
  <c r="C5" i="77"/>
  <c r="D5" i="77"/>
  <c r="E5" i="77"/>
  <c r="F5" i="77"/>
  <c r="G5" i="77"/>
  <c r="B5" i="77"/>
  <c r="G20" i="77" l="1"/>
  <c r="F20" i="77"/>
  <c r="E20" i="77"/>
  <c r="D20" i="77"/>
  <c r="C20" i="77"/>
  <c r="B20" i="77"/>
</calcChain>
</file>

<file path=xl/sharedStrings.xml><?xml version="1.0" encoding="utf-8"?>
<sst xmlns="http://schemas.openxmlformats.org/spreadsheetml/2006/main" count="1195" uniqueCount="325">
  <si>
    <t>Alemania</t>
  </si>
  <si>
    <t>Austria</t>
  </si>
  <si>
    <t>Bulgaria</t>
  </si>
  <si>
    <t>Eslovenia</t>
  </si>
  <si>
    <t>Finlandia</t>
  </si>
  <si>
    <t>Irlanda</t>
  </si>
  <si>
    <t>Italia</t>
  </si>
  <si>
    <t>Letonia</t>
  </si>
  <si>
    <t>Malta</t>
  </si>
  <si>
    <t>Portugal</t>
  </si>
  <si>
    <t>3: Kostaldea</t>
  </si>
  <si>
    <t>4: Donostialdea</t>
  </si>
  <si>
    <t>6: Goierri</t>
  </si>
  <si>
    <t>:</t>
  </si>
  <si>
    <t>Estonia</t>
  </si>
  <si>
    <t>Lituania</t>
  </si>
  <si>
    <t>Luxembourgo</t>
  </si>
  <si>
    <t>Polonia</t>
  </si>
  <si>
    <t>Islandia</t>
  </si>
  <si>
    <t>Serbia</t>
  </si>
  <si>
    <t>http://ec.europa.eu/eurostat/tgm/table.do?tab=table&amp;init=1&amp;plugin=1&amp;language=en&amp;pcode=tsdph380</t>
  </si>
  <si>
    <t>NO2</t>
  </si>
  <si>
    <t>SO2</t>
  </si>
  <si>
    <t>CO</t>
  </si>
  <si>
    <t>O3</t>
  </si>
  <si>
    <t>PM10</t>
  </si>
  <si>
    <t>PM2,5</t>
  </si>
  <si>
    <t>0-50</t>
  </si>
  <si>
    <t>0-5</t>
  </si>
  <si>
    <t>0-60</t>
  </si>
  <si>
    <t>0-25</t>
  </si>
  <si>
    <t>0-16</t>
  </si>
  <si>
    <t>50-100</t>
  </si>
  <si>
    <t>50-85</t>
  </si>
  <si>
    <t>5-7</t>
  </si>
  <si>
    <t>60-100</t>
  </si>
  <si>
    <t>25-50</t>
  </si>
  <si>
    <t>16-33</t>
  </si>
  <si>
    <t>100-200</t>
  </si>
  <si>
    <t>85-125</t>
  </si>
  <si>
    <t>7-10</t>
  </si>
  <si>
    <t>100-140</t>
  </si>
  <si>
    <t>50-65</t>
  </si>
  <si>
    <t>33-39</t>
  </si>
  <si>
    <t>200-400</t>
  </si>
  <si>
    <t>125-200</t>
  </si>
  <si>
    <t>10-15</t>
  </si>
  <si>
    <t>140-160</t>
  </si>
  <si>
    <t>65-85</t>
  </si>
  <si>
    <t>39-50</t>
  </si>
  <si>
    <t>&gt;400</t>
  </si>
  <si>
    <t>&gt;200</t>
  </si>
  <si>
    <t>&gt;15</t>
  </si>
  <si>
    <t>&gt;160</t>
  </si>
  <si>
    <t>&gt;85</t>
  </si>
  <si>
    <t>&gt;50</t>
  </si>
  <si>
    <t>2005-2013.</t>
  </si>
  <si>
    <t>-</t>
  </si>
  <si>
    <t>1</t>
  </si>
  <si>
    <t>http://www.eea.europa.eu/data-and-maps/data/national-emissions-reported-to-the-convention-on-long-range-transboundary-air-pollution-lrtap-convention-10</t>
  </si>
  <si>
    <t>http://ec.europa.eu/eurostat/web/environment/air-emissions-inventories/database</t>
  </si>
  <si>
    <t xml:space="preserve">Estonia </t>
  </si>
  <si>
    <t xml:space="preserve">Lituania </t>
  </si>
  <si>
    <t>Luxemburgo</t>
  </si>
  <si>
    <t xml:space="preserve">Polonia </t>
  </si>
  <si>
    <t>1998-2016.</t>
  </si>
  <si>
    <t>2014-2016.</t>
  </si>
  <si>
    <t>2012
(n)</t>
  </si>
  <si>
    <t>2013
(n)</t>
  </si>
  <si>
    <t>2014
(n)</t>
  </si>
  <si>
    <t>2015
(n)</t>
  </si>
  <si>
    <t>2016
(n)</t>
  </si>
  <si>
    <t>2017
(n)</t>
  </si>
  <si>
    <t>2012
(%)</t>
  </si>
  <si>
    <t>2013
(%)</t>
  </si>
  <si>
    <t>2014
(%)</t>
  </si>
  <si>
    <t>2015
(%)</t>
  </si>
  <si>
    <t>2016
(%)</t>
  </si>
  <si>
    <t>2017
(%)</t>
  </si>
  <si>
    <t>http://eustat.eus/estadisticas/tema_453/opt_0/tipo_1/ti_Calidad_ambiental/temas.html</t>
  </si>
  <si>
    <t>2000*</t>
  </si>
  <si>
    <t>2001*</t>
  </si>
  <si>
    <t>2002*</t>
  </si>
  <si>
    <t>2003*</t>
  </si>
  <si>
    <t>2004*</t>
  </si>
  <si>
    <t>2005*</t>
  </si>
  <si>
    <t>2006*</t>
  </si>
  <si>
    <t>2007*</t>
  </si>
  <si>
    <t>2008*</t>
  </si>
  <si>
    <t>2009*</t>
  </si>
  <si>
    <t>2010*</t>
  </si>
  <si>
    <t>3.Osasuna - Ingurumena</t>
  </si>
  <si>
    <t>Inguruneen kalitatea</t>
  </si>
  <si>
    <t>Uren kalitatea</t>
  </si>
  <si>
    <t>3.5.- Bainatzeko uren kalitatearen bilakaera. Euskal Autonomia Erkidegoa. 2000-2016.</t>
  </si>
  <si>
    <t>Ingurumen Adierazleak 2017</t>
  </si>
  <si>
    <t>3.1.- Kontrol homogeneoko ibai natural ur-masen egoera/potentzial ekologikoaren bilakaera ur-masen kalitatearen arabera. Euskal Autonomia Erkidegoa. 2007-2017</t>
  </si>
  <si>
    <t>3.2.- Kontrol homogeneoko estuario ur-masen egoera/potentzial ekologikoaren bilakaera ur-masen kalitatearen arabera. Euskal Autonomia Erkidegoa. 2007-2017</t>
  </si>
  <si>
    <t>3.3.- Oso aldatutako ur-masen egoera kimikoaren bilakaera. Euskal Autonomia Erkidegoa. 2007-2017</t>
  </si>
  <si>
    <t>3.4.- Lur azpiko ur-masen egoera kimikoaren bilakaera. Euskal Autonomia Erkidegoa. Euskal Autonomia Erkidegoa. 2008-2017</t>
  </si>
  <si>
    <t>3.5.- Bainatzeko uren kalitatearen bilakaera. Euskal Autonomia Erkidegoa. 2000-2017.</t>
  </si>
  <si>
    <t>3.6.- Edateko uren kalitatearen bilakaera. Euskal Autonomia Erkidegoa. 2000-2017.</t>
  </si>
  <si>
    <t>Airearen kalitatea</t>
  </si>
  <si>
    <t>3.7.1.- Airearen kalitate indizearen (IKA) bilakaera.Euskal Autonomia Erkidegoa. 2014-2016</t>
  </si>
  <si>
    <t>3.7.2.- Airearen kalitate indizearen (IKA) bilakaera.Euskal Autonomia Erkidegoa. 2005-2013.</t>
  </si>
  <si>
    <t>3.8.- Airearen kalitatearen bilakaera. Iraunkortasun adierazlea eskualdeka. Euskal Autonomia Erkidegoa. 2014-2016.</t>
  </si>
  <si>
    <t>3.9.- Ozonoak(O3) eragindako aire-kutsadurarekiko esposiziopeko biztanleriaren adierazlea, herrialdeka. 1998-2016.</t>
  </si>
  <si>
    <t>3.10.- Material partikulatuak(PM10) eragindako aire-kutsadurarekiko esposiziopeko biztanleriaren adierazlea, herrialdeka. 1998-2016.</t>
  </si>
  <si>
    <t xml:space="preserve">  Isuri Kutsatzaileak</t>
  </si>
  <si>
    <t xml:space="preserve">3.11.- Substantzia azidotzaile/eutrofizatzaileren, ozono troposferiko substantzia aitzindariren eta material partikulaturen baliokide guztiaren bilakaera indizeen laburpena. Euskal Autonomia Erkidegoa 1990-2016. </t>
  </si>
  <si>
    <t xml:space="preserve">3.12.-Herrialdearen araberako SOX-ren isuri guztien bilakaera. Herrialde osoaren lurralderako sektore isurtzaile guztiak, NFR(*) sailkapena CLRTAP-ra(**) datuak erreportatzeko formatua kontuan izanik. 1990-2016. </t>
  </si>
  <si>
    <t xml:space="preserve">3.13.-Herrialdearen araberako NH3-ren isuri guztien bilakaera. Herrialde osoaren lurralderako sektore isurtzaile guztiak, NFR(*) sailkapena CLRTAP-ra(**) datuak erreportatzeko formatua kontuan izanik. 1990-2016. </t>
  </si>
  <si>
    <t xml:space="preserve">3.14.-Herrialdearen araberako NOX-ren isuri guztien bilakaera. Herrialde osoaren lurralderako sektore isurtzaile guztiak, NFR(*) sailkapena CLRTAP-ra(**) datuak erreportatzeko formatua kontuan izanik. 1990-2016. </t>
  </si>
  <si>
    <t xml:space="preserve">3.15.-Herrialdearen araberako KOLEM(1)-en isuri guztien bilakaera. Herrialde osoaren lurralderako sektore isurtzaile guztiak, NFR(*) sailkapena CLRTAP-ra(**) datuak erreportatzeko formatua kontuan izanik. 1990-2016. </t>
  </si>
  <si>
    <t xml:space="preserve">3.16.-Herrialdearen araberako PM10(3)-en isuri guztien bilakaera. Herrialde osoaren lurralderako sektore isurtzaile guztiak, NFR(*) sailkapena CLRTAP-ra(**) datuak erreportatzeko formatua kontuan izanik. 1990-2016. </t>
  </si>
  <si>
    <t xml:space="preserve">3.17.-Herrialdearen araberako PM2,5(4)-ren isuri guztien bilakaera. Herrialde osoaren lurralderako sektore isurtzaile guztiak, NFR(*) sailkapena CLRTAP-ra(**) datuak erreportatzeko formatua kontuan izanik. 1990-2016. </t>
  </si>
  <si>
    <t>Kutsatutako lurzoruaren kudeaketa</t>
  </si>
  <si>
    <t>3.18.- Lursail-kopuruaren eta potentzialki kutsatutako lurzoruetako azaleraren bilakaera. Euskal Autonomia Erkidegoa. 2002-2017</t>
  </si>
  <si>
    <t>3.19.- Potentzialki kutsatutako eta erabilera berrietarako leheneratutako lursail-kopuruaren eta azaleraren bilakaera. Euskal Autonomia Erkidegoa. 2000-2018</t>
  </si>
  <si>
    <t xml:space="preserve">3.1.- Kontrol homogeneoko ibai natural ur-masen egoera/potentzial ekologikoaren bilakaera ur-masen kalitatearen arabera. </t>
  </si>
  <si>
    <r>
      <t xml:space="preserve">Unitateak: </t>
    </r>
    <r>
      <rPr>
        <sz val="9"/>
        <color theme="3"/>
        <rFont val="Arial"/>
        <family val="2"/>
      </rPr>
      <t>kontuan hartutako ur-masen kopurua eta guztiarekiko portzentajea</t>
    </r>
  </si>
  <si>
    <t>Kategoria / Urtea</t>
  </si>
  <si>
    <t>Oso ona</t>
  </si>
  <si>
    <t>Ona</t>
  </si>
  <si>
    <t>Moderatua</t>
  </si>
  <si>
    <t>Txarra</t>
  </si>
  <si>
    <t>Oso txarra</t>
  </si>
  <si>
    <t>Guztira</t>
  </si>
  <si>
    <t>Oso ona (%)</t>
  </si>
  <si>
    <t>Ona (%)</t>
  </si>
  <si>
    <t>Moderatua (%)</t>
  </si>
  <si>
    <t>Txarra (%)</t>
  </si>
  <si>
    <t>Oso txarra (%)</t>
  </si>
  <si>
    <r>
      <rPr>
        <b/>
        <sz val="7"/>
        <color theme="3"/>
        <rFont val="Arial"/>
        <family val="2"/>
      </rPr>
      <t>Iturria</t>
    </r>
    <r>
      <rPr>
        <sz val="7"/>
        <color theme="3"/>
        <rFont val="Arial"/>
        <family val="2"/>
      </rPr>
      <t xml:space="preserve">: Ingurumena eta Lurralde Politika saila. </t>
    </r>
  </si>
  <si>
    <t>http://www.ingurumena.ejgv.euskadi.eus/r49-20775/eu/</t>
  </si>
  <si>
    <r>
      <rPr>
        <b/>
        <sz val="7"/>
        <color theme="3"/>
        <rFont val="Arial"/>
        <family val="2"/>
      </rPr>
      <t>IIturria:</t>
    </r>
    <r>
      <rPr>
        <b/>
        <u/>
        <sz val="7"/>
        <color theme="3"/>
        <rFont val="Arial"/>
        <family val="2"/>
      </rPr>
      <t xml:space="preserve"> </t>
    </r>
    <r>
      <rPr>
        <sz val="7"/>
        <color theme="3"/>
        <rFont val="Arial"/>
        <family val="2"/>
      </rPr>
      <t>Ingurumen eta Lurralde Politika Saila. Euskal Ur-Agentzia.</t>
    </r>
  </si>
  <si>
    <t>http://www.uragentzia.euskadi.eus/u81-0002/eu</t>
  </si>
  <si>
    <t xml:space="preserve">Euskal Autonomia Erkidegoa. 2007-2017. </t>
  </si>
  <si>
    <t>Euskal Autonomia Erkidegoa. 2012-2017.</t>
  </si>
  <si>
    <r>
      <t xml:space="preserve">Unitateak: </t>
    </r>
    <r>
      <rPr>
        <sz val="10"/>
        <color theme="3"/>
        <rFont val="Arial"/>
        <family val="2"/>
      </rPr>
      <t>ur-masen kopurua (n) eta ehunekoa (%)</t>
    </r>
  </si>
  <si>
    <t>Kategoria</t>
  </si>
  <si>
    <t>Ur-masen kopurua</t>
  </si>
  <si>
    <t>Egoera kimikoa</t>
  </si>
  <si>
    <t>Itsaertzeko urak</t>
  </si>
  <si>
    <t>Ez du betetzen</t>
  </si>
  <si>
    <t>Ez ebaluatua</t>
  </si>
  <si>
    <t>Trantsizio urak</t>
  </si>
  <si>
    <t>Urtegiak</t>
  </si>
  <si>
    <t>Lakuak eta hezeguneak</t>
  </si>
  <si>
    <t>Ibaiak</t>
  </si>
  <si>
    <r>
      <t>Ez ebaluatua:</t>
    </r>
    <r>
      <rPr>
        <sz val="8"/>
        <color theme="3"/>
        <rFont val="Arial"/>
        <family val="2"/>
      </rPr>
      <t xml:space="preserve"> Adierazitako aldian ez da adierazle horren laginik hartu.</t>
    </r>
  </si>
  <si>
    <r>
      <t xml:space="preserve">IIturria: </t>
    </r>
    <r>
      <rPr>
        <sz val="8"/>
        <color theme="3"/>
        <rFont val="Arial"/>
        <family val="2"/>
      </rPr>
      <t>Ingurumen, Lurralde Plangintza eta Etxebizitza Saila. Uraren Euskal Agentzia.</t>
    </r>
  </si>
  <si>
    <t>http://www.uragentzia.euskadi.eus</t>
  </si>
  <si>
    <t>Kategoria / urtea</t>
  </si>
  <si>
    <t>http://www.euskadi.eus/web01-s2ing/eu/contenidos/informacion/estatistika_ing_090214/eu_def/index.shtml</t>
  </si>
  <si>
    <r>
      <rPr>
        <b/>
        <u/>
        <sz val="7"/>
        <color theme="3"/>
        <rFont val="Arial"/>
        <family val="2"/>
      </rPr>
      <t>Iturria:</t>
    </r>
    <r>
      <rPr>
        <sz val="7"/>
        <color theme="3"/>
        <rFont val="Arial"/>
        <family val="2"/>
      </rPr>
      <t xml:space="preserve"> Uraren Euskal Agentzia. Eusko Jaurlaritza</t>
    </r>
  </si>
  <si>
    <t>Iturria: Eusko Jaurlaritza. Ingurumen, Lurralde Plangintza eta Etxebizitza Saila. Ur-masen kalitatearen estatistika. EAE</t>
  </si>
  <si>
    <r>
      <t xml:space="preserve">Unitateak: </t>
    </r>
    <r>
      <rPr>
        <sz val="10"/>
        <color theme="3"/>
        <rFont val="Arial"/>
        <family val="2"/>
      </rPr>
      <t>ur-masen kopurua (n)</t>
    </r>
  </si>
  <si>
    <t>3.2- Egoera kimikoaren bilakaera, azaleko ur-masetan</t>
  </si>
  <si>
    <t>3.3- Azaleko ur-masen egoera orokorraren bilakaera</t>
  </si>
  <si>
    <t>EAE. 2012-2017.</t>
  </si>
  <si>
    <t>Lurpeko urak</t>
  </si>
  <si>
    <t>Ona baino okerragoa</t>
  </si>
  <si>
    <t>3.4- Lurpeko uren egoera kimikoaren bilakaera.</t>
  </si>
  <si>
    <r>
      <rPr>
        <b/>
        <sz val="9"/>
        <color theme="3"/>
        <rFont val="Arial"/>
        <family val="2"/>
      </rPr>
      <t xml:space="preserve">Unitateak: </t>
    </r>
    <r>
      <rPr>
        <sz val="9"/>
        <color theme="3"/>
        <rFont val="Arial"/>
        <family val="2"/>
      </rPr>
      <t>portzentajea hondartzetan eta bainu-uretan ezarritako laginketa-puntuen bidez kalkulatzen da</t>
    </r>
  </si>
  <si>
    <t>Onargarria</t>
  </si>
  <si>
    <t>Bikaina</t>
  </si>
  <si>
    <r>
      <rPr>
        <b/>
        <sz val="7"/>
        <color theme="3"/>
        <rFont val="Arial"/>
        <family val="2"/>
      </rPr>
      <t xml:space="preserve">Iturria: </t>
    </r>
    <r>
      <rPr>
        <sz val="7"/>
        <color theme="3"/>
        <rFont val="Arial"/>
        <family val="2"/>
      </rPr>
      <t>Eusko Jaurlaritza. Osasun Saila.</t>
    </r>
  </si>
  <si>
    <t>http://www.osakidetza.euskadi.eus/r85-cksalu10/es/contenidos/informacion/sanidad_ambiental/es_1249/playas_vigilancia_c.html</t>
  </si>
  <si>
    <r>
      <rPr>
        <b/>
        <u/>
        <sz val="7"/>
        <color theme="3"/>
        <rFont val="Arial"/>
        <family val="2"/>
      </rPr>
      <t>Iturria:</t>
    </r>
    <r>
      <rPr>
        <sz val="7"/>
        <color theme="3"/>
        <rFont val="Arial"/>
        <family val="2"/>
      </rPr>
      <t xml:space="preserve"> Eustat.</t>
    </r>
  </si>
  <si>
    <t>Oso Ona/Ona/Nahikoa/Ez Nahikoa</t>
  </si>
  <si>
    <r>
      <rPr>
        <b/>
        <sz val="7"/>
        <color theme="3"/>
        <rFont val="Calibri"/>
        <family val="2"/>
        <scheme val="minor"/>
      </rPr>
      <t>* Bainatzeko uren osasun-kalitatea:</t>
    </r>
    <r>
      <rPr>
        <sz val="7"/>
        <color theme="3"/>
        <rFont val="Calibri"/>
        <family val="2"/>
        <scheme val="minor"/>
      </rPr>
      <t xml:space="preserve"> ebaluazioa Zuzendaritzan ezarritakoaren arabera egiten da 2006/7/EE Europako Parlamentuko eta 2006ko otsaileko eta, urriaren 11ko, 1341/2007 Errege-Dekretuan, bainu|bainugela-uren Kalitatearen Kudeaketaren gainean, 15eko Batzordearen: Txarra, onargarria, ona eta bikaina.
Ez nahikoa=txarra
Nahikoa=onargarria
Ona eta bikaina=ona</t>
    </r>
  </si>
  <si>
    <r>
      <rPr>
        <b/>
        <sz val="9"/>
        <color theme="3"/>
        <rFont val="Arial"/>
        <family val="2"/>
      </rPr>
      <t>Unitateak:</t>
    </r>
    <r>
      <rPr>
        <sz val="9"/>
        <color theme="3"/>
        <rFont val="Arial"/>
        <family val="2"/>
      </rPr>
      <t xml:space="preserve"> biztanleriaren portzentajea edateko moduko ur kalifikazioren arabera</t>
    </r>
  </si>
  <si>
    <t>Egokia</t>
  </si>
  <si>
    <t>Eskasa</t>
  </si>
  <si>
    <t>(*) Egokia (3): edangarritzat hartzen den ura da, gutxienez, analisien %95etan. Onargarria (2): egindako analisien %5etik %10erakoek edangarritzat hartzen ez duten ura da.  Eskasa (1): egindako analisien %10k edo gehiagok edangarritzat hartzen ez duten ura da.</t>
  </si>
  <si>
    <t>http://www.osakidetza.euskadi.eus/informazioa/ehaeko-ur-horniketa/r85-cksalu10/eu/</t>
  </si>
  <si>
    <r>
      <rPr>
        <b/>
        <u/>
        <sz val="7"/>
        <color theme="3"/>
        <rFont val="Arial"/>
        <family val="2"/>
      </rPr>
      <t>Iturria:</t>
    </r>
    <r>
      <rPr>
        <sz val="7"/>
        <color theme="3"/>
        <rFont val="Arial"/>
        <family val="2"/>
      </rPr>
      <t xml:space="preserve"> Eustat</t>
    </r>
  </si>
  <si>
    <t>http://eu.eustat.eus/estadisticas/tema_453/opt_0/tipo_1/ti_Ingurumen_Kalitatea/temas.html</t>
  </si>
  <si>
    <t>3.7.1.- Airearen kalitate indizearen (IKA) bilakaera.Euskal Autonomia Erkidegoa.</t>
  </si>
  <si>
    <r>
      <t xml:space="preserve">Unitateak: </t>
    </r>
    <r>
      <rPr>
        <sz val="9"/>
        <color theme="3"/>
        <rFont val="Arial"/>
        <family val="2"/>
      </rPr>
      <t>Urteko</t>
    </r>
    <r>
      <rPr>
        <b/>
        <sz val="9"/>
        <color theme="3"/>
        <rFont val="Arial"/>
        <family val="2"/>
      </rPr>
      <t xml:space="preserve"> e</t>
    </r>
    <r>
      <rPr>
        <sz val="9"/>
        <color theme="3"/>
        <rFont val="Arial"/>
        <family val="2"/>
      </rPr>
      <t>gunen portzentajea</t>
    </r>
  </si>
  <si>
    <t xml:space="preserve"> Airearen kalitatearen egoera / Urtea</t>
  </si>
  <si>
    <t>Hobetzeko modukoa</t>
  </si>
  <si>
    <t>(*) 2014tik aurrera kalkulua eta aire-kalitatearen indizearen kategorizazioa aldatu da</t>
  </si>
  <si>
    <r>
      <rPr>
        <b/>
        <sz val="7"/>
        <color theme="3"/>
        <rFont val="Arial"/>
        <family val="2"/>
      </rPr>
      <t>Iturria:</t>
    </r>
    <r>
      <rPr>
        <sz val="7"/>
        <color theme="3"/>
        <rFont val="Arial"/>
        <family val="2"/>
      </rPr>
      <t xml:space="preserve"> Eusko Jaurlaritza. Ingurumen eta Lurralde Politika saila. </t>
    </r>
  </si>
  <si>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</si>
  <si>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</si>
  <si>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</si>
  <si>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</si>
  <si>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</si>
  <si>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</si>
  <si>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t>Airearen kalitatearen egoera</t>
  </si>
  <si>
    <t>Hurrengoak dira eguneko AKIaren kontzentrazio tarteak:</t>
  </si>
  <si>
    <t>Eskualde bakoitzari esleitutako eguneko balioa eskualde horretako estazioetan behatutako baliorik okerrena izango da.</t>
  </si>
  <si>
    <t>3.7.1.- Airearen kalitate indizearen (IKA) bilakaera. Euskal Autonomia Erkidegoa.</t>
  </si>
  <si>
    <r>
      <t>Iturria:</t>
    </r>
    <r>
      <rPr>
        <sz val="7"/>
        <color theme="3"/>
        <rFont val="Arial"/>
        <family val="2"/>
      </rPr>
      <t xml:space="preserve"> Eusko Jaurlaritza. Ingurumen eta Lurralde Politika saila. </t>
    </r>
  </si>
  <si>
    <t>http://www.ingurumena.ejgv.euskadi.eus/r49-orokorra/eu/contenidos/informacion/estatistika_ing_090203/eu_def/index.shtml</t>
  </si>
  <si>
    <t>Iraunkortasun Adierazlea</t>
  </si>
  <si>
    <r>
      <t>(1)</t>
    </r>
    <r>
      <rPr>
        <sz val="7"/>
        <color theme="3"/>
        <rFont val="Arial"/>
        <family val="2"/>
      </rPr>
      <t xml:space="preserve"> Iraunkortasun adierazlea urterokoa</t>
    </r>
    <r>
      <rPr>
        <b/>
        <sz val="7"/>
        <color theme="3"/>
        <rFont val="Arial"/>
        <family val="2"/>
      </rPr>
      <t xml:space="preserve"> </t>
    </r>
    <r>
      <rPr>
        <sz val="7"/>
        <color theme="3"/>
        <rFont val="Arial"/>
        <family val="2"/>
      </rPr>
      <t>= (kalifikazio "Oso ona" + kalifikazio "Ona" + kalifikazio "Hobetzeko modukoa" izan duten egunen kopurua)/Urteko egun guztiak</t>
    </r>
  </si>
  <si>
    <t>3.7.2.- Airearen kalitate indizearen (IKA) bilakaera.Euskal Autonomia Erkidegoa.</t>
  </si>
  <si>
    <t>Ertaina</t>
  </si>
  <si>
    <t>Arriskutsua</t>
  </si>
  <si>
    <r>
      <t xml:space="preserve">Airearen kalitate-indizea </t>
    </r>
    <r>
      <rPr>
        <sz val="7"/>
        <color theme="3"/>
        <rFont val="Arial"/>
        <family val="2"/>
      </rPr>
      <t xml:space="preserve">lortzeko, EAEn kontrol- eta zaintza-sare bat dugu eta denbora errealean parametro batzuk neurtzen ditu, adibidez, </t>
    </r>
    <r>
      <rPr>
        <b/>
        <sz val="7"/>
        <color theme="3"/>
        <rFont val="Arial"/>
        <family val="2"/>
      </rPr>
      <t>SO</t>
    </r>
    <r>
      <rPr>
        <b/>
        <vertAlign val="subscript"/>
        <sz val="7"/>
        <color theme="3"/>
        <rFont val="Arial"/>
        <family val="2"/>
      </rPr>
      <t>2</t>
    </r>
    <r>
      <rPr>
        <b/>
        <sz val="7"/>
        <color theme="3"/>
        <rFont val="Arial"/>
        <family val="2"/>
      </rPr>
      <t>, NO</t>
    </r>
    <r>
      <rPr>
        <b/>
        <vertAlign val="subscript"/>
        <sz val="7"/>
        <color theme="3"/>
        <rFont val="Arial"/>
        <family val="2"/>
      </rPr>
      <t>x,</t>
    </r>
    <r>
      <rPr>
        <b/>
        <sz val="7"/>
        <color theme="3"/>
        <rFont val="Arial"/>
        <family val="2"/>
      </rPr>
      <t xml:space="preserve"> CO, PM</t>
    </r>
    <r>
      <rPr>
        <b/>
        <vertAlign val="subscript"/>
        <sz val="7"/>
        <color theme="3"/>
        <rFont val="Arial"/>
        <family val="2"/>
      </rPr>
      <t>10</t>
    </r>
    <r>
      <rPr>
        <b/>
        <sz val="7"/>
        <color theme="3"/>
        <rFont val="Arial"/>
        <family val="2"/>
      </rPr>
      <t xml:space="preserve"> eta O</t>
    </r>
    <r>
      <rPr>
        <b/>
        <vertAlign val="subscript"/>
        <sz val="7"/>
        <color theme="3"/>
        <rFont val="Arial"/>
        <family val="2"/>
      </rPr>
      <t>3</t>
    </r>
    <r>
      <rPr>
        <sz val="7"/>
        <color theme="3"/>
        <rFont val="Arial"/>
        <family val="2"/>
      </rPr>
      <t xml:space="preserve"> kutsatzaileak, EAEko hainbat </t>
    </r>
    <r>
      <rPr>
        <b/>
        <sz val="7"/>
        <color theme="3"/>
        <rFont val="Arial"/>
        <family val="2"/>
      </rPr>
      <t xml:space="preserve">zonatan </t>
    </r>
    <r>
      <rPr>
        <sz val="7"/>
        <color theme="3"/>
        <rFont val="Arial"/>
        <family val="2"/>
      </rPr>
      <t xml:space="preserve">banatutako estazioen bidez. Airearen kalitate-indizeak dezakeen balioen multzoa </t>
    </r>
    <r>
      <rPr>
        <b/>
        <sz val="7"/>
        <color theme="3"/>
        <rFont val="Arial"/>
        <family val="2"/>
      </rPr>
      <t xml:space="preserve">sei balio-tartetan </t>
    </r>
    <r>
      <rPr>
        <sz val="7"/>
        <color theme="3"/>
        <rFont val="Arial"/>
        <family val="2"/>
      </rPr>
      <t xml:space="preserve">sailkatzen dugu, eta bakoitzari zona jakin bateko airearen kalitatea adierazten duen  </t>
    </r>
    <r>
      <rPr>
        <b/>
        <sz val="7"/>
        <color theme="3"/>
        <rFont val="Arial"/>
        <family val="2"/>
      </rPr>
      <t xml:space="preserve">bilbe </t>
    </r>
    <r>
      <rPr>
        <sz val="7"/>
        <color theme="3"/>
        <rFont val="Arial"/>
        <family val="2"/>
      </rPr>
      <t xml:space="preserve">edo </t>
    </r>
    <r>
      <rPr>
        <b/>
        <sz val="7"/>
        <color theme="3"/>
        <rFont val="Arial"/>
        <family val="2"/>
      </rPr>
      <t xml:space="preserve">kolorea </t>
    </r>
    <r>
      <rPr>
        <sz val="7"/>
        <color theme="3"/>
        <rFont val="Arial"/>
        <family val="2"/>
      </rPr>
      <t>egokitu</t>
    </r>
    <r>
      <rPr>
        <sz val="10"/>
        <color theme="3"/>
        <rFont val="Arial"/>
        <family val="2"/>
      </rPr>
      <t xml:space="preserve">. </t>
    </r>
  </si>
  <si>
    <r>
      <t>Azken urtean burututako azterketetan, ordea, udako</t>
    </r>
    <r>
      <rPr>
        <b/>
        <sz val="7"/>
        <color theme="3"/>
        <rFont val="Arial"/>
        <family val="2"/>
      </rPr>
      <t xml:space="preserve"> 0</t>
    </r>
    <r>
      <rPr>
        <b/>
        <vertAlign val="subscript"/>
        <sz val="7"/>
        <color theme="3"/>
        <rFont val="Arial"/>
        <family val="2"/>
      </rPr>
      <t>3</t>
    </r>
    <r>
      <rPr>
        <sz val="7"/>
        <color theme="3"/>
        <rFont val="Arial"/>
        <family val="2"/>
      </rPr>
      <t xml:space="preserve">ren (ozonoaren) intzidentziak hartu dira kontuan kostan kokatutako estazioetan, baita udazken-neguko ingurune askotako </t>
    </r>
    <r>
      <rPr>
        <b/>
        <sz val="7"/>
        <color theme="3"/>
        <rFont val="Arial"/>
        <family val="2"/>
      </rPr>
      <t>PM</t>
    </r>
    <r>
      <rPr>
        <b/>
        <vertAlign val="subscript"/>
        <sz val="7"/>
        <color theme="3"/>
        <rFont val="Arial"/>
        <family val="2"/>
      </rPr>
      <t>10</t>
    </r>
    <r>
      <rPr>
        <sz val="7"/>
        <color theme="3"/>
        <rFont val="Arial"/>
        <family val="2"/>
      </rPr>
      <t xml:space="preserve">ena (partikulena) ere. Bada, lortutako emaitzen ondoren, komenigarri ikusi dugu EAE </t>
    </r>
    <r>
      <rPr>
        <b/>
        <sz val="7"/>
        <color theme="3"/>
        <rFont val="Arial"/>
        <family val="2"/>
      </rPr>
      <t>hamaika zonatan</t>
    </r>
    <r>
      <rPr>
        <sz val="7"/>
        <color theme="3"/>
        <rFont val="Arial"/>
        <family val="2"/>
      </rPr>
      <t xml:space="preserve"> banatzea, aireko kalitateren ezaugarriak adierazte aldera.</t>
    </r>
  </si>
  <si>
    <r>
      <t>Kutsatzaile bakoitzerako indize partziala</t>
    </r>
    <r>
      <rPr>
        <sz val="7"/>
        <color theme="3"/>
        <rFont val="Arial"/>
        <family val="2"/>
      </rPr>
      <t>, kontuan hartutako kutsatzaile bakoitzaren batez besteko kontzentrazioari, interpolazio lineal bidez, eskala bateko eskala bat esleituz egiten da. Eskalako 0 (zero) balioa kontzentrazioko 0 (zero) balioari dagokio; aldiz, eskalako 100 balioa</t>
    </r>
    <r>
      <rPr>
        <b/>
        <sz val="7"/>
        <color theme="3"/>
        <rFont val="Arial"/>
        <family val="2"/>
      </rPr>
      <t xml:space="preserve"> legedian ezarritako</t>
    </r>
    <r>
      <rPr>
        <sz val="7"/>
        <color theme="3"/>
        <rFont val="Arial"/>
        <family val="2"/>
      </rPr>
      <t xml:space="preserve"> kutsatzaile honi buruzko muga-balioaren kontzentrazio-balioari dagokio. Ozonoaren kasu berezian, eskalako 100 balioa legedian ezarritako herritarrei jakinarazi beharreko ozono-atalaseari dagokio.</t>
    </r>
  </si>
  <si>
    <r>
      <t xml:space="preserve">Iturria: </t>
    </r>
    <r>
      <rPr>
        <u/>
        <sz val="7"/>
        <color theme="3"/>
        <rFont val="Arial"/>
        <family val="2"/>
      </rPr>
      <t>Ingurumen eta Lurralde Politika saila</t>
    </r>
    <r>
      <rPr>
        <b/>
        <u/>
        <sz val="7"/>
        <color theme="3"/>
        <rFont val="Arial"/>
        <family val="2"/>
      </rPr>
      <t>. Airearen Kalitatearen Indizea.</t>
    </r>
  </si>
  <si>
    <t>3.8.- Airearen kalitatearen bilakaera. Iraunkortasun adierazlea(1) eskualdeka.</t>
  </si>
  <si>
    <t>Euskal Autonomia Erkidegoa. 2014-2016.</t>
  </si>
  <si>
    <r>
      <t xml:space="preserve">Unitateak: </t>
    </r>
    <r>
      <rPr>
        <sz val="9"/>
        <color theme="3"/>
        <rFont val="Arial"/>
        <family val="2"/>
      </rPr>
      <t>Egunen portzentajea eskualdearen eta urtearen arabera.</t>
    </r>
  </si>
  <si>
    <t>Eskualdea / Urtea</t>
  </si>
  <si>
    <t>1: Enkarterriak - Nerbioi Garaia</t>
  </si>
  <si>
    <t>2: Nerbioi Behera</t>
  </si>
  <si>
    <t>5: Ibaizabal Garaia-Deba Garaia</t>
  </si>
  <si>
    <t>7: Arabako Lautada</t>
  </si>
  <si>
    <t>8: Euskal Erribera</t>
  </si>
  <si>
    <t>Euskal Autonomia Erkidegoa</t>
  </si>
  <si>
    <r>
      <t xml:space="preserve">(1) Iraunkortasun adierazlea urterokoa </t>
    </r>
    <r>
      <rPr>
        <sz val="7"/>
        <color theme="3"/>
        <rFont val="Arial"/>
        <family val="2"/>
      </rPr>
      <t>= (kalifikazio "Oso ona" + kalifikazio "Ona" + kalifikazio "Hobetzeko modukoa" izan duten egunen kopurua)/Urteko egun guztiak</t>
    </r>
  </si>
  <si>
    <r>
      <t xml:space="preserve">Iturria: </t>
    </r>
    <r>
      <rPr>
        <b/>
        <sz val="7"/>
        <color theme="3"/>
        <rFont val="Arial"/>
        <family val="2"/>
      </rPr>
      <t xml:space="preserve"> Eusko Jaurlaritza. Ingurumen eta Lurralde Politika saila. </t>
    </r>
  </si>
  <si>
    <t>Estazioen kopurua</t>
  </si>
  <si>
    <r>
      <t>(:) Ez dago daturik</t>
    </r>
    <r>
      <rPr>
        <sz val="7"/>
        <color theme="3"/>
        <rFont val="Arial"/>
        <family val="2"/>
      </rPr>
      <t>.</t>
    </r>
  </si>
  <si>
    <r>
      <t>3.9.- Ozonoak(O</t>
    </r>
    <r>
      <rPr>
        <b/>
        <vertAlign val="subscript"/>
        <sz val="16"/>
        <color theme="3"/>
        <rFont val="Arial"/>
        <family val="2"/>
      </rPr>
      <t>3</t>
    </r>
    <r>
      <rPr>
        <b/>
        <sz val="16"/>
        <color theme="3"/>
        <rFont val="Arial"/>
        <family val="2"/>
      </rPr>
      <t>) eragindako aire-kutsadurarekiko esposiziopeko biztanleriaren adierazlea</t>
    </r>
    <r>
      <rPr>
        <b/>
        <vertAlign val="subscript"/>
        <sz val="16"/>
        <color theme="3"/>
        <rFont val="Arial"/>
        <family val="2"/>
      </rPr>
      <t>(1)</t>
    </r>
    <r>
      <rPr>
        <b/>
        <sz val="16"/>
        <color theme="3"/>
        <rFont val="Arial"/>
        <family val="2"/>
      </rPr>
      <t>, herrialdeka.</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</si>
  <si>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</si>
  <si>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</si>
  <si>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</si>
  <si>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</si>
  <si>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</si>
  <si>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</si>
  <si>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</si>
  <si>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</si>
  <si>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</si>
  <si>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</si>
  <si>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</si>
  <si>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</si>
  <si>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</si>
  <si>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</si>
  <si>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</si>
  <si>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</si>
  <si>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</si>
  <si>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</si>
  <si>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Norvegia</t>
  </si>
  <si>
    <t>Suitzar Konfederakundea</t>
  </si>
  <si>
    <t>Bosnia eta Herzegovina</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</si>
  <si>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</si>
  <si>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</si>
  <si>
    <r>
      <t xml:space="preserve">(:) </t>
    </r>
    <r>
      <rPr>
        <sz val="7"/>
        <color theme="3"/>
        <rFont val="Arial"/>
        <family val="2"/>
      </rPr>
      <t>Ez dago daturik.</t>
    </r>
  </si>
  <si>
    <r>
      <rPr>
        <b/>
        <u/>
        <sz val="7"/>
        <color theme="3"/>
        <rFont val="Arial"/>
        <family val="2"/>
      </rPr>
      <t>Iturria:</t>
    </r>
    <r>
      <rPr>
        <b/>
        <sz val="7"/>
        <color theme="3"/>
        <rFont val="Arial"/>
        <family val="2"/>
      </rPr>
      <t xml:space="preserve">  EUROSTAT. Environment and energy/Environment/Greenhouse Gases/Air Pollution/Urban population exposure to air pollution by ozone.</t>
    </r>
  </si>
  <si>
    <r>
      <t>3.10.- Material partikulatuak(PM10) eragindako aire-kutsadurarekiko esposiziopeko biztanleriaren adierazlea</t>
    </r>
    <r>
      <rPr>
        <b/>
        <vertAlign val="subscript"/>
        <sz val="16"/>
        <color theme="3"/>
        <rFont val="Arial"/>
        <family val="2"/>
      </rPr>
      <t>(1)</t>
    </r>
    <r>
      <rPr>
        <b/>
        <sz val="16"/>
        <color theme="3"/>
        <rFont val="Arial"/>
        <family val="2"/>
      </rPr>
      <t>,</t>
    </r>
  </si>
  <si>
    <t>herrialdeka. 1998-2016.</t>
  </si>
  <si>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</si>
  <si>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</si>
  <si>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(2) PM</t>
    </r>
    <r>
      <rPr>
        <b/>
        <vertAlign val="subscript"/>
        <sz val="7"/>
        <color theme="3"/>
        <rFont val="Arial"/>
        <family val="2"/>
      </rPr>
      <t>10</t>
    </r>
    <r>
      <rPr>
        <b/>
        <sz val="7"/>
        <color theme="3"/>
        <rFont val="Arial"/>
        <family val="2"/>
      </rPr>
      <t xml:space="preserve">: </t>
    </r>
    <r>
      <rPr>
        <sz val="7"/>
        <color theme="3"/>
        <rFont val="Arial"/>
        <family val="2"/>
      </rPr>
      <t>10 mikra baino diametro txikiagoko partikulak.</t>
    </r>
  </si>
  <si>
    <r>
      <t xml:space="preserve">(3) μgr/m3: </t>
    </r>
    <r>
      <rPr>
        <sz val="7"/>
        <color theme="3"/>
        <rFont val="Arial"/>
        <family val="2"/>
      </rPr>
      <t>Mikrogramo metro kubiko bakoitzeko.</t>
    </r>
  </si>
  <si>
    <t>http://ec.europa.eu/eurostat/tgm/refreshTableAction.do?tab=table&amp;plugin=1&amp;pcode=tsdph370&amp;language=en</t>
  </si>
  <si>
    <t xml:space="preserve">3.11.-Substantzia azidotzaile/eutrofizatzaileren, ozono troposferiko substantzia aitzindariren eta material partikulaturen </t>
  </si>
  <si>
    <r>
      <t xml:space="preserve">Unitateak: </t>
    </r>
    <r>
      <rPr>
        <sz val="10"/>
        <color theme="3"/>
        <rFont val="Arial"/>
        <family val="2"/>
      </rPr>
      <t xml:space="preserve">Indize oinarria-urtea 1990=100 </t>
    </r>
  </si>
  <si>
    <t>Substantziaren deskribapena</t>
  </si>
  <si>
    <t xml:space="preserve">Isuri azidotzaile/eutrofizatzaileren baliokide guztiaren bilakaera indizea </t>
  </si>
  <si>
    <r>
      <rPr>
        <b/>
        <sz val="9"/>
        <color theme="3"/>
        <rFont val="Arial"/>
        <family val="2"/>
      </rPr>
      <t>NO</t>
    </r>
    <r>
      <rPr>
        <b/>
        <vertAlign val="subscript"/>
        <sz val="9"/>
        <color theme="3"/>
        <rFont val="Arial"/>
        <family val="2"/>
      </rPr>
      <t>X</t>
    </r>
    <r>
      <rPr>
        <sz val="9"/>
        <color theme="3"/>
        <rFont val="Arial"/>
        <family val="2"/>
      </rPr>
      <t>: Nitrogeno oxidoak</t>
    </r>
  </si>
  <si>
    <r>
      <rPr>
        <b/>
        <sz val="9"/>
        <color theme="3"/>
        <rFont val="Arial"/>
        <family val="2"/>
      </rPr>
      <t>SO</t>
    </r>
    <r>
      <rPr>
        <b/>
        <vertAlign val="subscript"/>
        <sz val="9"/>
        <color theme="3"/>
        <rFont val="Arial"/>
        <family val="2"/>
      </rPr>
      <t>X</t>
    </r>
    <r>
      <rPr>
        <b/>
        <sz val="9"/>
        <color theme="3"/>
        <rFont val="Arial"/>
        <family val="2"/>
      </rPr>
      <t xml:space="preserve">: </t>
    </r>
    <r>
      <rPr>
        <sz val="9"/>
        <color theme="3"/>
        <rFont val="Arial"/>
        <family val="2"/>
      </rPr>
      <t>Sufre oxidoak</t>
    </r>
  </si>
  <si>
    <r>
      <rPr>
        <b/>
        <sz val="9"/>
        <color theme="3"/>
        <rFont val="Arial"/>
        <family val="2"/>
      </rPr>
      <t>NH</t>
    </r>
    <r>
      <rPr>
        <b/>
        <vertAlign val="subscript"/>
        <sz val="9"/>
        <color theme="3"/>
        <rFont val="Arial"/>
        <family val="2"/>
      </rPr>
      <t>3</t>
    </r>
    <r>
      <rPr>
        <b/>
        <sz val="9"/>
        <color theme="3"/>
        <rFont val="Arial"/>
        <family val="2"/>
      </rPr>
      <t xml:space="preserve">: </t>
    </r>
    <r>
      <rPr>
        <sz val="9"/>
        <color theme="3"/>
        <rFont val="Arial"/>
        <family val="2"/>
      </rPr>
      <t>Amoniakoa</t>
    </r>
  </si>
  <si>
    <t>OTA isurien baliokide guztiaren bilakaera indizea</t>
  </si>
  <si>
    <r>
      <rPr>
        <b/>
        <sz val="9"/>
        <color theme="3"/>
        <rFont val="Arial"/>
        <family val="2"/>
      </rPr>
      <t>NO</t>
    </r>
    <r>
      <rPr>
        <b/>
        <vertAlign val="subscript"/>
        <sz val="9"/>
        <color theme="3"/>
        <rFont val="Arial"/>
        <family val="2"/>
      </rPr>
      <t>X</t>
    </r>
    <r>
      <rPr>
        <b/>
        <sz val="9"/>
        <color theme="3"/>
        <rFont val="Arial"/>
        <family val="2"/>
      </rPr>
      <t xml:space="preserve">: </t>
    </r>
    <r>
      <rPr>
        <sz val="9"/>
        <color theme="3"/>
        <rFont val="Arial"/>
        <family val="2"/>
      </rPr>
      <t>Nitrogeno oxidoak</t>
    </r>
  </si>
  <si>
    <r>
      <rPr>
        <b/>
        <sz val="9"/>
        <color theme="3"/>
        <rFont val="Arial"/>
        <family val="2"/>
      </rPr>
      <t xml:space="preserve">NMVOC: </t>
    </r>
    <r>
      <rPr>
        <sz val="9"/>
        <color theme="3"/>
        <rFont val="Arial"/>
        <family val="2"/>
      </rPr>
      <t>Konpostu organiko lurrunkor ez-metanikoak</t>
    </r>
  </si>
  <si>
    <r>
      <rPr>
        <b/>
        <sz val="9"/>
        <color theme="3"/>
        <rFont val="Arial"/>
        <family val="2"/>
      </rPr>
      <t>CO:</t>
    </r>
    <r>
      <rPr>
        <sz val="9"/>
        <color theme="3"/>
        <rFont val="Arial"/>
        <family val="2"/>
      </rPr>
      <t xml:space="preserve"> Karbono monoxidoa</t>
    </r>
  </si>
  <si>
    <r>
      <rPr>
        <b/>
        <sz val="9"/>
        <color theme="3"/>
        <rFont val="Arial"/>
        <family val="2"/>
      </rPr>
      <t>CH</t>
    </r>
    <r>
      <rPr>
        <b/>
        <vertAlign val="subscript"/>
        <sz val="9"/>
        <color theme="3"/>
        <rFont val="Arial"/>
        <family val="2"/>
      </rPr>
      <t>4</t>
    </r>
    <r>
      <rPr>
        <b/>
        <sz val="9"/>
        <color theme="3"/>
        <rFont val="Arial"/>
        <family val="2"/>
      </rPr>
      <t>:</t>
    </r>
    <r>
      <rPr>
        <sz val="9"/>
        <color theme="3"/>
        <rFont val="Arial"/>
        <family val="2"/>
      </rPr>
      <t xml:space="preserve"> Metanoa</t>
    </r>
  </si>
  <si>
    <r>
      <rPr>
        <b/>
        <sz val="9"/>
        <color theme="3"/>
        <rFont val="Arial"/>
        <family val="2"/>
      </rPr>
      <t>PM:</t>
    </r>
    <r>
      <rPr>
        <sz val="9"/>
        <color theme="3"/>
        <rFont val="Arial"/>
        <family val="2"/>
      </rPr>
      <t xml:space="preserve"> Material partikulatu guztia: PM =  PM10 + Tamiana handiagoko beste partikula batzuk</t>
    </r>
  </si>
  <si>
    <r>
      <rPr>
        <b/>
        <sz val="9"/>
        <color theme="3"/>
        <rFont val="Arial"/>
        <family val="2"/>
      </rPr>
      <t>PM10:</t>
    </r>
    <r>
      <rPr>
        <sz val="9"/>
        <color theme="3"/>
        <rFont val="Arial"/>
        <family val="2"/>
      </rPr>
      <t xml:space="preserve"> 10 mikra baino tamaina txikiagoko partikulak</t>
    </r>
  </si>
  <si>
    <r>
      <rPr>
        <b/>
        <sz val="9"/>
        <color theme="3"/>
        <rFont val="Arial"/>
        <family val="2"/>
      </rPr>
      <t>PM2,5:</t>
    </r>
    <r>
      <rPr>
        <sz val="9"/>
        <color theme="3"/>
        <rFont val="Arial"/>
        <family val="2"/>
      </rPr>
      <t xml:space="preserve"> 2,5 mikra baino tamaina txikiagoko partikulak </t>
    </r>
  </si>
  <si>
    <r>
      <t>Iturria</t>
    </r>
    <r>
      <rPr>
        <b/>
        <sz val="7"/>
        <color theme="3"/>
        <rFont val="Arial"/>
        <family val="2"/>
      </rPr>
      <t>:</t>
    </r>
    <r>
      <rPr>
        <sz val="7"/>
        <color theme="3"/>
        <rFont val="Arial"/>
        <family val="2"/>
      </rPr>
      <t xml:space="preserve"> Ingurumena eta Lurralde Politika. </t>
    </r>
    <r>
      <rPr>
        <b/>
        <sz val="7"/>
        <color theme="3"/>
        <rFont val="Arial"/>
        <family val="2"/>
      </rPr>
      <t>Atmosferarako Isuri Kutsatzaileen Inbentarioa.</t>
    </r>
  </si>
  <si>
    <t>http://www.euskadi.eus/informazioa/atmosferara-igorritako-kutsatzaileen-inbentarioa-090226/web01-s2ing/eu/</t>
  </si>
  <si>
    <r>
      <t>Iturria:</t>
    </r>
    <r>
      <rPr>
        <b/>
        <sz val="7"/>
        <color theme="3"/>
        <rFont val="Arial"/>
        <family val="2"/>
      </rPr>
      <t xml:space="preserve"> </t>
    </r>
    <r>
      <rPr>
        <sz val="7"/>
        <color theme="3"/>
        <rFont val="Arial"/>
        <family val="2"/>
      </rPr>
      <t xml:space="preserve">Europako Ingurumen Agentzia </t>
    </r>
    <r>
      <rPr>
        <b/>
        <sz val="7"/>
        <color theme="3"/>
        <rFont val="Arial"/>
        <family val="2"/>
      </rPr>
      <t>(EEA).</t>
    </r>
  </si>
  <si>
    <r>
      <t xml:space="preserve">Iturria: </t>
    </r>
    <r>
      <rPr>
        <b/>
        <sz val="7"/>
        <color theme="3"/>
        <rFont val="Arial"/>
        <family val="2"/>
      </rPr>
      <t>EUROSTAT.</t>
    </r>
    <r>
      <rPr>
        <b/>
        <u/>
        <sz val="7"/>
        <color theme="3"/>
        <rFont val="Arial"/>
        <family val="2"/>
      </rPr>
      <t xml:space="preserve"> </t>
    </r>
    <r>
      <rPr>
        <sz val="7"/>
        <color theme="3"/>
        <rFont val="Arial"/>
        <family val="2"/>
      </rPr>
      <t>Ingurumen Adierazleak. Atmosferako isuri kutsatzileak.</t>
    </r>
  </si>
  <si>
    <t xml:space="preserve">baliokide guztiaren bilakaera indizeen laburpena. </t>
  </si>
  <si>
    <t xml:space="preserve">Euskal Autonomia Erkidegoa 1990-2016. </t>
  </si>
  <si>
    <t>Efektu 
(azidotzaile/eutrofizatzaile-OTA- )
balikidea substantzia unitate bakoitzeko</t>
  </si>
  <si>
    <t>Iturria: Eusko Jaurlaritza. Ingurumen eta Lurralde Politika saila. Atmosfera-kutsaduraren estatistika</t>
  </si>
  <si>
    <t xml:space="preserve">3.12.-Herrialdearen araberako SOX-ren isuri guztien bilakaera. Herrialde osoaren lurralderako sektore isurtzaile guztiak, </t>
  </si>
  <si>
    <r>
      <t xml:space="preserve">Unitateak: </t>
    </r>
    <r>
      <rPr>
        <sz val="10"/>
        <color theme="3"/>
        <rFont val="Arial"/>
        <family val="2"/>
      </rPr>
      <t>tonak (SOX)</t>
    </r>
  </si>
  <si>
    <t>Herrialdea/Urtea</t>
  </si>
  <si>
    <t>Isuri guztiak (SOX) . EAE.</t>
  </si>
  <si>
    <r>
      <t>NFR</t>
    </r>
    <r>
      <rPr>
        <b/>
        <vertAlign val="subscript"/>
        <sz val="16"/>
        <color theme="3"/>
        <rFont val="Arial"/>
        <family val="2"/>
      </rPr>
      <t xml:space="preserve">(*) </t>
    </r>
    <r>
      <rPr>
        <b/>
        <sz val="16"/>
        <color theme="3"/>
        <rFont val="Arial"/>
        <family val="2"/>
      </rPr>
      <t>sailkapena CLRTAP-ra</t>
    </r>
    <r>
      <rPr>
        <b/>
        <vertAlign val="subscript"/>
        <sz val="16"/>
        <color theme="3"/>
        <rFont val="Arial"/>
        <family val="2"/>
      </rPr>
      <t xml:space="preserve">(**) </t>
    </r>
    <r>
      <rPr>
        <b/>
        <sz val="16"/>
        <color theme="3"/>
        <rFont val="Arial"/>
        <family val="2"/>
      </rPr>
      <t xml:space="preserve">datuak erreportatzeko formatua kontuan izanik. 1990-2016. </t>
    </r>
  </si>
  <si>
    <r>
      <rPr>
        <b/>
        <sz val="7"/>
        <color theme="3"/>
        <rFont val="Arial"/>
        <family val="2"/>
      </rPr>
      <t>(*) NFR</t>
    </r>
    <r>
      <rPr>
        <sz val="7"/>
        <color theme="3"/>
        <rFont val="Arial"/>
        <family val="2"/>
      </rPr>
      <t xml:space="preserve"> nomenklaturak (Nomenclature for Reporting deritzonaren ingelesezko akronimoa da) datu nazionalak bidaltzeko formatuari egiten dio erreferentzia, Eguratsaren mugaz gaindiko distantzia handiko kutsadurari buruzko Itunari jarraiki. Europako Ingurumen Agentziara ere bidali dira datu horiek.</t>
    </r>
  </si>
  <si>
    <r>
      <rPr>
        <b/>
        <sz val="7"/>
        <color theme="3"/>
        <rFont val="Arial"/>
        <family val="2"/>
      </rPr>
      <t xml:space="preserve">(**) CLRTAP. </t>
    </r>
    <r>
      <rPr>
        <sz val="7"/>
        <color theme="3"/>
        <rFont val="Arial"/>
        <family val="2"/>
      </rPr>
      <t>Eguratsaren mugaz gaindiko distantzia handiko kutsadurari buruzko Ituna</t>
    </r>
  </si>
  <si>
    <r>
      <t>(:)</t>
    </r>
    <r>
      <rPr>
        <sz val="7"/>
        <color theme="3"/>
        <rFont val="Arial"/>
        <family val="2"/>
      </rPr>
      <t xml:space="preserve"> Ez dago daturik.</t>
    </r>
  </si>
  <si>
    <r>
      <t>Iturria:</t>
    </r>
    <r>
      <rPr>
        <sz val="7"/>
        <color theme="3"/>
        <rFont val="Arial"/>
        <family val="2"/>
      </rPr>
      <t xml:space="preserve"> Ingurumena eta Lurralde Politika. </t>
    </r>
    <r>
      <rPr>
        <b/>
        <sz val="7"/>
        <color theme="3"/>
        <rFont val="Arial"/>
        <family val="2"/>
      </rPr>
      <t>Atmosferarako Isuri Kutsatzaileen Inbentarioa.</t>
    </r>
  </si>
  <si>
    <r>
      <t>Iturria:</t>
    </r>
    <r>
      <rPr>
        <b/>
        <sz val="7"/>
        <color theme="3"/>
        <rFont val="Arial"/>
        <family val="2"/>
      </rPr>
      <t xml:space="preserve"> </t>
    </r>
    <r>
      <rPr>
        <sz val="7"/>
        <color theme="3"/>
        <rFont val="Arial"/>
        <family val="2"/>
      </rPr>
      <t>Europako Ingurumen Agentzia</t>
    </r>
    <r>
      <rPr>
        <b/>
        <sz val="7"/>
        <color theme="3"/>
        <rFont val="Arial"/>
        <family val="2"/>
      </rPr>
      <t>(EEA).</t>
    </r>
  </si>
  <si>
    <t>3.13.-Herrialdearen araberako NH3-ren isuri guztien bilakaera. Herrialde osoaren lurralderako sektore isurtzaile guztiak,</t>
  </si>
  <si>
    <r>
      <t xml:space="preserve">Unitateak: </t>
    </r>
    <r>
      <rPr>
        <sz val="10"/>
        <color theme="3"/>
        <rFont val="Arial"/>
        <family val="2"/>
      </rPr>
      <t>tonak (NH3)</t>
    </r>
  </si>
  <si>
    <t>Isuri guztiak (NH3) . EAE.</t>
  </si>
  <si>
    <t>Isuri guztiak (NH3) . EAE. (Antropogenikoak)</t>
  </si>
  <si>
    <r>
      <t>NFR</t>
    </r>
    <r>
      <rPr>
        <b/>
        <vertAlign val="subscript"/>
        <sz val="16"/>
        <color theme="3"/>
        <rFont val="Arial"/>
        <family val="2"/>
      </rPr>
      <t>(*)</t>
    </r>
    <r>
      <rPr>
        <b/>
        <sz val="16"/>
        <color theme="3"/>
        <rFont val="Arial"/>
        <family val="2"/>
      </rPr>
      <t xml:space="preserve"> sailkapena CLRTAP-ra</t>
    </r>
    <r>
      <rPr>
        <b/>
        <vertAlign val="subscript"/>
        <sz val="16"/>
        <color theme="3"/>
        <rFont val="Arial"/>
        <family val="2"/>
      </rPr>
      <t xml:space="preserve">(**) </t>
    </r>
    <r>
      <rPr>
        <b/>
        <sz val="16"/>
        <color theme="3"/>
        <rFont val="Arial"/>
        <family val="2"/>
      </rPr>
      <t xml:space="preserve">datuak erreportatzeko formatua kontuan izanik. 1990-2016. </t>
    </r>
  </si>
  <si>
    <t xml:space="preserve">3.14.-Herrialdearen araberako NOX-ren isuri guztien bilakaera. Herrialde osoaren lurralderako sektore isurtzaile guztiak, </t>
  </si>
  <si>
    <r>
      <t xml:space="preserve">Unitateak: </t>
    </r>
    <r>
      <rPr>
        <sz val="10"/>
        <color theme="3"/>
        <rFont val="Arial"/>
        <family val="2"/>
      </rPr>
      <t>tonak (NOX)</t>
    </r>
  </si>
  <si>
    <t>Isuri guztiak (NOx) . EAE.</t>
  </si>
  <si>
    <r>
      <t>3.15.-Herrialdearen araberako KOLEM</t>
    </r>
    <r>
      <rPr>
        <b/>
        <vertAlign val="subscript"/>
        <sz val="16"/>
        <color theme="3"/>
        <rFont val="Arial"/>
        <family val="2"/>
      </rPr>
      <t>(1)</t>
    </r>
    <r>
      <rPr>
        <b/>
        <sz val="16"/>
        <color theme="3"/>
        <rFont val="Arial"/>
        <family val="2"/>
      </rPr>
      <t xml:space="preserve">-en isuri guztien bilakaera. Herrialde osoaren lurralderako sektore isurtzaile guztiak, </t>
    </r>
  </si>
  <si>
    <r>
      <t xml:space="preserve">Unitateak: </t>
    </r>
    <r>
      <rPr>
        <sz val="10"/>
        <color theme="3"/>
        <rFont val="Arial"/>
        <family val="2"/>
      </rPr>
      <t>tonak (KOLEM</t>
    </r>
    <r>
      <rPr>
        <vertAlign val="subscript"/>
        <sz val="10"/>
        <color theme="3"/>
        <rFont val="Arial"/>
        <family val="2"/>
      </rPr>
      <t>(1)</t>
    </r>
    <r>
      <rPr>
        <sz val="10"/>
        <color theme="3"/>
        <rFont val="Arial"/>
        <family val="2"/>
      </rPr>
      <t>)</t>
    </r>
  </si>
  <si>
    <t>Isuri guztiak (KOLEM) . EAE.</t>
  </si>
  <si>
    <t>Isuri guztiak (KOLEM) . EAE. (Antropogenikoak)</t>
  </si>
  <si>
    <r>
      <rPr>
        <b/>
        <sz val="7"/>
        <color theme="3"/>
        <rFont val="Arial"/>
        <family val="2"/>
      </rPr>
      <t>(1) KOLEM:</t>
    </r>
    <r>
      <rPr>
        <sz val="7"/>
        <color theme="3"/>
        <rFont val="Arial"/>
        <family val="2"/>
      </rPr>
      <t xml:space="preserve"> metanoa ez beste konposatu organiko guztiak dira, giza-jardueren ondorio direnak eta eguzki-argiaren eraginpean nitrogeno oxidoekiko erreakzioaren ondorioz oxidatzaile fotokimikoak sortzeko gai direnak. (Europako Parlamentuaren eta Kontseiluaren 2001eko urriaren 23ko atmosfera kutsatzen duten zenbait gairen emisio nazionalen gehienezko mugei buruzko </t>
    </r>
    <r>
      <rPr>
        <b/>
        <sz val="7"/>
        <color theme="3"/>
        <rFont val="Arial"/>
        <family val="2"/>
      </rPr>
      <t>2001/81/EE Zuzentaraua</t>
    </r>
    <r>
      <rPr>
        <sz val="7"/>
        <color theme="3"/>
        <rFont val="Arial"/>
        <family val="2"/>
      </rPr>
      <t>)</t>
    </r>
  </si>
  <si>
    <r>
      <t>3.16.-Herrialdearen araberako PM10</t>
    </r>
    <r>
      <rPr>
        <b/>
        <vertAlign val="subscript"/>
        <sz val="16"/>
        <color theme="3"/>
        <rFont val="Arial"/>
        <family val="2"/>
      </rPr>
      <t>(3)</t>
    </r>
    <r>
      <rPr>
        <b/>
        <sz val="16"/>
        <color theme="3"/>
        <rFont val="Arial"/>
        <family val="2"/>
      </rPr>
      <t xml:space="preserve">-en isuri guztien bilakaera. Herrialde osoaren lurralderako sektore isurtzaile guztiak, </t>
    </r>
  </si>
  <si>
    <r>
      <t xml:space="preserve">Unitateak: </t>
    </r>
    <r>
      <rPr>
        <sz val="10"/>
        <color theme="3"/>
        <rFont val="Arial"/>
        <family val="2"/>
      </rPr>
      <t>tonak (PM10</t>
    </r>
    <r>
      <rPr>
        <vertAlign val="subscript"/>
        <sz val="10"/>
        <color theme="3"/>
        <rFont val="Arial"/>
        <family val="2"/>
      </rPr>
      <t>(3)</t>
    </r>
    <r>
      <rPr>
        <sz val="10"/>
        <color theme="3"/>
        <rFont val="Arial"/>
        <family val="2"/>
      </rPr>
      <t>)</t>
    </r>
  </si>
  <si>
    <r>
      <t>Isuri guztiak (PM10</t>
    </r>
    <r>
      <rPr>
        <b/>
        <vertAlign val="subscript"/>
        <sz val="9"/>
        <color theme="3"/>
        <rFont val="Arial"/>
        <family val="2"/>
      </rPr>
      <t>(3)</t>
    </r>
    <r>
      <rPr>
        <b/>
        <sz val="9"/>
        <color theme="3"/>
        <rFont val="Arial"/>
        <family val="2"/>
      </rPr>
      <t>) . EAE.</t>
    </r>
  </si>
  <si>
    <r>
      <t>NFR</t>
    </r>
    <r>
      <rPr>
        <b/>
        <vertAlign val="subscript"/>
        <sz val="16"/>
        <color theme="3"/>
        <rFont val="Arial"/>
        <family val="2"/>
      </rPr>
      <t>(*)</t>
    </r>
    <r>
      <rPr>
        <b/>
        <sz val="16"/>
        <color theme="3"/>
        <rFont val="Arial"/>
        <family val="2"/>
      </rPr>
      <t xml:space="preserve"> sailkapena CLRTAP-ra</t>
    </r>
    <r>
      <rPr>
        <b/>
        <vertAlign val="subscript"/>
        <sz val="16"/>
        <color theme="3"/>
        <rFont val="Arial"/>
        <family val="2"/>
      </rPr>
      <t>(**)</t>
    </r>
    <r>
      <rPr>
        <b/>
        <sz val="16"/>
        <color theme="3"/>
        <rFont val="Arial"/>
        <family val="2"/>
      </rPr>
      <t xml:space="preserve"> datuak erreportatzeko formatua kontuan izanik. 1990-2016. </t>
    </r>
  </si>
  <si>
    <r>
      <rPr>
        <b/>
        <sz val="7"/>
        <color theme="3"/>
        <rFont val="Arial"/>
        <family val="2"/>
      </rPr>
      <t xml:space="preserve">(3) PM10: EN 12341 </t>
    </r>
    <r>
      <rPr>
        <sz val="7"/>
        <color theme="3"/>
        <rFont val="Arial"/>
        <family val="2"/>
      </rPr>
      <t xml:space="preserve">arauan finkatutako tamaina hautakorreko burutik pasatzen diren partikulak, diametro aerodinamikoa 10 μm eta ebaketa-efizientzia % 50 izanik. </t>
    </r>
  </si>
  <si>
    <r>
      <t>3.17.-Herrialdearen araberako PM2,5</t>
    </r>
    <r>
      <rPr>
        <b/>
        <vertAlign val="subscript"/>
        <sz val="16"/>
        <color theme="3"/>
        <rFont val="Arial"/>
        <family val="2"/>
      </rPr>
      <t>(4)</t>
    </r>
    <r>
      <rPr>
        <b/>
        <sz val="16"/>
        <color theme="3"/>
        <rFont val="Arial"/>
        <family val="2"/>
      </rPr>
      <t xml:space="preserve">-ren isuri guztien bilakaera. Herrialde osoaren lurralderako sektore isurtzaile guztiak, </t>
    </r>
  </si>
  <si>
    <r>
      <t xml:space="preserve">Unitateak: </t>
    </r>
    <r>
      <rPr>
        <sz val="10"/>
        <color theme="3"/>
        <rFont val="Arial"/>
        <family val="2"/>
      </rPr>
      <t>tonak (PM2,5</t>
    </r>
    <r>
      <rPr>
        <vertAlign val="subscript"/>
        <sz val="10"/>
        <color theme="3"/>
        <rFont val="Arial"/>
        <family val="2"/>
      </rPr>
      <t>(4)</t>
    </r>
    <r>
      <rPr>
        <sz val="10"/>
        <color theme="3"/>
        <rFont val="Arial"/>
        <family val="2"/>
      </rPr>
      <t>)</t>
    </r>
  </si>
  <si>
    <r>
      <t>Isuri guztiak (PM2,5</t>
    </r>
    <r>
      <rPr>
        <b/>
        <vertAlign val="subscript"/>
        <sz val="9"/>
        <color theme="3"/>
        <rFont val="Arial"/>
        <family val="2"/>
      </rPr>
      <t>(4)</t>
    </r>
    <r>
      <rPr>
        <b/>
        <sz val="9"/>
        <color theme="3"/>
        <rFont val="Arial"/>
        <family val="2"/>
      </rPr>
      <t>). EAE.</t>
    </r>
  </si>
  <si>
    <r>
      <rPr>
        <b/>
        <sz val="7"/>
        <color theme="3"/>
        <rFont val="Arial"/>
        <family val="2"/>
      </rPr>
      <t>(4) PM2,5 : EN 14907</t>
    </r>
    <r>
      <rPr>
        <sz val="7"/>
        <color theme="3"/>
        <rFont val="Arial"/>
        <family val="2"/>
      </rPr>
      <t xml:space="preserve"> arauan finkatutako tamaina hautakorreko burutik pasatzen diren partikulak, diametro aerodinamikoa 10 μm eta ebaketa-efizientzia % 50 izanik. </t>
    </r>
  </si>
  <si>
    <t>3.18.- Lursail-kopuruaren eta potentzialki kutsatutako lurzoruetako azaleraren bilakaera.</t>
  </si>
  <si>
    <r>
      <t xml:space="preserve">Unitateak: </t>
    </r>
    <r>
      <rPr>
        <sz val="9"/>
        <color theme="3"/>
        <rFont val="Arial"/>
        <family val="2"/>
      </rPr>
      <t>Lursail-kopurua eta hektareak (Ha)</t>
    </r>
  </si>
  <si>
    <t>Urtea</t>
  </si>
  <si>
    <t>Potentzialki kutsatutako lursail-kopurua</t>
  </si>
  <si>
    <t>Potentzialki kutsatutako lurzoruetako azalera (Ha)</t>
  </si>
  <si>
    <t>http://www.ingurumena.ejgv.euskadi.eus/informacion/lurzoruaren-kalitatearen-gaineko-atariko-txostenak/r49-7932/eu</t>
  </si>
  <si>
    <t>Euskal Autonomia Erkidegoa. 2002-2017</t>
  </si>
  <si>
    <t>3.19.- Potentzialki kutsatutako eta erabilera berrietarako leheneratutako lursail-kopuruaren eta azaleraren bilakaera.</t>
  </si>
  <si>
    <t>Ikertutako azalera (Ha)</t>
  </si>
  <si>
    <t>Ikertutako metatutako azalera (Ha)</t>
  </si>
  <si>
    <t>Ikertutako kokapenetako kopurura</t>
  </si>
  <si>
    <t>Ikertutako kokapenetako metatutako kopurua</t>
  </si>
  <si>
    <t>Leheneratutako kokapenetako kopurura</t>
  </si>
  <si>
    <t>Leheneratutako kokapenetako metatutako kopurua</t>
  </si>
  <si>
    <t>Berreskuratutako azalera (Ha)</t>
  </si>
  <si>
    <t>Berreskuratutako metatutako azalera (Ha)</t>
  </si>
  <si>
    <t>Euskal Autonomia Erkidegoa. 2002-2018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</si>
</sst>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_-* #,##0.00\ _P_t_s_-;\-* #,##0.00\ _P_t_s_-;_-* &quot;-&quot;??\ _P_t_s_-;_-@_-"/>
    <numFmt numFmtId="167" formatCode="0.0%"/>
  </numFmts>
  <fonts count="59"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7"/>
      <color theme="3"/>
      <name val="Arial"/>
      <family val="2"/>
    </font>
    <font>
      <sz val="9"/>
      <name val="Times New Roman"/>
      <family val="1"/>
    </font>
    <font>
      <b/>
      <sz val="9"/>
      <color theme="3"/>
      <name val="Arial"/>
      <family val="2"/>
    </font>
    <font>
      <sz val="8"/>
      <name val="Arial"/>
      <family val="2"/>
    </font>
    <font>
      <sz val="9"/>
      <color theme="3"/>
      <name val="Arial"/>
      <family val="2"/>
    </font>
    <font>
      <b/>
      <sz val="8"/>
      <name val="Arial"/>
      <family val="2"/>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b/>
      <sz val="16"/>
      <color indexed="31"/>
      <name val="Arial"/>
      <family val="2"/>
    </font>
    <font>
      <sz val="16"/>
      <color indexed="31"/>
      <name val="Arial"/>
      <family val="2"/>
    </font>
    <font>
      <b/>
      <sz val="9"/>
      <color indexed="31"/>
      <name val="Arial"/>
      <family val="2"/>
    </font>
    <font>
      <b/>
      <vertAlign val="subscript"/>
      <sz val="9"/>
      <color theme="3"/>
      <name val="Arial"/>
      <family val="2"/>
    </font>
    <font>
      <sz val="10"/>
      <color theme="3"/>
      <name val="Arial"/>
      <family val="2"/>
    </font>
    <font>
      <b/>
      <sz val="10"/>
      <name val="Arial"/>
      <family val="2"/>
    </font>
    <font>
      <sz val="7"/>
      <color indexed="31"/>
      <name val="Arial"/>
      <family val="2"/>
    </font>
    <font>
      <u/>
      <sz val="7"/>
      <color theme="3"/>
      <name val="Arial"/>
      <family val="2"/>
    </font>
    <font>
      <b/>
      <sz val="9"/>
      <name val="Arial"/>
      <family val="2"/>
    </font>
    <font>
      <sz val="9"/>
      <name val="Arial"/>
      <family val="2"/>
    </font>
    <font>
      <b/>
      <sz val="7"/>
      <color theme="3"/>
      <name val="Arial"/>
      <family val="2"/>
    </font>
    <font>
      <sz val="8"/>
      <color theme="3"/>
      <name val="Arial"/>
      <family val="2"/>
    </font>
    <font>
      <b/>
      <sz val="8"/>
      <color theme="3"/>
      <name val="Arial"/>
      <family val="2"/>
    </font>
    <font>
      <b/>
      <u/>
      <sz val="7"/>
      <color theme="3"/>
      <name val="Arial"/>
      <family val="2"/>
    </font>
    <font>
      <b/>
      <sz val="16"/>
      <color theme="3"/>
      <name val="Arial"/>
      <family val="2"/>
    </font>
    <font>
      <b/>
      <vertAlign val="subscript"/>
      <sz val="16"/>
      <color theme="3"/>
      <name val="Arial"/>
      <family val="2"/>
    </font>
    <font>
      <vertAlign val="subscript"/>
      <sz val="9"/>
      <color theme="3"/>
      <name val="Arial"/>
      <family val="2"/>
    </font>
    <font>
      <vertAlign val="superscript"/>
      <sz val="9"/>
      <color theme="3"/>
      <name val="Arial"/>
      <family val="2"/>
    </font>
    <font>
      <sz val="10"/>
      <name val="Arial"/>
      <family val="2"/>
    </font>
    <font>
      <sz val="7"/>
      <color theme="3"/>
      <name val="Calibri"/>
      <family val="2"/>
      <scheme val="minor"/>
    </font>
    <font>
      <sz val="11"/>
      <name val="Calibri"/>
      <family val="2"/>
      <scheme val="minor"/>
    </font>
    <font>
      <b/>
      <sz val="12"/>
      <color indexed="31"/>
      <name val="Arial"/>
      <family val="2"/>
    </font>
    <font>
      <sz val="8"/>
      <color theme="1"/>
      <name val="Arial"/>
      <family val="2"/>
    </font>
    <font>
      <b/>
      <sz val="8"/>
      <color theme="1"/>
      <name val="Arial"/>
      <family val="2"/>
    </font>
    <font>
      <b/>
      <sz val="9"/>
      <color theme="1"/>
      <name val="Arial"/>
      <family val="2"/>
    </font>
    <font>
      <b/>
      <sz val="7"/>
      <color theme="3"/>
      <name val="Calibri"/>
      <family val="2"/>
      <scheme val="minor"/>
    </font>
    <font>
      <sz val="10"/>
      <name val="Arial"/>
      <family val="2"/>
    </font>
    <font>
      <b/>
      <sz val="10"/>
      <color theme="3"/>
      <name val="Arial"/>
      <family val="2"/>
    </font>
    <font>
      <b/>
      <u/>
      <sz val="7"/>
      <color indexed="31"/>
      <name val="Arial"/>
      <family val="2"/>
    </font>
    <font>
      <vertAlign val="subscript"/>
      <sz val="10"/>
      <color theme="3"/>
      <name val="Arial"/>
      <family val="2"/>
    </font>
    <font>
      <b/>
      <sz val="15"/>
      <color theme="3"/>
      <name val="Arial"/>
      <family val="2"/>
    </font>
    <font>
      <b/>
      <sz val="15"/>
      <color theme="3"/>
      <name val="Calibri"/>
      <family val="2"/>
      <scheme val="minor"/>
    </font>
    <font>
      <b/>
      <u/>
      <sz val="8"/>
      <color theme="3"/>
      <name val="Arial"/>
      <family val="2"/>
    </font>
    <font>
      <u/>
      <sz val="8"/>
      <color indexed="12"/>
      <name val="Arial"/>
      <family val="2"/>
    </font>
    <font>
      <u/>
      <sz val="7"/>
      <color indexed="12"/>
      <name val="Arial"/>
      <family val="2"/>
    </font>
    <font>
      <b/>
      <sz val="11"/>
      <color theme="1"/>
      <name val="Calibri"/>
      <family val="2"/>
      <scheme val="minor"/>
    </font>
    <font>
      <sz val="9"/>
      <color indexed="19"/>
      <name val="Arial"/>
      <family val="2"/>
    </font>
    <font>
      <b/>
      <sz val="11"/>
      <color theme="0"/>
      <name val="Calibri"/>
      <family val="2"/>
      <scheme val="minor"/>
    </font>
    <font>
      <b/>
      <vertAlign val="subscript"/>
      <sz val="7"/>
      <color theme="3"/>
      <name val="Arial"/>
      <family val="2"/>
    </font>
    <font>
      <b/>
      <vertAlign val="superscript"/>
      <sz val="7"/>
      <color theme="3"/>
      <name val="Arial"/>
      <family val="2"/>
    </font>
    <font>
      <sz val="11"/>
      <color rgb="FFFF0000"/>
      <name val="Calibri"/>
      <family val="2"/>
      <scheme val="minor"/>
    </font>
  </fonts>
  <fills count="14">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
      <patternFill patternType="solid">
        <fgColor theme="4" tint="0.39997558519241921"/>
        <bgColor indexed="64"/>
      </patternFill>
    </fill>
    <fill>
      <patternFill patternType="solid">
        <fgColor theme="3"/>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right style="thin">
        <color indexed="9"/>
      </right>
      <top style="double">
        <color indexed="20"/>
      </top>
      <bottom/>
      <diagonal/>
    </border>
    <border>
      <left/>
      <right style="thin">
        <color indexed="9"/>
      </right>
      <top/>
      <bottom style="double">
        <color indexed="2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9"/>
      </top>
      <bottom style="thin">
        <color indexed="50"/>
      </bottom>
      <diagonal/>
    </border>
    <border>
      <left/>
      <right style="thin">
        <color indexed="9"/>
      </right>
      <top style="thin">
        <color indexed="9"/>
      </top>
      <bottom style="thin">
        <color indexed="9"/>
      </bottom>
      <diagonal/>
    </border>
    <border>
      <left style="thin">
        <color indexed="50"/>
      </left>
      <right style="thin">
        <color indexed="50"/>
      </right>
      <top/>
      <bottom/>
      <diagonal/>
    </border>
    <border>
      <left style="thin">
        <color indexed="50"/>
      </left>
      <right style="thin">
        <color indexed="50"/>
      </right>
      <top/>
      <bottom style="thin">
        <color indexed="9"/>
      </bottom>
      <diagonal/>
    </border>
    <border>
      <left/>
      <right/>
      <top style="thin">
        <color indexed="9"/>
      </top>
      <bottom style="thin">
        <color indexed="9"/>
      </bottom>
      <diagonal/>
    </border>
    <border>
      <left style="thin">
        <color indexed="9"/>
      </left>
      <right/>
      <top/>
      <bottom/>
      <diagonal/>
    </border>
    <border>
      <left style="thin">
        <color indexed="9"/>
      </left>
      <right style="thin">
        <color indexed="9"/>
      </right>
      <top style="double">
        <color indexed="20"/>
      </top>
      <bottom/>
      <diagonal/>
    </border>
    <border>
      <left style="thin">
        <color indexed="9"/>
      </left>
      <right/>
      <top style="thin">
        <color indexed="9"/>
      </top>
      <bottom style="thin">
        <color indexed="9"/>
      </bottom>
      <diagonal/>
    </border>
    <border>
      <left/>
      <right/>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top style="double">
        <color indexed="20"/>
      </top>
      <bottom/>
      <diagonal/>
    </border>
    <border>
      <left/>
      <right/>
      <top style="double">
        <color indexed="20"/>
      </top>
      <bottom style="thin">
        <color indexed="9"/>
      </bottom>
      <diagonal/>
    </border>
    <border>
      <left style="thin">
        <color indexed="9"/>
      </left>
      <right style="thin">
        <color indexed="9"/>
      </right>
      <top style="thin">
        <color indexed="9"/>
      </top>
      <bottom style="double">
        <color indexed="20"/>
      </bottom>
      <diagonal/>
    </border>
    <border>
      <left style="thin">
        <color indexed="9"/>
      </left>
      <right style="thin">
        <color indexed="9"/>
      </right>
      <top/>
      <bottom style="double">
        <color indexed="20"/>
      </bottom>
      <diagonal/>
    </border>
    <border>
      <left style="thin">
        <color indexed="50"/>
      </left>
      <right/>
      <top style="thin">
        <color indexed="50"/>
      </top>
      <bottom style="thin">
        <color indexed="50"/>
      </bottom>
      <diagonal/>
    </border>
    <border>
      <left style="thin">
        <color indexed="50"/>
      </left>
      <right style="thin">
        <color indexed="50"/>
      </right>
      <top style="thin">
        <color indexed="50"/>
      </top>
      <bottom style="thin">
        <color indexed="41"/>
      </bottom>
      <diagonal/>
    </border>
    <border>
      <left/>
      <right style="thin">
        <color indexed="9"/>
      </right>
      <top/>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50"/>
      </left>
      <right/>
      <top/>
      <bottom style="thin">
        <color indexed="50"/>
      </bottom>
      <diagonal/>
    </border>
    <border>
      <left style="thin">
        <color indexed="9"/>
      </left>
      <right style="thin">
        <color indexed="9"/>
      </right>
      <top style="dotted">
        <color theme="7" tint="0.39994506668294322"/>
      </top>
      <bottom style="dotted">
        <color indexed="46"/>
      </bottom>
      <diagonal/>
    </border>
    <border>
      <left style="thin">
        <color indexed="9"/>
      </left>
      <right style="thin">
        <color indexed="9"/>
      </right>
      <top style="thin">
        <color indexed="9"/>
      </top>
      <bottom/>
      <diagonal/>
    </border>
    <border>
      <left/>
      <right/>
      <top style="double">
        <color indexed="20"/>
      </top>
      <bottom style="double">
        <color indexed="20"/>
      </bottom>
      <diagonal/>
    </border>
    <border>
      <left/>
      <right/>
      <top style="thin">
        <color indexed="50"/>
      </top>
      <bottom style="thin">
        <color indexed="50"/>
      </bottom>
      <diagonal/>
    </border>
    <border>
      <left style="thin">
        <color indexed="9"/>
      </left>
      <right style="thin">
        <color indexed="9"/>
      </right>
      <top/>
      <bottom style="thin">
        <color indexed="9"/>
      </bottom>
      <diagonal/>
    </border>
    <border>
      <left style="thin">
        <color indexed="50"/>
      </left>
      <right/>
      <top style="thin">
        <color indexed="50"/>
      </top>
      <bottom/>
      <diagonal/>
    </border>
    <border>
      <left style="medium">
        <color indexed="50"/>
      </left>
      <right style="medium">
        <color indexed="50"/>
      </right>
      <top style="thin">
        <color indexed="50"/>
      </top>
      <bottom style="thin">
        <color indexed="50"/>
      </bottom>
      <diagonal/>
    </border>
    <border>
      <left/>
      <right style="thin">
        <color indexed="50"/>
      </right>
      <top style="thin">
        <color indexed="50"/>
      </top>
      <bottom style="thin">
        <color indexed="9"/>
      </bottom>
      <diagonal/>
    </border>
    <border>
      <left/>
      <right style="thin">
        <color indexed="50"/>
      </right>
      <top style="thin">
        <color indexed="9"/>
      </top>
      <bottom style="thin">
        <color indexed="9"/>
      </bottom>
      <diagonal/>
    </border>
    <border>
      <left/>
      <right style="medium">
        <color indexed="50"/>
      </right>
      <top style="thin">
        <color indexed="50"/>
      </top>
      <bottom style="thin">
        <color indexed="50"/>
      </bottom>
      <diagonal/>
    </border>
    <border>
      <left style="thin">
        <color indexed="50"/>
      </left>
      <right style="thin">
        <color indexed="50"/>
      </right>
      <top style="thin">
        <color indexed="9"/>
      </top>
      <bottom style="thin">
        <color rgb="FF92D0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right/>
      <top style="double">
        <color rgb="FF7030A0"/>
      </top>
      <bottom style="double">
        <color rgb="FF7030A0"/>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thin">
        <color indexed="9"/>
      </left>
      <right/>
      <top style="double">
        <color rgb="FF7030A0"/>
      </top>
      <bottom/>
      <diagonal/>
    </border>
    <border>
      <left/>
      <right/>
      <top style="double">
        <color rgb="FF7030A0"/>
      </top>
      <bottom/>
      <diagonal/>
    </border>
    <border>
      <left style="thin">
        <color indexed="9"/>
      </left>
      <right/>
      <top/>
      <bottom style="double">
        <color rgb="FF7030A0"/>
      </bottom>
      <diagonal/>
    </border>
    <border>
      <left/>
      <right/>
      <top/>
      <bottom style="double">
        <color rgb="FF7030A0"/>
      </bottom>
      <diagonal/>
    </border>
    <border>
      <left/>
      <right/>
      <top/>
      <bottom style="thin">
        <color indexed="9"/>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style="thin">
        <color indexed="9"/>
      </left>
      <right style="thin">
        <color indexed="9"/>
      </right>
      <top style="double">
        <color rgb="FF7030A0"/>
      </top>
      <bottom/>
      <diagonal/>
    </border>
    <border>
      <left/>
      <right/>
      <top style="thin">
        <color indexed="50"/>
      </top>
      <bottom/>
      <diagonal/>
    </border>
    <border>
      <left style="thin">
        <color indexed="9"/>
      </left>
      <right/>
      <top style="thin">
        <color indexed="9"/>
      </top>
      <bottom style="double">
        <color rgb="FF7030A0"/>
      </bottom>
      <diagonal/>
    </border>
    <border>
      <left/>
      <right/>
      <top style="thin">
        <color indexed="9"/>
      </top>
      <bottom style="double">
        <color rgb="FF7030A0"/>
      </bottom>
      <diagonal/>
    </border>
    <border>
      <left style="thin">
        <color indexed="9"/>
      </left>
      <right/>
      <top style="double">
        <color indexed="20"/>
      </top>
      <bottom style="dashed">
        <color indexed="46"/>
      </bottom>
      <diagonal/>
    </border>
    <border>
      <left style="thin">
        <color indexed="9"/>
      </left>
      <right/>
      <top style="double">
        <color indexed="20"/>
      </top>
      <bottom style="thin">
        <color indexed="9"/>
      </bottom>
      <diagonal/>
    </border>
    <border>
      <left/>
      <right style="thin">
        <color indexed="9"/>
      </right>
      <top style="double">
        <color indexed="20"/>
      </top>
      <bottom style="thin">
        <color indexed="9"/>
      </bottom>
      <diagonal/>
    </border>
    <border>
      <left/>
      <right style="thin">
        <color indexed="9"/>
      </right>
      <top/>
      <bottom style="thin">
        <color indexed="9"/>
      </bottom>
      <diagonal/>
    </border>
    <border>
      <left/>
      <right/>
      <top/>
      <bottom style="thick">
        <color theme="4"/>
      </bottom>
      <diagonal/>
    </border>
    <border>
      <left style="thin">
        <color indexed="9"/>
      </left>
      <right style="thin">
        <color theme="0"/>
      </right>
      <top style="double">
        <color indexed="20"/>
      </top>
      <bottom style="thin">
        <color indexed="9"/>
      </bottom>
      <diagonal/>
    </border>
    <border>
      <left style="thin">
        <color indexed="9"/>
      </left>
      <right style="thin">
        <color theme="0"/>
      </right>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50"/>
      </top>
      <bottom style="double">
        <color rgb="FF800080"/>
      </bottom>
      <diagonal/>
    </border>
    <border>
      <left/>
      <right/>
      <top style="double">
        <color rgb="FF800080"/>
      </top>
      <bottom/>
      <diagonal/>
    </border>
    <border>
      <left style="thin">
        <color indexed="9"/>
      </left>
      <right style="thin">
        <color indexed="9"/>
      </right>
      <top style="thin">
        <color rgb="FF800080"/>
      </top>
      <bottom style="thin">
        <color indexed="9"/>
      </bottom>
      <diagonal/>
    </border>
    <border>
      <left/>
      <right/>
      <top style="thin">
        <color rgb="FF800080"/>
      </top>
      <bottom/>
      <diagonal/>
    </border>
    <border>
      <left/>
      <right/>
      <top/>
      <bottom style="double">
        <color indexed="20"/>
      </bottom>
      <diagonal/>
    </border>
    <border>
      <left/>
      <right/>
      <top/>
      <bottom style="double">
        <color rgb="FF800080"/>
      </bottom>
      <diagonal/>
    </border>
    <border>
      <left/>
      <right style="thin">
        <color indexed="9"/>
      </right>
      <top style="double">
        <color rgb="FF7030A0"/>
      </top>
      <bottom style="double">
        <color rgb="FF7030A0"/>
      </bottom>
      <diagonal/>
    </border>
    <border>
      <left/>
      <right style="thin">
        <color indexed="9"/>
      </right>
      <top style="thin">
        <color indexed="9"/>
      </top>
      <bottom style="double">
        <color rgb="FF7030A0"/>
      </bottom>
      <diagonal/>
    </border>
    <border>
      <left/>
      <right/>
      <top style="double">
        <color rgb="FF800080"/>
      </top>
      <bottom style="double">
        <color rgb="FF7030A0"/>
      </bottom>
      <diagonal/>
    </border>
    <border>
      <left style="thin">
        <color indexed="9"/>
      </left>
      <right/>
      <top style="double">
        <color indexed="20"/>
      </top>
      <bottom style="double">
        <color indexed="20"/>
      </bottom>
      <diagonal/>
    </border>
    <border>
      <left/>
      <right style="thin">
        <color indexed="9"/>
      </right>
      <top style="double">
        <color indexed="20"/>
      </top>
      <bottom style="double">
        <color indexed="20"/>
      </bottom>
      <diagonal/>
    </border>
    <border>
      <left/>
      <right style="thin">
        <color indexed="9"/>
      </right>
      <top style="double">
        <color rgb="FF7030A0"/>
      </top>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s>
  <cellStyleXfs count="29">
    <xf numFmtId="0" fontId="0" fillId="0" borderId="0"/>
    <xf numFmtId="0" fontId="2" fillId="0" borderId="0"/>
    <xf numFmtId="0" fontId="6" fillId="0" borderId="0" applyNumberFormat="0" applyFill="0" applyBorder="0" applyAlignment="0" applyProtection="0">
      <alignment vertical="top"/>
      <protection locked="0"/>
    </xf>
    <xf numFmtId="0" fontId="8" fillId="0" borderId="10" applyNumberFormat="0" applyFill="0" applyAlignment="0" applyProtection="0"/>
    <xf numFmtId="0" fontId="13" fillId="0" borderId="0"/>
    <xf numFmtId="0" fontId="14"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36" fillId="0" borderId="0"/>
    <xf numFmtId="9" fontId="36"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44" fillId="0" borderId="0"/>
    <xf numFmtId="0" fontId="2" fillId="0" borderId="0"/>
    <xf numFmtId="9" fontId="2" fillId="0" borderId="0" applyFont="0" applyFill="0" applyBorder="0" applyAlignment="0" applyProtection="0"/>
    <xf numFmtId="0" fontId="2" fillId="0" borderId="0"/>
    <xf numFmtId="0" fontId="1" fillId="0" borderId="0"/>
    <xf numFmtId="0" fontId="49" fillId="0" borderId="91" applyNumberFormat="0" applyFill="0" applyAlignment="0" applyProtection="0"/>
  </cellStyleXfs>
  <cellXfs count="444">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5" fillId="3" borderId="4" xfId="1" applyFont="1" applyFill="1" applyBorder="1" applyAlignment="1">
      <alignment horizontal="left" vertical="center" indent="3"/>
    </xf>
    <xf numFmtId="0" fontId="16"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7" fillId="3" borderId="22" xfId="1" applyFont="1" applyFill="1" applyBorder="1" applyAlignment="1">
      <alignment horizontal="left" vertical="center" indent="3"/>
    </xf>
    <xf numFmtId="0" fontId="0" fillId="3" borderId="0" xfId="0" applyFill="1"/>
    <xf numFmtId="0" fontId="17" fillId="3" borderId="39" xfId="1" applyFont="1" applyFill="1" applyBorder="1" applyAlignment="1">
      <alignment horizontal="left" vertical="center" indent="3"/>
    </xf>
    <xf numFmtId="0" fontId="7" fillId="0" borderId="40" xfId="0" applyFont="1" applyFill="1" applyBorder="1" applyAlignment="1">
      <alignment horizontal="center" vertical="center"/>
    </xf>
    <xf numFmtId="0" fontId="18" fillId="3" borderId="23" xfId="1" applyFont="1" applyFill="1" applyBorder="1" applyAlignment="1">
      <alignment horizontal="left" vertical="center"/>
    </xf>
    <xf numFmtId="0" fontId="18" fillId="3" borderId="21" xfId="1" applyFont="1" applyFill="1" applyBorder="1" applyAlignment="1">
      <alignment horizontal="left" vertical="center"/>
    </xf>
    <xf numFmtId="0" fontId="18" fillId="3" borderId="24" xfId="1" applyFont="1" applyFill="1" applyBorder="1" applyAlignment="1">
      <alignment horizontal="left" vertical="center"/>
    </xf>
    <xf numFmtId="0" fontId="19" fillId="3" borderId="21" xfId="1" applyFont="1" applyFill="1" applyBorder="1" applyAlignment="1">
      <alignment horizontal="left" vertical="center"/>
    </xf>
    <xf numFmtId="0" fontId="19" fillId="3" borderId="18" xfId="1" applyFont="1" applyFill="1" applyBorder="1" applyAlignment="1">
      <alignment horizontal="left" vertical="center"/>
    </xf>
    <xf numFmtId="0" fontId="9" fillId="3" borderId="25" xfId="1" applyFont="1" applyFill="1" applyBorder="1" applyAlignment="1">
      <alignment horizontal="left"/>
    </xf>
    <xf numFmtId="0" fontId="20" fillId="3" borderId="25" xfId="1" applyFont="1" applyFill="1" applyBorder="1" applyAlignment="1">
      <alignment horizontal="center" vertical="center"/>
    </xf>
    <xf numFmtId="0" fontId="2" fillId="0" borderId="21" xfId="1" applyBorder="1"/>
    <xf numFmtId="0" fontId="9" fillId="7" borderId="12" xfId="13" applyFont="1" applyFill="1" applyBorder="1" applyAlignment="1">
      <alignment horizontal="center" vertical="center"/>
    </xf>
    <xf numFmtId="0" fontId="9" fillId="7" borderId="12" xfId="13" applyFont="1" applyFill="1" applyBorder="1" applyAlignment="1">
      <alignment horizontal="center" vertical="center" wrapText="1"/>
    </xf>
    <xf numFmtId="0" fontId="2" fillId="0" borderId="3" xfId="13" applyBorder="1"/>
    <xf numFmtId="164" fontId="12" fillId="4" borderId="26" xfId="13" applyNumberFormat="1" applyFont="1" applyFill="1" applyBorder="1" applyAlignment="1">
      <alignment horizontal="right" vertical="center"/>
    </xf>
    <xf numFmtId="0" fontId="2" fillId="0" borderId="3" xfId="13" applyFill="1" applyBorder="1"/>
    <xf numFmtId="164" fontId="12" fillId="4" borderId="32" xfId="13" applyNumberFormat="1" applyFont="1" applyFill="1" applyBorder="1" applyAlignment="1">
      <alignment horizontal="right" vertical="center"/>
    </xf>
    <xf numFmtId="164" fontId="10" fillId="0" borderId="14" xfId="13" applyNumberFormat="1" applyFont="1" applyFill="1" applyBorder="1" applyAlignment="1">
      <alignment horizontal="right" vertical="center"/>
    </xf>
    <xf numFmtId="164" fontId="10" fillId="5" borderId="14" xfId="13" applyNumberFormat="1" applyFont="1" applyFill="1" applyBorder="1" applyAlignment="1">
      <alignment horizontal="right" vertical="center"/>
    </xf>
    <xf numFmtId="164" fontId="10" fillId="0" borderId="17" xfId="13" applyNumberFormat="1" applyFont="1" applyFill="1" applyBorder="1" applyAlignment="1">
      <alignment horizontal="right" vertical="center"/>
    </xf>
    <xf numFmtId="164" fontId="10" fillId="0" borderId="13" xfId="13" applyNumberFormat="1" applyFont="1" applyFill="1" applyBorder="1" applyAlignment="1">
      <alignment horizontal="right" vertical="center"/>
    </xf>
    <xf numFmtId="164" fontId="10" fillId="0" borderId="19" xfId="13" applyNumberFormat="1" applyFont="1" applyFill="1" applyBorder="1" applyAlignment="1">
      <alignment horizontal="right" vertical="center"/>
    </xf>
    <xf numFmtId="0" fontId="2" fillId="0" borderId="16" xfId="13" applyBorder="1"/>
    <xf numFmtId="3" fontId="2" fillId="0" borderId="16" xfId="13" applyNumberFormat="1" applyBorder="1"/>
    <xf numFmtId="0" fontId="2" fillId="3" borderId="8" xfId="13" applyFill="1" applyBorder="1" applyAlignment="1"/>
    <xf numFmtId="0" fontId="2" fillId="3" borderId="34" xfId="13" applyFill="1" applyBorder="1" applyAlignment="1"/>
    <xf numFmtId="0" fontId="2" fillId="3" borderId="35" xfId="13" applyFill="1" applyBorder="1" applyAlignment="1"/>
    <xf numFmtId="0" fontId="2" fillId="3" borderId="36" xfId="13" applyFill="1" applyBorder="1" applyAlignment="1"/>
    <xf numFmtId="0" fontId="2" fillId="3" borderId="37" xfId="13" applyFill="1" applyBorder="1" applyAlignment="1"/>
    <xf numFmtId="0" fontId="24" fillId="3" borderId="8" xfId="13" applyFont="1" applyFill="1" applyBorder="1" applyAlignment="1">
      <alignment horizontal="left"/>
    </xf>
    <xf numFmtId="0" fontId="7" fillId="3" borderId="9" xfId="13" applyFont="1" applyFill="1" applyBorder="1" applyAlignment="1">
      <alignment horizontal="left" vertical="top"/>
    </xf>
    <xf numFmtId="0" fontId="7" fillId="3" borderId="9" xfId="14" applyFont="1" applyFill="1" applyBorder="1" applyAlignment="1">
      <alignment horizontal="left" vertical="top"/>
    </xf>
    <xf numFmtId="0" fontId="2" fillId="3" borderId="3" xfId="13" applyFill="1" applyBorder="1"/>
    <xf numFmtId="165" fontId="26" fillId="3" borderId="25" xfId="1" applyNumberFormat="1" applyFont="1" applyFill="1" applyBorder="1" applyAlignment="1">
      <alignment horizontal="center" vertical="center"/>
    </xf>
    <xf numFmtId="165" fontId="23" fillId="0" borderId="21" xfId="1" applyNumberFormat="1" applyFont="1" applyBorder="1"/>
    <xf numFmtId="165" fontId="23" fillId="0" borderId="3" xfId="1" applyNumberFormat="1" applyFont="1" applyBorder="1"/>
    <xf numFmtId="0" fontId="9" fillId="7" borderId="26" xfId="13" applyFont="1" applyFill="1" applyBorder="1" applyAlignment="1">
      <alignment horizontal="center" vertical="center" wrapText="1"/>
    </xf>
    <xf numFmtId="164" fontId="12" fillId="4" borderId="15" xfId="13" applyNumberFormat="1" applyFont="1" applyFill="1" applyBorder="1" applyAlignment="1">
      <alignment horizontal="right" vertical="center"/>
    </xf>
    <xf numFmtId="0" fontId="32" fillId="3" borderId="23" xfId="1" applyFont="1" applyFill="1" applyBorder="1" applyAlignment="1">
      <alignment horizontal="left"/>
    </xf>
    <xf numFmtId="0" fontId="32" fillId="3" borderId="3" xfId="1" applyFont="1" applyFill="1" applyBorder="1" applyAlignment="1">
      <alignment horizontal="left" vertical="top"/>
    </xf>
    <xf numFmtId="0" fontId="22" fillId="0" borderId="16" xfId="13" applyFont="1" applyBorder="1"/>
    <xf numFmtId="0" fontId="7" fillId="0" borderId="8" xfId="13" applyFont="1" applyBorder="1" applyAlignment="1">
      <alignment horizontal="left"/>
    </xf>
    <xf numFmtId="0" fontId="22" fillId="0" borderId="3" xfId="13" applyFont="1" applyBorder="1"/>
    <xf numFmtId="0" fontId="9" fillId="4" borderId="26" xfId="1" applyFont="1" applyFill="1" applyBorder="1" applyAlignment="1">
      <alignment horizontal="center" vertical="center" wrapText="1"/>
    </xf>
    <xf numFmtId="0" fontId="27" fillId="3" borderId="12" xfId="1" applyFont="1" applyFill="1" applyBorder="1" applyAlignment="1">
      <alignment horizontal="right" vertical="center"/>
    </xf>
    <xf numFmtId="10" fontId="10" fillId="0" borderId="20" xfId="12" applyNumberFormat="1" applyFont="1" applyFill="1" applyBorder="1" applyAlignment="1" applyProtection="1">
      <alignment horizontal="right" vertical="center"/>
      <protection locked="0"/>
    </xf>
    <xf numFmtId="167" fontId="2" fillId="0" borderId="3" xfId="1" applyNumberFormat="1" applyBorder="1"/>
    <xf numFmtId="0" fontId="27" fillId="3" borderId="19" xfId="1" applyFont="1" applyFill="1" applyBorder="1" applyAlignment="1">
      <alignment horizontal="right" vertical="center"/>
    </xf>
    <xf numFmtId="10" fontId="10" fillId="0" borderId="14" xfId="12" applyNumberFormat="1" applyFont="1" applyFill="1" applyBorder="1" applyAlignment="1" applyProtection="1">
      <alignment horizontal="right" vertical="center"/>
      <protection locked="0"/>
    </xf>
    <xf numFmtId="0" fontId="27" fillId="5" borderId="19" xfId="1" applyFont="1" applyFill="1" applyBorder="1" applyAlignment="1">
      <alignment horizontal="right" vertical="center"/>
    </xf>
    <xf numFmtId="10" fontId="10" fillId="5" borderId="14" xfId="12" applyNumberFormat="1" applyFont="1" applyFill="1" applyBorder="1" applyAlignment="1" applyProtection="1">
      <alignment horizontal="right" vertical="center"/>
      <protection locked="0"/>
    </xf>
    <xf numFmtId="0" fontId="27" fillId="3" borderId="15" xfId="1" applyFont="1" applyFill="1" applyBorder="1" applyAlignment="1">
      <alignment horizontal="right" vertical="center"/>
    </xf>
    <xf numFmtId="10" fontId="10" fillId="0" borderId="17" xfId="12" applyNumberFormat="1" applyFont="1" applyFill="1" applyBorder="1" applyAlignment="1">
      <alignment horizontal="right" vertical="center"/>
    </xf>
    <xf numFmtId="3" fontId="12" fillId="4" borderId="26" xfId="15" applyNumberFormat="1" applyFont="1" applyFill="1" applyBorder="1" applyAlignment="1">
      <alignment horizontal="right" vertical="center"/>
    </xf>
    <xf numFmtId="10" fontId="12" fillId="4" borderId="26" xfId="15" applyNumberFormat="1" applyFont="1" applyFill="1" applyBorder="1" applyAlignment="1">
      <alignment horizontal="right" vertical="center"/>
    </xf>
    <xf numFmtId="167" fontId="23" fillId="0" borderId="3" xfId="1" applyNumberFormat="1" applyFont="1" applyBorder="1"/>
    <xf numFmtId="0" fontId="23" fillId="0" borderId="3" xfId="1" applyFont="1" applyBorder="1"/>
    <xf numFmtId="0" fontId="2" fillId="6" borderId="0" xfId="1" applyFill="1" applyBorder="1"/>
    <xf numFmtId="0" fontId="7" fillId="0" borderId="27" xfId="1" applyFont="1" applyFill="1" applyBorder="1" applyAlignment="1">
      <alignment horizontal="left" vertical="center"/>
    </xf>
    <xf numFmtId="0" fontId="2" fillId="0" borderId="3" xfId="1" applyFont="1" applyBorder="1"/>
    <xf numFmtId="0" fontId="2" fillId="3" borderId="28" xfId="1" applyFill="1" applyBorder="1" applyAlignment="1"/>
    <xf numFmtId="0" fontId="25" fillId="0" borderId="30" xfId="1" applyFont="1" applyFill="1" applyBorder="1" applyAlignment="1">
      <alignment horizontal="left" vertical="top"/>
    </xf>
    <xf numFmtId="0" fontId="22" fillId="6" borderId="0" xfId="1" applyFont="1" applyFill="1" applyBorder="1"/>
    <xf numFmtId="0" fontId="28" fillId="0" borderId="36" xfId="13" applyFont="1" applyFill="1" applyBorder="1" applyAlignment="1">
      <alignment horizontal="left" vertical="center"/>
    </xf>
    <xf numFmtId="0" fontId="2" fillId="0" borderId="3" xfId="1" applyBorder="1"/>
    <xf numFmtId="0" fontId="0" fillId="3" borderId="0" xfId="0" applyFill="1"/>
    <xf numFmtId="0" fontId="22" fillId="0" borderId="3" xfId="1" applyFont="1" applyFill="1" applyBorder="1"/>
    <xf numFmtId="0" fontId="9" fillId="4" borderId="12" xfId="1" applyFont="1" applyFill="1" applyBorder="1" applyAlignment="1">
      <alignment horizontal="center" vertical="center"/>
    </xf>
    <xf numFmtId="0" fontId="9" fillId="0" borderId="17" xfId="1" applyFont="1" applyFill="1" applyBorder="1" applyAlignment="1">
      <alignment horizontal="left" vertical="center"/>
    </xf>
    <xf numFmtId="0" fontId="22" fillId="0" borderId="43" xfId="1" applyFont="1" applyFill="1" applyBorder="1"/>
    <xf numFmtId="0" fontId="9" fillId="4" borderId="26" xfId="1" applyFont="1" applyFill="1" applyBorder="1" applyAlignment="1">
      <alignment horizontal="right" vertical="center" wrapText="1"/>
    </xf>
    <xf numFmtId="0" fontId="9" fillId="0" borderId="46" xfId="1" applyFont="1" applyFill="1" applyBorder="1" applyAlignment="1">
      <alignment horizontal="left" vertical="center"/>
    </xf>
    <xf numFmtId="0" fontId="9" fillId="0" borderId="47" xfId="1" applyFont="1" applyFill="1" applyBorder="1" applyAlignment="1">
      <alignment horizontal="left" vertical="center"/>
    </xf>
    <xf numFmtId="0" fontId="9" fillId="4" borderId="48" xfId="0" applyFont="1" applyFill="1" applyBorder="1" applyAlignment="1">
      <alignment horizontal="left" vertical="center" wrapText="1"/>
    </xf>
    <xf numFmtId="0" fontId="32" fillId="3" borderId="0" xfId="1" applyFont="1" applyFill="1" applyBorder="1" applyAlignment="1">
      <alignment horizontal="left" vertical="center"/>
    </xf>
    <xf numFmtId="0" fontId="3" fillId="0" borderId="0" xfId="1" applyFont="1" applyFill="1" applyBorder="1" applyAlignment="1">
      <alignment horizontal="left" vertical="center"/>
    </xf>
    <xf numFmtId="0" fontId="9" fillId="5" borderId="26" xfId="1" applyFont="1" applyFill="1" applyBorder="1" applyAlignment="1">
      <alignment horizontal="left" vertical="center"/>
    </xf>
    <xf numFmtId="0" fontId="9" fillId="5" borderId="26" xfId="1" applyFont="1" applyFill="1" applyBorder="1" applyAlignment="1">
      <alignment vertical="center"/>
    </xf>
    <xf numFmtId="0" fontId="9" fillId="0" borderId="20" xfId="1" applyFont="1" applyFill="1" applyBorder="1" applyAlignment="1">
      <alignment vertical="center"/>
    </xf>
    <xf numFmtId="0" fontId="9" fillId="0" borderId="47" xfId="1" applyFont="1" applyFill="1" applyBorder="1" applyAlignment="1">
      <alignment vertical="center"/>
    </xf>
    <xf numFmtId="0" fontId="7" fillId="3" borderId="41" xfId="1" applyFont="1" applyFill="1" applyBorder="1" applyAlignment="1">
      <alignment horizontal="left" vertical="center"/>
    </xf>
    <xf numFmtId="0" fontId="0" fillId="3" borderId="53" xfId="0" applyFill="1" applyBorder="1"/>
    <xf numFmtId="0" fontId="37" fillId="3" borderId="0" xfId="0" applyFont="1" applyFill="1"/>
    <xf numFmtId="0" fontId="11" fillId="0" borderId="40" xfId="0" applyFont="1" applyFill="1" applyBorder="1" applyAlignment="1">
      <alignment horizontal="left" vertical="center"/>
    </xf>
    <xf numFmtId="0" fontId="17" fillId="3" borderId="22" xfId="1" applyFont="1" applyFill="1" applyBorder="1" applyAlignment="1">
      <alignment horizontal="left" vertical="center" indent="2"/>
    </xf>
    <xf numFmtId="0" fontId="9" fillId="3" borderId="0" xfId="0" applyFont="1" applyFill="1" applyBorder="1" applyAlignment="1">
      <alignment horizontal="left" vertical="center"/>
    </xf>
    <xf numFmtId="0" fontId="9" fillId="4" borderId="12" xfId="14" applyFont="1" applyFill="1" applyBorder="1" applyAlignment="1">
      <alignment horizontal="center" vertical="center"/>
    </xf>
    <xf numFmtId="0" fontId="9" fillId="4" borderId="12" xfId="14" applyFont="1" applyFill="1" applyBorder="1" applyAlignment="1">
      <alignment horizontal="center" vertical="center" wrapText="1"/>
    </xf>
    <xf numFmtId="0" fontId="9" fillId="3" borderId="44" xfId="14" applyFont="1" applyFill="1" applyBorder="1" applyAlignment="1">
      <alignment horizontal="left" vertical="center"/>
    </xf>
    <xf numFmtId="167" fontId="10" fillId="0" borderId="13" xfId="11" applyNumberFormat="1" applyFont="1" applyFill="1" applyBorder="1" applyAlignment="1">
      <alignment horizontal="right" vertical="center"/>
    </xf>
    <xf numFmtId="0" fontId="9" fillId="0" borderId="20" xfId="14" applyFont="1" applyFill="1" applyBorder="1" applyAlignment="1">
      <alignment horizontal="left" vertical="center"/>
    </xf>
    <xf numFmtId="167" fontId="10" fillId="0" borderId="14" xfId="11" applyNumberFormat="1" applyFont="1" applyFill="1" applyBorder="1" applyAlignment="1">
      <alignment horizontal="right" vertical="center"/>
    </xf>
    <xf numFmtId="0" fontId="9" fillId="0" borderId="54" xfId="14" applyFont="1" applyFill="1" applyBorder="1" applyAlignment="1">
      <alignment horizontal="left" vertical="center"/>
    </xf>
    <xf numFmtId="0" fontId="9" fillId="0" borderId="55" xfId="14" applyFont="1" applyFill="1" applyBorder="1" applyAlignment="1">
      <alignment horizontal="left" vertical="center"/>
    </xf>
    <xf numFmtId="167" fontId="10" fillId="0" borderId="17" xfId="11" applyNumberFormat="1" applyFont="1" applyFill="1" applyBorder="1" applyAlignment="1">
      <alignment horizontal="right" vertical="center"/>
    </xf>
    <xf numFmtId="0" fontId="9" fillId="4" borderId="12" xfId="14" applyFont="1" applyFill="1" applyBorder="1" applyAlignment="1">
      <alignment horizontal="left" vertical="center"/>
    </xf>
    <xf numFmtId="0" fontId="25" fillId="0" borderId="29" xfId="0" applyFont="1" applyFill="1" applyBorder="1" applyAlignment="1">
      <alignment horizontal="left" vertical="top"/>
    </xf>
    <xf numFmtId="0" fontId="0" fillId="3" borderId="56" xfId="0" applyFill="1" applyBorder="1"/>
    <xf numFmtId="0" fontId="0" fillId="3" borderId="57" xfId="0" applyFill="1" applyBorder="1"/>
    <xf numFmtId="0" fontId="0" fillId="3" borderId="58" xfId="0" applyFill="1" applyBorder="1"/>
    <xf numFmtId="0" fontId="0" fillId="3" borderId="59" xfId="0" applyFill="1" applyBorder="1"/>
    <xf numFmtId="0" fontId="9" fillId="5" borderId="54" xfId="14" applyFont="1" applyFill="1" applyBorder="1" applyAlignment="1">
      <alignment horizontal="left" vertical="center"/>
    </xf>
    <xf numFmtId="167" fontId="10" fillId="5" borderId="14" xfId="11" applyNumberFormat="1" applyFont="1" applyFill="1" applyBorder="1" applyAlignment="1">
      <alignment horizontal="right" vertical="center"/>
    </xf>
    <xf numFmtId="0" fontId="29" fillId="3" borderId="27" xfId="0" applyFont="1" applyFill="1" applyBorder="1" applyAlignment="1">
      <alignment horizontal="left" vertical="center"/>
    </xf>
    <xf numFmtId="0" fontId="7" fillId="3" borderId="27"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29" fillId="3" borderId="22" xfId="0" applyFont="1" applyFill="1" applyBorder="1" applyAlignment="1">
      <alignment horizontal="left" vertical="center"/>
    </xf>
    <xf numFmtId="0" fontId="7" fillId="3" borderId="2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29" fillId="3" borderId="60" xfId="0" applyFont="1" applyFill="1" applyBorder="1" applyAlignment="1">
      <alignment horizontal="left"/>
    </xf>
    <xf numFmtId="0" fontId="7" fillId="3" borderId="61" xfId="0" applyFont="1" applyFill="1" applyBorder="1" applyAlignment="1">
      <alignment horizontal="left" wrapText="1"/>
    </xf>
    <xf numFmtId="0" fontId="7" fillId="3" borderId="43" xfId="0" applyFont="1" applyFill="1" applyBorder="1" applyAlignment="1">
      <alignment horizontal="left" wrapText="1"/>
    </xf>
    <xf numFmtId="0" fontId="7" fillId="3" borderId="63"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29" fillId="3" borderId="0" xfId="0" applyFont="1" applyFill="1"/>
    <xf numFmtId="0" fontId="2" fillId="3" borderId="0" xfId="0" applyFont="1" applyFill="1"/>
    <xf numFmtId="0" fontId="38" fillId="3" borderId="0" xfId="0" applyFont="1" applyFill="1"/>
    <xf numFmtId="49" fontId="38" fillId="3" borderId="0" xfId="0" applyNumberFormat="1" applyFont="1" applyFill="1"/>
    <xf numFmtId="0" fontId="29" fillId="3" borderId="40" xfId="0" applyFont="1" applyFill="1" applyBorder="1" applyAlignment="1">
      <alignment horizontal="left" vertical="center" wrapText="1"/>
    </xf>
    <xf numFmtId="0" fontId="2" fillId="0" borderId="3" xfId="14" applyBorder="1"/>
    <xf numFmtId="0" fontId="32" fillId="0" borderId="43" xfId="14" applyFont="1" applyFill="1" applyBorder="1" applyAlignment="1">
      <alignment horizontal="left" vertical="top"/>
    </xf>
    <xf numFmtId="0" fontId="32" fillId="0" borderId="43" xfId="14" applyFont="1" applyFill="1" applyBorder="1" applyAlignment="1">
      <alignment horizontal="left" vertical="center"/>
    </xf>
    <xf numFmtId="3" fontId="39" fillId="0" borderId="5" xfId="14" applyNumberFormat="1" applyFont="1" applyFill="1" applyBorder="1" applyAlignment="1">
      <alignment horizontal="center" vertical="center" wrapText="1"/>
    </xf>
    <xf numFmtId="0" fontId="2" fillId="0" borderId="16" xfId="14" applyBorder="1"/>
    <xf numFmtId="3" fontId="2" fillId="0" borderId="16" xfId="14" applyNumberFormat="1" applyBorder="1"/>
    <xf numFmtId="167" fontId="27" fillId="0" borderId="13" xfId="11" applyNumberFormat="1" applyFont="1" applyFill="1" applyBorder="1" applyAlignment="1">
      <alignment horizontal="right" vertical="center"/>
    </xf>
    <xf numFmtId="167" fontId="27" fillId="0" borderId="14" xfId="11" applyNumberFormat="1" applyFont="1" applyFill="1" applyBorder="1" applyAlignment="1">
      <alignment horizontal="right" vertical="center"/>
    </xf>
    <xf numFmtId="167" fontId="27" fillId="5" borderId="14" xfId="11" applyNumberFormat="1" applyFont="1" applyFill="1" applyBorder="1" applyAlignment="1">
      <alignment horizontal="right" vertical="center"/>
    </xf>
    <xf numFmtId="0" fontId="32" fillId="0" borderId="18" xfId="14" applyFont="1" applyFill="1" applyBorder="1" applyAlignment="1">
      <alignment horizontal="left" vertical="center"/>
    </xf>
    <xf numFmtId="0" fontId="7" fillId="3" borderId="56" xfId="0" applyFont="1" applyFill="1" applyBorder="1" applyAlignment="1">
      <alignment horizontal="left" vertical="center"/>
    </xf>
    <xf numFmtId="0" fontId="32" fillId="3" borderId="21" xfId="14" applyFont="1" applyFill="1" applyBorder="1" applyAlignment="1">
      <alignment horizontal="left" vertical="center"/>
    </xf>
    <xf numFmtId="0" fontId="32" fillId="3" borderId="18" xfId="14" applyFont="1" applyFill="1" applyBorder="1" applyAlignment="1">
      <alignment horizontal="left" vertical="center"/>
    </xf>
    <xf numFmtId="0" fontId="3" fillId="0" borderId="80" xfId="1" applyFont="1" applyFill="1" applyBorder="1" applyAlignment="1">
      <alignment horizontal="left" vertical="center"/>
    </xf>
    <xf numFmtId="0" fontId="32" fillId="0" borderId="81" xfId="14" applyFont="1" applyFill="1" applyBorder="1" applyAlignment="1">
      <alignment horizontal="left" vertical="center"/>
    </xf>
    <xf numFmtId="0" fontId="2" fillId="0" borderId="18" xfId="14" applyBorder="1"/>
    <xf numFmtId="0" fontId="3" fillId="3" borderId="80" xfId="1" applyFont="1" applyFill="1" applyBorder="1" applyAlignment="1">
      <alignment horizontal="left" vertical="center"/>
    </xf>
    <xf numFmtId="0" fontId="32" fillId="3" borderId="81" xfId="14" applyFont="1" applyFill="1" applyBorder="1" applyAlignment="1">
      <alignment horizontal="left" vertical="center"/>
    </xf>
    <xf numFmtId="0" fontId="11" fillId="0" borderId="5" xfId="0" applyFont="1" applyFill="1" applyBorder="1" applyAlignment="1">
      <alignment horizontal="left" vertical="center"/>
    </xf>
    <xf numFmtId="0" fontId="7" fillId="0" borderId="5" xfId="0" applyFont="1" applyFill="1" applyBorder="1" applyAlignment="1">
      <alignment horizontal="center" vertical="center"/>
    </xf>
    <xf numFmtId="0" fontId="32" fillId="3" borderId="40" xfId="1" applyFont="1" applyFill="1" applyBorder="1" applyAlignment="1">
      <alignment horizontal="left"/>
    </xf>
    <xf numFmtId="0" fontId="32" fillId="3" borderId="83" xfId="1" applyFont="1" applyFill="1" applyBorder="1" applyAlignment="1">
      <alignment horizontal="left"/>
    </xf>
    <xf numFmtId="3" fontId="40" fillId="0" borderId="13" xfId="1" applyNumberFormat="1" applyFont="1" applyFill="1" applyBorder="1" applyAlignment="1">
      <alignment horizontal="right" vertical="center"/>
    </xf>
    <xf numFmtId="3" fontId="40" fillId="0" borderId="14" xfId="1" applyNumberFormat="1" applyFont="1" applyFill="1" applyBorder="1" applyAlignment="1">
      <alignment horizontal="right" vertical="center"/>
    </xf>
    <xf numFmtId="0" fontId="41" fillId="4" borderId="45" xfId="0" applyFont="1" applyFill="1" applyBorder="1" applyAlignment="1">
      <alignment horizontal="right" vertical="center" wrapText="1"/>
    </xf>
    <xf numFmtId="3" fontId="41" fillId="4" borderId="45" xfId="0" applyNumberFormat="1" applyFont="1" applyFill="1" applyBorder="1" applyAlignment="1">
      <alignment horizontal="right" vertical="center" wrapText="1"/>
    </xf>
    <xf numFmtId="3" fontId="40" fillId="0" borderId="20" xfId="1" applyNumberFormat="1" applyFont="1" applyFill="1" applyBorder="1" applyAlignment="1">
      <alignment horizontal="right" vertical="center"/>
    </xf>
    <xf numFmtId="3" fontId="40" fillId="0" borderId="49" xfId="1" applyNumberFormat="1" applyFont="1" applyFill="1" applyBorder="1" applyAlignment="1">
      <alignment horizontal="right" vertical="center"/>
    </xf>
    <xf numFmtId="167" fontId="40" fillId="3" borderId="12" xfId="11" applyNumberFormat="1" applyFont="1" applyFill="1" applyBorder="1" applyAlignment="1">
      <alignment horizontal="right" vertical="center"/>
    </xf>
    <xf numFmtId="167" fontId="40" fillId="3" borderId="50" xfId="11" applyNumberFormat="1" applyFont="1" applyFill="1" applyBorder="1" applyAlignment="1">
      <alignment horizontal="right" vertical="center"/>
    </xf>
    <xf numFmtId="167" fontId="40" fillId="3" borderId="19" xfId="11" applyNumberFormat="1" applyFont="1" applyFill="1" applyBorder="1" applyAlignment="1">
      <alignment horizontal="right" vertical="center"/>
    </xf>
    <xf numFmtId="167" fontId="40" fillId="3" borderId="51" xfId="11" applyNumberFormat="1" applyFont="1" applyFill="1" applyBorder="1" applyAlignment="1">
      <alignment horizontal="right" vertical="center"/>
    </xf>
    <xf numFmtId="167" fontId="40" fillId="3" borderId="15" xfId="11" applyNumberFormat="1" applyFont="1" applyFill="1" applyBorder="1" applyAlignment="1">
      <alignment horizontal="right" vertical="center"/>
    </xf>
    <xf numFmtId="167" fontId="40" fillId="3" borderId="52" xfId="11" applyNumberFormat="1" applyFont="1" applyFill="1" applyBorder="1" applyAlignment="1">
      <alignment horizontal="right" vertical="center"/>
    </xf>
    <xf numFmtId="0" fontId="0" fillId="3" borderId="85" xfId="0" applyFill="1" applyBorder="1"/>
    <xf numFmtId="0" fontId="0" fillId="3" borderId="86" xfId="0" applyFill="1" applyBorder="1"/>
    <xf numFmtId="0" fontId="0" fillId="3" borderId="0" xfId="0" applyFill="1" applyBorder="1"/>
    <xf numFmtId="0" fontId="25" fillId="3" borderId="0" xfId="0" applyFont="1" applyFill="1" applyBorder="1" applyAlignment="1">
      <alignment horizontal="left" vertical="top"/>
    </xf>
    <xf numFmtId="0" fontId="25" fillId="0" borderId="40" xfId="0" applyFont="1" applyFill="1" applyBorder="1" applyAlignment="1">
      <alignment horizontal="left" vertical="top"/>
    </xf>
    <xf numFmtId="0" fontId="2" fillId="0" borderId="40" xfId="14" applyFill="1" applyBorder="1" applyAlignment="1"/>
    <xf numFmtId="0" fontId="2" fillId="0" borderId="40" xfId="14" applyBorder="1"/>
    <xf numFmtId="0" fontId="25" fillId="0" borderId="82" xfId="0" applyFont="1" applyFill="1" applyBorder="1" applyAlignment="1">
      <alignment horizontal="left" vertical="top"/>
    </xf>
    <xf numFmtId="0" fontId="2" fillId="0" borderId="82" xfId="14" applyFill="1" applyBorder="1" applyAlignment="1"/>
    <xf numFmtId="0" fontId="5" fillId="0" borderId="23" xfId="1" applyFont="1" applyBorder="1"/>
    <xf numFmtId="0" fontId="9" fillId="3" borderId="12" xfId="1" applyFont="1" applyFill="1" applyBorder="1" applyAlignment="1">
      <alignment horizontal="left" vertical="center"/>
    </xf>
    <xf numFmtId="0" fontId="9" fillId="3" borderId="19" xfId="1" applyFont="1" applyFill="1" applyBorder="1" applyAlignment="1">
      <alignment horizontal="left" vertical="center"/>
    </xf>
    <xf numFmtId="0" fontId="9" fillId="3" borderId="15" xfId="1" applyFont="1" applyFill="1" applyBorder="1" applyAlignment="1">
      <alignment horizontal="left" vertical="center"/>
    </xf>
    <xf numFmtId="0" fontId="9" fillId="5" borderId="15" xfId="1" applyFont="1" applyFill="1" applyBorder="1" applyAlignment="1">
      <alignment horizontal="left" vertical="center"/>
    </xf>
    <xf numFmtId="3" fontId="40" fillId="3" borderId="12" xfId="11" applyNumberFormat="1" applyFont="1" applyFill="1" applyBorder="1" applyAlignment="1">
      <alignment horizontal="right" vertical="center"/>
    </xf>
    <xf numFmtId="3" fontId="40" fillId="3" borderId="50" xfId="11" applyNumberFormat="1" applyFont="1" applyFill="1" applyBorder="1" applyAlignment="1">
      <alignment horizontal="right" vertical="center"/>
    </xf>
    <xf numFmtId="3" fontId="40" fillId="3" borderId="15" xfId="11" applyNumberFormat="1" applyFont="1" applyFill="1" applyBorder="1" applyAlignment="1">
      <alignment horizontal="right" vertical="center"/>
    </xf>
    <xf numFmtId="3" fontId="40" fillId="3" borderId="52" xfId="11" applyNumberFormat="1" applyFont="1" applyFill="1" applyBorder="1" applyAlignment="1">
      <alignment horizontal="right" vertical="center"/>
    </xf>
    <xf numFmtId="3" fontId="40" fillId="3" borderId="84" xfId="11" applyNumberFormat="1" applyFont="1" applyFill="1" applyBorder="1" applyAlignment="1">
      <alignment horizontal="right" vertical="center"/>
    </xf>
    <xf numFmtId="3" fontId="40" fillId="3" borderId="0" xfId="11" applyNumberFormat="1" applyFont="1" applyFill="1" applyBorder="1" applyAlignment="1">
      <alignment horizontal="right" vertical="center"/>
    </xf>
    <xf numFmtId="3" fontId="41" fillId="5" borderId="42" xfId="11" applyNumberFormat="1" applyFont="1" applyFill="1" applyBorder="1" applyAlignment="1">
      <alignment horizontal="right" vertical="center"/>
    </xf>
    <xf numFmtId="3" fontId="41" fillId="5" borderId="25" xfId="11" applyNumberFormat="1" applyFont="1" applyFill="1" applyBorder="1" applyAlignment="1">
      <alignment horizontal="right" vertical="center"/>
    </xf>
    <xf numFmtId="3" fontId="40" fillId="3" borderId="19" xfId="11" applyNumberFormat="1" applyFont="1" applyFill="1" applyBorder="1" applyAlignment="1">
      <alignment horizontal="right" vertical="center"/>
    </xf>
    <xf numFmtId="3" fontId="41" fillId="5" borderId="26" xfId="11" applyNumberFormat="1" applyFont="1" applyFill="1" applyBorder="1" applyAlignment="1">
      <alignment horizontal="right" vertical="center"/>
    </xf>
    <xf numFmtId="3" fontId="41" fillId="5" borderId="15" xfId="11" applyNumberFormat="1" applyFont="1" applyFill="1" applyBorder="1" applyAlignment="1">
      <alignment horizontal="right" vertical="center"/>
    </xf>
    <xf numFmtId="0" fontId="32" fillId="0" borderId="11" xfId="23" applyFont="1" applyFill="1" applyBorder="1" applyAlignment="1">
      <alignment horizontal="center" vertical="center"/>
    </xf>
    <xf numFmtId="0" fontId="32" fillId="0" borderId="11" xfId="23" applyFont="1" applyFill="1" applyBorder="1" applyAlignment="1">
      <alignment horizontal="left" vertical="center"/>
    </xf>
    <xf numFmtId="0" fontId="44" fillId="0" borderId="3" xfId="23" applyBorder="1"/>
    <xf numFmtId="0" fontId="32" fillId="0" borderId="43" xfId="23" applyFont="1" applyFill="1" applyBorder="1" applyAlignment="1">
      <alignment horizontal="center" vertical="center"/>
    </xf>
    <xf numFmtId="0" fontId="32" fillId="0" borderId="43" xfId="23" applyFont="1" applyFill="1" applyBorder="1" applyAlignment="1">
      <alignment horizontal="left" vertical="center"/>
    </xf>
    <xf numFmtId="0" fontId="45" fillId="3" borderId="0" xfId="23" applyFont="1" applyFill="1" applyBorder="1" applyAlignment="1">
      <alignment horizontal="center" vertical="center"/>
    </xf>
    <xf numFmtId="3" fontId="39" fillId="0" borderId="5" xfId="23" applyNumberFormat="1" applyFont="1" applyFill="1" applyBorder="1" applyAlignment="1">
      <alignment horizontal="center" vertical="center" wrapText="1"/>
    </xf>
    <xf numFmtId="0" fontId="9" fillId="4" borderId="12" xfId="23" applyFont="1" applyFill="1" applyBorder="1" applyAlignment="1">
      <alignment horizontal="center" vertical="center"/>
    </xf>
    <xf numFmtId="49" fontId="9" fillId="5" borderId="54" xfId="23" applyNumberFormat="1" applyFont="1" applyFill="1" applyBorder="1" applyAlignment="1">
      <alignment horizontal="center" vertical="center" wrapText="1"/>
    </xf>
    <xf numFmtId="3" fontId="12" fillId="5" borderId="14" xfId="23" applyNumberFormat="1" applyFont="1" applyFill="1" applyBorder="1" applyAlignment="1">
      <alignment horizontal="right" vertical="center"/>
    </xf>
    <xf numFmtId="164" fontId="12" fillId="5" borderId="14" xfId="23" applyNumberFormat="1" applyFont="1" applyFill="1" applyBorder="1" applyAlignment="1">
      <alignment horizontal="right" vertical="center"/>
    </xf>
    <xf numFmtId="0" fontId="44" fillId="0" borderId="3" xfId="23" applyFill="1" applyBorder="1"/>
    <xf numFmtId="49" fontId="11" fillId="0" borderId="54" xfId="23" applyNumberFormat="1" applyFont="1" applyFill="1" applyBorder="1" applyAlignment="1">
      <alignment horizontal="center" vertical="center" wrapText="1"/>
    </xf>
    <xf numFmtId="3" fontId="10" fillId="0" borderId="14" xfId="23" applyNumberFormat="1" applyFont="1" applyFill="1" applyBorder="1" applyAlignment="1">
      <alignment horizontal="right" vertical="center"/>
    </xf>
    <xf numFmtId="164" fontId="10" fillId="0" borderId="14" xfId="23" applyNumberFormat="1" applyFont="1" applyFill="1" applyBorder="1" applyAlignment="1">
      <alignment horizontal="right" vertical="center"/>
    </xf>
    <xf numFmtId="0" fontId="44" fillId="0" borderId="16" xfId="23" applyBorder="1" applyAlignment="1">
      <alignment horizontal="center" vertical="center"/>
    </xf>
    <xf numFmtId="3" fontId="44" fillId="0" borderId="16" xfId="23" applyNumberFormat="1" applyBorder="1"/>
    <xf numFmtId="0" fontId="46" fillId="0" borderId="8" xfId="23" applyFont="1" applyBorder="1" applyAlignment="1">
      <alignment horizontal="left"/>
    </xf>
    <xf numFmtId="0" fontId="46" fillId="0" borderId="8" xfId="23" applyFont="1" applyBorder="1" applyAlignment="1">
      <alignment horizontal="center" vertical="center"/>
    </xf>
    <xf numFmtId="0" fontId="7" fillId="0" borderId="9" xfId="23" applyFont="1" applyBorder="1" applyAlignment="1">
      <alignment horizontal="left" vertical="top"/>
    </xf>
    <xf numFmtId="0" fontId="7" fillId="0" borderId="9" xfId="23" applyFont="1" applyBorder="1" applyAlignment="1">
      <alignment horizontal="center" vertical="center"/>
    </xf>
    <xf numFmtId="0" fontId="46" fillId="0" borderId="33" xfId="23" applyFont="1" applyBorder="1" applyAlignment="1">
      <alignment horizontal="center" vertical="center"/>
    </xf>
    <xf numFmtId="0" fontId="44" fillId="0" borderId="3" xfId="23" applyBorder="1" applyAlignment="1">
      <alignment horizontal="center" vertical="center"/>
    </xf>
    <xf numFmtId="49" fontId="9" fillId="0" borderId="54" xfId="23" applyNumberFormat="1" applyFont="1" applyFill="1" applyBorder="1" applyAlignment="1">
      <alignment horizontal="center" vertical="center"/>
    </xf>
    <xf numFmtId="0" fontId="22" fillId="0" borderId="16" xfId="23" applyFont="1" applyBorder="1" applyAlignment="1">
      <alignment horizontal="left"/>
    </xf>
    <xf numFmtId="0" fontId="22" fillId="0" borderId="3" xfId="23" applyFont="1" applyBorder="1" applyAlignment="1">
      <alignment horizontal="left"/>
    </xf>
    <xf numFmtId="0" fontId="32" fillId="0" borderId="11" xfId="1" applyFont="1" applyFill="1" applyBorder="1" applyAlignment="1">
      <alignment horizontal="left"/>
    </xf>
    <xf numFmtId="0" fontId="32" fillId="0" borderId="11" xfId="1" applyFont="1" applyFill="1" applyBorder="1" applyAlignment="1">
      <alignment horizontal="left" vertical="center"/>
    </xf>
    <xf numFmtId="0" fontId="32" fillId="0" borderId="11" xfId="1" applyFont="1" applyFill="1" applyBorder="1" applyAlignment="1">
      <alignment horizontal="center" vertical="center"/>
    </xf>
    <xf numFmtId="0" fontId="32" fillId="0" borderId="43" xfId="1" applyFont="1" applyFill="1" applyBorder="1" applyAlignment="1">
      <alignment horizontal="left" vertical="top"/>
    </xf>
    <xf numFmtId="0" fontId="32" fillId="0" borderId="43" xfId="1" applyFont="1" applyFill="1" applyBorder="1" applyAlignment="1">
      <alignment horizontal="left" vertical="center"/>
    </xf>
    <xf numFmtId="0" fontId="32" fillId="0" borderId="43" xfId="1" applyFont="1" applyFill="1" applyBorder="1" applyAlignment="1">
      <alignment horizontal="center" vertical="center"/>
    </xf>
    <xf numFmtId="0" fontId="22" fillId="0" borderId="3" xfId="1" applyFont="1" applyBorder="1"/>
    <xf numFmtId="0" fontId="45" fillId="3" borderId="0" xfId="1" applyFont="1" applyFill="1" applyBorder="1" applyAlignment="1">
      <alignment horizontal="left"/>
    </xf>
    <xf numFmtId="3" fontId="39" fillId="0" borderId="5"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49" fontId="9" fillId="4" borderId="54" xfId="1" applyNumberFormat="1" applyFont="1" applyFill="1" applyBorder="1" applyAlignment="1">
      <alignment horizontal="left" vertical="center"/>
    </xf>
    <xf numFmtId="3" fontId="12" fillId="4" borderId="14" xfId="1" applyNumberFormat="1" applyFont="1" applyFill="1" applyBorder="1" applyAlignment="1">
      <alignment horizontal="right" vertical="center"/>
    </xf>
    <xf numFmtId="3" fontId="12" fillId="4" borderId="14" xfId="1" applyNumberFormat="1" applyFont="1" applyFill="1" applyBorder="1" applyAlignment="1">
      <alignment horizontal="center" vertical="center"/>
    </xf>
    <xf numFmtId="49" fontId="9" fillId="0" borderId="54" xfId="1" applyNumberFormat="1" applyFont="1" applyFill="1" applyBorder="1" applyAlignment="1">
      <alignment horizontal="left" vertical="center"/>
    </xf>
    <xf numFmtId="3" fontId="10" fillId="0" borderId="14" xfId="1" applyNumberFormat="1" applyFont="1" applyFill="1" applyBorder="1" applyAlignment="1">
      <alignment horizontal="right" vertical="center"/>
    </xf>
    <xf numFmtId="3" fontId="10" fillId="0" borderId="14" xfId="1" applyNumberFormat="1" applyFont="1" applyFill="1" applyBorder="1" applyAlignment="1">
      <alignment horizontal="center" vertical="center"/>
    </xf>
    <xf numFmtId="49" fontId="9" fillId="5" borderId="54" xfId="1" applyNumberFormat="1" applyFont="1" applyFill="1" applyBorder="1" applyAlignment="1">
      <alignment horizontal="left" vertical="center"/>
    </xf>
    <xf numFmtId="3" fontId="10" fillId="5" borderId="14" xfId="1" applyNumberFormat="1" applyFont="1" applyFill="1" applyBorder="1" applyAlignment="1">
      <alignment horizontal="right" vertical="center"/>
    </xf>
    <xf numFmtId="3" fontId="10" fillId="5" borderId="14" xfId="1" applyNumberFormat="1" applyFont="1" applyFill="1" applyBorder="1" applyAlignment="1">
      <alignment horizontal="center" vertical="center"/>
    </xf>
    <xf numFmtId="49" fontId="9" fillId="0" borderId="55" xfId="1" applyNumberFormat="1" applyFont="1" applyFill="1" applyBorder="1" applyAlignment="1">
      <alignment horizontal="left" vertical="center"/>
    </xf>
    <xf numFmtId="3" fontId="10" fillId="0" borderId="17" xfId="1" applyNumberFormat="1" applyFont="1" applyFill="1" applyBorder="1" applyAlignment="1">
      <alignment horizontal="right" vertical="center"/>
    </xf>
    <xf numFmtId="3" fontId="10" fillId="0" borderId="17" xfId="1" applyNumberFormat="1" applyFont="1" applyFill="1" applyBorder="1" applyAlignment="1">
      <alignment horizontal="center" vertical="center"/>
    </xf>
    <xf numFmtId="49" fontId="9" fillId="4" borderId="31" xfId="1" applyNumberFormat="1" applyFont="1" applyFill="1" applyBorder="1" applyAlignment="1">
      <alignment horizontal="left" vertical="center" wrapText="1"/>
    </xf>
    <xf numFmtId="3" fontId="12" fillId="4" borderId="26" xfId="1" applyNumberFormat="1" applyFont="1" applyFill="1" applyBorder="1" applyAlignment="1">
      <alignment horizontal="right" vertical="center"/>
    </xf>
    <xf numFmtId="3" fontId="2" fillId="0" borderId="16" xfId="1" applyNumberFormat="1" applyBorder="1"/>
    <xf numFmtId="3" fontId="2" fillId="0" borderId="16" xfId="1" applyNumberFormat="1" applyBorder="1" applyAlignment="1">
      <alignment horizontal="center"/>
    </xf>
    <xf numFmtId="0" fontId="5" fillId="0" borderId="6" xfId="1" applyFont="1" applyBorder="1" applyAlignment="1">
      <alignment horizontal="center"/>
    </xf>
    <xf numFmtId="0" fontId="46" fillId="0" borderId="8" xfId="1" applyFont="1" applyBorder="1" applyAlignment="1">
      <alignment horizontal="left"/>
    </xf>
    <xf numFmtId="0" fontId="46" fillId="0" borderId="8" xfId="1" applyFont="1" applyBorder="1" applyAlignment="1">
      <alignment horizontal="center"/>
    </xf>
    <xf numFmtId="0" fontId="7" fillId="0" borderId="9" xfId="1" applyFont="1" applyBorder="1" applyAlignment="1">
      <alignment horizontal="left" vertical="top"/>
    </xf>
    <xf numFmtId="0" fontId="7" fillId="0" borderId="9" xfId="1" applyFont="1" applyBorder="1" applyAlignment="1">
      <alignment horizontal="center" vertical="top"/>
    </xf>
    <xf numFmtId="0" fontId="2" fillId="0" borderId="3" xfId="1" applyBorder="1" applyAlignment="1">
      <alignment horizontal="center"/>
    </xf>
    <xf numFmtId="0" fontId="22" fillId="0" borderId="16" xfId="1" applyFont="1" applyBorder="1"/>
    <xf numFmtId="0" fontId="7" fillId="6" borderId="87" xfId="1" applyFont="1" applyFill="1" applyBorder="1" applyAlignment="1">
      <alignment horizontal="left" vertical="center"/>
    </xf>
    <xf numFmtId="0" fontId="9" fillId="0" borderId="6" xfId="1" applyFont="1" applyBorder="1"/>
    <xf numFmtId="0" fontId="31" fillId="0" borderId="8" xfId="1" applyFont="1" applyBorder="1" applyAlignment="1">
      <alignment horizontal="left"/>
    </xf>
    <xf numFmtId="0" fontId="48" fillId="3" borderId="83" xfId="1" applyFont="1" applyFill="1" applyBorder="1" applyAlignment="1">
      <alignment horizontal="left"/>
    </xf>
    <xf numFmtId="0" fontId="9" fillId="5" borderId="54" xfId="23" applyNumberFormat="1" applyFont="1" applyFill="1" applyBorder="1" applyAlignment="1">
      <alignment horizontal="center" vertical="center" wrapText="1"/>
    </xf>
    <xf numFmtId="0" fontId="32" fillId="3" borderId="0" xfId="1" applyFont="1" applyFill="1" applyBorder="1" applyAlignment="1">
      <alignment horizontal="left"/>
    </xf>
    <xf numFmtId="0" fontId="48" fillId="3" borderId="0" xfId="1" applyFont="1" applyFill="1" applyBorder="1" applyAlignment="1">
      <alignment horizontal="left" vertical="top"/>
    </xf>
    <xf numFmtId="167" fontId="0" fillId="3" borderId="0" xfId="0" applyNumberFormat="1" applyFill="1"/>
    <xf numFmtId="10" fontId="10" fillId="0" borderId="20" xfId="17" applyNumberFormat="1" applyFont="1" applyFill="1" applyBorder="1" applyAlignment="1" applyProtection="1">
      <alignment horizontal="right" vertical="center"/>
      <protection locked="0"/>
    </xf>
    <xf numFmtId="10" fontId="10" fillId="0" borderId="14" xfId="17" applyNumberFormat="1" applyFont="1" applyFill="1" applyBorder="1" applyAlignment="1" applyProtection="1">
      <alignment horizontal="right" vertical="center"/>
      <protection locked="0"/>
    </xf>
    <xf numFmtId="10" fontId="10" fillId="5" borderId="14" xfId="17" applyNumberFormat="1" applyFont="1" applyFill="1" applyBorder="1" applyAlignment="1" applyProtection="1">
      <alignment horizontal="right" vertical="center"/>
      <protection locked="0"/>
    </xf>
    <xf numFmtId="10" fontId="10" fillId="0" borderId="17" xfId="17" applyNumberFormat="1" applyFont="1" applyFill="1" applyBorder="1" applyAlignment="1">
      <alignment horizontal="right" vertical="center"/>
    </xf>
    <xf numFmtId="10" fontId="12" fillId="4" borderId="26" xfId="16" applyNumberFormat="1" applyFont="1" applyFill="1" applyBorder="1" applyAlignment="1">
      <alignment horizontal="right" vertical="center"/>
    </xf>
    <xf numFmtId="10" fontId="12" fillId="3" borderId="0" xfId="16" applyNumberFormat="1" applyFont="1" applyFill="1" applyBorder="1" applyAlignment="1">
      <alignment horizontal="right" vertical="center"/>
    </xf>
    <xf numFmtId="0" fontId="32" fillId="0" borderId="88" xfId="23" applyFont="1" applyFill="1" applyBorder="1" applyAlignment="1">
      <alignment horizontal="left" vertical="center"/>
    </xf>
    <xf numFmtId="0" fontId="32" fillId="0" borderId="61" xfId="23" applyFont="1" applyFill="1" applyBorder="1" applyAlignment="1">
      <alignment horizontal="left" vertical="center"/>
    </xf>
    <xf numFmtId="0" fontId="32" fillId="0" borderId="89" xfId="23" applyFont="1" applyFill="1" applyBorder="1" applyAlignment="1">
      <alignment horizontal="left" vertical="center"/>
    </xf>
    <xf numFmtId="0" fontId="32" fillId="0" borderId="90" xfId="23" applyFont="1" applyFill="1" applyBorder="1" applyAlignment="1">
      <alignment horizontal="left" vertical="center"/>
    </xf>
    <xf numFmtId="0" fontId="9" fillId="4" borderId="26" xfId="0" applyFont="1" applyFill="1" applyBorder="1" applyAlignment="1">
      <alignment horizontal="left" vertical="center"/>
    </xf>
    <xf numFmtId="0" fontId="1" fillId="3" borderId="0" xfId="6" applyFill="1" applyAlignment="1"/>
    <xf numFmtId="0" fontId="7" fillId="0" borderId="27" xfId="0" applyFont="1" applyFill="1" applyBorder="1" applyAlignment="1">
      <alignment horizontal="left" vertical="center"/>
    </xf>
    <xf numFmtId="0" fontId="2" fillId="0" borderId="3" xfId="0" applyFont="1" applyBorder="1"/>
    <xf numFmtId="0" fontId="0" fillId="0" borderId="3" xfId="0" applyBorder="1"/>
    <xf numFmtId="0" fontId="32" fillId="0" borderId="92" xfId="23" applyFont="1" applyFill="1" applyBorder="1" applyAlignment="1">
      <alignment horizontal="left" vertical="center"/>
    </xf>
    <xf numFmtId="0" fontId="32" fillId="0" borderId="93" xfId="23" applyFont="1" applyFill="1" applyBorder="1" applyAlignment="1">
      <alignment horizontal="left" vertical="center"/>
    </xf>
    <xf numFmtId="3" fontId="10" fillId="0" borderId="20" xfId="0" applyNumberFormat="1" applyFont="1" applyFill="1" applyBorder="1" applyAlignment="1">
      <alignment horizontal="right" vertical="center"/>
    </xf>
    <xf numFmtId="3" fontId="10" fillId="0" borderId="14" xfId="0" applyNumberFormat="1" applyFont="1" applyFill="1" applyBorder="1" applyAlignment="1">
      <alignment horizontal="right" vertical="center"/>
    </xf>
    <xf numFmtId="3" fontId="10" fillId="5" borderId="14" xfId="0"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3" fontId="9" fillId="4" borderId="54" xfId="1" applyNumberFormat="1" applyFont="1" applyFill="1" applyBorder="1" applyAlignment="1">
      <alignment horizontal="right" vertical="center"/>
    </xf>
    <xf numFmtId="0" fontId="0" fillId="3" borderId="0" xfId="0" applyFill="1"/>
    <xf numFmtId="0" fontId="9" fillId="4" borderId="26" xfId="1" applyFont="1" applyFill="1" applyBorder="1" applyAlignment="1">
      <alignment horizontal="right" vertical="center" wrapText="1"/>
    </xf>
    <xf numFmtId="0" fontId="0" fillId="3" borderId="57" xfId="0" applyFill="1" applyBorder="1"/>
    <xf numFmtId="0" fontId="32" fillId="3" borderId="83" xfId="1" applyFont="1" applyFill="1" applyBorder="1" applyAlignment="1">
      <alignment horizontal="left"/>
    </xf>
    <xf numFmtId="0" fontId="0" fillId="3" borderId="86" xfId="0" applyFill="1" applyBorder="1"/>
    <xf numFmtId="3" fontId="40" fillId="3" borderId="12" xfId="11" applyNumberFormat="1" applyFont="1" applyFill="1" applyBorder="1" applyAlignment="1">
      <alignment horizontal="right" vertical="center"/>
    </xf>
    <xf numFmtId="3" fontId="40" fillId="3" borderId="19" xfId="11" applyNumberFormat="1" applyFont="1" applyFill="1" applyBorder="1" applyAlignment="1">
      <alignment horizontal="right" vertical="center"/>
    </xf>
    <xf numFmtId="3" fontId="41" fillId="5" borderId="26" xfId="11" applyNumberFormat="1" applyFont="1" applyFill="1" applyBorder="1" applyAlignment="1">
      <alignment horizontal="right" vertical="center"/>
    </xf>
    <xf numFmtId="3" fontId="41" fillId="5" borderId="15" xfId="11" applyNumberFormat="1" applyFont="1" applyFill="1" applyBorder="1" applyAlignment="1">
      <alignment horizontal="right" vertical="center"/>
    </xf>
    <xf numFmtId="0" fontId="32" fillId="3" borderId="0" xfId="1" applyFont="1" applyFill="1" applyBorder="1" applyAlignment="1">
      <alignment horizontal="left"/>
    </xf>
    <xf numFmtId="0" fontId="7" fillId="0" borderId="0" xfId="13" applyFont="1" applyBorder="1" applyAlignment="1">
      <alignment wrapText="1"/>
    </xf>
    <xf numFmtId="167" fontId="40" fillId="0" borderId="13" xfId="11" applyNumberFormat="1" applyFont="1" applyFill="1" applyBorder="1" applyAlignment="1">
      <alignment horizontal="right" vertical="center"/>
    </xf>
    <xf numFmtId="167" fontId="40" fillId="0" borderId="14" xfId="11" applyNumberFormat="1" applyFont="1" applyFill="1" applyBorder="1" applyAlignment="1">
      <alignment horizontal="right" vertical="center"/>
    </xf>
    <xf numFmtId="167" fontId="40" fillId="0" borderId="17" xfId="11" applyNumberFormat="1" applyFont="1" applyFill="1" applyBorder="1" applyAlignment="1">
      <alignment horizontal="right" vertical="center"/>
    </xf>
    <xf numFmtId="3" fontId="42" fillId="5" borderId="26" xfId="1" applyNumberFormat="1" applyFont="1" applyFill="1" applyBorder="1" applyAlignment="1">
      <alignment horizontal="right" vertical="center" wrapText="1"/>
    </xf>
    <xf numFmtId="0" fontId="32" fillId="3" borderId="0" xfId="0" applyFont="1" applyFill="1" applyBorder="1" applyAlignment="1">
      <alignment vertical="center"/>
    </xf>
    <xf numFmtId="0" fontId="22" fillId="0" borderId="18" xfId="1" applyFont="1" applyBorder="1" applyAlignment="1"/>
    <xf numFmtId="0" fontId="22" fillId="0" borderId="3" xfId="1" applyFont="1" applyBorder="1" applyAlignment="1"/>
    <xf numFmtId="0" fontId="22" fillId="0" borderId="18" xfId="1" applyFont="1" applyBorder="1" applyAlignment="1">
      <alignment vertical="center"/>
    </xf>
    <xf numFmtId="0" fontId="22" fillId="0" borderId="3" xfId="1" applyFont="1" applyBorder="1" applyAlignment="1">
      <alignment vertical="center"/>
    </xf>
    <xf numFmtId="0" fontId="9" fillId="4" borderId="10" xfId="0" applyFont="1" applyFill="1" applyBorder="1" applyAlignment="1">
      <alignment horizontal="center" vertical="center" wrapText="1"/>
    </xf>
    <xf numFmtId="0" fontId="11" fillId="0" borderId="10" xfId="0" applyFont="1" applyFill="1" applyBorder="1" applyAlignment="1">
      <alignment horizontal="left" vertical="center"/>
    </xf>
    <xf numFmtId="167" fontId="11" fillId="0" borderId="10" xfId="17"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0" fontId="6" fillId="3" borderId="9" xfId="2" applyFill="1" applyBorder="1" applyAlignment="1" applyProtection="1">
      <alignment horizontal="left" vertical="top"/>
    </xf>
    <xf numFmtId="0" fontId="37" fillId="3" borderId="97" xfId="0" applyFont="1" applyFill="1" applyBorder="1"/>
    <xf numFmtId="0" fontId="0" fillId="3" borderId="97" xfId="0" applyFill="1" applyBorder="1"/>
    <xf numFmtId="0" fontId="0" fillId="3" borderId="22" xfId="0" applyFill="1" applyBorder="1"/>
    <xf numFmtId="0" fontId="0" fillId="3" borderId="98" xfId="0" applyFill="1" applyBorder="1" applyAlignment="1"/>
    <xf numFmtId="0" fontId="0" fillId="3" borderId="98" xfId="0" applyFill="1" applyBorder="1"/>
    <xf numFmtId="0" fontId="17" fillId="0" borderId="99" xfId="0" applyFont="1" applyFill="1" applyBorder="1" applyAlignment="1">
      <alignment horizontal="left" vertical="center"/>
    </xf>
    <xf numFmtId="0" fontId="0" fillId="3" borderId="99" xfId="0" applyFill="1" applyBorder="1"/>
    <xf numFmtId="0" fontId="0" fillId="3" borderId="100" xfId="0" applyFill="1" applyBorder="1"/>
    <xf numFmtId="0" fontId="7" fillId="3" borderId="98" xfId="0" applyFont="1" applyFill="1" applyBorder="1" applyAlignment="1">
      <alignment vertical="center"/>
    </xf>
    <xf numFmtId="0" fontId="3" fillId="0" borderId="3" xfId="1" applyFont="1" applyFill="1" applyBorder="1" applyAlignment="1">
      <alignment horizontal="left" vertical="center"/>
    </xf>
    <xf numFmtId="0" fontId="32" fillId="0" borderId="3" xfId="1" applyFont="1" applyFill="1" applyBorder="1" applyAlignment="1">
      <alignment horizontal="left" vertical="center"/>
    </xf>
    <xf numFmtId="0" fontId="7" fillId="3" borderId="101" xfId="1" applyFont="1" applyFill="1" applyBorder="1" applyAlignment="1">
      <alignment horizontal="left" vertical="center"/>
    </xf>
    <xf numFmtId="0" fontId="0" fillId="3" borderId="2" xfId="0" applyFill="1" applyBorder="1"/>
    <xf numFmtId="0" fontId="0" fillId="3" borderId="102" xfId="0" applyFill="1" applyBorder="1" applyAlignment="1"/>
    <xf numFmtId="0" fontId="0" fillId="3" borderId="102" xfId="0" applyFill="1" applyBorder="1"/>
    <xf numFmtId="0" fontId="9" fillId="0" borderId="7" xfId="2" applyFont="1" applyFill="1" applyBorder="1" applyAlignment="1" applyProtection="1">
      <alignment horizontal="left" vertical="center" wrapText="1" indent="4"/>
    </xf>
    <xf numFmtId="0" fontId="3" fillId="0" borderId="82" xfId="1" applyFont="1" applyFill="1" applyBorder="1" applyAlignment="1">
      <alignment horizontal="left" vertical="center"/>
    </xf>
    <xf numFmtId="0" fontId="3" fillId="0" borderId="0" xfId="1" applyFont="1" applyFill="1" applyBorder="1" applyAlignment="1">
      <alignment horizontal="left" vertical="top"/>
    </xf>
    <xf numFmtId="0" fontId="9" fillId="3" borderId="0" xfId="1" applyFont="1" applyFill="1" applyBorder="1" applyAlignment="1">
      <alignment horizontal="left" vertical="center"/>
    </xf>
    <xf numFmtId="0" fontId="32" fillId="3" borderId="0" xfId="0" applyFont="1" applyFill="1" applyBorder="1" applyAlignment="1">
      <alignment horizontal="left" vertical="center" indent="1"/>
    </xf>
    <xf numFmtId="0" fontId="45" fillId="3" borderId="0" xfId="1" applyFont="1" applyFill="1" applyBorder="1" applyAlignment="1">
      <alignment horizontal="left" vertical="center"/>
    </xf>
    <xf numFmtId="0" fontId="22" fillId="0" borderId="18" xfId="1" applyFont="1" applyFill="1" applyBorder="1"/>
    <xf numFmtId="0" fontId="9" fillId="0" borderId="84" xfId="1" applyFont="1" applyFill="1" applyBorder="1" applyAlignment="1">
      <alignment horizontal="left" vertical="center"/>
    </xf>
    <xf numFmtId="0" fontId="52" fillId="3" borderId="9" xfId="2" applyFont="1" applyFill="1" applyBorder="1" applyAlignment="1" applyProtection="1">
      <alignment horizontal="left" vertical="top"/>
    </xf>
    <xf numFmtId="0" fontId="51" fillId="3" borderId="9" xfId="2" applyFont="1" applyFill="1" applyBorder="1" applyAlignment="1" applyProtection="1">
      <alignment horizontal="left" vertical="top"/>
    </xf>
    <xf numFmtId="0" fontId="3" fillId="0" borderId="82" xfId="0" applyFont="1" applyFill="1" applyBorder="1" applyAlignment="1">
      <alignment horizontal="left" vertical="center"/>
    </xf>
    <xf numFmtId="0" fontId="51" fillId="3" borderId="102" xfId="2" applyFont="1" applyFill="1" applyBorder="1" applyAlignment="1" applyProtection="1">
      <alignment vertical="center"/>
    </xf>
    <xf numFmtId="0" fontId="53" fillId="0" borderId="0" xfId="0" applyFont="1"/>
    <xf numFmtId="0" fontId="6" fillId="3" borderId="101" xfId="2" applyFill="1" applyBorder="1" applyAlignment="1" applyProtection="1">
      <alignment horizontal="left" vertical="center"/>
    </xf>
    <xf numFmtId="0" fontId="28" fillId="0" borderId="11" xfId="0" applyFont="1" applyFill="1" applyBorder="1" applyAlignment="1">
      <alignment horizontal="left"/>
    </xf>
    <xf numFmtId="0" fontId="7" fillId="0" borderId="29" xfId="0" applyFont="1" applyFill="1" applyBorder="1" applyAlignment="1">
      <alignment horizontal="left" vertical="top"/>
    </xf>
    <xf numFmtId="0" fontId="29" fillId="3" borderId="22" xfId="0" applyFont="1" applyFill="1" applyBorder="1" applyAlignment="1">
      <alignment horizontal="left" wrapText="1"/>
    </xf>
    <xf numFmtId="0" fontId="29" fillId="3" borderId="62" xfId="0" applyFont="1" applyFill="1" applyBorder="1" applyAlignment="1">
      <alignment horizontal="left" vertical="center"/>
    </xf>
    <xf numFmtId="0" fontId="54" fillId="3" borderId="3" xfId="0" applyFont="1" applyFill="1" applyBorder="1"/>
    <xf numFmtId="0" fontId="55" fillId="8" borderId="64" xfId="0" applyFont="1" applyFill="1" applyBorder="1" applyAlignment="1">
      <alignment horizontal="center" wrapText="1"/>
    </xf>
    <xf numFmtId="0" fontId="55" fillId="8" borderId="65" xfId="0" applyFont="1" applyFill="1" applyBorder="1" applyAlignment="1">
      <alignment horizontal="center" vertical="center"/>
    </xf>
    <xf numFmtId="0" fontId="55" fillId="8" borderId="66" xfId="0" applyFont="1" applyFill="1" applyBorder="1" applyAlignment="1">
      <alignment horizontal="center" vertical="center"/>
    </xf>
    <xf numFmtId="49" fontId="55" fillId="8" borderId="66" xfId="0" applyNumberFormat="1" applyFont="1" applyFill="1" applyBorder="1" applyAlignment="1">
      <alignment horizontal="center" vertical="center"/>
    </xf>
    <xf numFmtId="0" fontId="55" fillId="8" borderId="67" xfId="0" applyFont="1" applyFill="1" applyBorder="1" applyAlignment="1">
      <alignment horizontal="center" vertical="center"/>
    </xf>
    <xf numFmtId="0" fontId="38" fillId="9" borderId="68" xfId="0" applyFont="1" applyFill="1" applyBorder="1"/>
    <xf numFmtId="0" fontId="38" fillId="3" borderId="69" xfId="0" applyFont="1" applyFill="1" applyBorder="1" applyAlignment="1">
      <alignment horizontal="center" vertical="center"/>
    </xf>
    <xf numFmtId="0" fontId="38" fillId="3" borderId="70" xfId="0" applyFont="1" applyFill="1" applyBorder="1" applyAlignment="1">
      <alignment horizontal="center" vertical="center"/>
    </xf>
    <xf numFmtId="49" fontId="38" fillId="3" borderId="70" xfId="0" applyNumberFormat="1" applyFont="1" applyFill="1" applyBorder="1" applyAlignment="1">
      <alignment horizontal="center" vertical="center"/>
    </xf>
    <xf numFmtId="0" fontId="38" fillId="3" borderId="71" xfId="0" applyFont="1" applyFill="1" applyBorder="1" applyAlignment="1">
      <alignment horizontal="center" vertical="center"/>
    </xf>
    <xf numFmtId="0" fontId="38" fillId="10" borderId="72" xfId="0" applyFont="1" applyFill="1" applyBorder="1"/>
    <xf numFmtId="0" fontId="38" fillId="3" borderId="73" xfId="0" applyFont="1" applyFill="1" applyBorder="1" applyAlignment="1">
      <alignment horizontal="center" vertical="center"/>
    </xf>
    <xf numFmtId="0" fontId="38" fillId="3" borderId="74" xfId="0" applyFont="1" applyFill="1" applyBorder="1" applyAlignment="1">
      <alignment horizontal="center" vertical="center"/>
    </xf>
    <xf numFmtId="49" fontId="38" fillId="3" borderId="74" xfId="0" applyNumberFormat="1" applyFont="1" applyFill="1" applyBorder="1" applyAlignment="1">
      <alignment horizontal="center" vertical="center"/>
    </xf>
    <xf numFmtId="0" fontId="38" fillId="3" borderId="75" xfId="0" applyFont="1" applyFill="1" applyBorder="1" applyAlignment="1">
      <alignment horizontal="center" vertical="center"/>
    </xf>
    <xf numFmtId="0" fontId="38" fillId="11" borderId="72" xfId="0" applyFont="1" applyFill="1" applyBorder="1"/>
    <xf numFmtId="0" fontId="38" fillId="12" borderId="72" xfId="0" applyFont="1" applyFill="1" applyBorder="1"/>
    <xf numFmtId="0" fontId="38" fillId="13" borderId="76" xfId="0" applyFont="1" applyFill="1" applyBorder="1"/>
    <xf numFmtId="0" fontId="38" fillId="3" borderId="77" xfId="0" applyFont="1" applyFill="1" applyBorder="1" applyAlignment="1">
      <alignment horizontal="center" vertical="center"/>
    </xf>
    <xf numFmtId="0" fontId="38" fillId="3" borderId="78" xfId="0" applyFont="1" applyFill="1" applyBorder="1" applyAlignment="1">
      <alignment horizontal="center" vertical="center"/>
    </xf>
    <xf numFmtId="49" fontId="38" fillId="3" borderId="78" xfId="0" applyNumberFormat="1" applyFont="1" applyFill="1" applyBorder="1" applyAlignment="1">
      <alignment horizontal="center" vertical="center"/>
    </xf>
    <xf numFmtId="0" fontId="38" fillId="3" borderId="79" xfId="0" applyFont="1" applyFill="1" applyBorder="1" applyAlignment="1">
      <alignment horizontal="center" vertical="center"/>
    </xf>
    <xf numFmtId="0" fontId="28" fillId="0" borderId="27" xfId="0" applyFont="1" applyFill="1" applyBorder="1" applyAlignment="1">
      <alignment horizontal="left" vertical="center"/>
    </xf>
    <xf numFmtId="0" fontId="32" fillId="3" borderId="3" xfId="0" applyFont="1" applyFill="1" applyBorder="1" applyAlignment="1">
      <alignment horizontal="left" vertical="top"/>
    </xf>
    <xf numFmtId="0" fontId="9" fillId="3" borderId="25" xfId="0" applyFont="1" applyFill="1" applyBorder="1" applyAlignment="1">
      <alignment horizontal="left"/>
    </xf>
    <xf numFmtId="0" fontId="9" fillId="4" borderId="26" xfId="0" applyFont="1" applyFill="1" applyBorder="1" applyAlignment="1">
      <alignment horizontal="center"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11" fillId="5" borderId="14" xfId="0" applyFont="1" applyFill="1" applyBorder="1" applyAlignment="1">
      <alignment horizontal="left" vertical="center"/>
    </xf>
    <xf numFmtId="0" fontId="11" fillId="3" borderId="17" xfId="0" applyFont="1" applyFill="1" applyBorder="1" applyAlignment="1">
      <alignment horizontal="left" vertical="center"/>
    </xf>
    <xf numFmtId="0" fontId="28" fillId="3" borderId="27" xfId="0" applyFont="1" applyFill="1" applyBorder="1" applyAlignment="1">
      <alignment horizontal="left" vertical="center"/>
    </xf>
    <xf numFmtId="0" fontId="31" fillId="0" borderId="11" xfId="0" applyFont="1" applyFill="1" applyBorder="1" applyAlignment="1">
      <alignment horizontal="left"/>
    </xf>
    <xf numFmtId="0" fontId="9" fillId="7" borderId="12" xfId="18" applyFont="1" applyFill="1" applyBorder="1" applyAlignment="1">
      <alignment horizontal="center" vertical="center"/>
    </xf>
    <xf numFmtId="0" fontId="9" fillId="4" borderId="31" xfId="18" applyFont="1" applyFill="1" applyBorder="1" applyAlignment="1">
      <alignment horizontal="center" vertical="center" wrapText="1"/>
    </xf>
    <xf numFmtId="0" fontId="9" fillId="4" borderId="32" xfId="18" applyFont="1" applyFill="1" applyBorder="1" applyAlignment="1">
      <alignment horizontal="center" vertical="center"/>
    </xf>
    <xf numFmtId="0" fontId="9" fillId="0" borderId="14" xfId="18" applyFont="1" applyFill="1" applyBorder="1" applyAlignment="1">
      <alignment horizontal="left" vertical="center"/>
    </xf>
    <xf numFmtId="0" fontId="9" fillId="5" borderId="14" xfId="18" applyFont="1" applyFill="1" applyBorder="1" applyAlignment="1">
      <alignment horizontal="left" vertical="center"/>
    </xf>
    <xf numFmtId="0" fontId="9" fillId="0" borderId="17" xfId="18" applyFont="1" applyFill="1" applyBorder="1" applyAlignment="1">
      <alignment horizontal="left" vertical="center"/>
    </xf>
    <xf numFmtId="0" fontId="9" fillId="0" borderId="13" xfId="18" applyFont="1" applyFill="1" applyBorder="1" applyAlignment="1">
      <alignment horizontal="left" vertical="center"/>
    </xf>
    <xf numFmtId="0" fontId="9" fillId="0" borderId="19" xfId="18" applyFont="1" applyFill="1" applyBorder="1" applyAlignment="1">
      <alignment horizontal="left" vertical="center"/>
    </xf>
    <xf numFmtId="0" fontId="22" fillId="0" borderId="111" xfId="1" applyFont="1" applyBorder="1" applyAlignment="1">
      <alignment wrapText="1"/>
    </xf>
    <xf numFmtId="0" fontId="31" fillId="0" borderId="11" xfId="1" applyFont="1" applyFill="1" applyBorder="1" applyAlignment="1">
      <alignment horizontal="left"/>
    </xf>
    <xf numFmtId="0" fontId="7" fillId="3" borderId="8" xfId="18" applyFont="1" applyFill="1" applyBorder="1" applyAlignment="1">
      <alignment horizontal="left"/>
    </xf>
    <xf numFmtId="0" fontId="25" fillId="0" borderId="29" xfId="1" applyFont="1" applyFill="1" applyBorder="1" applyAlignment="1">
      <alignment horizontal="left" vertical="top"/>
    </xf>
    <xf numFmtId="0" fontId="22" fillId="3" borderId="0" xfId="18" applyFont="1" applyFill="1"/>
    <xf numFmtId="0" fontId="28" fillId="3" borderId="8" xfId="18" applyFont="1" applyFill="1" applyBorder="1" applyAlignment="1">
      <alignment horizontal="left"/>
    </xf>
    <xf numFmtId="0" fontId="22" fillId="3" borderId="3" xfId="18" applyFont="1" applyFill="1" applyBorder="1"/>
    <xf numFmtId="0" fontId="7" fillId="3" borderId="9" xfId="18" applyFont="1" applyFill="1" applyBorder="1" applyAlignment="1">
      <alignment horizontal="left" vertical="top"/>
    </xf>
    <xf numFmtId="0" fontId="9" fillId="4" borderId="38" xfId="18" applyFont="1" applyFill="1" applyBorder="1" applyAlignment="1">
      <alignment horizontal="center" vertical="center" wrapText="1"/>
    </xf>
    <xf numFmtId="0" fontId="9" fillId="4" borderId="12" xfId="1" applyFont="1" applyFill="1" applyBorder="1" applyAlignment="1">
      <alignment horizontal="left" vertical="center" wrapText="1"/>
    </xf>
    <xf numFmtId="49" fontId="11" fillId="5" borderId="54" xfId="1" applyNumberFormat="1" applyFont="1" applyFill="1" applyBorder="1" applyAlignment="1">
      <alignment horizontal="left" vertical="center" wrapText="1"/>
    </xf>
    <xf numFmtId="49" fontId="11" fillId="0" borderId="54" xfId="1" applyNumberFormat="1" applyFont="1" applyFill="1" applyBorder="1" applyAlignment="1">
      <alignment horizontal="left" vertical="center" wrapText="1" indent="2"/>
    </xf>
    <xf numFmtId="0" fontId="28" fillId="0" borderId="6" xfId="1" applyFont="1" applyBorder="1"/>
    <xf numFmtId="49" fontId="7" fillId="6" borderId="4" xfId="1" applyNumberFormat="1" applyFont="1" applyFill="1" applyBorder="1" applyAlignment="1">
      <alignment horizontal="left" vertical="center"/>
    </xf>
    <xf numFmtId="0" fontId="58" fillId="3" borderId="0" xfId="0" applyFont="1" applyFill="1"/>
    <xf numFmtId="0" fontId="30" fillId="3" borderId="53" xfId="0" applyFont="1" applyFill="1" applyBorder="1" applyAlignment="1">
      <alignment horizontal="left" vertical="center"/>
    </xf>
    <xf numFmtId="0" fontId="10" fillId="0" borderId="53" xfId="0" applyFont="1" applyBorder="1" applyAlignment="1">
      <alignment horizontal="left" vertical="center"/>
    </xf>
    <xf numFmtId="0" fontId="0" fillId="0" borderId="53" xfId="0" applyBorder="1" applyAlignment="1"/>
    <xf numFmtId="0" fontId="0" fillId="0" borderId="103" xfId="0" applyBorder="1" applyAlignment="1"/>
    <xf numFmtId="0" fontId="50" fillId="3" borderId="61" xfId="0" applyFont="1" applyFill="1" applyBorder="1" applyAlignment="1">
      <alignment horizontal="left" vertical="center"/>
    </xf>
    <xf numFmtId="0" fontId="10" fillId="0" borderId="60" xfId="0" applyFont="1" applyBorder="1" applyAlignment="1">
      <alignment horizontal="left" vertical="center"/>
    </xf>
    <xf numFmtId="0" fontId="0" fillId="0" borderId="60" xfId="0" applyBorder="1" applyAlignment="1"/>
    <xf numFmtId="0" fontId="0" fillId="0" borderId="90" xfId="0" applyBorder="1" applyAlignment="1"/>
    <xf numFmtId="0" fontId="51" fillId="3" borderId="85" xfId="2" applyFont="1" applyFill="1" applyBorder="1" applyAlignment="1" applyProtection="1">
      <alignment horizontal="left" vertical="center"/>
    </xf>
    <xf numFmtId="0" fontId="51" fillId="3" borderId="86" xfId="2" applyFont="1" applyFill="1" applyBorder="1" applyAlignment="1" applyProtection="1">
      <alignment horizontal="left" vertical="center"/>
    </xf>
    <xf numFmtId="0" fontId="0" fillId="0" borderId="86" xfId="0" applyBorder="1" applyAlignment="1"/>
    <xf numFmtId="0" fontId="0" fillId="0" borderId="104" xfId="0" applyBorder="1" applyAlignment="1"/>
    <xf numFmtId="0" fontId="32" fillId="0" borderId="61" xfId="1" applyFont="1" applyFill="1" applyBorder="1" applyAlignment="1">
      <alignment horizontal="left"/>
    </xf>
    <xf numFmtId="0" fontId="32" fillId="0" borderId="60" xfId="1" applyFont="1" applyFill="1" applyBorder="1" applyAlignment="1">
      <alignment horizontal="left"/>
    </xf>
    <xf numFmtId="0" fontId="32" fillId="0" borderId="90" xfId="1" applyFont="1" applyFill="1" applyBorder="1" applyAlignment="1">
      <alignment horizontal="left"/>
    </xf>
    <xf numFmtId="0" fontId="11" fillId="0" borderId="94" xfId="0" applyFont="1" applyFill="1" applyBorder="1" applyAlignment="1">
      <alignment horizontal="left" vertical="center"/>
    </xf>
    <xf numFmtId="0" fontId="11" fillId="0" borderId="95" xfId="0" applyFont="1" applyFill="1" applyBorder="1" applyAlignment="1">
      <alignment horizontal="left" vertical="center"/>
    </xf>
    <xf numFmtId="0" fontId="11" fillId="0" borderId="96" xfId="0" applyFont="1" applyFill="1" applyBorder="1" applyAlignment="1">
      <alignment horizontal="left" vertical="center"/>
    </xf>
    <xf numFmtId="3" fontId="11" fillId="0" borderId="94" xfId="0" applyNumberFormat="1" applyFont="1" applyFill="1" applyBorder="1" applyAlignment="1">
      <alignment horizontal="right" vertical="center"/>
    </xf>
    <xf numFmtId="3" fontId="11" fillId="0" borderId="95" xfId="0" applyNumberFormat="1" applyFont="1" applyFill="1" applyBorder="1" applyAlignment="1">
      <alignment horizontal="right" vertical="center"/>
    </xf>
    <xf numFmtId="3" fontId="11" fillId="0" borderId="96" xfId="0" applyNumberFormat="1" applyFont="1" applyFill="1" applyBorder="1" applyAlignment="1">
      <alignment horizontal="right" vertical="center"/>
    </xf>
    <xf numFmtId="0" fontId="37" fillId="3" borderId="105" xfId="0" applyFont="1" applyFill="1" applyBorder="1" applyAlignment="1">
      <alignment horizontal="left" vertical="center" wrapText="1"/>
    </xf>
    <xf numFmtId="0" fontId="7" fillId="3" borderId="57" xfId="0" applyFont="1" applyFill="1" applyBorder="1" applyAlignment="1">
      <alignment horizontal="left" vertical="center" wrapText="1"/>
    </xf>
    <xf numFmtId="0" fontId="37" fillId="3" borderId="57" xfId="0" applyFont="1" applyFill="1" applyBorder="1" applyAlignment="1">
      <alignment horizontal="left" vertical="center" wrapText="1"/>
    </xf>
    <xf numFmtId="0" fontId="37" fillId="3" borderId="59" xfId="0" applyFont="1" applyFill="1" applyBorder="1" applyAlignment="1">
      <alignment horizontal="left" vertical="center" wrapText="1"/>
    </xf>
    <xf numFmtId="0" fontId="28" fillId="6" borderId="27"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8" fillId="6" borderId="0" xfId="0" applyFont="1" applyFill="1" applyBorder="1" applyAlignment="1">
      <alignment horizontal="left" vertical="center" wrapText="1"/>
    </xf>
    <xf numFmtId="0" fontId="28" fillId="6" borderId="33" xfId="0" applyFont="1" applyFill="1" applyBorder="1" applyAlignment="1">
      <alignment horizontal="left" vertical="center" wrapText="1"/>
    </xf>
    <xf numFmtId="0" fontId="31" fillId="0" borderId="106"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1" fillId="0" borderId="107" xfId="0" applyFont="1" applyFill="1" applyBorder="1" applyAlignment="1">
      <alignment horizontal="left" vertical="center" wrapText="1"/>
    </xf>
    <xf numFmtId="0" fontId="28" fillId="3" borderId="56" xfId="1" applyFont="1" applyFill="1" applyBorder="1" applyAlignment="1">
      <alignment horizontal="justify" vertical="center" wrapText="1"/>
    </xf>
    <xf numFmtId="0" fontId="28" fillId="3" borderId="57" xfId="1" applyFont="1" applyFill="1" applyBorder="1" applyAlignment="1">
      <alignment horizontal="justify" vertical="center" wrapText="1"/>
    </xf>
    <xf numFmtId="0" fontId="22" fillId="3" borderId="57" xfId="1" applyFont="1" applyFill="1" applyBorder="1" applyAlignment="1">
      <alignment horizontal="justify" vertical="center" wrapText="1"/>
    </xf>
    <xf numFmtId="0" fontId="22" fillId="3" borderId="57" xfId="1" applyFont="1" applyFill="1" applyBorder="1" applyAlignment="1"/>
    <xf numFmtId="0" fontId="22" fillId="3" borderId="108" xfId="1" applyFont="1" applyFill="1" applyBorder="1" applyAlignment="1"/>
    <xf numFmtId="0" fontId="28" fillId="6" borderId="4" xfId="1" applyFont="1" applyFill="1" applyBorder="1" applyAlignment="1">
      <alignment horizontal="left" vertical="center" wrapText="1"/>
    </xf>
    <xf numFmtId="0" fontId="28" fillId="6" borderId="109" xfId="1" applyFont="1" applyFill="1" applyBorder="1" applyAlignment="1">
      <alignment horizontal="left" vertical="center" wrapText="1"/>
    </xf>
    <xf numFmtId="0" fontId="22" fillId="0" borderId="109" xfId="1" applyFont="1" applyBorder="1" applyAlignment="1">
      <alignment wrapText="1"/>
    </xf>
    <xf numFmtId="0" fontId="22" fillId="0" borderId="110" xfId="1" applyFont="1" applyBorder="1" applyAlignment="1">
      <alignment wrapText="1"/>
    </xf>
    <xf numFmtId="0" fontId="28" fillId="6" borderId="111" xfId="1" applyFont="1" applyFill="1" applyBorder="1" applyAlignment="1">
      <alignment horizontal="left" vertical="center" wrapText="1"/>
    </xf>
    <xf numFmtId="0" fontId="22" fillId="0" borderId="111" xfId="1" applyFont="1" applyBorder="1" applyAlignment="1">
      <alignment wrapText="1"/>
    </xf>
    <xf numFmtId="0" fontId="28" fillId="6" borderId="56" xfId="1" applyFont="1" applyFill="1" applyBorder="1" applyAlignment="1">
      <alignment horizontal="justify" vertical="center" wrapText="1"/>
    </xf>
    <xf numFmtId="0" fontId="28" fillId="6" borderId="57" xfId="1" applyFont="1" applyFill="1" applyBorder="1" applyAlignment="1">
      <alignment horizontal="justify" vertical="center" wrapText="1"/>
    </xf>
    <xf numFmtId="0" fontId="22" fillId="0" borderId="57" xfId="1" applyFont="1" applyBorder="1" applyAlignment="1">
      <alignment horizontal="justify" vertical="center" wrapText="1"/>
    </xf>
    <xf numFmtId="0" fontId="22" fillId="0" borderId="57" xfId="1" applyFont="1" applyBorder="1" applyAlignment="1"/>
    <xf numFmtId="0" fontId="22" fillId="0" borderId="108" xfId="1" applyFont="1" applyBorder="1" applyAlignment="1"/>
  </cellXfs>
  <cellStyles count="29">
    <cellStyle name="Hipervínculo" xfId="2" builtinId="8"/>
    <cellStyle name="Hipervínculo 2" xfId="22"/>
    <cellStyle name="Millares 2" xfId="8"/>
    <cellStyle name="Millares 2 2" xfId="16"/>
    <cellStyle name="Millares 3" xfId="15"/>
    <cellStyle name="Normal" xfId="0" builtinId="0"/>
    <cellStyle name="Normal 2" xfId="1"/>
    <cellStyle name="Normal 2 2" xfId="4"/>
    <cellStyle name="Normal 2 2 2" xfId="14"/>
    <cellStyle name="Normal 2_3.19" xfId="27"/>
    <cellStyle name="Normal 3" xfId="5"/>
    <cellStyle name="Normal 3 2" xfId="10"/>
    <cellStyle name="Normal 3 2 2" xfId="18"/>
    <cellStyle name="Normal 3 3" xfId="13"/>
    <cellStyle name="Normal 4" xfId="6"/>
    <cellStyle name="Normal 5" xfId="19"/>
    <cellStyle name="Normal 5 2" xfId="24"/>
    <cellStyle name="Normal 6" xfId="23"/>
    <cellStyle name="Normal 6 2" xfId="26"/>
    <cellStyle name="Normal GHG whole table" xfId="3"/>
    <cellStyle name="Notas 2" xfId="7"/>
    <cellStyle name="Porcentaje" xfId="11" builtinId="5"/>
    <cellStyle name="Porcentaje 2" xfId="9"/>
    <cellStyle name="Porcentaje 2 2" xfId="17"/>
    <cellStyle name="Porcentaje 3" xfId="12"/>
    <cellStyle name="Porcentaje 3 2" xfId="20"/>
    <cellStyle name="Porcentaje 3 2 2" xfId="25"/>
    <cellStyle name="Porcentaje 4" xfId="21"/>
    <cellStyle name="Título 1 2" xfId="28"/>
  </cellStyles>
  <dxfs count="0"/>
  <tableStyles count="0" defaultTableStyle="TableStyleMedium2" defaultPivotStyle="PivotStyleLight16"/>
  <colors>
    <mruColors>
      <color rgb="FF800080"/>
      <color rgb="FF99CC00"/>
      <color rgb="FF1F497D"/>
      <color rgb="FF800000"/>
      <color rgb="FFFF656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10</xdr:col>
      <xdr:colOff>676275</xdr:colOff>
      <xdr:row>34</xdr:row>
      <xdr:rowOff>161925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167" t="15918" r="2521" b="9763"/>
        <a:stretch>
          <a:fillRect/>
        </a:stretch>
      </xdr:blipFill>
      <xdr:spPr bwMode="auto">
        <a:xfrm>
          <a:off x="0" y="5314950"/>
          <a:ext cx="10287000"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orokorra/eu/contenidos/informacion/estatistika_ing_090203/eu_def/index.s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ngurumena.ejgv.euskadi.eus/r49-orokorra/eu/contenidos/informacion/estatistika_ing_090203/eu_def/index.s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orokorra/eu/contenidos/informacion/estatistika_ing_090203/eu_def/index.s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orokorra/eu/contenidos/informacion/estatistika_ing_090203/eu_def/index.s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ec.europa.eu/eurostat/web/environment/air-emissions-inventories/database"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uskadi.eus/web01-s2ing/es/contenidos/informacion/estatistika_ing_090226/es_def/index.s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ingurumena.ejgv.euskadi.eus/r49-7932/es/contenidos/documentacion/inventario_suelos/es_inv/indice.htm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ingurumena.ejgv.euskadi.eus/r49-7932/es/contenidos/documentacion/inventario_suelos/es_inv/indi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uskadi.eus/web01-s2ing/eu/contenidos/informacion/estatistika_ing_090214/eu_def/index.shtml" TargetMode="External"/><Relationship Id="rId1" Type="http://schemas.openxmlformats.org/officeDocument/2006/relationships/hyperlink" Target="http://www.uragentzia.euskadi.eus/u81-0002/e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uskadi.eus/web01-s2ing/eu/contenidos/informacion/estatistika_ing_090214/eu_def/index.shtml" TargetMode="External"/><Relationship Id="rId1" Type="http://schemas.openxmlformats.org/officeDocument/2006/relationships/hyperlink" Target="http://www.uragentzia.euskadi.eus/u81-0002/eu"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euskadi.eus/web01-s2ing/eu/contenidos/informacion/estatistika_ing_090214/eu_def/index.shtml" TargetMode="External"/><Relationship Id="rId1" Type="http://schemas.openxmlformats.org/officeDocument/2006/relationships/hyperlink" Target="http://www.uragentzia.euskadi.eu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sakidetza.euskadi.eus/r85-cksalu10/es/contenidos/informacion/sanidad_ambiental/es_1249/playas_vigilancia_c.html" TargetMode="External"/><Relationship Id="rId1" Type="http://schemas.openxmlformats.org/officeDocument/2006/relationships/hyperlink" Target="http://eustat.eus/estadisticas/tema_453/opt_0/tipo_1/ti_Calidad_ambiental/tema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eustat.eus/estadisticas/tema_453/opt_0/tipo_1/ti_Ingurumen_Kalitatea/tema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orokorra/eu/contenidos/informacion/estatistika_ing_090203/eu_def/index.s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www.ingurumena.ejgv.euskadi.net/r49-3614/eu/contenidos/informacion/red_calida_aire_capv/eu_975/indice_calidad_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25"/>
  <sheetViews>
    <sheetView tabSelected="1" zoomScaleNormal="100" workbookViewId="0">
      <selection activeCell="A2" sqref="A2"/>
    </sheetView>
  </sheetViews>
  <sheetFormatPr baseColWidth="10" defaultRowHeight="12.75" x14ac:dyDescent="0.2"/>
  <cols>
    <col min="1" max="1" width="169.140625" style="2" bestFit="1" customWidth="1"/>
    <col min="2" max="247" width="11.42578125" style="2"/>
    <col min="248" max="248" width="149.5703125" style="2" customWidth="1"/>
    <col min="249" max="503" width="11.42578125" style="2"/>
    <col min="504" max="504" width="149.5703125" style="2" customWidth="1"/>
    <col min="505" max="759" width="11.42578125" style="2"/>
    <col min="760" max="760" width="149.5703125" style="2" customWidth="1"/>
    <col min="761" max="1015" width="11.42578125" style="2"/>
    <col min="1016" max="1016" width="149.5703125" style="2" customWidth="1"/>
    <col min="1017" max="1271" width="11.42578125" style="2"/>
    <col min="1272" max="1272" width="149.5703125" style="2" customWidth="1"/>
    <col min="1273" max="1527" width="11.42578125" style="2"/>
    <col min="1528" max="1528" width="149.5703125" style="2" customWidth="1"/>
    <col min="1529" max="1783" width="11.42578125" style="2"/>
    <col min="1784" max="1784" width="149.5703125" style="2" customWidth="1"/>
    <col min="1785" max="2039" width="11.42578125" style="2"/>
    <col min="2040" max="2040" width="149.5703125" style="2" customWidth="1"/>
    <col min="2041" max="2295" width="11.42578125" style="2"/>
    <col min="2296" max="2296" width="149.5703125" style="2" customWidth="1"/>
    <col min="2297" max="2551" width="11.42578125" style="2"/>
    <col min="2552" max="2552" width="149.5703125" style="2" customWidth="1"/>
    <col min="2553" max="2807" width="11.42578125" style="2"/>
    <col min="2808" max="2808" width="149.5703125" style="2" customWidth="1"/>
    <col min="2809" max="3063" width="11.42578125" style="2"/>
    <col min="3064" max="3064" width="149.5703125" style="2" customWidth="1"/>
    <col min="3065" max="3319" width="11.42578125" style="2"/>
    <col min="3320" max="3320" width="149.5703125" style="2" customWidth="1"/>
    <col min="3321" max="3575" width="11.42578125" style="2"/>
    <col min="3576" max="3576" width="149.5703125" style="2" customWidth="1"/>
    <col min="3577" max="3831" width="11.42578125" style="2"/>
    <col min="3832" max="3832" width="149.5703125" style="2" customWidth="1"/>
    <col min="3833" max="4087" width="11.42578125" style="2"/>
    <col min="4088" max="4088" width="149.5703125" style="2" customWidth="1"/>
    <col min="4089" max="4343" width="11.42578125" style="2"/>
    <col min="4344" max="4344" width="149.5703125" style="2" customWidth="1"/>
    <col min="4345" max="4599" width="11.42578125" style="2"/>
    <col min="4600" max="4600" width="149.5703125" style="2" customWidth="1"/>
    <col min="4601" max="4855" width="11.42578125" style="2"/>
    <col min="4856" max="4856" width="149.5703125" style="2" customWidth="1"/>
    <col min="4857" max="5111" width="11.42578125" style="2"/>
    <col min="5112" max="5112" width="149.5703125" style="2" customWidth="1"/>
    <col min="5113" max="5367" width="11.42578125" style="2"/>
    <col min="5368" max="5368" width="149.5703125" style="2" customWidth="1"/>
    <col min="5369" max="5623" width="11.42578125" style="2"/>
    <col min="5624" max="5624" width="149.5703125" style="2" customWidth="1"/>
    <col min="5625" max="5879" width="11.42578125" style="2"/>
    <col min="5880" max="5880" width="149.5703125" style="2" customWidth="1"/>
    <col min="5881" max="6135" width="11.42578125" style="2"/>
    <col min="6136" max="6136" width="149.5703125" style="2" customWidth="1"/>
    <col min="6137" max="6391" width="11.42578125" style="2"/>
    <col min="6392" max="6392" width="149.5703125" style="2" customWidth="1"/>
    <col min="6393" max="6647" width="11.42578125" style="2"/>
    <col min="6648" max="6648" width="149.5703125" style="2" customWidth="1"/>
    <col min="6649" max="6903" width="11.42578125" style="2"/>
    <col min="6904" max="6904" width="149.5703125" style="2" customWidth="1"/>
    <col min="6905" max="7159" width="11.42578125" style="2"/>
    <col min="7160" max="7160" width="149.5703125" style="2" customWidth="1"/>
    <col min="7161" max="7415" width="11.42578125" style="2"/>
    <col min="7416" max="7416" width="149.5703125" style="2" customWidth="1"/>
    <col min="7417" max="7671" width="11.42578125" style="2"/>
    <col min="7672" max="7672" width="149.5703125" style="2" customWidth="1"/>
    <col min="7673" max="7927" width="11.42578125" style="2"/>
    <col min="7928" max="7928" width="149.5703125" style="2" customWidth="1"/>
    <col min="7929" max="8183" width="11.42578125" style="2"/>
    <col min="8184" max="8184" width="149.5703125" style="2" customWidth="1"/>
    <col min="8185" max="8439" width="11.42578125" style="2"/>
    <col min="8440" max="8440" width="149.5703125" style="2" customWidth="1"/>
    <col min="8441" max="8695" width="11.42578125" style="2"/>
    <col min="8696" max="8696" width="149.5703125" style="2" customWidth="1"/>
    <col min="8697" max="8951" width="11.42578125" style="2"/>
    <col min="8952" max="8952" width="149.5703125" style="2" customWidth="1"/>
    <col min="8953" max="9207" width="11.42578125" style="2"/>
    <col min="9208" max="9208" width="149.5703125" style="2" customWidth="1"/>
    <col min="9209" max="9463" width="11.42578125" style="2"/>
    <col min="9464" max="9464" width="149.5703125" style="2" customWidth="1"/>
    <col min="9465" max="9719" width="11.42578125" style="2"/>
    <col min="9720" max="9720" width="149.5703125" style="2" customWidth="1"/>
    <col min="9721" max="9975" width="11.42578125" style="2"/>
    <col min="9976" max="9976" width="149.5703125" style="2" customWidth="1"/>
    <col min="9977" max="10231" width="11.42578125" style="2"/>
    <col min="10232" max="10232" width="149.5703125" style="2" customWidth="1"/>
    <col min="10233" max="10487" width="11.42578125" style="2"/>
    <col min="10488" max="10488" width="149.5703125" style="2" customWidth="1"/>
    <col min="10489" max="10743" width="11.42578125" style="2"/>
    <col min="10744" max="10744" width="149.5703125" style="2" customWidth="1"/>
    <col min="10745" max="10999" width="11.42578125" style="2"/>
    <col min="11000" max="11000" width="149.5703125" style="2" customWidth="1"/>
    <col min="11001" max="11255" width="11.42578125" style="2"/>
    <col min="11256" max="11256" width="149.5703125" style="2" customWidth="1"/>
    <col min="11257" max="11511" width="11.42578125" style="2"/>
    <col min="11512" max="11512" width="149.5703125" style="2" customWidth="1"/>
    <col min="11513" max="11767" width="11.42578125" style="2"/>
    <col min="11768" max="11768" width="149.5703125" style="2" customWidth="1"/>
    <col min="11769" max="12023" width="11.42578125" style="2"/>
    <col min="12024" max="12024" width="149.5703125" style="2" customWidth="1"/>
    <col min="12025" max="12279" width="11.42578125" style="2"/>
    <col min="12280" max="12280" width="149.5703125" style="2" customWidth="1"/>
    <col min="12281" max="12535" width="11.42578125" style="2"/>
    <col min="12536" max="12536" width="149.5703125" style="2" customWidth="1"/>
    <col min="12537" max="12791" width="11.42578125" style="2"/>
    <col min="12792" max="12792" width="149.5703125" style="2" customWidth="1"/>
    <col min="12793" max="13047" width="11.42578125" style="2"/>
    <col min="13048" max="13048" width="149.5703125" style="2" customWidth="1"/>
    <col min="13049" max="13303" width="11.42578125" style="2"/>
    <col min="13304" max="13304" width="149.5703125" style="2" customWidth="1"/>
    <col min="13305" max="13559" width="11.42578125" style="2"/>
    <col min="13560" max="13560" width="149.5703125" style="2" customWidth="1"/>
    <col min="13561" max="13815" width="11.42578125" style="2"/>
    <col min="13816" max="13816" width="149.5703125" style="2" customWidth="1"/>
    <col min="13817" max="14071" width="11.42578125" style="2"/>
    <col min="14072" max="14072" width="149.5703125" style="2" customWidth="1"/>
    <col min="14073" max="14327" width="11.42578125" style="2"/>
    <col min="14328" max="14328" width="149.5703125" style="2" customWidth="1"/>
    <col min="14329" max="14583" width="11.42578125" style="2"/>
    <col min="14584" max="14584" width="149.5703125" style="2" customWidth="1"/>
    <col min="14585" max="14839" width="11.42578125" style="2"/>
    <col min="14840" max="14840" width="149.5703125" style="2" customWidth="1"/>
    <col min="14841" max="15095" width="11.42578125" style="2"/>
    <col min="15096" max="15096" width="149.5703125" style="2" customWidth="1"/>
    <col min="15097" max="15351" width="11.42578125" style="2"/>
    <col min="15352" max="15352" width="149.5703125" style="2" customWidth="1"/>
    <col min="15353" max="15607" width="11.42578125" style="2"/>
    <col min="15608" max="15608" width="149.5703125" style="2" customWidth="1"/>
    <col min="15609" max="15863" width="11.42578125" style="2"/>
    <col min="15864" max="15864" width="149.5703125" style="2" customWidth="1"/>
    <col min="15865" max="16119" width="11.42578125" style="2"/>
    <col min="16120" max="16120" width="149.5703125" style="2" customWidth="1"/>
    <col min="16121" max="16384" width="11.42578125" style="2"/>
  </cols>
  <sheetData>
    <row r="1" spans="1:1" ht="15" customHeight="1" thickTop="1" x14ac:dyDescent="0.2">
      <c r="A1" s="1"/>
    </row>
    <row r="2" spans="1:1" ht="33" customHeight="1" x14ac:dyDescent="0.2">
      <c r="A2" s="7" t="s">
        <v>95</v>
      </c>
    </row>
    <row r="3" spans="1:1" ht="33" customHeight="1" x14ac:dyDescent="0.2">
      <c r="A3" s="6" t="s">
        <v>91</v>
      </c>
    </row>
    <row r="4" spans="1:1" ht="13.5" thickBot="1" x14ac:dyDescent="0.25">
      <c r="A4" s="3"/>
    </row>
    <row r="5" spans="1:1" ht="11.25" customHeight="1" thickTop="1" thickBot="1" x14ac:dyDescent="0.25">
      <c r="A5" s="4"/>
    </row>
    <row r="6" spans="1:1" ht="33" customHeight="1" thickTop="1" x14ac:dyDescent="0.2">
      <c r="A6" s="8" t="s">
        <v>92</v>
      </c>
    </row>
    <row r="7" spans="1:1" ht="19.5" customHeight="1" x14ac:dyDescent="0.2">
      <c r="A7" s="9" t="s">
        <v>93</v>
      </c>
    </row>
    <row r="8" spans="1:1" ht="19.5" customHeight="1" x14ac:dyDescent="0.2">
      <c r="A8" s="317" t="s">
        <v>96</v>
      </c>
    </row>
    <row r="9" spans="1:1" ht="19.5" customHeight="1" x14ac:dyDescent="0.2">
      <c r="A9" s="317" t="s">
        <v>97</v>
      </c>
    </row>
    <row r="10" spans="1:1" s="5" customFormat="1" ht="20.100000000000001" customHeight="1" x14ac:dyDescent="0.25">
      <c r="A10" s="317" t="s">
        <v>98</v>
      </c>
    </row>
    <row r="11" spans="1:1" s="5" customFormat="1" ht="20.100000000000001" customHeight="1" x14ac:dyDescent="0.25">
      <c r="A11" s="317" t="s">
        <v>99</v>
      </c>
    </row>
    <row r="12" spans="1:1" s="5" customFormat="1" ht="20.100000000000001" customHeight="1" x14ac:dyDescent="0.25">
      <c r="A12" s="317" t="s">
        <v>100</v>
      </c>
    </row>
    <row r="13" spans="1:1" s="5" customFormat="1" ht="20.100000000000001" customHeight="1" x14ac:dyDescent="0.25">
      <c r="A13" s="317" t="s">
        <v>101</v>
      </c>
    </row>
    <row r="14" spans="1:1" ht="19.5" customHeight="1" x14ac:dyDescent="0.2">
      <c r="A14" s="9" t="s">
        <v>102</v>
      </c>
    </row>
    <row r="15" spans="1:1" ht="19.5" customHeight="1" x14ac:dyDescent="0.2">
      <c r="A15" s="317" t="s">
        <v>103</v>
      </c>
    </row>
    <row r="16" spans="1:1" ht="19.5" customHeight="1" x14ac:dyDescent="0.2">
      <c r="A16" s="317" t="s">
        <v>104</v>
      </c>
    </row>
    <row r="17" spans="1:1" s="5" customFormat="1" ht="20.100000000000001" customHeight="1" x14ac:dyDescent="0.25">
      <c r="A17" s="317" t="s">
        <v>105</v>
      </c>
    </row>
    <row r="18" spans="1:1" ht="19.5" customHeight="1" x14ac:dyDescent="0.2">
      <c r="A18" s="317" t="s">
        <v>106</v>
      </c>
    </row>
    <row r="19" spans="1:1" ht="19.5" customHeight="1" x14ac:dyDescent="0.2">
      <c r="A19" s="317" t="s">
        <v>107</v>
      </c>
    </row>
    <row r="20" spans="1:1" s="5" customFormat="1" ht="20.100000000000001" customHeight="1" x14ac:dyDescent="0.25">
      <c r="A20" s="94" t="s">
        <v>108</v>
      </c>
    </row>
    <row r="21" spans="1:1" s="5" customFormat="1" ht="27.75" customHeight="1" x14ac:dyDescent="0.25">
      <c r="A21" s="317" t="s">
        <v>109</v>
      </c>
    </row>
    <row r="22" spans="1:1" s="5" customFormat="1" ht="24" x14ac:dyDescent="0.25">
      <c r="A22" s="317" t="s">
        <v>110</v>
      </c>
    </row>
    <row r="23" spans="1:1" s="5" customFormat="1" ht="24" x14ac:dyDescent="0.25">
      <c r="A23" s="317" t="s">
        <v>111</v>
      </c>
    </row>
    <row r="24" spans="1:1" s="5" customFormat="1" ht="24" x14ac:dyDescent="0.25">
      <c r="A24" s="317" t="s">
        <v>112</v>
      </c>
    </row>
    <row r="25" spans="1:1" s="5" customFormat="1" ht="24" x14ac:dyDescent="0.25">
      <c r="A25" s="317" t="s">
        <v>113</v>
      </c>
    </row>
    <row r="26" spans="1:1" s="5" customFormat="1" ht="24" x14ac:dyDescent="0.25">
      <c r="A26" s="317" t="s">
        <v>114</v>
      </c>
    </row>
    <row r="27" spans="1:1" s="5" customFormat="1" ht="24" x14ac:dyDescent="0.25">
      <c r="A27" s="317" t="s">
        <v>115</v>
      </c>
    </row>
    <row r="28" spans="1:1" ht="19.5" customHeight="1" x14ac:dyDescent="0.2">
      <c r="A28" s="11" t="s">
        <v>116</v>
      </c>
    </row>
    <row r="29" spans="1:1" s="5" customFormat="1" ht="20.100000000000001" customHeight="1" x14ac:dyDescent="0.25">
      <c r="A29" s="317" t="s">
        <v>117</v>
      </c>
    </row>
    <row r="30" spans="1:1" ht="19.5" customHeight="1" thickBot="1" x14ac:dyDescent="0.25">
      <c r="A30" s="317" t="s">
        <v>118</v>
      </c>
    </row>
    <row r="31" spans="1:1" ht="19.5" customHeight="1" thickTop="1" x14ac:dyDescent="0.2">
      <c r="A31" s="172"/>
    </row>
    <row r="32" spans="1:1" ht="19.5" customHeight="1" x14ac:dyDescent="0.2">
      <c r="A32" s="74"/>
    </row>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sheetData>
  <pageMargins left="0.75" right="0.75" top="1" bottom="1" header="0" footer="0"/>
  <pageSetup paperSize="9" scale="74" orientation="landscape" r:id="rId1"/>
  <headerFooter alignWithMargins="0"/>
  <rowBreaks count="1" manualBreakCount="1">
    <brk id="3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1"/>
  <sheetViews>
    <sheetView zoomScaleNormal="100" workbookViewId="0"/>
  </sheetViews>
  <sheetFormatPr baseColWidth="10" defaultRowHeight="12.75" x14ac:dyDescent="0.2"/>
  <cols>
    <col min="1" max="1" width="37.5703125" style="2" customWidth="1"/>
    <col min="2" max="2" width="13.85546875" style="2" customWidth="1"/>
    <col min="3" max="3" width="17.5703125" style="2" customWidth="1"/>
    <col min="4" max="4" width="18.7109375" style="2" customWidth="1"/>
    <col min="5" max="16384" width="11.42578125" style="2"/>
  </cols>
  <sheetData>
    <row r="1" spans="1:20" s="75" customFormat="1" ht="33" customHeight="1" thickTop="1" x14ac:dyDescent="0.25">
      <c r="A1" s="142" t="s">
        <v>206</v>
      </c>
      <c r="B1" s="143"/>
      <c r="C1" s="143"/>
      <c r="D1" s="143"/>
      <c r="E1" s="140"/>
      <c r="F1" s="140"/>
      <c r="G1" s="140"/>
      <c r="H1" s="140"/>
      <c r="I1" s="140"/>
      <c r="J1" s="141"/>
      <c r="K1" s="129"/>
    </row>
    <row r="2" spans="1:20" s="75" customFormat="1" ht="32.25" customHeight="1" x14ac:dyDescent="0.25">
      <c r="A2" s="359" t="s">
        <v>207</v>
      </c>
      <c r="B2" s="131"/>
      <c r="C2" s="131"/>
      <c r="D2" s="131"/>
      <c r="E2" s="131"/>
      <c r="F2" s="131"/>
      <c r="G2" s="131"/>
      <c r="H2" s="131"/>
      <c r="I2" s="131"/>
      <c r="J2" s="131"/>
      <c r="K2" s="129"/>
    </row>
    <row r="3" spans="1:20" ht="13.5" customHeight="1" x14ac:dyDescent="0.2">
      <c r="A3" s="360" t="s">
        <v>208</v>
      </c>
      <c r="B3" s="19"/>
      <c r="C3" s="19"/>
      <c r="D3" s="19"/>
    </row>
    <row r="4" spans="1:20" ht="41.25" customHeight="1" x14ac:dyDescent="0.2">
      <c r="A4" s="361" t="s">
        <v>209</v>
      </c>
      <c r="B4" s="361" t="s">
        <v>218</v>
      </c>
      <c r="C4" s="53">
        <v>2014</v>
      </c>
      <c r="D4" s="53">
        <v>2015</v>
      </c>
      <c r="E4" s="53">
        <v>2016</v>
      </c>
    </row>
    <row r="5" spans="1:20" ht="15" customHeight="1" x14ac:dyDescent="0.2">
      <c r="A5" s="362" t="s">
        <v>210</v>
      </c>
      <c r="B5" s="54">
        <v>2</v>
      </c>
      <c r="C5" s="55">
        <v>0.99729999999999996</v>
      </c>
      <c r="D5" s="55">
        <v>0.99450000000000005</v>
      </c>
      <c r="E5" s="255">
        <v>0.99729999999999996</v>
      </c>
      <c r="F5" s="56"/>
    </row>
    <row r="6" spans="1:20" ht="15" customHeight="1" x14ac:dyDescent="0.2">
      <c r="A6" s="363" t="s">
        <v>211</v>
      </c>
      <c r="B6" s="57">
        <v>19</v>
      </c>
      <c r="C6" s="58">
        <v>0.98080000000000001</v>
      </c>
      <c r="D6" s="58">
        <v>0.99729999999999996</v>
      </c>
      <c r="E6" s="256">
        <v>0.99180000000000001</v>
      </c>
      <c r="F6" s="56"/>
    </row>
    <row r="7" spans="1:20" ht="15" customHeight="1" x14ac:dyDescent="0.2">
      <c r="A7" s="363" t="s">
        <v>10</v>
      </c>
      <c r="B7" s="57">
        <v>2</v>
      </c>
      <c r="C7" s="58">
        <v>1</v>
      </c>
      <c r="D7" s="58">
        <v>1</v>
      </c>
      <c r="E7" s="256">
        <v>0.99180000000000001</v>
      </c>
      <c r="F7" s="56"/>
    </row>
    <row r="8" spans="1:20" ht="15" customHeight="1" x14ac:dyDescent="0.2">
      <c r="A8" s="363" t="s">
        <v>11</v>
      </c>
      <c r="B8" s="57">
        <v>8</v>
      </c>
      <c r="C8" s="58">
        <v>0.98899999999999999</v>
      </c>
      <c r="D8" s="58">
        <v>0.98080000000000001</v>
      </c>
      <c r="E8" s="256">
        <v>0.98629999999999995</v>
      </c>
      <c r="F8" s="56"/>
    </row>
    <row r="9" spans="1:20" ht="15" customHeight="1" x14ac:dyDescent="0.2">
      <c r="A9" s="364" t="s">
        <v>212</v>
      </c>
      <c r="B9" s="59">
        <v>5</v>
      </c>
      <c r="C9" s="60">
        <v>0.99180000000000001</v>
      </c>
      <c r="D9" s="60">
        <v>0.99729999999999996</v>
      </c>
      <c r="E9" s="257">
        <v>0.98909999999999998</v>
      </c>
      <c r="F9" s="56"/>
    </row>
    <row r="10" spans="1:20" ht="15" customHeight="1" x14ac:dyDescent="0.2">
      <c r="A10" s="363" t="s">
        <v>12</v>
      </c>
      <c r="B10" s="57">
        <v>4</v>
      </c>
      <c r="C10" s="58">
        <v>0.96160000000000001</v>
      </c>
      <c r="D10" s="58">
        <v>0.99180000000000001</v>
      </c>
      <c r="E10" s="256">
        <v>0.99180000000000001</v>
      </c>
      <c r="F10" s="56"/>
    </row>
    <row r="11" spans="1:20" ht="15" customHeight="1" x14ac:dyDescent="0.2">
      <c r="A11" s="363" t="s">
        <v>213</v>
      </c>
      <c r="B11" s="57">
        <v>5</v>
      </c>
      <c r="C11" s="58">
        <v>0.99729999999999996</v>
      </c>
      <c r="D11" s="58">
        <v>0.98629999999999995</v>
      </c>
      <c r="E11" s="256">
        <v>0.99729999999999996</v>
      </c>
      <c r="G11" s="74"/>
    </row>
    <row r="12" spans="1:20" ht="15" customHeight="1" x14ac:dyDescent="0.2">
      <c r="A12" s="365" t="s">
        <v>214</v>
      </c>
      <c r="B12" s="61">
        <v>2</v>
      </c>
      <c r="C12" s="62">
        <v>0.98899999999999999</v>
      </c>
      <c r="D12" s="62">
        <v>0.98629999999999995</v>
      </c>
      <c r="E12" s="258">
        <v>0.97809999999999997</v>
      </c>
    </row>
    <row r="13" spans="1:20" s="66" customFormat="1" ht="24.95" customHeight="1" x14ac:dyDescent="0.2">
      <c r="A13" s="265" t="s">
        <v>215</v>
      </c>
      <c r="B13" s="63">
        <v>47</v>
      </c>
      <c r="C13" s="64">
        <v>0.98839999999999995</v>
      </c>
      <c r="D13" s="64">
        <v>0.99178750000000004</v>
      </c>
      <c r="E13" s="259">
        <v>0.99039999999999995</v>
      </c>
      <c r="F13" s="2"/>
      <c r="G13" s="2"/>
      <c r="H13" s="2"/>
      <c r="I13" s="2"/>
      <c r="J13" s="2"/>
      <c r="K13" s="65"/>
      <c r="L13" s="65"/>
    </row>
    <row r="14" spans="1:20" ht="15.75" customHeight="1" thickBot="1" x14ac:dyDescent="0.25">
      <c r="A14" s="72"/>
      <c r="B14" s="67"/>
      <c r="C14" s="67"/>
      <c r="D14" s="67"/>
      <c r="E14" s="67"/>
    </row>
    <row r="15" spans="1:20" ht="13.5" thickTop="1" x14ac:dyDescent="0.2">
      <c r="A15" s="366" t="s">
        <v>216</v>
      </c>
      <c r="B15" s="68"/>
      <c r="C15" s="68"/>
      <c r="D15" s="68"/>
      <c r="E15" s="68"/>
      <c r="F15" s="69"/>
      <c r="J15" s="69"/>
    </row>
    <row r="16" spans="1:20" s="23" customFormat="1" ht="13.5" thickBot="1" x14ac:dyDescent="0.25">
      <c r="A16" s="73" t="s">
        <v>219</v>
      </c>
      <c r="B16" s="37"/>
      <c r="C16" s="37"/>
      <c r="D16" s="37"/>
      <c r="E16" s="37"/>
      <c r="F16" s="2"/>
      <c r="G16" s="2"/>
      <c r="H16" s="2"/>
      <c r="I16" s="2"/>
      <c r="J16" s="2"/>
      <c r="K16" s="2"/>
      <c r="L16" s="2"/>
      <c r="M16" s="2"/>
      <c r="N16" s="2"/>
      <c r="O16" s="2"/>
      <c r="P16" s="2"/>
      <c r="Q16" s="2"/>
      <c r="R16" s="2"/>
      <c r="S16" s="2"/>
      <c r="T16" s="2"/>
    </row>
    <row r="17" spans="1:5" ht="14.25" customHeight="1" thickTop="1" x14ac:dyDescent="0.2">
      <c r="A17" s="367" t="s">
        <v>217</v>
      </c>
      <c r="B17" s="70"/>
      <c r="C17" s="70"/>
      <c r="D17" s="70"/>
      <c r="E17" s="70"/>
    </row>
    <row r="18" spans="1:5" ht="13.5" thickBot="1" x14ac:dyDescent="0.25">
      <c r="A18" s="106" t="s">
        <v>134</v>
      </c>
      <c r="B18" s="40"/>
      <c r="C18" s="71"/>
      <c r="D18" s="71"/>
      <c r="E18" s="71"/>
    </row>
    <row r="19" spans="1:5" ht="13.5" thickTop="1" x14ac:dyDescent="0.2">
      <c r="A19" s="331" t="s">
        <v>275</v>
      </c>
      <c r="B19" s="70"/>
      <c r="C19" s="70"/>
      <c r="D19" s="70"/>
      <c r="E19" s="70"/>
    </row>
    <row r="20" spans="1:5" ht="13.5" thickBot="1" x14ac:dyDescent="0.25">
      <c r="A20" s="326" t="s">
        <v>196</v>
      </c>
      <c r="B20" s="40"/>
      <c r="C20" s="40"/>
      <c r="D20" s="40"/>
      <c r="E20" s="40"/>
    </row>
    <row r="21" spans="1:5" ht="13.5" thickTop="1" x14ac:dyDescent="0.2"/>
  </sheetData>
  <hyperlinks>
    <hyperlink ref="A20" r:id="rId1"/>
  </hyperlinks>
  <pageMargins left="0.7" right="0.7" top="0.75" bottom="0.75" header="0.3" footer="0.3"/>
  <pageSetup paperSize="9" scale="56"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0"/>
  <sheetViews>
    <sheetView zoomScaleNormal="100" workbookViewId="0"/>
  </sheetViews>
  <sheetFormatPr baseColWidth="10" defaultRowHeight="12.75" x14ac:dyDescent="0.2"/>
  <cols>
    <col min="1" max="1" width="28.7109375" style="52" customWidth="1"/>
    <col min="2" max="19" width="7.7109375" style="23" customWidth="1"/>
    <col min="20" max="20" width="8.85546875" style="23" customWidth="1"/>
    <col min="21" max="16384" width="11.42578125" style="23"/>
  </cols>
  <sheetData>
    <row r="1" spans="1:20" s="2" customFormat="1" ht="30" customHeight="1" thickTop="1" x14ac:dyDescent="0.4">
      <c r="A1" s="48" t="s">
        <v>220</v>
      </c>
      <c r="B1" s="13"/>
      <c r="C1" s="13"/>
      <c r="D1" s="13"/>
      <c r="E1" s="13"/>
      <c r="F1" s="13"/>
      <c r="G1" s="13"/>
      <c r="H1" s="13"/>
      <c r="I1" s="13"/>
      <c r="J1" s="13"/>
      <c r="K1" s="13"/>
      <c r="L1" s="13"/>
      <c r="M1" s="13"/>
      <c r="N1" s="13"/>
      <c r="O1" s="13"/>
      <c r="P1" s="13"/>
      <c r="Q1" s="13"/>
      <c r="R1" s="13"/>
      <c r="S1" s="13"/>
    </row>
    <row r="2" spans="1:20" s="2" customFormat="1" ht="30" customHeight="1" x14ac:dyDescent="0.2">
      <c r="A2" s="49" t="s">
        <v>65</v>
      </c>
      <c r="B2" s="14"/>
      <c r="C2" s="15"/>
      <c r="D2" s="14"/>
      <c r="E2" s="14"/>
      <c r="F2" s="16"/>
      <c r="G2" s="16"/>
      <c r="H2" s="16"/>
      <c r="I2" s="16"/>
      <c r="J2" s="16"/>
      <c r="K2" s="16"/>
      <c r="L2" s="16"/>
      <c r="M2" s="16"/>
      <c r="N2" s="17"/>
    </row>
    <row r="3" spans="1:20" s="2" customFormat="1" ht="13.5" customHeight="1" x14ac:dyDescent="0.25">
      <c r="A3" s="18" t="s">
        <v>221</v>
      </c>
      <c r="B3" s="19"/>
      <c r="C3" s="19"/>
      <c r="D3" s="19"/>
      <c r="E3" s="19"/>
      <c r="F3" s="19"/>
      <c r="G3" s="19"/>
      <c r="H3" s="19"/>
      <c r="I3" s="19"/>
      <c r="J3" s="20"/>
    </row>
    <row r="4" spans="1:20" ht="25.5" customHeight="1" x14ac:dyDescent="0.2">
      <c r="A4" s="368" t="s">
        <v>222</v>
      </c>
      <c r="B4" s="22">
        <v>1998</v>
      </c>
      <c r="C4" s="21">
        <v>1999</v>
      </c>
      <c r="D4" s="22">
        <v>2000</v>
      </c>
      <c r="E4" s="22">
        <v>2001</v>
      </c>
      <c r="F4" s="22">
        <v>2002</v>
      </c>
      <c r="G4" s="22">
        <v>2003</v>
      </c>
      <c r="H4" s="22">
        <v>2004</v>
      </c>
      <c r="I4" s="22">
        <v>2005</v>
      </c>
      <c r="J4" s="22">
        <v>2006</v>
      </c>
      <c r="K4" s="22">
        <v>2007</v>
      </c>
      <c r="L4" s="22">
        <v>2008</v>
      </c>
      <c r="M4" s="22">
        <v>2009</v>
      </c>
      <c r="N4" s="22">
        <v>2010</v>
      </c>
      <c r="O4" s="22">
        <v>2011</v>
      </c>
      <c r="P4" s="22">
        <v>2012</v>
      </c>
      <c r="Q4" s="22">
        <v>2013</v>
      </c>
      <c r="R4" s="22">
        <v>2014</v>
      </c>
      <c r="S4" s="22">
        <v>2015</v>
      </c>
      <c r="T4" s="22">
        <v>2016</v>
      </c>
    </row>
    <row r="5" spans="1:20" s="25" customFormat="1" ht="42" customHeight="1" x14ac:dyDescent="0.2">
      <c r="A5" s="369" t="s">
        <v>223</v>
      </c>
      <c r="B5" s="24" t="s">
        <v>13</v>
      </c>
      <c r="C5" s="24" t="s">
        <v>13</v>
      </c>
      <c r="D5" s="24" t="s">
        <v>13</v>
      </c>
      <c r="E5" s="24" t="s">
        <v>13</v>
      </c>
      <c r="F5" s="24" t="s">
        <v>13</v>
      </c>
      <c r="G5" s="24" t="s">
        <v>13</v>
      </c>
      <c r="H5" s="24" t="s">
        <v>13</v>
      </c>
      <c r="I5" s="24" t="s">
        <v>13</v>
      </c>
      <c r="J5" s="24" t="s">
        <v>13</v>
      </c>
      <c r="K5" s="24" t="s">
        <v>13</v>
      </c>
      <c r="L5" s="24" t="s">
        <v>13</v>
      </c>
      <c r="M5" s="24" t="s">
        <v>13</v>
      </c>
      <c r="N5" s="24" t="s">
        <v>13</v>
      </c>
      <c r="O5" s="24">
        <v>2281.34132</v>
      </c>
      <c r="P5" s="24">
        <v>1752.8582897320155</v>
      </c>
      <c r="Q5" s="24">
        <v>3208.1586244405498</v>
      </c>
      <c r="R5" s="24">
        <v>2843.5926841167829</v>
      </c>
      <c r="S5" s="24">
        <v>2709.05</v>
      </c>
      <c r="T5" s="24">
        <v>3082.45</v>
      </c>
    </row>
    <row r="6" spans="1:20" ht="15.75" customHeight="1" x14ac:dyDescent="0.2">
      <c r="A6" s="370" t="s">
        <v>224</v>
      </c>
      <c r="B6" s="26">
        <v>2439.6999999999998</v>
      </c>
      <c r="C6" s="26">
        <v>3822.5</v>
      </c>
      <c r="D6" s="26">
        <v>3000</v>
      </c>
      <c r="E6" s="26">
        <v>3644</v>
      </c>
      <c r="F6" s="26">
        <v>3591</v>
      </c>
      <c r="G6" s="26">
        <v>5380</v>
      </c>
      <c r="H6" s="26">
        <v>3506</v>
      </c>
      <c r="I6" s="26">
        <v>3669</v>
      </c>
      <c r="J6" s="26">
        <v>4548</v>
      </c>
      <c r="K6" s="26">
        <v>3648</v>
      </c>
      <c r="L6" s="26">
        <v>3609</v>
      </c>
      <c r="M6" s="26">
        <v>3698</v>
      </c>
      <c r="N6" s="26">
        <v>3432</v>
      </c>
      <c r="O6" s="26">
        <v>3749</v>
      </c>
      <c r="P6" s="26">
        <v>3530</v>
      </c>
      <c r="Q6" s="26">
        <v>3372.8</v>
      </c>
      <c r="R6" s="26">
        <v>3243</v>
      </c>
      <c r="S6" s="26" t="s">
        <v>13</v>
      </c>
      <c r="T6" s="26" t="s">
        <v>13</v>
      </c>
    </row>
    <row r="7" spans="1:20" ht="12.75" customHeight="1" x14ac:dyDescent="0.2">
      <c r="A7" s="371" t="s">
        <v>225</v>
      </c>
      <c r="B7" s="27">
        <v>2394.4</v>
      </c>
      <c r="C7" s="27">
        <v>3692.6</v>
      </c>
      <c r="D7" s="27">
        <v>1856</v>
      </c>
      <c r="E7" s="27">
        <v>3369</v>
      </c>
      <c r="F7" s="27">
        <v>2232</v>
      </c>
      <c r="G7" s="27">
        <v>5210</v>
      </c>
      <c r="H7" s="27">
        <v>2809</v>
      </c>
      <c r="I7" s="27">
        <v>2629</v>
      </c>
      <c r="J7" s="27">
        <v>3749</v>
      </c>
      <c r="K7" s="27">
        <v>2244</v>
      </c>
      <c r="L7" s="27">
        <v>2569</v>
      </c>
      <c r="M7" s="27">
        <v>2782</v>
      </c>
      <c r="N7" s="27">
        <v>2322</v>
      </c>
      <c r="O7" s="27">
        <v>2521</v>
      </c>
      <c r="P7" s="27">
        <v>1913</v>
      </c>
      <c r="Q7" s="27">
        <v>2299.3000000000002</v>
      </c>
      <c r="R7" s="27">
        <v>2125</v>
      </c>
      <c r="S7" s="27" t="s">
        <v>13</v>
      </c>
      <c r="T7" s="27" t="s">
        <v>13</v>
      </c>
    </row>
    <row r="8" spans="1:20" ht="12.75" customHeight="1" x14ac:dyDescent="0.2">
      <c r="A8" s="371" t="s">
        <v>2</v>
      </c>
      <c r="B8" s="27">
        <v>227.5</v>
      </c>
      <c r="C8" s="27">
        <v>174.9</v>
      </c>
      <c r="D8" s="27" t="s">
        <v>13</v>
      </c>
      <c r="E8" s="27">
        <v>191</v>
      </c>
      <c r="F8" s="27" t="s">
        <v>13</v>
      </c>
      <c r="G8" s="27">
        <v>1838</v>
      </c>
      <c r="H8" s="27">
        <v>2503</v>
      </c>
      <c r="I8" s="27">
        <v>2135</v>
      </c>
      <c r="J8" s="27">
        <v>3141</v>
      </c>
      <c r="K8" s="27">
        <v>2311</v>
      </c>
      <c r="L8" s="27">
        <v>3868</v>
      </c>
      <c r="M8" s="27">
        <v>3456</v>
      </c>
      <c r="N8" s="27">
        <v>3309</v>
      </c>
      <c r="O8" s="27">
        <v>3834</v>
      </c>
      <c r="P8" s="27">
        <v>5190</v>
      </c>
      <c r="Q8" s="27">
        <v>3567.4</v>
      </c>
      <c r="R8" s="27">
        <v>2146</v>
      </c>
      <c r="S8" s="27" t="s">
        <v>13</v>
      </c>
      <c r="T8" s="27" t="s">
        <v>13</v>
      </c>
    </row>
    <row r="9" spans="1:20" ht="12.75" customHeight="1" x14ac:dyDescent="0.2">
      <c r="A9" s="371" t="s">
        <v>226</v>
      </c>
      <c r="B9" s="27">
        <v>5036.2</v>
      </c>
      <c r="C9" s="27">
        <v>4773.6000000000004</v>
      </c>
      <c r="D9" s="27">
        <v>4621</v>
      </c>
      <c r="E9" s="27">
        <v>3094</v>
      </c>
      <c r="F9" s="27">
        <v>4174</v>
      </c>
      <c r="G9" s="27">
        <v>7274</v>
      </c>
      <c r="H9" s="27">
        <v>4782</v>
      </c>
      <c r="I9" s="27">
        <v>5665</v>
      </c>
      <c r="J9" s="27">
        <v>5712</v>
      </c>
      <c r="K9" s="27">
        <v>4647</v>
      </c>
      <c r="L9" s="27">
        <v>4196</v>
      </c>
      <c r="M9" s="27">
        <v>4284</v>
      </c>
      <c r="N9" s="27">
        <v>3915</v>
      </c>
      <c r="O9" s="27">
        <v>4285</v>
      </c>
      <c r="P9" s="27">
        <v>4478</v>
      </c>
      <c r="Q9" s="27">
        <v>3848.2</v>
      </c>
      <c r="R9" s="27">
        <v>3407</v>
      </c>
      <c r="S9" s="27" t="s">
        <v>13</v>
      </c>
      <c r="T9" s="27" t="s">
        <v>13</v>
      </c>
    </row>
    <row r="10" spans="1:20" ht="12.75" customHeight="1" x14ac:dyDescent="0.2">
      <c r="A10" s="371" t="s">
        <v>227</v>
      </c>
      <c r="B10" s="27">
        <v>1685.8</v>
      </c>
      <c r="C10" s="27">
        <v>2581.6</v>
      </c>
      <c r="D10" s="27" t="s">
        <v>13</v>
      </c>
      <c r="E10" s="27">
        <v>1631</v>
      </c>
      <c r="F10" s="27">
        <v>2602</v>
      </c>
      <c r="G10" s="27">
        <v>3329</v>
      </c>
      <c r="H10" s="27">
        <v>1831</v>
      </c>
      <c r="I10" s="27">
        <v>1460</v>
      </c>
      <c r="J10" s="27">
        <v>3510</v>
      </c>
      <c r="K10" s="27">
        <v>2418</v>
      </c>
      <c r="L10" s="27">
        <v>2816</v>
      </c>
      <c r="M10" s="27">
        <v>2567</v>
      </c>
      <c r="N10" s="27">
        <v>2175</v>
      </c>
      <c r="O10" s="27">
        <v>3123</v>
      </c>
      <c r="P10" s="27">
        <v>2739</v>
      </c>
      <c r="Q10" s="27">
        <v>2750.1</v>
      </c>
      <c r="R10" s="27">
        <v>2766</v>
      </c>
      <c r="S10" s="27" t="s">
        <v>13</v>
      </c>
      <c r="T10" s="27" t="s">
        <v>13</v>
      </c>
    </row>
    <row r="11" spans="1:20" ht="12.75" customHeight="1" x14ac:dyDescent="0.2">
      <c r="A11" s="372" t="s">
        <v>0</v>
      </c>
      <c r="B11" s="28">
        <v>2929.6</v>
      </c>
      <c r="C11" s="28">
        <v>3554.3</v>
      </c>
      <c r="D11" s="28">
        <v>2838</v>
      </c>
      <c r="E11" s="28">
        <v>3403</v>
      </c>
      <c r="F11" s="28">
        <v>3317</v>
      </c>
      <c r="G11" s="28">
        <v>6019</v>
      </c>
      <c r="H11" s="28">
        <v>3167</v>
      </c>
      <c r="I11" s="28">
        <v>3383</v>
      </c>
      <c r="J11" s="28">
        <v>4467</v>
      </c>
      <c r="K11" s="28">
        <v>3250</v>
      </c>
      <c r="L11" s="28">
        <v>3474</v>
      </c>
      <c r="M11" s="28">
        <v>3138</v>
      </c>
      <c r="N11" s="28">
        <v>3445</v>
      </c>
      <c r="O11" s="28">
        <v>3289</v>
      </c>
      <c r="P11" s="28">
        <v>3033</v>
      </c>
      <c r="Q11" s="28">
        <v>3148.6</v>
      </c>
      <c r="R11" s="28">
        <v>3074</v>
      </c>
      <c r="S11" s="28" t="s">
        <v>13</v>
      </c>
      <c r="T11" s="28" t="s">
        <v>13</v>
      </c>
    </row>
    <row r="12" spans="1:20" ht="12.75" customHeight="1" x14ac:dyDescent="0.2">
      <c r="A12" s="371" t="s">
        <v>14</v>
      </c>
      <c r="B12" s="27" t="s">
        <v>13</v>
      </c>
      <c r="C12" s="27" t="s">
        <v>13</v>
      </c>
      <c r="D12" s="27" t="s">
        <v>13</v>
      </c>
      <c r="E12" s="27">
        <v>4255</v>
      </c>
      <c r="F12" s="27">
        <v>4326</v>
      </c>
      <c r="G12" s="27">
        <v>2524</v>
      </c>
      <c r="H12" s="27">
        <v>1299</v>
      </c>
      <c r="I12" s="27">
        <v>1321</v>
      </c>
      <c r="J12" s="27">
        <v>4331</v>
      </c>
      <c r="K12" s="27">
        <v>2308</v>
      </c>
      <c r="L12" s="27">
        <v>1381</v>
      </c>
      <c r="M12" s="27">
        <v>1669</v>
      </c>
      <c r="N12" s="27">
        <v>5493</v>
      </c>
      <c r="O12" s="27">
        <v>2402</v>
      </c>
      <c r="P12" s="27">
        <v>1509</v>
      </c>
      <c r="Q12" s="27">
        <v>2447.9</v>
      </c>
      <c r="R12" s="27">
        <v>1923</v>
      </c>
      <c r="S12" s="27" t="s">
        <v>13</v>
      </c>
      <c r="T12" s="27" t="s">
        <v>13</v>
      </c>
    </row>
    <row r="13" spans="1:20" ht="12.75" customHeight="1" x14ac:dyDescent="0.2">
      <c r="A13" s="371" t="s">
        <v>5</v>
      </c>
      <c r="B13" s="27" t="s">
        <v>13</v>
      </c>
      <c r="C13" s="27" t="s">
        <v>13</v>
      </c>
      <c r="D13" s="27" t="s">
        <v>13</v>
      </c>
      <c r="E13" s="27" t="s">
        <v>13</v>
      </c>
      <c r="F13" s="27">
        <v>658</v>
      </c>
      <c r="G13" s="27">
        <v>1346</v>
      </c>
      <c r="H13" s="27">
        <v>353</v>
      </c>
      <c r="I13" s="27">
        <v>380</v>
      </c>
      <c r="J13" s="27">
        <v>882</v>
      </c>
      <c r="K13" s="27">
        <v>641</v>
      </c>
      <c r="L13" s="27">
        <v>956</v>
      </c>
      <c r="M13" s="27">
        <v>1184</v>
      </c>
      <c r="N13" s="27">
        <v>944</v>
      </c>
      <c r="O13" s="27">
        <v>703</v>
      </c>
      <c r="P13" s="27">
        <v>1077</v>
      </c>
      <c r="Q13" s="27">
        <v>1386.3</v>
      </c>
      <c r="R13" s="27">
        <v>0</v>
      </c>
      <c r="S13" s="27" t="s">
        <v>13</v>
      </c>
      <c r="T13" s="27" t="s">
        <v>13</v>
      </c>
    </row>
    <row r="14" spans="1:20" ht="12.75" customHeight="1" x14ac:dyDescent="0.2">
      <c r="A14" s="371" t="s">
        <v>228</v>
      </c>
      <c r="B14" s="27" t="s">
        <v>13</v>
      </c>
      <c r="C14" s="27" t="s">
        <v>13</v>
      </c>
      <c r="D14" s="27">
        <v>7052</v>
      </c>
      <c r="E14" s="27">
        <v>10959</v>
      </c>
      <c r="F14" s="27">
        <v>11683</v>
      </c>
      <c r="G14" s="27">
        <v>12158</v>
      </c>
      <c r="H14" s="27">
        <v>9141</v>
      </c>
      <c r="I14" s="27">
        <v>9292</v>
      </c>
      <c r="J14" s="27">
        <v>6897</v>
      </c>
      <c r="K14" s="27">
        <v>9327</v>
      </c>
      <c r="L14" s="27">
        <v>11051</v>
      </c>
      <c r="M14" s="27">
        <v>10603</v>
      </c>
      <c r="N14" s="27">
        <v>9634</v>
      </c>
      <c r="O14" s="27">
        <v>10137</v>
      </c>
      <c r="P14" s="27">
        <v>10142</v>
      </c>
      <c r="Q14" s="27" t="s">
        <v>13</v>
      </c>
      <c r="R14" s="27">
        <v>7201</v>
      </c>
      <c r="S14" s="27" t="s">
        <v>13</v>
      </c>
      <c r="T14" s="27" t="s">
        <v>13</v>
      </c>
    </row>
    <row r="15" spans="1:20" ht="12.75" customHeight="1" x14ac:dyDescent="0.2">
      <c r="A15" s="371" t="s">
        <v>229</v>
      </c>
      <c r="B15" s="27">
        <v>5206.8999999999996</v>
      </c>
      <c r="C15" s="27">
        <v>4223.2</v>
      </c>
      <c r="D15" s="27">
        <v>3308</v>
      </c>
      <c r="E15" s="27">
        <v>3759</v>
      </c>
      <c r="F15" s="27">
        <v>3324</v>
      </c>
      <c r="G15" s="27">
        <v>3587</v>
      </c>
      <c r="H15" s="27">
        <v>3649</v>
      </c>
      <c r="I15" s="27">
        <v>4076</v>
      </c>
      <c r="J15" s="27">
        <v>4398</v>
      </c>
      <c r="K15" s="27">
        <v>3857</v>
      </c>
      <c r="L15" s="27">
        <v>4244</v>
      </c>
      <c r="M15" s="27">
        <v>5210</v>
      </c>
      <c r="N15" s="27">
        <v>5122</v>
      </c>
      <c r="O15" s="27">
        <v>4683</v>
      </c>
      <c r="P15" s="27">
        <v>4503</v>
      </c>
      <c r="Q15" s="27">
        <v>5019.3</v>
      </c>
      <c r="R15" s="27">
        <v>4850</v>
      </c>
      <c r="S15" s="27" t="s">
        <v>13</v>
      </c>
      <c r="T15" s="27" t="s">
        <v>13</v>
      </c>
    </row>
    <row r="16" spans="1:20" ht="12.75" customHeight="1" x14ac:dyDescent="0.2">
      <c r="A16" s="372" t="s">
        <v>230</v>
      </c>
      <c r="B16" s="28" t="s">
        <v>13</v>
      </c>
      <c r="C16" s="28">
        <v>4237.6000000000004</v>
      </c>
      <c r="D16" s="28">
        <v>2970</v>
      </c>
      <c r="E16" s="28">
        <v>4102</v>
      </c>
      <c r="F16" s="28">
        <v>3862</v>
      </c>
      <c r="G16" s="28">
        <v>6784</v>
      </c>
      <c r="H16" s="28">
        <v>4075</v>
      </c>
      <c r="I16" s="28">
        <v>4178</v>
      </c>
      <c r="J16" s="28">
        <v>4698</v>
      </c>
      <c r="K16" s="28">
        <v>3425</v>
      </c>
      <c r="L16" s="28">
        <v>3263</v>
      </c>
      <c r="M16" s="28">
        <v>3801</v>
      </c>
      <c r="N16" s="28">
        <v>3924</v>
      </c>
      <c r="O16" s="28">
        <v>4147</v>
      </c>
      <c r="P16" s="28">
        <v>3267</v>
      </c>
      <c r="Q16" s="28">
        <v>3788.2</v>
      </c>
      <c r="R16" s="28">
        <v>3573</v>
      </c>
      <c r="S16" s="28" t="s">
        <v>13</v>
      </c>
      <c r="T16" s="28" t="s">
        <v>13</v>
      </c>
    </row>
    <row r="17" spans="1:20" ht="12.75" customHeight="1" x14ac:dyDescent="0.2">
      <c r="A17" s="371" t="s">
        <v>231</v>
      </c>
      <c r="B17" s="27" t="s">
        <v>13</v>
      </c>
      <c r="C17" s="27" t="s">
        <v>13</v>
      </c>
      <c r="D17" s="27" t="s">
        <v>13</v>
      </c>
      <c r="E17" s="27" t="s">
        <v>13</v>
      </c>
      <c r="F17" s="27" t="s">
        <v>13</v>
      </c>
      <c r="G17" s="27" t="s">
        <v>13</v>
      </c>
      <c r="H17" s="27" t="s">
        <v>13</v>
      </c>
      <c r="I17" s="27" t="s">
        <v>13</v>
      </c>
      <c r="J17" s="27" t="s">
        <v>13</v>
      </c>
      <c r="K17" s="27" t="s">
        <v>13</v>
      </c>
      <c r="L17" s="27" t="s">
        <v>13</v>
      </c>
      <c r="M17" s="27" t="s">
        <v>13</v>
      </c>
      <c r="N17" s="27" t="s">
        <v>13</v>
      </c>
      <c r="O17" s="27" t="s">
        <v>13</v>
      </c>
      <c r="P17" s="27" t="s">
        <v>13</v>
      </c>
      <c r="Q17" s="27" t="s">
        <v>13</v>
      </c>
      <c r="R17" s="27" t="s">
        <v>13</v>
      </c>
      <c r="S17" s="27" t="s">
        <v>13</v>
      </c>
      <c r="T17" s="27" t="s">
        <v>13</v>
      </c>
    </row>
    <row r="18" spans="1:20" ht="12.75" customHeight="1" x14ac:dyDescent="0.2">
      <c r="A18" s="371" t="s">
        <v>6</v>
      </c>
      <c r="B18" s="27" t="s">
        <v>13</v>
      </c>
      <c r="C18" s="27">
        <v>9175</v>
      </c>
      <c r="D18" s="27">
        <v>6346</v>
      </c>
      <c r="E18" s="27">
        <v>7338</v>
      </c>
      <c r="F18" s="27">
        <v>6690</v>
      </c>
      <c r="G18" s="27">
        <v>8372</v>
      </c>
      <c r="H18" s="27">
        <v>7105</v>
      </c>
      <c r="I18" s="27">
        <v>6531</v>
      </c>
      <c r="J18" s="27">
        <v>9012</v>
      </c>
      <c r="K18" s="27">
        <v>6900</v>
      </c>
      <c r="L18" s="27">
        <v>5912</v>
      </c>
      <c r="M18" s="27">
        <v>6448</v>
      </c>
      <c r="N18" s="27">
        <v>5730</v>
      </c>
      <c r="O18" s="27">
        <v>6943</v>
      </c>
      <c r="P18" s="27">
        <v>6392</v>
      </c>
      <c r="Q18" s="27">
        <v>5759.8</v>
      </c>
      <c r="R18" s="27">
        <v>5464</v>
      </c>
      <c r="S18" s="27" t="s">
        <v>13</v>
      </c>
      <c r="T18" s="27" t="s">
        <v>13</v>
      </c>
    </row>
    <row r="19" spans="1:20" ht="12.75" customHeight="1" x14ac:dyDescent="0.2">
      <c r="A19" s="371" t="s">
        <v>232</v>
      </c>
      <c r="B19" s="27" t="s">
        <v>13</v>
      </c>
      <c r="C19" s="27" t="s">
        <v>13</v>
      </c>
      <c r="D19" s="27" t="s">
        <v>13</v>
      </c>
      <c r="E19" s="27" t="s">
        <v>13</v>
      </c>
      <c r="F19" s="27" t="s">
        <v>13</v>
      </c>
      <c r="G19" s="27" t="s">
        <v>13</v>
      </c>
      <c r="H19" s="27" t="s">
        <v>13</v>
      </c>
      <c r="I19" s="27" t="s">
        <v>13</v>
      </c>
      <c r="J19" s="27" t="s">
        <v>13</v>
      </c>
      <c r="K19" s="27" t="s">
        <v>13</v>
      </c>
      <c r="L19" s="27" t="s">
        <v>13</v>
      </c>
      <c r="M19" s="27" t="s">
        <v>13</v>
      </c>
      <c r="N19" s="27" t="s">
        <v>13</v>
      </c>
      <c r="O19" s="27" t="s">
        <v>13</v>
      </c>
      <c r="P19" s="27" t="s">
        <v>13</v>
      </c>
      <c r="Q19" s="27" t="s">
        <v>13</v>
      </c>
      <c r="R19" s="27" t="s">
        <v>13</v>
      </c>
      <c r="S19" s="27" t="s">
        <v>13</v>
      </c>
      <c r="T19" s="27" t="s">
        <v>13</v>
      </c>
    </row>
    <row r="20" spans="1:20" ht="12.75" customHeight="1" x14ac:dyDescent="0.2">
      <c r="A20" s="371" t="s">
        <v>7</v>
      </c>
      <c r="B20" s="27" t="s">
        <v>13</v>
      </c>
      <c r="C20" s="27">
        <v>3801</v>
      </c>
      <c r="D20" s="27" t="s">
        <v>13</v>
      </c>
      <c r="E20" s="27" t="s">
        <v>13</v>
      </c>
      <c r="F20" s="27" t="s">
        <v>13</v>
      </c>
      <c r="G20" s="27">
        <v>863</v>
      </c>
      <c r="H20" s="27">
        <v>1030</v>
      </c>
      <c r="I20" s="27">
        <v>308</v>
      </c>
      <c r="J20" s="27">
        <v>1758</v>
      </c>
      <c r="K20" s="27" t="s">
        <v>13</v>
      </c>
      <c r="L20" s="27">
        <v>1354</v>
      </c>
      <c r="M20" s="27">
        <v>1260</v>
      </c>
      <c r="N20" s="27">
        <v>1213</v>
      </c>
      <c r="O20" s="27">
        <v>1806</v>
      </c>
      <c r="P20" s="27">
        <v>3367</v>
      </c>
      <c r="Q20" s="27">
        <v>3116.5</v>
      </c>
      <c r="R20" s="27">
        <v>1765</v>
      </c>
      <c r="S20" s="27" t="s">
        <v>13</v>
      </c>
      <c r="T20" s="27" t="s">
        <v>13</v>
      </c>
    </row>
    <row r="21" spans="1:20" ht="12.75" customHeight="1" x14ac:dyDescent="0.2">
      <c r="A21" s="372" t="s">
        <v>15</v>
      </c>
      <c r="B21" s="28" t="s">
        <v>13</v>
      </c>
      <c r="C21" s="28" t="s">
        <v>13</v>
      </c>
      <c r="D21" s="28" t="s">
        <v>13</v>
      </c>
      <c r="E21" s="28" t="s">
        <v>13</v>
      </c>
      <c r="F21" s="28" t="s">
        <v>13</v>
      </c>
      <c r="G21" s="28" t="s">
        <v>13</v>
      </c>
      <c r="H21" s="28">
        <v>2909</v>
      </c>
      <c r="I21" s="28">
        <v>5048</v>
      </c>
      <c r="J21" s="28">
        <v>4621</v>
      </c>
      <c r="K21" s="28">
        <v>1901</v>
      </c>
      <c r="L21" s="28">
        <v>3649</v>
      </c>
      <c r="M21" s="28">
        <v>2133</v>
      </c>
      <c r="N21" s="28">
        <v>1416</v>
      </c>
      <c r="O21" s="28">
        <v>3057</v>
      </c>
      <c r="P21" s="28">
        <v>2747</v>
      </c>
      <c r="Q21" s="28">
        <v>2478.1999999999998</v>
      </c>
      <c r="R21" s="28">
        <v>2674</v>
      </c>
      <c r="S21" s="28" t="s">
        <v>13</v>
      </c>
      <c r="T21" s="28" t="s">
        <v>13</v>
      </c>
    </row>
    <row r="22" spans="1:20" ht="12.75" customHeight="1" x14ac:dyDescent="0.2">
      <c r="A22" s="371" t="s">
        <v>16</v>
      </c>
      <c r="B22" s="27" t="s">
        <v>13</v>
      </c>
      <c r="C22" s="27" t="s">
        <v>13</v>
      </c>
      <c r="D22" s="27" t="s">
        <v>13</v>
      </c>
      <c r="E22" s="27" t="s">
        <v>13</v>
      </c>
      <c r="F22" s="27" t="s">
        <v>13</v>
      </c>
      <c r="G22" s="27" t="s">
        <v>13</v>
      </c>
      <c r="H22" s="27">
        <v>2832</v>
      </c>
      <c r="I22" s="27">
        <v>1479</v>
      </c>
      <c r="J22" s="27">
        <v>2715</v>
      </c>
      <c r="K22" s="27">
        <v>0</v>
      </c>
      <c r="L22" s="27">
        <v>175</v>
      </c>
      <c r="M22" s="27">
        <v>307</v>
      </c>
      <c r="N22" s="27">
        <v>2785</v>
      </c>
      <c r="O22" s="27">
        <v>1539</v>
      </c>
      <c r="P22" s="27">
        <v>1447</v>
      </c>
      <c r="Q22" s="27">
        <v>1544.5</v>
      </c>
      <c r="R22" s="27" t="s">
        <v>13</v>
      </c>
      <c r="S22" s="27" t="s">
        <v>13</v>
      </c>
      <c r="T22" s="27" t="s">
        <v>13</v>
      </c>
    </row>
    <row r="23" spans="1:20" ht="12.75" customHeight="1" x14ac:dyDescent="0.2">
      <c r="A23" s="371" t="s">
        <v>233</v>
      </c>
      <c r="B23" s="27" t="s">
        <v>13</v>
      </c>
      <c r="C23" s="27" t="s">
        <v>13</v>
      </c>
      <c r="D23" s="27" t="s">
        <v>13</v>
      </c>
      <c r="E23" s="27" t="s">
        <v>13</v>
      </c>
      <c r="F23" s="27" t="s">
        <v>13</v>
      </c>
      <c r="G23" s="27">
        <v>5391</v>
      </c>
      <c r="H23" s="27">
        <v>3328</v>
      </c>
      <c r="I23" s="27">
        <v>5295</v>
      </c>
      <c r="J23" s="27">
        <v>4607</v>
      </c>
      <c r="K23" s="27">
        <v>7443</v>
      </c>
      <c r="L23" s="27">
        <v>5696</v>
      </c>
      <c r="M23" s="27">
        <v>6795</v>
      </c>
      <c r="N23" s="27">
        <v>4456</v>
      </c>
      <c r="O23" s="27">
        <v>6067</v>
      </c>
      <c r="P23" s="27">
        <v>6803</v>
      </c>
      <c r="Q23" s="27">
        <v>4267.8</v>
      </c>
      <c r="R23" s="27">
        <v>3234</v>
      </c>
      <c r="S23" s="27" t="s">
        <v>13</v>
      </c>
      <c r="T23" s="27" t="s">
        <v>13</v>
      </c>
    </row>
    <row r="24" spans="1:20" ht="12.75" customHeight="1" x14ac:dyDescent="0.2">
      <c r="A24" s="371" t="s">
        <v>8</v>
      </c>
      <c r="B24" s="27" t="s">
        <v>13</v>
      </c>
      <c r="C24" s="27" t="s">
        <v>13</v>
      </c>
      <c r="D24" s="27" t="s">
        <v>13</v>
      </c>
      <c r="E24" s="27" t="s">
        <v>13</v>
      </c>
      <c r="F24" s="27" t="s">
        <v>13</v>
      </c>
      <c r="G24" s="27" t="s">
        <v>13</v>
      </c>
      <c r="H24" s="27" t="s">
        <v>13</v>
      </c>
      <c r="I24" s="27" t="s">
        <v>13</v>
      </c>
      <c r="J24" s="27" t="s">
        <v>13</v>
      </c>
      <c r="K24" s="27" t="s">
        <v>13</v>
      </c>
      <c r="L24" s="27" t="s">
        <v>13</v>
      </c>
      <c r="M24" s="27" t="s">
        <v>13</v>
      </c>
      <c r="N24" s="27" t="s">
        <v>13</v>
      </c>
      <c r="O24" s="27" t="s">
        <v>13</v>
      </c>
      <c r="P24" s="27" t="s">
        <v>13</v>
      </c>
      <c r="Q24" s="27" t="s">
        <v>13</v>
      </c>
      <c r="R24" s="27" t="s">
        <v>13</v>
      </c>
      <c r="S24" s="27" t="s">
        <v>13</v>
      </c>
      <c r="T24" s="27" t="s">
        <v>13</v>
      </c>
    </row>
    <row r="25" spans="1:20" ht="12.75" customHeight="1" x14ac:dyDescent="0.2">
      <c r="A25" s="371" t="s">
        <v>234</v>
      </c>
      <c r="B25" s="27">
        <v>1359.9</v>
      </c>
      <c r="C25" s="27">
        <v>2583</v>
      </c>
      <c r="D25" s="27">
        <v>1469</v>
      </c>
      <c r="E25" s="27">
        <v>2342</v>
      </c>
      <c r="F25" s="27">
        <v>2024</v>
      </c>
      <c r="G25" s="27">
        <v>3361</v>
      </c>
      <c r="H25" s="27">
        <v>2210</v>
      </c>
      <c r="I25" s="27">
        <v>1842</v>
      </c>
      <c r="J25" s="27">
        <v>3524</v>
      </c>
      <c r="K25" s="27">
        <v>1571</v>
      </c>
      <c r="L25" s="27">
        <v>2286</v>
      </c>
      <c r="M25" s="27">
        <v>1951</v>
      </c>
      <c r="N25" s="27">
        <v>1703</v>
      </c>
      <c r="O25" s="27">
        <v>1660</v>
      </c>
      <c r="P25" s="27">
        <v>1712</v>
      </c>
      <c r="Q25" s="27">
        <v>2131.6999999999998</v>
      </c>
      <c r="R25" s="27">
        <v>2005</v>
      </c>
      <c r="S25" s="27" t="s">
        <v>13</v>
      </c>
      <c r="T25" s="27" t="s">
        <v>13</v>
      </c>
    </row>
    <row r="26" spans="1:20" ht="12.75" customHeight="1" x14ac:dyDescent="0.2">
      <c r="A26" s="372" t="s">
        <v>1</v>
      </c>
      <c r="B26" s="28">
        <v>5775.9</v>
      </c>
      <c r="C26" s="28">
        <v>5197</v>
      </c>
      <c r="D26" s="28">
        <v>6736</v>
      </c>
      <c r="E26" s="28">
        <v>5256</v>
      </c>
      <c r="F26" s="28">
        <v>6063</v>
      </c>
      <c r="G26" s="28">
        <v>8094</v>
      </c>
      <c r="H26" s="28">
        <v>4705</v>
      </c>
      <c r="I26" s="28">
        <v>5466</v>
      </c>
      <c r="J26" s="28">
        <v>5205</v>
      </c>
      <c r="K26" s="28">
        <v>5766</v>
      </c>
      <c r="L26" s="28">
        <v>5026</v>
      </c>
      <c r="M26" s="28">
        <v>4978</v>
      </c>
      <c r="N26" s="28">
        <v>4402</v>
      </c>
      <c r="O26" s="28">
        <v>5321</v>
      </c>
      <c r="P26" s="28">
        <v>5045</v>
      </c>
      <c r="Q26" s="28">
        <v>4678.7</v>
      </c>
      <c r="R26" s="28">
        <v>3758</v>
      </c>
      <c r="S26" s="28" t="s">
        <v>13</v>
      </c>
      <c r="T26" s="28" t="s">
        <v>13</v>
      </c>
    </row>
    <row r="27" spans="1:20" ht="12.75" customHeight="1" x14ac:dyDescent="0.2">
      <c r="A27" s="371" t="s">
        <v>17</v>
      </c>
      <c r="B27" s="27">
        <v>3030.3</v>
      </c>
      <c r="C27" s="27">
        <v>3248.8</v>
      </c>
      <c r="D27" s="27">
        <v>3227</v>
      </c>
      <c r="E27" s="27">
        <v>3237</v>
      </c>
      <c r="F27" s="27">
        <v>4233</v>
      </c>
      <c r="G27" s="27">
        <v>5044</v>
      </c>
      <c r="H27" s="27">
        <v>2799</v>
      </c>
      <c r="I27" s="27">
        <v>3957</v>
      </c>
      <c r="J27" s="27">
        <v>4553</v>
      </c>
      <c r="K27" s="27">
        <v>3612</v>
      </c>
      <c r="L27" s="27">
        <v>3507</v>
      </c>
      <c r="M27" s="27">
        <v>3257</v>
      </c>
      <c r="N27" s="27">
        <v>2866</v>
      </c>
      <c r="O27" s="27">
        <v>3411</v>
      </c>
      <c r="P27" s="27">
        <v>3598</v>
      </c>
      <c r="Q27" s="27">
        <v>3062.3</v>
      </c>
      <c r="R27" s="27">
        <v>3028</v>
      </c>
      <c r="S27" s="27" t="s">
        <v>13</v>
      </c>
      <c r="T27" s="27" t="s">
        <v>13</v>
      </c>
    </row>
    <row r="28" spans="1:20" ht="12.75" customHeight="1" x14ac:dyDescent="0.2">
      <c r="A28" s="371" t="s">
        <v>9</v>
      </c>
      <c r="B28" s="27" t="s">
        <v>13</v>
      </c>
      <c r="C28" s="27">
        <v>1203.5</v>
      </c>
      <c r="D28" s="27">
        <v>2174</v>
      </c>
      <c r="E28" s="27">
        <v>3585</v>
      </c>
      <c r="F28" s="27">
        <v>2617</v>
      </c>
      <c r="G28" s="27">
        <v>3505</v>
      </c>
      <c r="H28" s="27">
        <v>3364</v>
      </c>
      <c r="I28" s="27">
        <v>3887</v>
      </c>
      <c r="J28" s="27">
        <v>3670</v>
      </c>
      <c r="K28" s="27">
        <v>3530</v>
      </c>
      <c r="L28" s="27">
        <v>2728</v>
      </c>
      <c r="M28" s="27">
        <v>3463</v>
      </c>
      <c r="N28" s="27">
        <v>3979</v>
      </c>
      <c r="O28" s="27">
        <v>4017</v>
      </c>
      <c r="P28" s="27">
        <v>3471</v>
      </c>
      <c r="Q28" s="27">
        <v>4326.5</v>
      </c>
      <c r="R28" s="27">
        <v>2947</v>
      </c>
      <c r="S28" s="27" t="s">
        <v>13</v>
      </c>
      <c r="T28" s="27" t="s">
        <v>13</v>
      </c>
    </row>
    <row r="29" spans="1:20" ht="12.75" customHeight="1" x14ac:dyDescent="0.2">
      <c r="A29" s="371" t="s">
        <v>235</v>
      </c>
      <c r="B29" s="27" t="s">
        <v>13</v>
      </c>
      <c r="C29" s="27" t="s">
        <v>13</v>
      </c>
      <c r="D29" s="27" t="s">
        <v>13</v>
      </c>
      <c r="E29" s="27" t="s">
        <v>13</v>
      </c>
      <c r="F29" s="27" t="s">
        <v>13</v>
      </c>
      <c r="G29" s="27" t="s">
        <v>13</v>
      </c>
      <c r="H29" s="27">
        <v>6408</v>
      </c>
      <c r="I29" s="27">
        <v>3474</v>
      </c>
      <c r="J29" s="27">
        <v>3271</v>
      </c>
      <c r="K29" s="27">
        <v>3806</v>
      </c>
      <c r="L29" s="27">
        <v>3414</v>
      </c>
      <c r="M29" s="27">
        <v>4537</v>
      </c>
      <c r="N29" s="27">
        <v>1274</v>
      </c>
      <c r="O29" s="27">
        <v>1797</v>
      </c>
      <c r="P29" s="27">
        <v>2358</v>
      </c>
      <c r="Q29" s="27">
        <v>573.9</v>
      </c>
      <c r="R29" s="27">
        <v>495</v>
      </c>
      <c r="S29" s="27" t="s">
        <v>13</v>
      </c>
      <c r="T29" s="27" t="s">
        <v>13</v>
      </c>
    </row>
    <row r="30" spans="1:20" ht="12.75" customHeight="1" x14ac:dyDescent="0.2">
      <c r="A30" s="371" t="s">
        <v>3</v>
      </c>
      <c r="B30" s="27">
        <v>4867</v>
      </c>
      <c r="C30" s="27">
        <v>4636</v>
      </c>
      <c r="D30" s="27">
        <v>6806</v>
      </c>
      <c r="E30" s="27">
        <v>5919</v>
      </c>
      <c r="F30" s="27">
        <v>6000</v>
      </c>
      <c r="G30" s="27">
        <v>11461</v>
      </c>
      <c r="H30" s="27">
        <v>5530</v>
      </c>
      <c r="I30" s="27">
        <v>6017</v>
      </c>
      <c r="J30" s="27">
        <v>6461</v>
      </c>
      <c r="K30" s="27">
        <v>6514</v>
      </c>
      <c r="L30" s="27">
        <v>5838</v>
      </c>
      <c r="M30" s="27">
        <v>4959</v>
      </c>
      <c r="N30" s="27">
        <v>4497</v>
      </c>
      <c r="O30" s="27">
        <v>6615</v>
      </c>
      <c r="P30" s="27">
        <v>6699</v>
      </c>
      <c r="Q30" s="27">
        <v>5527.7</v>
      </c>
      <c r="R30" s="27">
        <v>3812</v>
      </c>
      <c r="S30" s="27" t="s">
        <v>13</v>
      </c>
      <c r="T30" s="27" t="s">
        <v>13</v>
      </c>
    </row>
    <row r="31" spans="1:20" ht="12.75" customHeight="1" x14ac:dyDescent="0.2">
      <c r="A31" s="372" t="s">
        <v>236</v>
      </c>
      <c r="B31" s="28">
        <v>1872.1</v>
      </c>
      <c r="C31" s="28" t="s">
        <v>13</v>
      </c>
      <c r="D31" s="28">
        <v>6043</v>
      </c>
      <c r="E31" s="28">
        <v>3710</v>
      </c>
      <c r="F31" s="28">
        <v>6106</v>
      </c>
      <c r="G31" s="28">
        <v>8302</v>
      </c>
      <c r="H31" s="28">
        <v>5212</v>
      </c>
      <c r="I31" s="28">
        <v>6675</v>
      </c>
      <c r="J31" s="28">
        <v>6239</v>
      </c>
      <c r="K31" s="28">
        <v>5750</v>
      </c>
      <c r="L31" s="28">
        <v>5105</v>
      </c>
      <c r="M31" s="28">
        <v>8108</v>
      </c>
      <c r="N31" s="28">
        <v>4972</v>
      </c>
      <c r="O31" s="28">
        <v>7161</v>
      </c>
      <c r="P31" s="28">
        <v>6713</v>
      </c>
      <c r="Q31" s="28">
        <v>5249.8</v>
      </c>
      <c r="R31" s="28">
        <v>5020</v>
      </c>
      <c r="S31" s="28" t="s">
        <v>13</v>
      </c>
      <c r="T31" s="28" t="s">
        <v>13</v>
      </c>
    </row>
    <row r="32" spans="1:20" ht="12.75" customHeight="1" x14ac:dyDescent="0.2">
      <c r="A32" s="371" t="s">
        <v>4</v>
      </c>
      <c r="B32" s="27">
        <v>1604</v>
      </c>
      <c r="C32" s="27">
        <v>2427</v>
      </c>
      <c r="D32" s="27">
        <v>1340</v>
      </c>
      <c r="E32" s="27">
        <v>1339</v>
      </c>
      <c r="F32" s="27">
        <v>2338</v>
      </c>
      <c r="G32" s="27">
        <v>1843</v>
      </c>
      <c r="H32" s="27">
        <v>2112</v>
      </c>
      <c r="I32" s="27">
        <v>1721</v>
      </c>
      <c r="J32" s="27">
        <v>2509</v>
      </c>
      <c r="K32" s="27">
        <v>1061</v>
      </c>
      <c r="L32" s="27">
        <v>1900</v>
      </c>
      <c r="M32" s="27">
        <v>1586</v>
      </c>
      <c r="N32" s="27">
        <v>1866</v>
      </c>
      <c r="O32" s="27">
        <v>1778</v>
      </c>
      <c r="P32" s="27">
        <v>1364</v>
      </c>
      <c r="Q32" s="27">
        <v>1751.7</v>
      </c>
      <c r="R32" s="27">
        <v>1473</v>
      </c>
      <c r="S32" s="27" t="s">
        <v>13</v>
      </c>
      <c r="T32" s="27" t="s">
        <v>13</v>
      </c>
    </row>
    <row r="33" spans="1:20" ht="12.75" customHeight="1" x14ac:dyDescent="0.2">
      <c r="A33" s="371" t="s">
        <v>237</v>
      </c>
      <c r="B33" s="27">
        <v>997.5</v>
      </c>
      <c r="C33" s="27">
        <v>2138.4</v>
      </c>
      <c r="D33" s="27">
        <v>1541</v>
      </c>
      <c r="E33" s="27">
        <v>1395</v>
      </c>
      <c r="F33" s="27">
        <v>2999</v>
      </c>
      <c r="G33" s="27">
        <v>3279</v>
      </c>
      <c r="H33" s="27">
        <v>2309</v>
      </c>
      <c r="I33" s="27">
        <v>2694</v>
      </c>
      <c r="J33" s="27">
        <v>2888</v>
      </c>
      <c r="K33" s="27">
        <v>1715</v>
      </c>
      <c r="L33" s="27">
        <v>2484</v>
      </c>
      <c r="M33" s="27">
        <v>2174</v>
      </c>
      <c r="N33" s="27">
        <v>1524</v>
      </c>
      <c r="O33" s="27">
        <v>2386</v>
      </c>
      <c r="P33" s="27">
        <v>2288</v>
      </c>
      <c r="Q33" s="27">
        <v>1864.2</v>
      </c>
      <c r="R33" s="27">
        <v>2569</v>
      </c>
      <c r="S33" s="27" t="s">
        <v>13</v>
      </c>
      <c r="T33" s="27" t="s">
        <v>13</v>
      </c>
    </row>
    <row r="34" spans="1:20" ht="12.75" customHeight="1" x14ac:dyDescent="0.2">
      <c r="A34" s="373" t="s">
        <v>238</v>
      </c>
      <c r="B34" s="29">
        <v>576.6</v>
      </c>
      <c r="C34" s="29">
        <v>1498.3</v>
      </c>
      <c r="D34" s="29">
        <v>799</v>
      </c>
      <c r="E34" s="29">
        <v>1062</v>
      </c>
      <c r="F34" s="29">
        <v>909</v>
      </c>
      <c r="G34" s="29">
        <v>2265</v>
      </c>
      <c r="H34" s="29">
        <v>1177</v>
      </c>
      <c r="I34" s="29">
        <v>1279</v>
      </c>
      <c r="J34" s="29">
        <v>2292</v>
      </c>
      <c r="K34" s="29">
        <v>954</v>
      </c>
      <c r="L34" s="29">
        <v>1681</v>
      </c>
      <c r="M34" s="29">
        <v>1133</v>
      </c>
      <c r="N34" s="29">
        <v>839</v>
      </c>
      <c r="O34" s="29">
        <v>1217</v>
      </c>
      <c r="P34" s="29">
        <v>930</v>
      </c>
      <c r="Q34" s="29">
        <v>1087.3</v>
      </c>
      <c r="R34" s="29">
        <v>1055</v>
      </c>
      <c r="S34" s="29" t="s">
        <v>13</v>
      </c>
      <c r="T34" s="29" t="s">
        <v>13</v>
      </c>
    </row>
    <row r="35" spans="1:20" x14ac:dyDescent="0.2">
      <c r="A35" s="374" t="s">
        <v>18</v>
      </c>
      <c r="B35" s="30" t="s">
        <v>13</v>
      </c>
      <c r="C35" s="30" t="s">
        <v>13</v>
      </c>
      <c r="D35" s="30" t="s">
        <v>13</v>
      </c>
      <c r="E35" s="30" t="s">
        <v>13</v>
      </c>
      <c r="F35" s="30" t="s">
        <v>13</v>
      </c>
      <c r="G35" s="30">
        <v>2645</v>
      </c>
      <c r="H35" s="30">
        <v>289</v>
      </c>
      <c r="I35" s="30">
        <v>66</v>
      </c>
      <c r="J35" s="27" t="s">
        <v>13</v>
      </c>
      <c r="K35" s="27" t="s">
        <v>13</v>
      </c>
      <c r="L35" s="27" t="s">
        <v>13</v>
      </c>
      <c r="M35" s="27" t="s">
        <v>13</v>
      </c>
      <c r="N35" s="27" t="s">
        <v>13</v>
      </c>
      <c r="O35" s="27" t="s">
        <v>13</v>
      </c>
      <c r="P35" s="27" t="s">
        <v>13</v>
      </c>
      <c r="Q35" s="27" t="s">
        <v>13</v>
      </c>
      <c r="R35" s="27" t="s">
        <v>13</v>
      </c>
      <c r="S35" s="27" t="s">
        <v>13</v>
      </c>
      <c r="T35" s="27" t="s">
        <v>13</v>
      </c>
    </row>
    <row r="36" spans="1:20" x14ac:dyDescent="0.2">
      <c r="A36" s="375" t="s">
        <v>239</v>
      </c>
      <c r="B36" s="31" t="s">
        <v>13</v>
      </c>
      <c r="C36" s="31" t="s">
        <v>13</v>
      </c>
      <c r="D36" s="31" t="s">
        <v>13</v>
      </c>
      <c r="E36" s="31" t="s">
        <v>13</v>
      </c>
      <c r="F36" s="31" t="s">
        <v>13</v>
      </c>
      <c r="G36" s="31" t="s">
        <v>13</v>
      </c>
      <c r="H36" s="31" t="s">
        <v>13</v>
      </c>
      <c r="I36" s="31" t="s">
        <v>13</v>
      </c>
      <c r="J36" s="27" t="s">
        <v>13</v>
      </c>
      <c r="K36" s="27">
        <v>380</v>
      </c>
      <c r="L36" s="27" t="s">
        <v>13</v>
      </c>
      <c r="M36" s="27">
        <v>879</v>
      </c>
      <c r="N36" s="27">
        <v>373</v>
      </c>
      <c r="O36" s="27">
        <v>822</v>
      </c>
      <c r="P36" s="27">
        <v>438</v>
      </c>
      <c r="Q36" s="27">
        <v>790.2</v>
      </c>
      <c r="R36" s="27">
        <v>426</v>
      </c>
      <c r="S36" s="27" t="s">
        <v>13</v>
      </c>
      <c r="T36" s="27" t="s">
        <v>13</v>
      </c>
    </row>
    <row r="37" spans="1:20" ht="12.75" customHeight="1" x14ac:dyDescent="0.2">
      <c r="A37" s="371" t="s">
        <v>240</v>
      </c>
      <c r="B37" s="27">
        <v>5041.1000000000004</v>
      </c>
      <c r="C37" s="27">
        <v>3859.8</v>
      </c>
      <c r="D37" s="27">
        <v>4253</v>
      </c>
      <c r="E37" s="27">
        <v>4729</v>
      </c>
      <c r="F37" s="27">
        <v>4991</v>
      </c>
      <c r="G37" s="27">
        <v>7999</v>
      </c>
      <c r="H37" s="27">
        <v>5206</v>
      </c>
      <c r="I37" s="27">
        <v>5019</v>
      </c>
      <c r="J37" s="27">
        <v>5534</v>
      </c>
      <c r="K37" s="27">
        <v>4524</v>
      </c>
      <c r="L37" s="27">
        <v>4103</v>
      </c>
      <c r="M37" s="27">
        <v>4601</v>
      </c>
      <c r="N37" s="27">
        <v>4892</v>
      </c>
      <c r="O37" s="27">
        <v>5262</v>
      </c>
      <c r="P37" s="27">
        <v>4726</v>
      </c>
      <c r="Q37" s="27">
        <v>4300</v>
      </c>
      <c r="R37" s="27" t="s">
        <v>13</v>
      </c>
      <c r="S37" s="27" t="s">
        <v>13</v>
      </c>
      <c r="T37" s="27" t="s">
        <v>13</v>
      </c>
    </row>
    <row r="38" spans="1:20" x14ac:dyDescent="0.2">
      <c r="A38" s="375" t="s">
        <v>19</v>
      </c>
      <c r="B38" s="31" t="s">
        <v>13</v>
      </c>
      <c r="C38" s="31" t="s">
        <v>13</v>
      </c>
      <c r="D38" s="31" t="s">
        <v>13</v>
      </c>
      <c r="E38" s="31" t="s">
        <v>13</v>
      </c>
      <c r="F38" s="31" t="s">
        <v>13</v>
      </c>
      <c r="G38" s="31" t="s">
        <v>13</v>
      </c>
      <c r="H38" s="31">
        <v>4215</v>
      </c>
      <c r="I38" s="31">
        <v>3192</v>
      </c>
      <c r="J38" s="27" t="s">
        <v>13</v>
      </c>
      <c r="K38" s="27" t="s">
        <v>13</v>
      </c>
      <c r="L38" s="27">
        <v>6987</v>
      </c>
      <c r="M38" s="27">
        <v>8775</v>
      </c>
      <c r="N38" s="27" t="s">
        <v>13</v>
      </c>
      <c r="O38" s="27">
        <v>5449.7</v>
      </c>
      <c r="P38" s="27">
        <v>6483.4</v>
      </c>
      <c r="Q38" s="27">
        <v>4181.8999999999996</v>
      </c>
      <c r="R38" s="27" t="s">
        <v>13</v>
      </c>
      <c r="S38" s="27" t="s">
        <v>13</v>
      </c>
      <c r="T38" s="27" t="s">
        <v>13</v>
      </c>
    </row>
    <row r="39" spans="1:20" x14ac:dyDescent="0.2">
      <c r="A39" s="373" t="s">
        <v>241</v>
      </c>
      <c r="B39" s="29" t="s">
        <v>13</v>
      </c>
      <c r="C39" s="29" t="s">
        <v>13</v>
      </c>
      <c r="D39" s="29" t="s">
        <v>13</v>
      </c>
      <c r="E39" s="29" t="s">
        <v>13</v>
      </c>
      <c r="F39" s="29" t="s">
        <v>13</v>
      </c>
      <c r="G39" s="29" t="s">
        <v>13</v>
      </c>
      <c r="H39" s="29" t="s">
        <v>13</v>
      </c>
      <c r="I39" s="29" t="s">
        <v>13</v>
      </c>
      <c r="J39" s="27">
        <v>3624</v>
      </c>
      <c r="K39" s="27">
        <v>4975</v>
      </c>
      <c r="L39" s="27">
        <v>4749.7</v>
      </c>
      <c r="M39" s="27">
        <v>2252.1999999999998</v>
      </c>
      <c r="N39" s="27">
        <v>2590.1</v>
      </c>
      <c r="O39" s="27">
        <v>1385.9</v>
      </c>
      <c r="P39" s="27" t="s">
        <v>13</v>
      </c>
      <c r="Q39" s="27" t="s">
        <v>13</v>
      </c>
      <c r="R39" s="27" t="s">
        <v>13</v>
      </c>
      <c r="S39" s="27" t="s">
        <v>13</v>
      </c>
      <c r="T39" s="27" t="s">
        <v>13</v>
      </c>
    </row>
    <row r="40" spans="1:20" ht="9" customHeight="1" thickBot="1" x14ac:dyDescent="0.25">
      <c r="A40" s="50"/>
      <c r="B40" s="33"/>
      <c r="C40" s="32"/>
      <c r="D40" s="33"/>
      <c r="E40" s="33"/>
      <c r="F40" s="33"/>
      <c r="G40" s="33"/>
      <c r="H40" s="33"/>
      <c r="I40" s="33"/>
      <c r="J40" s="33"/>
      <c r="K40" s="33"/>
      <c r="L40" s="33"/>
      <c r="M40" s="33"/>
      <c r="N40" s="33"/>
      <c r="O40" s="33"/>
      <c r="P40" s="33"/>
      <c r="Q40" s="33"/>
      <c r="R40" s="33"/>
      <c r="S40" s="33"/>
      <c r="T40" s="33"/>
    </row>
    <row r="41" spans="1:20" ht="54" customHeight="1" thickTop="1" x14ac:dyDescent="0.2">
      <c r="A41" s="428" t="s">
        <v>242</v>
      </c>
      <c r="B41" s="429"/>
      <c r="C41" s="430"/>
      <c r="D41" s="430"/>
      <c r="E41" s="430"/>
      <c r="F41" s="430"/>
      <c r="G41" s="430"/>
      <c r="H41" s="430"/>
      <c r="I41" s="430"/>
      <c r="J41" s="430"/>
      <c r="K41" s="430"/>
      <c r="L41" s="430"/>
      <c r="M41" s="430"/>
      <c r="N41" s="430"/>
      <c r="O41" s="430"/>
      <c r="P41" s="430"/>
      <c r="Q41" s="430"/>
      <c r="R41" s="431"/>
      <c r="S41" s="432"/>
      <c r="T41" s="34"/>
    </row>
    <row r="42" spans="1:20" x14ac:dyDescent="0.2">
      <c r="A42" s="433" t="s">
        <v>243</v>
      </c>
      <c r="B42" s="434"/>
      <c r="C42" s="435"/>
      <c r="D42" s="435"/>
      <c r="E42" s="435"/>
      <c r="F42" s="435"/>
      <c r="G42" s="435"/>
      <c r="H42" s="435"/>
      <c r="I42" s="435"/>
      <c r="J42" s="435"/>
      <c r="K42" s="435"/>
      <c r="L42" s="435"/>
      <c r="M42" s="435"/>
      <c r="N42" s="435"/>
      <c r="O42" s="435"/>
      <c r="P42" s="435"/>
      <c r="Q42" s="436"/>
      <c r="R42" s="35"/>
      <c r="S42" s="36"/>
      <c r="T42" s="36"/>
    </row>
    <row r="43" spans="1:20" ht="13.5" thickBot="1" x14ac:dyDescent="0.25">
      <c r="A43" s="437" t="s">
        <v>244</v>
      </c>
      <c r="B43" s="437"/>
      <c r="C43" s="438"/>
      <c r="D43" s="376"/>
      <c r="E43" s="376"/>
      <c r="F43" s="376"/>
      <c r="G43" s="376"/>
      <c r="H43" s="376"/>
      <c r="I43" s="376"/>
      <c r="J43" s="376"/>
      <c r="K43" s="376"/>
      <c r="L43" s="376"/>
      <c r="M43" s="376"/>
      <c r="N43" s="376"/>
      <c r="O43" s="376"/>
      <c r="P43" s="376"/>
      <c r="Q43" s="376"/>
      <c r="R43" s="37"/>
      <c r="S43" s="38"/>
      <c r="T43" s="38"/>
    </row>
    <row r="44" spans="1:20" ht="13.5" customHeight="1" thickTop="1" x14ac:dyDescent="0.2">
      <c r="A44" s="377" t="s">
        <v>217</v>
      </c>
      <c r="B44" s="378"/>
      <c r="C44" s="378"/>
      <c r="D44" s="378"/>
      <c r="E44" s="378"/>
      <c r="F44" s="378"/>
      <c r="G44" s="378"/>
      <c r="H44" s="378"/>
      <c r="I44" s="378"/>
      <c r="J44" s="378"/>
      <c r="K44" s="378"/>
      <c r="L44" s="378"/>
      <c r="M44" s="378"/>
      <c r="N44" s="378"/>
      <c r="O44" s="378"/>
      <c r="P44" s="378"/>
      <c r="Q44" s="378"/>
      <c r="R44" s="39"/>
      <c r="S44" s="39"/>
      <c r="T44" s="39"/>
    </row>
    <row r="45" spans="1:20" ht="13.5" customHeight="1" thickBot="1" x14ac:dyDescent="0.25">
      <c r="A45" s="379" t="s">
        <v>134</v>
      </c>
      <c r="B45" s="380"/>
      <c r="C45" s="380"/>
      <c r="D45" s="380"/>
      <c r="E45" s="380"/>
      <c r="F45" s="380"/>
      <c r="G45" s="380"/>
      <c r="H45" s="41"/>
      <c r="I45" s="41"/>
      <c r="J45" s="41"/>
      <c r="K45" s="41"/>
      <c r="L45" s="41"/>
      <c r="M45" s="41"/>
      <c r="N45" s="41"/>
      <c r="O45" s="41"/>
      <c r="P45" s="41"/>
      <c r="Q45" s="41"/>
      <c r="R45" s="41"/>
      <c r="S45" s="41"/>
      <c r="T45" s="41"/>
    </row>
    <row r="46" spans="1:20" ht="13.5" thickTop="1" x14ac:dyDescent="0.2">
      <c r="A46" s="381" t="s">
        <v>245</v>
      </c>
      <c r="B46" s="378"/>
      <c r="C46" s="378"/>
      <c r="D46" s="378"/>
      <c r="E46" s="378"/>
      <c r="F46" s="378"/>
      <c r="G46" s="378"/>
      <c r="H46" s="378"/>
      <c r="I46" s="382"/>
      <c r="J46" s="382"/>
      <c r="K46" s="382"/>
      <c r="L46" s="382"/>
      <c r="M46" s="382"/>
      <c r="N46" s="382"/>
      <c r="O46" s="382"/>
      <c r="P46" s="382"/>
      <c r="Q46" s="382"/>
      <c r="R46" s="42"/>
      <c r="S46" s="42"/>
      <c r="T46" s="42"/>
    </row>
    <row r="47" spans="1:20" ht="13.5" thickBot="1" x14ac:dyDescent="0.25">
      <c r="A47" s="383" t="s">
        <v>20</v>
      </c>
      <c r="B47" s="41"/>
      <c r="C47" s="41"/>
      <c r="D47" s="41"/>
      <c r="E47" s="41"/>
      <c r="F47" s="41"/>
      <c r="G47" s="41"/>
      <c r="H47" s="41"/>
      <c r="I47" s="41"/>
      <c r="J47" s="41"/>
      <c r="K47" s="41"/>
      <c r="L47" s="41"/>
      <c r="M47" s="41"/>
      <c r="N47" s="41"/>
      <c r="O47" s="41"/>
      <c r="P47" s="41"/>
      <c r="Q47" s="41"/>
      <c r="R47" s="41"/>
      <c r="S47" s="41"/>
      <c r="T47" s="41"/>
    </row>
    <row r="48" spans="1:20" ht="13.5" thickTop="1" x14ac:dyDescent="0.2">
      <c r="A48" s="331" t="s">
        <v>275</v>
      </c>
      <c r="B48" s="70"/>
      <c r="C48" s="70"/>
      <c r="D48" s="70"/>
      <c r="E48" s="70"/>
    </row>
    <row r="49" spans="1:20" ht="13.5" thickBot="1" x14ac:dyDescent="0.25">
      <c r="A49" s="326" t="s">
        <v>196</v>
      </c>
      <c r="B49" s="40"/>
      <c r="C49" s="40"/>
      <c r="D49" s="40"/>
      <c r="E49" s="40"/>
      <c r="F49" s="40"/>
      <c r="G49" s="40"/>
      <c r="H49" s="40"/>
      <c r="I49" s="40"/>
      <c r="J49" s="40"/>
      <c r="K49" s="40"/>
      <c r="L49" s="40"/>
      <c r="M49" s="40"/>
      <c r="N49" s="40"/>
      <c r="O49" s="40"/>
      <c r="P49" s="40"/>
      <c r="Q49" s="40"/>
      <c r="R49" s="40"/>
      <c r="S49" s="40"/>
      <c r="T49" s="40"/>
    </row>
    <row r="50" spans="1:20" ht="13.5" thickTop="1" x14ac:dyDescent="0.2"/>
  </sheetData>
  <mergeCells count="3">
    <mergeCell ref="A41:S41"/>
    <mergeCell ref="A42:Q42"/>
    <mergeCell ref="A43:C43"/>
  </mergeCells>
  <hyperlinks>
    <hyperlink ref="A49" r:id="rId1"/>
  </hyperlinks>
  <pageMargins left="0.7" right="0.7" top="0.75" bottom="0.75" header="0.3" footer="0.3"/>
  <pageSetup paperSize="9" scale="56"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1"/>
  <sheetViews>
    <sheetView zoomScaleNormal="100" workbookViewId="0"/>
  </sheetViews>
  <sheetFormatPr baseColWidth="10" defaultRowHeight="12.75" x14ac:dyDescent="0.2"/>
  <cols>
    <col min="1" max="1" width="28.7109375" style="52" customWidth="1"/>
    <col min="2" max="20" width="7.7109375" style="23" customWidth="1"/>
    <col min="21" max="16384" width="11.42578125" style="23"/>
  </cols>
  <sheetData>
    <row r="1" spans="1:20" s="2" customFormat="1" ht="30" customHeight="1" thickTop="1" x14ac:dyDescent="0.4">
      <c r="A1" s="48" t="s">
        <v>246</v>
      </c>
      <c r="B1" s="13"/>
      <c r="C1" s="13"/>
      <c r="D1" s="13"/>
      <c r="E1" s="13"/>
      <c r="F1" s="13"/>
      <c r="G1" s="13"/>
      <c r="H1" s="13"/>
      <c r="I1" s="13"/>
      <c r="J1" s="13"/>
      <c r="K1" s="13"/>
      <c r="L1" s="13"/>
      <c r="M1" s="13"/>
      <c r="N1" s="13"/>
      <c r="O1" s="13"/>
      <c r="P1" s="13"/>
      <c r="Q1" s="13"/>
      <c r="R1" s="13"/>
      <c r="S1" s="13"/>
    </row>
    <row r="2" spans="1:20" s="2" customFormat="1" ht="30" customHeight="1" x14ac:dyDescent="0.2">
      <c r="A2" s="49" t="s">
        <v>247</v>
      </c>
      <c r="B2" s="14"/>
      <c r="C2" s="15"/>
      <c r="D2" s="14"/>
      <c r="E2" s="14"/>
      <c r="F2" s="16"/>
      <c r="G2" s="16"/>
      <c r="H2" s="16"/>
      <c r="I2" s="16"/>
      <c r="J2" s="16"/>
      <c r="K2" s="16"/>
      <c r="L2" s="16"/>
      <c r="M2" s="16"/>
      <c r="N2" s="17"/>
    </row>
    <row r="3" spans="1:20" s="2" customFormat="1" ht="13.5" customHeight="1" x14ac:dyDescent="0.25">
      <c r="A3" s="18" t="s">
        <v>248</v>
      </c>
      <c r="B3" s="19"/>
      <c r="C3" s="19"/>
      <c r="D3" s="19"/>
      <c r="E3" s="19"/>
      <c r="F3" s="19"/>
      <c r="G3" s="43"/>
      <c r="H3" s="43"/>
      <c r="I3" s="43"/>
      <c r="J3" s="44"/>
      <c r="K3" s="45"/>
      <c r="L3" s="45"/>
      <c r="M3" s="45"/>
      <c r="N3" s="45"/>
      <c r="O3" s="45"/>
      <c r="P3" s="45"/>
    </row>
    <row r="4" spans="1:20" ht="26.25" customHeight="1" x14ac:dyDescent="0.2">
      <c r="A4" s="368" t="s">
        <v>222</v>
      </c>
      <c r="B4" s="46">
        <v>1998</v>
      </c>
      <c r="C4" s="21">
        <v>1999</v>
      </c>
      <c r="D4" s="46">
        <v>2000</v>
      </c>
      <c r="E4" s="46">
        <v>2001</v>
      </c>
      <c r="F4" s="46">
        <v>2002</v>
      </c>
      <c r="G4" s="46">
        <v>2003</v>
      </c>
      <c r="H4" s="46">
        <v>2004</v>
      </c>
      <c r="I4" s="46">
        <v>2005</v>
      </c>
      <c r="J4" s="46">
        <v>2006</v>
      </c>
      <c r="K4" s="46">
        <v>2007</v>
      </c>
      <c r="L4" s="46">
        <v>2008</v>
      </c>
      <c r="M4" s="46">
        <v>2009</v>
      </c>
      <c r="N4" s="46">
        <v>2010</v>
      </c>
      <c r="O4" s="46">
        <v>2011</v>
      </c>
      <c r="P4" s="46">
        <v>2012</v>
      </c>
      <c r="Q4" s="46">
        <v>2013</v>
      </c>
      <c r="R4" s="46">
        <v>2014</v>
      </c>
      <c r="S4" s="46">
        <v>2015</v>
      </c>
      <c r="T4" s="46">
        <v>2016</v>
      </c>
    </row>
    <row r="5" spans="1:20" s="25" customFormat="1" ht="36.75" customHeight="1" x14ac:dyDescent="0.2">
      <c r="A5" s="384" t="s">
        <v>223</v>
      </c>
      <c r="B5" s="47" t="s">
        <v>13</v>
      </c>
      <c r="C5" s="47" t="s">
        <v>13</v>
      </c>
      <c r="D5" s="47" t="s">
        <v>13</v>
      </c>
      <c r="E5" s="47" t="s">
        <v>13</v>
      </c>
      <c r="F5" s="47" t="s">
        <v>13</v>
      </c>
      <c r="G5" s="47">
        <v>33.208475124283154</v>
      </c>
      <c r="H5" s="47">
        <v>32.920601820657886</v>
      </c>
      <c r="I5" s="47">
        <v>31.717931865836288</v>
      </c>
      <c r="J5" s="47">
        <v>31.808697083939478</v>
      </c>
      <c r="K5" s="47">
        <v>30.30358985019793</v>
      </c>
      <c r="L5" s="47">
        <v>23.475694589767876</v>
      </c>
      <c r="M5" s="47">
        <v>22.70245585987751</v>
      </c>
      <c r="N5" s="47">
        <v>21.334850443988302</v>
      </c>
      <c r="O5" s="47">
        <v>22.038648312018093</v>
      </c>
      <c r="P5" s="47">
        <v>20.9</v>
      </c>
      <c r="Q5" s="47">
        <v>18.584638931724896</v>
      </c>
      <c r="R5" s="47">
        <v>18.000012659721968</v>
      </c>
      <c r="S5" s="47">
        <v>18.138173299999998</v>
      </c>
      <c r="T5" s="47">
        <v>15.9353546</v>
      </c>
    </row>
    <row r="6" spans="1:20" ht="19.5" customHeight="1" x14ac:dyDescent="0.2">
      <c r="A6" s="370" t="s">
        <v>224</v>
      </c>
      <c r="B6" s="26">
        <v>29.3</v>
      </c>
      <c r="C6" s="26">
        <v>29.6</v>
      </c>
      <c r="D6" s="26">
        <v>28.7</v>
      </c>
      <c r="E6" s="26">
        <v>27.5</v>
      </c>
      <c r="F6" s="26">
        <v>27.7</v>
      </c>
      <c r="G6" s="26">
        <v>30.1</v>
      </c>
      <c r="H6" s="26">
        <v>26.9</v>
      </c>
      <c r="I6" s="26">
        <v>28.4</v>
      </c>
      <c r="J6" s="26">
        <v>30.2</v>
      </c>
      <c r="K6" s="26">
        <v>28.5</v>
      </c>
      <c r="L6" s="26">
        <v>26.3</v>
      </c>
      <c r="M6" s="26">
        <v>26.1</v>
      </c>
      <c r="N6" s="26">
        <v>25.8</v>
      </c>
      <c r="O6" s="26">
        <v>27</v>
      </c>
      <c r="P6" s="26">
        <v>24.7</v>
      </c>
      <c r="Q6" s="26">
        <v>23.8</v>
      </c>
      <c r="R6" s="26">
        <v>22.5</v>
      </c>
      <c r="S6" s="26" t="s">
        <v>13</v>
      </c>
      <c r="T6" s="26" t="s">
        <v>13</v>
      </c>
    </row>
    <row r="7" spans="1:20" ht="12.75" customHeight="1" x14ac:dyDescent="0.2">
      <c r="A7" s="371" t="s">
        <v>225</v>
      </c>
      <c r="B7" s="27">
        <v>34.700000000000003</v>
      </c>
      <c r="C7" s="27">
        <v>34.299999999999997</v>
      </c>
      <c r="D7" s="27">
        <v>32.6</v>
      </c>
      <c r="E7" s="27">
        <v>33.9</v>
      </c>
      <c r="F7" s="27">
        <v>33</v>
      </c>
      <c r="G7" s="27">
        <v>36.1</v>
      </c>
      <c r="H7" s="27">
        <v>31.4</v>
      </c>
      <c r="I7" s="27">
        <v>29.8</v>
      </c>
      <c r="J7" s="27">
        <v>30.8</v>
      </c>
      <c r="K7" s="27">
        <v>26.2</v>
      </c>
      <c r="L7" s="27">
        <v>26.1</v>
      </c>
      <c r="M7" s="27">
        <v>29</v>
      </c>
      <c r="N7" s="27">
        <v>27</v>
      </c>
      <c r="O7" s="27">
        <v>26.7</v>
      </c>
      <c r="P7" s="27">
        <v>24.8</v>
      </c>
      <c r="Q7" s="27">
        <v>24.7</v>
      </c>
      <c r="R7" s="27">
        <v>21.7</v>
      </c>
      <c r="S7" s="27" t="s">
        <v>13</v>
      </c>
      <c r="T7" s="27" t="s">
        <v>13</v>
      </c>
    </row>
    <row r="8" spans="1:20" ht="12.75" customHeight="1" x14ac:dyDescent="0.2">
      <c r="A8" s="371" t="s">
        <v>2</v>
      </c>
      <c r="B8" s="27">
        <v>0</v>
      </c>
      <c r="C8" s="27" t="s">
        <v>13</v>
      </c>
      <c r="D8" s="27">
        <v>20.399999999999999</v>
      </c>
      <c r="E8" s="27" t="s">
        <v>13</v>
      </c>
      <c r="F8" s="27" t="s">
        <v>13</v>
      </c>
      <c r="G8" s="27">
        <v>58.7</v>
      </c>
      <c r="H8" s="27">
        <v>51.9</v>
      </c>
      <c r="I8" s="27">
        <v>49.7</v>
      </c>
      <c r="J8" s="27">
        <v>54.9</v>
      </c>
      <c r="K8" s="27">
        <v>57.5</v>
      </c>
      <c r="L8" s="27">
        <v>61</v>
      </c>
      <c r="M8" s="27">
        <v>54.5</v>
      </c>
      <c r="N8" s="27">
        <v>48.6</v>
      </c>
      <c r="O8" s="27">
        <v>57.8</v>
      </c>
      <c r="P8" s="27">
        <v>46.1</v>
      </c>
      <c r="Q8" s="27">
        <v>43.9</v>
      </c>
      <c r="R8" s="27">
        <v>41.2</v>
      </c>
      <c r="S8" s="27" t="s">
        <v>13</v>
      </c>
      <c r="T8" s="27" t="s">
        <v>13</v>
      </c>
    </row>
    <row r="9" spans="1:20" ht="12.75" customHeight="1" x14ac:dyDescent="0.2">
      <c r="A9" s="371" t="s">
        <v>226</v>
      </c>
      <c r="B9" s="27">
        <v>27.1</v>
      </c>
      <c r="C9" s="27">
        <v>26.3</v>
      </c>
      <c r="D9" s="27">
        <v>30.2</v>
      </c>
      <c r="E9" s="27">
        <v>32.700000000000003</v>
      </c>
      <c r="F9" s="27">
        <v>39.200000000000003</v>
      </c>
      <c r="G9" s="27">
        <v>41.9</v>
      </c>
      <c r="H9" s="27">
        <v>34.4</v>
      </c>
      <c r="I9" s="27">
        <v>34.9</v>
      </c>
      <c r="J9" s="27">
        <v>35.799999999999997</v>
      </c>
      <c r="K9" s="27">
        <v>27.3</v>
      </c>
      <c r="L9" s="27">
        <v>25.9</v>
      </c>
      <c r="M9" s="27">
        <v>26.8</v>
      </c>
      <c r="N9" s="27">
        <v>29.9</v>
      </c>
      <c r="O9" s="27">
        <v>29.2</v>
      </c>
      <c r="P9" s="27">
        <v>27.2</v>
      </c>
      <c r="Q9" s="27">
        <v>27.6</v>
      </c>
      <c r="R9" s="27">
        <v>27.7</v>
      </c>
      <c r="S9" s="27" t="s">
        <v>13</v>
      </c>
      <c r="T9" s="27" t="s">
        <v>13</v>
      </c>
    </row>
    <row r="10" spans="1:20" ht="12.75" customHeight="1" x14ac:dyDescent="0.2">
      <c r="A10" s="371" t="s">
        <v>227</v>
      </c>
      <c r="B10" s="27" t="s">
        <v>13</v>
      </c>
      <c r="C10" s="27" t="s">
        <v>13</v>
      </c>
      <c r="D10" s="27" t="s">
        <v>13</v>
      </c>
      <c r="E10" s="27" t="s">
        <v>13</v>
      </c>
      <c r="F10" s="27">
        <v>24.1</v>
      </c>
      <c r="G10" s="27">
        <v>24.5</v>
      </c>
      <c r="H10" s="27">
        <v>19.5</v>
      </c>
      <c r="I10" s="27">
        <v>24.2</v>
      </c>
      <c r="J10" s="27">
        <v>27.2</v>
      </c>
      <c r="K10" s="27">
        <v>21.9</v>
      </c>
      <c r="L10" s="27">
        <v>21.4</v>
      </c>
      <c r="M10" s="27">
        <v>17</v>
      </c>
      <c r="N10" s="27">
        <v>12.1</v>
      </c>
      <c r="O10" s="27" t="s">
        <v>13</v>
      </c>
      <c r="P10" s="27">
        <v>17.399999999999999</v>
      </c>
      <c r="Q10" s="27" t="s">
        <v>13</v>
      </c>
      <c r="R10" s="27">
        <v>19.5</v>
      </c>
      <c r="S10" s="27" t="s">
        <v>13</v>
      </c>
      <c r="T10" s="27" t="s">
        <v>13</v>
      </c>
    </row>
    <row r="11" spans="1:20" ht="12.75" customHeight="1" x14ac:dyDescent="0.2">
      <c r="A11" s="372" t="s">
        <v>0</v>
      </c>
      <c r="B11" s="28">
        <v>20.7</v>
      </c>
      <c r="C11" s="28">
        <v>27.5</v>
      </c>
      <c r="D11" s="28">
        <v>26.6</v>
      </c>
      <c r="E11" s="28">
        <v>25</v>
      </c>
      <c r="F11" s="28">
        <v>26.8</v>
      </c>
      <c r="G11" s="28">
        <v>29.2</v>
      </c>
      <c r="H11" s="28">
        <v>23.6</v>
      </c>
      <c r="I11" s="28">
        <v>24.4</v>
      </c>
      <c r="J11" s="28">
        <v>25.9</v>
      </c>
      <c r="K11" s="28">
        <v>22.4</v>
      </c>
      <c r="L11" s="28">
        <v>21</v>
      </c>
      <c r="M11" s="28">
        <v>22.3</v>
      </c>
      <c r="N11" s="28">
        <v>22.8</v>
      </c>
      <c r="O11" s="28">
        <v>22.8</v>
      </c>
      <c r="P11" s="28">
        <v>19.7</v>
      </c>
      <c r="Q11" s="28">
        <v>20.3</v>
      </c>
      <c r="R11" s="28">
        <v>20.3</v>
      </c>
      <c r="S11" s="28" t="s">
        <v>13</v>
      </c>
      <c r="T11" s="28" t="s">
        <v>13</v>
      </c>
    </row>
    <row r="12" spans="1:20" ht="12.75" customHeight="1" x14ac:dyDescent="0.2">
      <c r="A12" s="371" t="s">
        <v>14</v>
      </c>
      <c r="B12" s="27" t="s">
        <v>13</v>
      </c>
      <c r="C12" s="27" t="s">
        <v>13</v>
      </c>
      <c r="D12" s="27" t="s">
        <v>13</v>
      </c>
      <c r="E12" s="27">
        <v>18.2</v>
      </c>
      <c r="F12" s="27">
        <v>21.3</v>
      </c>
      <c r="G12" s="27">
        <v>19.399999999999999</v>
      </c>
      <c r="H12" s="27">
        <v>17.600000000000001</v>
      </c>
      <c r="I12" s="27">
        <v>20.7</v>
      </c>
      <c r="J12" s="27">
        <v>22.7</v>
      </c>
      <c r="K12" s="27">
        <v>18.600000000000001</v>
      </c>
      <c r="L12" s="27">
        <v>11.1</v>
      </c>
      <c r="M12" s="27">
        <v>13.3</v>
      </c>
      <c r="N12" s="27">
        <v>13.9</v>
      </c>
      <c r="O12" s="27">
        <v>12.5</v>
      </c>
      <c r="P12" s="27">
        <v>12.7</v>
      </c>
      <c r="Q12" s="27">
        <v>13.8</v>
      </c>
      <c r="R12" s="27">
        <v>15.3</v>
      </c>
      <c r="S12" s="27" t="s">
        <v>13</v>
      </c>
      <c r="T12" s="27" t="s">
        <v>13</v>
      </c>
    </row>
    <row r="13" spans="1:20" ht="12.75" customHeight="1" x14ac:dyDescent="0.2">
      <c r="A13" s="371" t="s">
        <v>5</v>
      </c>
      <c r="B13" s="27" t="s">
        <v>13</v>
      </c>
      <c r="C13" s="27" t="s">
        <v>13</v>
      </c>
      <c r="D13" s="27" t="s">
        <v>13</v>
      </c>
      <c r="E13" s="27">
        <v>20.399999999999999</v>
      </c>
      <c r="F13" s="27">
        <v>19.2</v>
      </c>
      <c r="G13" s="27">
        <v>18.8</v>
      </c>
      <c r="H13" s="27">
        <v>14.7</v>
      </c>
      <c r="I13" s="27">
        <v>15.1</v>
      </c>
      <c r="J13" s="27">
        <v>16.5</v>
      </c>
      <c r="K13" s="27">
        <v>14.7</v>
      </c>
      <c r="L13" s="27">
        <v>13.8</v>
      </c>
      <c r="M13" s="27">
        <v>13.3</v>
      </c>
      <c r="N13" s="27">
        <v>15.6</v>
      </c>
      <c r="O13" s="27">
        <v>15.7</v>
      </c>
      <c r="P13" s="27">
        <v>12.7</v>
      </c>
      <c r="Q13" s="27">
        <v>12.2</v>
      </c>
      <c r="R13" s="27">
        <v>14.3</v>
      </c>
      <c r="S13" s="27" t="s">
        <v>13</v>
      </c>
      <c r="T13" s="27" t="s">
        <v>13</v>
      </c>
    </row>
    <row r="14" spans="1:20" ht="12.75" customHeight="1" x14ac:dyDescent="0.2">
      <c r="A14" s="371" t="s">
        <v>228</v>
      </c>
      <c r="B14" s="27" t="s">
        <v>13</v>
      </c>
      <c r="C14" s="27" t="s">
        <v>13</v>
      </c>
      <c r="D14" s="27" t="s">
        <v>13</v>
      </c>
      <c r="E14" s="27">
        <v>47.3</v>
      </c>
      <c r="F14" s="27">
        <v>44.8</v>
      </c>
      <c r="G14" s="27">
        <v>43.2</v>
      </c>
      <c r="H14" s="27">
        <v>45.1</v>
      </c>
      <c r="I14" s="27">
        <v>41.1</v>
      </c>
      <c r="J14" s="27">
        <v>42.5</v>
      </c>
      <c r="K14" s="27">
        <v>37.799999999999997</v>
      </c>
      <c r="L14" s="27">
        <v>41.6</v>
      </c>
      <c r="M14" s="27">
        <v>34.200000000000003</v>
      </c>
      <c r="N14" s="27">
        <v>33.4</v>
      </c>
      <c r="O14" s="27">
        <v>26.4</v>
      </c>
      <c r="P14" s="27">
        <v>30</v>
      </c>
      <c r="Q14" s="27" t="s">
        <v>13</v>
      </c>
      <c r="R14" s="27">
        <v>25.8</v>
      </c>
      <c r="S14" s="27" t="s">
        <v>13</v>
      </c>
      <c r="T14" s="27" t="s">
        <v>13</v>
      </c>
    </row>
    <row r="15" spans="1:20" ht="12.75" customHeight="1" x14ac:dyDescent="0.2">
      <c r="A15" s="371" t="s">
        <v>229</v>
      </c>
      <c r="B15" s="27">
        <v>47</v>
      </c>
      <c r="C15" s="27">
        <v>39.299999999999997</v>
      </c>
      <c r="D15" s="27">
        <v>38.700000000000003</v>
      </c>
      <c r="E15" s="27">
        <v>31.7</v>
      </c>
      <c r="F15" s="27">
        <v>31.9</v>
      </c>
      <c r="G15" s="27">
        <v>33</v>
      </c>
      <c r="H15" s="27">
        <v>32</v>
      </c>
      <c r="I15" s="27">
        <v>34.200000000000003</v>
      </c>
      <c r="J15" s="27">
        <v>34.799999999999997</v>
      </c>
      <c r="K15" s="27">
        <v>31.5</v>
      </c>
      <c r="L15" s="27">
        <v>26.9</v>
      </c>
      <c r="M15" s="27">
        <v>25.7</v>
      </c>
      <c r="N15" s="27">
        <v>23.9</v>
      </c>
      <c r="O15" s="27">
        <v>23.3</v>
      </c>
      <c r="P15" s="27">
        <v>24.7</v>
      </c>
      <c r="Q15" s="27">
        <v>19.5</v>
      </c>
      <c r="R15" s="27">
        <v>20.7</v>
      </c>
      <c r="S15" s="27" t="s">
        <v>13</v>
      </c>
      <c r="T15" s="27" t="s">
        <v>13</v>
      </c>
    </row>
    <row r="16" spans="1:20" ht="12.75" customHeight="1" x14ac:dyDescent="0.2">
      <c r="A16" s="372" t="s">
        <v>230</v>
      </c>
      <c r="B16" s="28" t="s">
        <v>13</v>
      </c>
      <c r="C16" s="28" t="s">
        <v>13</v>
      </c>
      <c r="D16" s="28" t="s">
        <v>13</v>
      </c>
      <c r="E16" s="28">
        <v>21.4</v>
      </c>
      <c r="F16" s="28">
        <v>21.5</v>
      </c>
      <c r="G16" s="28">
        <v>23.6</v>
      </c>
      <c r="H16" s="28">
        <v>20.5</v>
      </c>
      <c r="I16" s="28">
        <v>20.3</v>
      </c>
      <c r="J16" s="28">
        <v>20.9</v>
      </c>
      <c r="K16" s="28">
        <v>27</v>
      </c>
      <c r="L16" s="28">
        <v>24.1</v>
      </c>
      <c r="M16" s="28">
        <v>26.6</v>
      </c>
      <c r="N16" s="28">
        <v>25</v>
      </c>
      <c r="O16" s="28">
        <v>25.5</v>
      </c>
      <c r="P16" s="28">
        <v>23.9</v>
      </c>
      <c r="Q16" s="28">
        <v>22.9</v>
      </c>
      <c r="R16" s="28">
        <v>18.2</v>
      </c>
      <c r="S16" s="28" t="s">
        <v>13</v>
      </c>
      <c r="T16" s="28" t="s">
        <v>13</v>
      </c>
    </row>
    <row r="17" spans="1:20" ht="12.75" customHeight="1" x14ac:dyDescent="0.2">
      <c r="A17" s="371" t="s">
        <v>231</v>
      </c>
      <c r="B17" s="27" t="s">
        <v>13</v>
      </c>
      <c r="C17" s="27" t="s">
        <v>13</v>
      </c>
      <c r="D17" s="27" t="s">
        <v>13</v>
      </c>
      <c r="E17" s="27" t="s">
        <v>13</v>
      </c>
      <c r="F17" s="27" t="s">
        <v>13</v>
      </c>
      <c r="G17" s="27" t="s">
        <v>13</v>
      </c>
      <c r="H17" s="27" t="s">
        <v>13</v>
      </c>
      <c r="I17" s="27" t="s">
        <v>13</v>
      </c>
      <c r="J17" s="27" t="s">
        <v>13</v>
      </c>
      <c r="K17" s="27" t="s">
        <v>13</v>
      </c>
      <c r="L17" s="27" t="s">
        <v>13</v>
      </c>
      <c r="M17" s="27" t="s">
        <v>13</v>
      </c>
      <c r="N17" s="27" t="s">
        <v>13</v>
      </c>
      <c r="O17" s="27" t="s">
        <v>13</v>
      </c>
      <c r="P17" s="27" t="s">
        <v>13</v>
      </c>
      <c r="Q17" s="27" t="s">
        <v>13</v>
      </c>
      <c r="R17" s="27" t="s">
        <v>13</v>
      </c>
      <c r="S17" s="27" t="s">
        <v>13</v>
      </c>
      <c r="T17" s="27" t="s">
        <v>13</v>
      </c>
    </row>
    <row r="18" spans="1:20" ht="12.75" customHeight="1" x14ac:dyDescent="0.2">
      <c r="A18" s="371" t="s">
        <v>6</v>
      </c>
      <c r="B18" s="27">
        <v>55.4</v>
      </c>
      <c r="C18" s="27">
        <v>55.3</v>
      </c>
      <c r="D18" s="27">
        <v>48.7</v>
      </c>
      <c r="E18" s="27">
        <v>39.4</v>
      </c>
      <c r="F18" s="27">
        <v>40.1</v>
      </c>
      <c r="G18" s="27">
        <v>39.200000000000003</v>
      </c>
      <c r="H18" s="27">
        <v>38</v>
      </c>
      <c r="I18" s="27">
        <v>40.299999999999997</v>
      </c>
      <c r="J18" s="27">
        <v>38.799999999999997</v>
      </c>
      <c r="K18" s="27">
        <v>37.799999999999997</v>
      </c>
      <c r="L18" s="27">
        <v>35.299999999999997</v>
      </c>
      <c r="M18" s="27">
        <v>32.9</v>
      </c>
      <c r="N18" s="27">
        <v>30.3</v>
      </c>
      <c r="O18" s="27">
        <v>35.200000000000003</v>
      </c>
      <c r="P18" s="27">
        <v>30.6</v>
      </c>
      <c r="Q18" s="27">
        <v>28.7</v>
      </c>
      <c r="R18" s="27">
        <v>26.8</v>
      </c>
      <c r="S18" s="27" t="s">
        <v>13</v>
      </c>
      <c r="T18" s="27" t="s">
        <v>13</v>
      </c>
    </row>
    <row r="19" spans="1:20" ht="12.75" customHeight="1" x14ac:dyDescent="0.2">
      <c r="A19" s="371" t="s">
        <v>232</v>
      </c>
      <c r="B19" s="27" t="s">
        <v>13</v>
      </c>
      <c r="C19" s="27" t="s">
        <v>13</v>
      </c>
      <c r="D19" s="27" t="s">
        <v>13</v>
      </c>
      <c r="E19" s="27" t="s">
        <v>13</v>
      </c>
      <c r="F19" s="27" t="s">
        <v>13</v>
      </c>
      <c r="G19" s="27" t="s">
        <v>13</v>
      </c>
      <c r="H19" s="27" t="s">
        <v>13</v>
      </c>
      <c r="I19" s="27" t="s">
        <v>13</v>
      </c>
      <c r="J19" s="27" t="s">
        <v>13</v>
      </c>
      <c r="K19" s="27" t="s">
        <v>13</v>
      </c>
      <c r="L19" s="27" t="s">
        <v>13</v>
      </c>
      <c r="M19" s="27" t="s">
        <v>13</v>
      </c>
      <c r="N19" s="27">
        <v>48</v>
      </c>
      <c r="O19" s="27">
        <v>35.700000000000003</v>
      </c>
      <c r="P19" s="27">
        <v>36.4</v>
      </c>
      <c r="Q19" s="27">
        <v>37.4</v>
      </c>
      <c r="R19" s="27">
        <v>32.4</v>
      </c>
      <c r="S19" s="27" t="s">
        <v>13</v>
      </c>
      <c r="T19" s="27" t="s">
        <v>13</v>
      </c>
    </row>
    <row r="20" spans="1:20" ht="12.75" customHeight="1" x14ac:dyDescent="0.2">
      <c r="A20" s="371" t="s">
        <v>7</v>
      </c>
      <c r="B20" s="27" t="s">
        <v>13</v>
      </c>
      <c r="C20" s="27" t="s">
        <v>13</v>
      </c>
      <c r="D20" s="27" t="s">
        <v>13</v>
      </c>
      <c r="E20" s="27" t="s">
        <v>13</v>
      </c>
      <c r="F20" s="27" t="s">
        <v>13</v>
      </c>
      <c r="G20" s="27" t="s">
        <v>13</v>
      </c>
      <c r="H20" s="27" t="s">
        <v>13</v>
      </c>
      <c r="I20" s="27" t="s">
        <v>13</v>
      </c>
      <c r="J20" s="27" t="s">
        <v>13</v>
      </c>
      <c r="K20" s="27" t="s">
        <v>13</v>
      </c>
      <c r="L20" s="27">
        <v>23.8</v>
      </c>
      <c r="M20" s="27">
        <v>20.3</v>
      </c>
      <c r="N20" s="27">
        <v>24.4</v>
      </c>
      <c r="O20" s="27">
        <v>23</v>
      </c>
      <c r="P20" s="27">
        <v>22.8</v>
      </c>
      <c r="Q20" s="27">
        <v>21.4</v>
      </c>
      <c r="R20" s="27">
        <v>23.7</v>
      </c>
      <c r="S20" s="27" t="s">
        <v>13</v>
      </c>
      <c r="T20" s="27" t="s">
        <v>13</v>
      </c>
    </row>
    <row r="21" spans="1:20" ht="12.75" customHeight="1" x14ac:dyDescent="0.2">
      <c r="A21" s="372" t="s">
        <v>15</v>
      </c>
      <c r="B21" s="28" t="s">
        <v>13</v>
      </c>
      <c r="C21" s="28">
        <v>28.7</v>
      </c>
      <c r="D21" s="28" t="s">
        <v>13</v>
      </c>
      <c r="E21" s="28" t="s">
        <v>13</v>
      </c>
      <c r="F21" s="28" t="s">
        <v>13</v>
      </c>
      <c r="G21" s="28" t="s">
        <v>13</v>
      </c>
      <c r="H21" s="28">
        <v>23.3</v>
      </c>
      <c r="I21" s="28">
        <v>22.8</v>
      </c>
      <c r="J21" s="28">
        <v>20.3</v>
      </c>
      <c r="K21" s="28">
        <v>20.6</v>
      </c>
      <c r="L21" s="28">
        <v>18.5</v>
      </c>
      <c r="M21" s="28">
        <v>23</v>
      </c>
      <c r="N21" s="28">
        <v>26.9</v>
      </c>
      <c r="O21" s="28">
        <v>22.7</v>
      </c>
      <c r="P21" s="28">
        <v>20.3</v>
      </c>
      <c r="Q21" s="28">
        <v>24.1</v>
      </c>
      <c r="R21" s="28">
        <v>23.4</v>
      </c>
      <c r="S21" s="28" t="s">
        <v>13</v>
      </c>
      <c r="T21" s="28" t="s">
        <v>13</v>
      </c>
    </row>
    <row r="22" spans="1:20" ht="12.75" customHeight="1" x14ac:dyDescent="0.2">
      <c r="A22" s="371" t="s">
        <v>16</v>
      </c>
      <c r="B22" s="27" t="s">
        <v>13</v>
      </c>
      <c r="C22" s="27" t="s">
        <v>13</v>
      </c>
      <c r="D22" s="27" t="s">
        <v>13</v>
      </c>
      <c r="E22" s="27" t="s">
        <v>13</v>
      </c>
      <c r="F22" s="27" t="s">
        <v>13</v>
      </c>
      <c r="G22" s="27" t="s">
        <v>13</v>
      </c>
      <c r="H22" s="27" t="s">
        <v>13</v>
      </c>
      <c r="I22" s="27" t="s">
        <v>13</v>
      </c>
      <c r="J22" s="27">
        <v>21</v>
      </c>
      <c r="K22" s="27">
        <v>17.2</v>
      </c>
      <c r="L22" s="27">
        <v>14.4</v>
      </c>
      <c r="M22" s="27">
        <v>14.2</v>
      </c>
      <c r="N22" s="27">
        <v>17</v>
      </c>
      <c r="O22" s="27">
        <v>18.2</v>
      </c>
      <c r="P22" s="27">
        <v>17.8</v>
      </c>
      <c r="Q22" s="27">
        <v>20.8</v>
      </c>
      <c r="R22" s="27">
        <v>20.7</v>
      </c>
      <c r="S22" s="27" t="s">
        <v>13</v>
      </c>
      <c r="T22" s="27" t="s">
        <v>13</v>
      </c>
    </row>
    <row r="23" spans="1:20" ht="12.75" customHeight="1" x14ac:dyDescent="0.2">
      <c r="A23" s="371" t="s">
        <v>233</v>
      </c>
      <c r="B23" s="27" t="s">
        <v>13</v>
      </c>
      <c r="C23" s="27" t="s">
        <v>13</v>
      </c>
      <c r="D23" s="27" t="s">
        <v>13</v>
      </c>
      <c r="E23" s="27" t="s">
        <v>13</v>
      </c>
      <c r="F23" s="27" t="s">
        <v>13</v>
      </c>
      <c r="G23" s="27">
        <v>33.9</v>
      </c>
      <c r="H23" s="27">
        <v>23.7</v>
      </c>
      <c r="I23" s="27">
        <v>39</v>
      </c>
      <c r="J23" s="27">
        <v>37.4</v>
      </c>
      <c r="K23" s="27">
        <v>31.6</v>
      </c>
      <c r="L23" s="27">
        <v>29.3</v>
      </c>
      <c r="M23" s="27">
        <v>29.7</v>
      </c>
      <c r="N23" s="27">
        <v>31.3</v>
      </c>
      <c r="O23" s="27">
        <v>33.299999999999997</v>
      </c>
      <c r="P23" s="27">
        <v>28.8</v>
      </c>
      <c r="Q23" s="27">
        <v>27.3</v>
      </c>
      <c r="R23" s="27">
        <v>28.2</v>
      </c>
      <c r="S23" s="27" t="s">
        <v>13</v>
      </c>
      <c r="T23" s="27" t="s">
        <v>13</v>
      </c>
    </row>
    <row r="24" spans="1:20" ht="12.75" customHeight="1" x14ac:dyDescent="0.2">
      <c r="A24" s="371" t="s">
        <v>8</v>
      </c>
      <c r="B24" s="27" t="s">
        <v>13</v>
      </c>
      <c r="C24" s="27" t="s">
        <v>13</v>
      </c>
      <c r="D24" s="27" t="s">
        <v>13</v>
      </c>
      <c r="E24" s="27" t="s">
        <v>13</v>
      </c>
      <c r="F24" s="27" t="s">
        <v>13</v>
      </c>
      <c r="G24" s="27" t="s">
        <v>13</v>
      </c>
      <c r="H24" s="27" t="s">
        <v>13</v>
      </c>
      <c r="I24" s="27" t="s">
        <v>13</v>
      </c>
      <c r="J24" s="27" t="s">
        <v>13</v>
      </c>
      <c r="K24" s="27" t="s">
        <v>13</v>
      </c>
      <c r="L24" s="27" t="s">
        <v>13</v>
      </c>
      <c r="M24" s="27" t="s">
        <v>13</v>
      </c>
      <c r="N24" s="27" t="s">
        <v>13</v>
      </c>
      <c r="O24" s="27" t="s">
        <v>13</v>
      </c>
      <c r="P24" s="27" t="s">
        <v>13</v>
      </c>
      <c r="Q24" s="27" t="s">
        <v>13</v>
      </c>
      <c r="R24" s="27" t="s">
        <v>13</v>
      </c>
      <c r="S24" s="27" t="s">
        <v>13</v>
      </c>
      <c r="T24" s="27" t="s">
        <v>13</v>
      </c>
    </row>
    <row r="25" spans="1:20" ht="12.75" customHeight="1" x14ac:dyDescent="0.2">
      <c r="A25" s="371" t="s">
        <v>234</v>
      </c>
      <c r="B25" s="27">
        <v>36.700000000000003</v>
      </c>
      <c r="C25" s="27">
        <v>35.700000000000003</v>
      </c>
      <c r="D25" s="27">
        <v>31</v>
      </c>
      <c r="E25" s="27">
        <v>30.2</v>
      </c>
      <c r="F25" s="27">
        <v>32.4</v>
      </c>
      <c r="G25" s="27">
        <v>34.700000000000003</v>
      </c>
      <c r="H25" s="27">
        <v>30.6</v>
      </c>
      <c r="I25" s="27">
        <v>30</v>
      </c>
      <c r="J25" s="27">
        <v>32.5</v>
      </c>
      <c r="K25" s="27">
        <v>31.2</v>
      </c>
      <c r="L25" s="27">
        <v>25.3</v>
      </c>
      <c r="M25" s="27">
        <v>25.3</v>
      </c>
      <c r="N25" s="27">
        <v>24.7</v>
      </c>
      <c r="O25" s="27">
        <v>25.3</v>
      </c>
      <c r="P25" s="27">
        <v>21.2</v>
      </c>
      <c r="Q25" s="27">
        <v>21.2</v>
      </c>
      <c r="R25" s="27">
        <v>21.2</v>
      </c>
      <c r="S25" s="27" t="s">
        <v>13</v>
      </c>
      <c r="T25" s="27" t="s">
        <v>13</v>
      </c>
    </row>
    <row r="26" spans="1:20" ht="12.75" customHeight="1" x14ac:dyDescent="0.2">
      <c r="A26" s="372" t="s">
        <v>1</v>
      </c>
      <c r="B26" s="28" t="s">
        <v>13</v>
      </c>
      <c r="C26" s="28" t="s">
        <v>13</v>
      </c>
      <c r="D26" s="28">
        <v>25.9</v>
      </c>
      <c r="E26" s="28">
        <v>33</v>
      </c>
      <c r="F26" s="28">
        <v>25.7</v>
      </c>
      <c r="G26" s="28">
        <v>30.8</v>
      </c>
      <c r="H26" s="28">
        <v>24.8</v>
      </c>
      <c r="I26" s="28">
        <v>28.9</v>
      </c>
      <c r="J26" s="28">
        <v>29.9</v>
      </c>
      <c r="K26" s="28">
        <v>23</v>
      </c>
      <c r="L26" s="28">
        <v>22.4</v>
      </c>
      <c r="M26" s="28">
        <v>23.8</v>
      </c>
      <c r="N26" s="28">
        <v>26.9</v>
      </c>
      <c r="O26" s="28">
        <v>27</v>
      </c>
      <c r="P26" s="28">
        <v>22.5</v>
      </c>
      <c r="Q26" s="28">
        <v>23.4</v>
      </c>
      <c r="R26" s="28">
        <v>20.9</v>
      </c>
      <c r="S26" s="28" t="s">
        <v>13</v>
      </c>
      <c r="T26" s="28" t="s">
        <v>13</v>
      </c>
    </row>
    <row r="27" spans="1:20" ht="12.75" customHeight="1" x14ac:dyDescent="0.2">
      <c r="A27" s="371" t="s">
        <v>17</v>
      </c>
      <c r="B27" s="27">
        <v>53.1</v>
      </c>
      <c r="C27" s="27">
        <v>36.200000000000003</v>
      </c>
      <c r="D27" s="27">
        <v>40.299999999999997</v>
      </c>
      <c r="E27" s="27">
        <v>37.700000000000003</v>
      </c>
      <c r="F27" s="27">
        <v>41.3</v>
      </c>
      <c r="G27" s="27">
        <v>42.8</v>
      </c>
      <c r="H27" s="27">
        <v>34</v>
      </c>
      <c r="I27" s="27">
        <v>37.1</v>
      </c>
      <c r="J27" s="27">
        <v>42.6</v>
      </c>
      <c r="K27" s="27">
        <v>32.299999999999997</v>
      </c>
      <c r="L27" s="27">
        <v>31.5</v>
      </c>
      <c r="M27" s="27">
        <v>34.9</v>
      </c>
      <c r="N27" s="27">
        <v>38.200000000000003</v>
      </c>
      <c r="O27" s="27">
        <v>39.299999999999997</v>
      </c>
      <c r="P27" s="27">
        <v>37.299999999999997</v>
      </c>
      <c r="Q27" s="27">
        <v>33.1</v>
      </c>
      <c r="R27" s="27">
        <v>35.200000000000003</v>
      </c>
      <c r="S27" s="27" t="s">
        <v>13</v>
      </c>
      <c r="T27" s="27" t="s">
        <v>13</v>
      </c>
    </row>
    <row r="28" spans="1:20" ht="12.75" customHeight="1" x14ac:dyDescent="0.2">
      <c r="A28" s="371" t="s">
        <v>9</v>
      </c>
      <c r="B28" s="27" t="s">
        <v>13</v>
      </c>
      <c r="C28" s="27">
        <v>40.299999999999997</v>
      </c>
      <c r="D28" s="27">
        <v>32.700000000000003</v>
      </c>
      <c r="E28" s="27">
        <v>36.5</v>
      </c>
      <c r="F28" s="27">
        <v>34.299999999999997</v>
      </c>
      <c r="G28" s="27">
        <v>33.700000000000003</v>
      </c>
      <c r="H28" s="27">
        <v>33.9</v>
      </c>
      <c r="I28" s="27">
        <v>34.200000000000003</v>
      </c>
      <c r="J28" s="27">
        <v>33.200000000000003</v>
      </c>
      <c r="K28" s="27">
        <v>31.3</v>
      </c>
      <c r="L28" s="27">
        <v>24.2</v>
      </c>
      <c r="M28" s="27">
        <v>26.3</v>
      </c>
      <c r="N28" s="27">
        <v>24.5</v>
      </c>
      <c r="O28" s="27">
        <v>26.3</v>
      </c>
      <c r="P28" s="27">
        <v>22.3</v>
      </c>
      <c r="Q28" s="27">
        <v>22</v>
      </c>
      <c r="R28" s="27">
        <v>20</v>
      </c>
      <c r="S28" s="27" t="s">
        <v>13</v>
      </c>
      <c r="T28" s="27" t="s">
        <v>13</v>
      </c>
    </row>
    <row r="29" spans="1:20" ht="12.75" customHeight="1" x14ac:dyDescent="0.2">
      <c r="A29" s="371" t="s">
        <v>235</v>
      </c>
      <c r="B29" s="27" t="s">
        <v>13</v>
      </c>
      <c r="C29" s="27" t="s">
        <v>13</v>
      </c>
      <c r="D29" s="27" t="s">
        <v>13</v>
      </c>
      <c r="E29" s="27" t="s">
        <v>13</v>
      </c>
      <c r="F29" s="27" t="s">
        <v>13</v>
      </c>
      <c r="G29" s="27">
        <v>49.9</v>
      </c>
      <c r="H29" s="27">
        <v>54</v>
      </c>
      <c r="I29" s="27">
        <v>49.4</v>
      </c>
      <c r="J29" s="27">
        <v>52.8</v>
      </c>
      <c r="K29" s="27">
        <v>45.6</v>
      </c>
      <c r="L29" s="27">
        <v>39.700000000000003</v>
      </c>
      <c r="M29" s="27">
        <v>29.9</v>
      </c>
      <c r="N29" s="27">
        <v>34.9</v>
      </c>
      <c r="O29" s="27">
        <v>38.4</v>
      </c>
      <c r="P29" s="27">
        <v>33.299999999999997</v>
      </c>
      <c r="Q29" s="27">
        <v>25.5</v>
      </c>
      <c r="R29" s="27">
        <v>25</v>
      </c>
      <c r="S29" s="27" t="s">
        <v>13</v>
      </c>
      <c r="T29" s="27" t="s">
        <v>13</v>
      </c>
    </row>
    <row r="30" spans="1:20" ht="12.75" customHeight="1" x14ac:dyDescent="0.2">
      <c r="A30" s="371" t="s">
        <v>3</v>
      </c>
      <c r="B30" s="27" t="s">
        <v>13</v>
      </c>
      <c r="C30" s="27" t="s">
        <v>13</v>
      </c>
      <c r="D30" s="27" t="s">
        <v>13</v>
      </c>
      <c r="E30" s="27" t="s">
        <v>13</v>
      </c>
      <c r="F30" s="27">
        <v>31</v>
      </c>
      <c r="G30" s="27">
        <v>44</v>
      </c>
      <c r="H30" s="27">
        <v>40.9</v>
      </c>
      <c r="I30" s="27">
        <v>36.799999999999997</v>
      </c>
      <c r="J30" s="27">
        <v>33.299999999999997</v>
      </c>
      <c r="K30" s="27">
        <v>32.299999999999997</v>
      </c>
      <c r="L30" s="27">
        <v>29.1</v>
      </c>
      <c r="M30" s="27">
        <v>27.5</v>
      </c>
      <c r="N30" s="27">
        <v>28.2</v>
      </c>
      <c r="O30" s="27">
        <v>31</v>
      </c>
      <c r="P30" s="27">
        <v>25.4</v>
      </c>
      <c r="Q30" s="27">
        <v>24.9</v>
      </c>
      <c r="R30" s="27">
        <v>22.5</v>
      </c>
      <c r="S30" s="27" t="s">
        <v>13</v>
      </c>
      <c r="T30" s="27" t="s">
        <v>13</v>
      </c>
    </row>
    <row r="31" spans="1:20" ht="12.75" customHeight="1" x14ac:dyDescent="0.2">
      <c r="A31" s="372" t="s">
        <v>236</v>
      </c>
      <c r="B31" s="28" t="s">
        <v>13</v>
      </c>
      <c r="C31" s="28">
        <v>36.5</v>
      </c>
      <c r="D31" s="28">
        <v>29.1</v>
      </c>
      <c r="E31" s="28">
        <v>27.1</v>
      </c>
      <c r="F31" s="28">
        <v>28.8</v>
      </c>
      <c r="G31" s="28">
        <v>30.3</v>
      </c>
      <c r="H31" s="28">
        <v>31.5</v>
      </c>
      <c r="I31" s="28">
        <v>33.799999999999997</v>
      </c>
      <c r="J31" s="28">
        <v>31.2</v>
      </c>
      <c r="K31" s="28">
        <v>28.7</v>
      </c>
      <c r="L31" s="28">
        <v>27.1</v>
      </c>
      <c r="M31" s="28">
        <v>24.8</v>
      </c>
      <c r="N31" s="28">
        <v>29.6</v>
      </c>
      <c r="O31" s="28">
        <v>34.4</v>
      </c>
      <c r="P31" s="28">
        <v>28.9</v>
      </c>
      <c r="Q31" s="28">
        <v>24.5</v>
      </c>
      <c r="R31" s="28">
        <v>27.9</v>
      </c>
      <c r="S31" s="28" t="s">
        <v>13</v>
      </c>
      <c r="T31" s="28" t="s">
        <v>13</v>
      </c>
    </row>
    <row r="32" spans="1:20" ht="12.75" customHeight="1" x14ac:dyDescent="0.2">
      <c r="A32" s="371" t="s">
        <v>4</v>
      </c>
      <c r="B32" s="27" t="s">
        <v>13</v>
      </c>
      <c r="C32" s="27">
        <v>15.7</v>
      </c>
      <c r="D32" s="27">
        <v>14.7</v>
      </c>
      <c r="E32" s="27">
        <v>15.3</v>
      </c>
      <c r="F32" s="27">
        <v>15.9</v>
      </c>
      <c r="G32" s="27">
        <v>15.3</v>
      </c>
      <c r="H32" s="27">
        <v>13.5</v>
      </c>
      <c r="I32" s="27">
        <v>14.8</v>
      </c>
      <c r="J32" s="27">
        <v>15.7</v>
      </c>
      <c r="K32" s="27">
        <v>15.6</v>
      </c>
      <c r="L32" s="27">
        <v>13.4</v>
      </c>
      <c r="M32" s="27">
        <v>13.1</v>
      </c>
      <c r="N32" s="27">
        <v>13.4</v>
      </c>
      <c r="O32" s="27">
        <v>12.5</v>
      </c>
      <c r="P32" s="27">
        <v>11.1</v>
      </c>
      <c r="Q32" s="27">
        <v>12</v>
      </c>
      <c r="R32" s="27">
        <v>13.7</v>
      </c>
      <c r="S32" s="27" t="s">
        <v>13</v>
      </c>
      <c r="T32" s="27" t="s">
        <v>13</v>
      </c>
    </row>
    <row r="33" spans="1:20" ht="12.75" customHeight="1" x14ac:dyDescent="0.2">
      <c r="A33" s="371" t="s">
        <v>237</v>
      </c>
      <c r="B33" s="27">
        <v>13</v>
      </c>
      <c r="C33" s="27">
        <v>14.1</v>
      </c>
      <c r="D33" s="27">
        <v>16.899999999999999</v>
      </c>
      <c r="E33" s="27">
        <v>17.8</v>
      </c>
      <c r="F33" s="27">
        <v>19.3</v>
      </c>
      <c r="G33" s="27">
        <v>19.2</v>
      </c>
      <c r="H33" s="27">
        <v>18.100000000000001</v>
      </c>
      <c r="I33" s="27">
        <v>19.5</v>
      </c>
      <c r="J33" s="27">
        <v>20.100000000000001</v>
      </c>
      <c r="K33" s="27">
        <v>17.2</v>
      </c>
      <c r="L33" s="27">
        <v>17.399999999999999</v>
      </c>
      <c r="M33" s="27">
        <v>14.5</v>
      </c>
      <c r="N33" s="27">
        <v>14</v>
      </c>
      <c r="O33" s="27">
        <v>16</v>
      </c>
      <c r="P33" s="27">
        <v>14.1</v>
      </c>
      <c r="Q33" s="27">
        <v>14.9</v>
      </c>
      <c r="R33" s="27">
        <v>14.3</v>
      </c>
      <c r="S33" s="27" t="s">
        <v>13</v>
      </c>
      <c r="T33" s="27" t="s">
        <v>13</v>
      </c>
    </row>
    <row r="34" spans="1:20" ht="12.75" customHeight="1" x14ac:dyDescent="0.2">
      <c r="A34" s="373" t="s">
        <v>238</v>
      </c>
      <c r="B34" s="29">
        <v>26</v>
      </c>
      <c r="C34" s="29">
        <v>24.6</v>
      </c>
      <c r="D34" s="29">
        <v>23.2</v>
      </c>
      <c r="E34" s="29">
        <v>23.9</v>
      </c>
      <c r="F34" s="29">
        <v>23.1</v>
      </c>
      <c r="G34" s="29">
        <v>25.9</v>
      </c>
      <c r="H34" s="29">
        <v>22.4</v>
      </c>
      <c r="I34" s="29">
        <v>23.3</v>
      </c>
      <c r="J34" s="29">
        <v>24.7</v>
      </c>
      <c r="K34" s="29">
        <v>23.9</v>
      </c>
      <c r="L34" s="29">
        <v>20.8</v>
      </c>
      <c r="M34" s="29">
        <v>18.899999999999999</v>
      </c>
      <c r="N34" s="29">
        <v>17.899999999999999</v>
      </c>
      <c r="O34" s="29">
        <v>21.3</v>
      </c>
      <c r="P34" s="29">
        <v>17.899999999999999</v>
      </c>
      <c r="Q34" s="29">
        <v>17.8</v>
      </c>
      <c r="R34" s="29">
        <v>17.7</v>
      </c>
      <c r="S34" s="29" t="s">
        <v>13</v>
      </c>
      <c r="T34" s="29" t="s">
        <v>13</v>
      </c>
    </row>
    <row r="35" spans="1:20" x14ac:dyDescent="0.2">
      <c r="A35" s="374" t="s">
        <v>18</v>
      </c>
      <c r="B35" s="30" t="s">
        <v>13</v>
      </c>
      <c r="C35" s="30" t="s">
        <v>13</v>
      </c>
      <c r="D35" s="30" t="s">
        <v>13</v>
      </c>
      <c r="E35" s="30" t="s">
        <v>13</v>
      </c>
      <c r="F35" s="30" t="s">
        <v>13</v>
      </c>
      <c r="G35" s="30">
        <v>21.3</v>
      </c>
      <c r="H35" s="30">
        <v>29.7</v>
      </c>
      <c r="I35" s="30">
        <v>19.600000000000001</v>
      </c>
      <c r="J35" s="27">
        <v>20.2</v>
      </c>
      <c r="K35" s="27">
        <v>11.5</v>
      </c>
      <c r="L35" s="27" t="s">
        <v>13</v>
      </c>
      <c r="M35" s="27">
        <v>8.6</v>
      </c>
      <c r="N35" s="27">
        <v>10.8</v>
      </c>
      <c r="O35" s="27">
        <v>9.1</v>
      </c>
      <c r="P35" s="27">
        <v>8.6999999999999993</v>
      </c>
      <c r="Q35" s="27">
        <v>11.5</v>
      </c>
      <c r="R35" s="27" t="s">
        <v>13</v>
      </c>
      <c r="S35" s="27" t="s">
        <v>13</v>
      </c>
      <c r="T35" s="27" t="s">
        <v>13</v>
      </c>
    </row>
    <row r="36" spans="1:20" x14ac:dyDescent="0.2">
      <c r="A36" s="375" t="s">
        <v>239</v>
      </c>
      <c r="B36" s="31" t="s">
        <v>13</v>
      </c>
      <c r="C36" s="31" t="s">
        <v>13</v>
      </c>
      <c r="D36" s="31" t="s">
        <v>13</v>
      </c>
      <c r="E36" s="31" t="s">
        <v>13</v>
      </c>
      <c r="F36" s="31" t="s">
        <v>13</v>
      </c>
      <c r="G36" s="31">
        <v>19.600000000000001</v>
      </c>
      <c r="H36" s="31">
        <v>16.8</v>
      </c>
      <c r="I36" s="31">
        <v>22.4</v>
      </c>
      <c r="J36" s="27">
        <v>22.2</v>
      </c>
      <c r="K36" s="27">
        <v>20</v>
      </c>
      <c r="L36" s="27">
        <v>18.600000000000001</v>
      </c>
      <c r="M36" s="27">
        <v>18.600000000000001</v>
      </c>
      <c r="N36" s="27">
        <v>20.8</v>
      </c>
      <c r="O36" s="27">
        <v>20.3</v>
      </c>
      <c r="P36" s="27">
        <v>16.2</v>
      </c>
      <c r="Q36" s="27">
        <v>17.2</v>
      </c>
      <c r="R36" s="27">
        <v>14.8</v>
      </c>
      <c r="S36" s="27" t="s">
        <v>13</v>
      </c>
      <c r="T36" s="27" t="s">
        <v>13</v>
      </c>
    </row>
    <row r="37" spans="1:20" ht="12.75" customHeight="1" x14ac:dyDescent="0.2">
      <c r="A37" s="371" t="s">
        <v>240</v>
      </c>
      <c r="B37" s="27">
        <v>25.3</v>
      </c>
      <c r="C37" s="27">
        <v>23.9</v>
      </c>
      <c r="D37" s="27">
        <v>22.4</v>
      </c>
      <c r="E37" s="27">
        <v>22.5</v>
      </c>
      <c r="F37" s="27">
        <v>23.2</v>
      </c>
      <c r="G37" s="27">
        <v>26.7</v>
      </c>
      <c r="H37" s="27">
        <v>21.8</v>
      </c>
      <c r="I37" s="27">
        <v>22.5</v>
      </c>
      <c r="J37" s="27">
        <v>24.9</v>
      </c>
      <c r="K37" s="27">
        <v>20.5</v>
      </c>
      <c r="L37" s="27">
        <v>20.100000000000001</v>
      </c>
      <c r="M37" s="27">
        <v>20.5</v>
      </c>
      <c r="N37" s="27">
        <v>20.3</v>
      </c>
      <c r="O37" s="27">
        <v>21.3</v>
      </c>
      <c r="P37" s="27">
        <v>18.399999999999999</v>
      </c>
      <c r="Q37" s="27">
        <v>19.399999999999999</v>
      </c>
      <c r="R37" s="27" t="s">
        <v>13</v>
      </c>
      <c r="S37" s="27" t="s">
        <v>13</v>
      </c>
      <c r="T37" s="27" t="s">
        <v>13</v>
      </c>
    </row>
    <row r="38" spans="1:20" x14ac:dyDescent="0.2">
      <c r="A38" s="375" t="s">
        <v>19</v>
      </c>
      <c r="B38" s="31" t="s">
        <v>13</v>
      </c>
      <c r="C38" s="31" t="s">
        <v>13</v>
      </c>
      <c r="D38" s="31" t="s">
        <v>13</v>
      </c>
      <c r="E38" s="31" t="s">
        <v>13</v>
      </c>
      <c r="F38" s="31" t="s">
        <v>13</v>
      </c>
      <c r="G38" s="31" t="s">
        <v>13</v>
      </c>
      <c r="H38" s="31">
        <v>54.4</v>
      </c>
      <c r="I38" s="31">
        <v>45.3</v>
      </c>
      <c r="J38" s="27">
        <v>45.4</v>
      </c>
      <c r="K38" s="27">
        <v>45.6</v>
      </c>
      <c r="L38" s="27">
        <v>43.3</v>
      </c>
      <c r="M38" s="27">
        <v>40.1</v>
      </c>
      <c r="N38" s="27">
        <v>23</v>
      </c>
      <c r="O38" s="27">
        <v>53</v>
      </c>
      <c r="P38" s="27">
        <v>44.4</v>
      </c>
      <c r="Q38" s="27">
        <v>35.700000000000003</v>
      </c>
      <c r="R38" s="27" t="s">
        <v>13</v>
      </c>
      <c r="S38" s="27" t="s">
        <v>13</v>
      </c>
      <c r="T38" s="27" t="s">
        <v>13</v>
      </c>
    </row>
    <row r="39" spans="1:20" x14ac:dyDescent="0.2">
      <c r="A39" s="373" t="s">
        <v>241</v>
      </c>
      <c r="B39" s="29" t="s">
        <v>13</v>
      </c>
      <c r="C39" s="29" t="s">
        <v>13</v>
      </c>
      <c r="D39" s="29" t="s">
        <v>13</v>
      </c>
      <c r="E39" s="29" t="s">
        <v>13</v>
      </c>
      <c r="F39" s="29" t="s">
        <v>13</v>
      </c>
      <c r="G39" s="29" t="s">
        <v>13</v>
      </c>
      <c r="H39" s="29" t="s">
        <v>13</v>
      </c>
      <c r="I39" s="29" t="s">
        <v>13</v>
      </c>
      <c r="J39" s="27" t="s">
        <v>13</v>
      </c>
      <c r="K39" s="27" t="s">
        <v>13</v>
      </c>
      <c r="L39" s="27">
        <v>68.3</v>
      </c>
      <c r="M39" s="27">
        <v>61.1</v>
      </c>
      <c r="N39" s="27">
        <v>61.5</v>
      </c>
      <c r="O39" s="27">
        <v>58.2</v>
      </c>
      <c r="P39" s="27">
        <v>60.7</v>
      </c>
      <c r="Q39" s="27" t="s">
        <v>13</v>
      </c>
      <c r="R39" s="27" t="s">
        <v>13</v>
      </c>
      <c r="S39" s="27" t="s">
        <v>13</v>
      </c>
      <c r="T39" s="27" t="s">
        <v>13</v>
      </c>
    </row>
    <row r="40" spans="1:20" ht="9" customHeight="1" thickBot="1" x14ac:dyDescent="0.25">
      <c r="A40" s="50"/>
      <c r="B40" s="33"/>
      <c r="C40" s="32"/>
      <c r="D40" s="33"/>
      <c r="E40" s="33"/>
      <c r="F40" s="33"/>
      <c r="G40" s="33"/>
      <c r="H40" s="33"/>
      <c r="I40" s="33"/>
      <c r="J40" s="33"/>
      <c r="K40" s="33"/>
      <c r="L40" s="33"/>
      <c r="M40" s="33"/>
      <c r="N40" s="33"/>
      <c r="O40" s="33"/>
      <c r="P40" s="33"/>
      <c r="Q40" s="33"/>
      <c r="R40" s="33"/>
      <c r="S40" s="33"/>
      <c r="T40" s="33"/>
    </row>
    <row r="41" spans="1:20" ht="45" customHeight="1" thickTop="1" x14ac:dyDescent="0.2">
      <c r="A41" s="439" t="s">
        <v>249</v>
      </c>
      <c r="B41" s="440"/>
      <c r="C41" s="441"/>
      <c r="D41" s="441"/>
      <c r="E41" s="441"/>
      <c r="F41" s="441"/>
      <c r="G41" s="441"/>
      <c r="H41" s="441"/>
      <c r="I41" s="441"/>
      <c r="J41" s="441"/>
      <c r="K41" s="441"/>
      <c r="L41" s="441"/>
      <c r="M41" s="441"/>
      <c r="N41" s="441"/>
      <c r="O41" s="441"/>
      <c r="P41" s="441"/>
      <c r="Q41" s="441"/>
      <c r="R41" s="442"/>
      <c r="S41" s="443"/>
    </row>
    <row r="42" spans="1:20" x14ac:dyDescent="0.2">
      <c r="A42" s="433" t="s">
        <v>250</v>
      </c>
      <c r="B42" s="434"/>
      <c r="C42" s="435"/>
      <c r="D42" s="435"/>
      <c r="E42" s="435"/>
      <c r="F42" s="435"/>
      <c r="G42" s="435"/>
      <c r="H42" s="435"/>
      <c r="I42" s="435"/>
      <c r="J42" s="435"/>
      <c r="K42" s="435"/>
      <c r="L42" s="435"/>
      <c r="M42" s="435"/>
      <c r="N42" s="435"/>
      <c r="O42" s="435"/>
      <c r="P42" s="435"/>
      <c r="Q42" s="436"/>
      <c r="R42" s="36"/>
      <c r="S42" s="36"/>
      <c r="T42" s="36"/>
    </row>
    <row r="43" spans="1:20" x14ac:dyDescent="0.2">
      <c r="A43" s="433" t="s">
        <v>251</v>
      </c>
      <c r="B43" s="434"/>
      <c r="C43" s="435"/>
      <c r="D43" s="435"/>
      <c r="E43" s="435"/>
      <c r="F43" s="435"/>
      <c r="G43" s="435"/>
      <c r="H43" s="435"/>
      <c r="I43" s="435"/>
      <c r="J43" s="435"/>
      <c r="K43" s="435"/>
      <c r="L43" s="435"/>
      <c r="M43" s="435"/>
      <c r="N43" s="435"/>
      <c r="O43" s="435"/>
      <c r="P43" s="435"/>
      <c r="Q43" s="436"/>
      <c r="R43" s="36"/>
      <c r="S43" s="36"/>
      <c r="T43" s="36"/>
    </row>
    <row r="44" spans="1:20" ht="13.5" thickBot="1" x14ac:dyDescent="0.25">
      <c r="A44" s="437" t="s">
        <v>244</v>
      </c>
      <c r="B44" s="437"/>
      <c r="C44" s="438"/>
      <c r="D44" s="376"/>
      <c r="E44" s="376"/>
      <c r="F44" s="376"/>
      <c r="G44" s="376"/>
      <c r="H44" s="376"/>
      <c r="I44" s="376"/>
      <c r="J44" s="376"/>
      <c r="K44" s="376"/>
      <c r="L44" s="376"/>
      <c r="M44" s="376"/>
      <c r="N44" s="376"/>
      <c r="O44" s="376"/>
      <c r="P44" s="376"/>
      <c r="Q44" s="376"/>
      <c r="R44" s="38"/>
      <c r="S44" s="38"/>
      <c r="T44" s="38"/>
    </row>
    <row r="45" spans="1:20" ht="13.5" customHeight="1" thickTop="1" x14ac:dyDescent="0.2">
      <c r="A45" s="377" t="s">
        <v>217</v>
      </c>
      <c r="B45" s="378"/>
      <c r="C45" s="378"/>
      <c r="D45" s="378"/>
      <c r="E45" s="378"/>
      <c r="F45" s="378"/>
      <c r="G45" s="378"/>
      <c r="H45" s="378"/>
      <c r="I45" s="378"/>
      <c r="J45" s="378"/>
      <c r="K45" s="378"/>
      <c r="L45" s="378"/>
      <c r="M45" s="378"/>
      <c r="N45" s="378"/>
      <c r="O45" s="378"/>
      <c r="P45" s="378"/>
      <c r="Q45" s="378"/>
      <c r="R45" s="39"/>
      <c r="S45" s="39"/>
      <c r="T45" s="39"/>
    </row>
    <row r="46" spans="1:20" ht="13.5" customHeight="1" thickBot="1" x14ac:dyDescent="0.25">
      <c r="A46" s="379" t="s">
        <v>134</v>
      </c>
      <c r="B46" s="380"/>
      <c r="C46" s="380"/>
      <c r="D46" s="380"/>
      <c r="E46" s="380"/>
      <c r="F46" s="380"/>
      <c r="G46" s="380"/>
      <c r="H46" s="41"/>
      <c r="I46" s="41"/>
      <c r="J46" s="41"/>
      <c r="K46" s="41"/>
      <c r="L46" s="41"/>
      <c r="M46" s="41"/>
      <c r="N46" s="41"/>
      <c r="O46" s="41"/>
      <c r="P46" s="41"/>
      <c r="Q46" s="41"/>
      <c r="R46" s="41"/>
      <c r="S46" s="41"/>
      <c r="T46" s="41"/>
    </row>
    <row r="47" spans="1:20" ht="13.5" thickTop="1" x14ac:dyDescent="0.2">
      <c r="A47" s="381" t="s">
        <v>245</v>
      </c>
      <c r="B47" s="378"/>
      <c r="C47" s="378"/>
      <c r="D47" s="378"/>
      <c r="E47" s="378"/>
      <c r="F47" s="378"/>
      <c r="G47" s="378"/>
      <c r="H47" s="378"/>
      <c r="I47" s="382"/>
      <c r="J47" s="382"/>
      <c r="K47" s="382"/>
      <c r="L47" s="382"/>
      <c r="M47" s="382"/>
      <c r="N47" s="382"/>
      <c r="O47" s="382"/>
      <c r="P47" s="382"/>
      <c r="Q47" s="382"/>
      <c r="R47" s="42"/>
      <c r="S47" s="42"/>
      <c r="T47" s="42"/>
    </row>
    <row r="48" spans="1:20" ht="13.5" thickBot="1" x14ac:dyDescent="0.25">
      <c r="A48" s="383" t="s">
        <v>252</v>
      </c>
      <c r="B48" s="41"/>
      <c r="C48" s="41"/>
      <c r="D48" s="41"/>
      <c r="E48" s="41"/>
      <c r="F48" s="41"/>
      <c r="G48" s="41"/>
      <c r="H48" s="41"/>
      <c r="I48" s="41"/>
      <c r="J48" s="41"/>
      <c r="K48" s="41"/>
      <c r="L48" s="41"/>
      <c r="M48" s="41"/>
      <c r="N48" s="41"/>
      <c r="O48" s="41"/>
      <c r="P48" s="41"/>
      <c r="Q48" s="41"/>
      <c r="R48" s="41"/>
      <c r="S48" s="41"/>
      <c r="T48" s="41"/>
    </row>
    <row r="49" spans="1:20" ht="13.5" thickTop="1" x14ac:dyDescent="0.2">
      <c r="A49" s="331" t="s">
        <v>275</v>
      </c>
      <c r="B49" s="70"/>
      <c r="C49" s="70"/>
      <c r="D49" s="70"/>
      <c r="E49" s="70"/>
    </row>
    <row r="50" spans="1:20" ht="13.5" thickBot="1" x14ac:dyDescent="0.25">
      <c r="A50" s="326" t="s">
        <v>196</v>
      </c>
      <c r="B50" s="40"/>
      <c r="C50" s="40"/>
      <c r="D50" s="40"/>
      <c r="E50" s="40"/>
      <c r="F50" s="40"/>
      <c r="G50" s="40"/>
      <c r="H50" s="40"/>
      <c r="I50" s="40"/>
      <c r="J50" s="40"/>
      <c r="K50" s="40"/>
      <c r="L50" s="40"/>
      <c r="M50" s="40"/>
      <c r="N50" s="40"/>
      <c r="O50" s="40"/>
      <c r="P50" s="40"/>
      <c r="Q50" s="40"/>
      <c r="R50" s="40"/>
      <c r="S50" s="40"/>
      <c r="T50" s="40"/>
    </row>
    <row r="51" spans="1:20" ht="13.5" thickTop="1" x14ac:dyDescent="0.2"/>
  </sheetData>
  <mergeCells count="4">
    <mergeCell ref="A41:S41"/>
    <mergeCell ref="A42:Q42"/>
    <mergeCell ref="A43:Q43"/>
    <mergeCell ref="A44:C44"/>
  </mergeCells>
  <hyperlinks>
    <hyperlink ref="A50" r:id="rId1"/>
  </hyperlinks>
  <pageMargins left="0.7" right="0.7" top="0.75" bottom="0.75" header="0.3" footer="0.3"/>
  <pageSetup paperSize="9" scale="56" fitToHeight="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C30"/>
  <sheetViews>
    <sheetView zoomScaleNormal="100" workbookViewId="0"/>
  </sheetViews>
  <sheetFormatPr baseColWidth="10" defaultRowHeight="12.75" x14ac:dyDescent="0.2"/>
  <cols>
    <col min="1" max="1" width="64.140625" style="213" customWidth="1"/>
    <col min="2" max="2" width="29.85546875" style="210" customWidth="1"/>
    <col min="3" max="29" width="7.85546875" style="190" bestFit="1" customWidth="1"/>
    <col min="30" max="16384" width="11.42578125" style="190"/>
  </cols>
  <sheetData>
    <row r="1" spans="1:29" ht="36" customHeight="1" thickTop="1" x14ac:dyDescent="0.3">
      <c r="A1" s="214" t="s">
        <v>253</v>
      </c>
      <c r="B1" s="188"/>
      <c r="C1" s="189"/>
      <c r="D1" s="189"/>
      <c r="E1" s="189"/>
      <c r="F1" s="189"/>
      <c r="G1" s="189"/>
      <c r="H1" s="189"/>
      <c r="I1" s="189"/>
      <c r="J1" s="189"/>
      <c r="K1" s="189"/>
      <c r="L1" s="189"/>
      <c r="M1" s="189"/>
      <c r="N1" s="189"/>
      <c r="O1" s="189"/>
      <c r="P1" s="189"/>
      <c r="Q1" s="189"/>
      <c r="R1" s="189"/>
      <c r="S1" s="189"/>
      <c r="T1" s="189"/>
      <c r="U1" s="189"/>
      <c r="V1" s="189"/>
      <c r="W1" s="261"/>
      <c r="X1" s="261"/>
      <c r="Y1" s="270"/>
      <c r="Z1" s="263"/>
      <c r="AA1" s="189"/>
      <c r="AB1" s="263"/>
      <c r="AC1" s="263"/>
    </row>
    <row r="2" spans="1:29" ht="20.25" x14ac:dyDescent="0.2">
      <c r="A2" s="217" t="s">
        <v>272</v>
      </c>
      <c r="B2" s="191"/>
      <c r="C2" s="192"/>
      <c r="D2" s="192"/>
      <c r="E2" s="192"/>
      <c r="F2" s="192"/>
      <c r="G2" s="192"/>
      <c r="H2" s="192"/>
      <c r="I2" s="192"/>
      <c r="J2" s="192"/>
      <c r="K2" s="192"/>
      <c r="L2" s="192"/>
      <c r="M2" s="192"/>
      <c r="N2" s="192"/>
      <c r="O2" s="192"/>
      <c r="P2" s="192"/>
      <c r="Q2" s="192"/>
      <c r="R2" s="192"/>
      <c r="S2" s="192"/>
      <c r="T2" s="192"/>
      <c r="U2" s="192"/>
      <c r="V2" s="192"/>
      <c r="W2" s="262"/>
      <c r="X2" s="262"/>
      <c r="Y2" s="271"/>
      <c r="Z2" s="264"/>
      <c r="AA2" s="192"/>
      <c r="AB2" s="264"/>
      <c r="AC2" s="264"/>
    </row>
    <row r="3" spans="1:29" ht="20.25" x14ac:dyDescent="0.2">
      <c r="A3" s="217" t="s">
        <v>273</v>
      </c>
      <c r="B3" s="191"/>
      <c r="C3" s="192"/>
      <c r="D3" s="192"/>
      <c r="E3" s="192"/>
      <c r="F3" s="192"/>
      <c r="G3" s="192"/>
      <c r="H3" s="192"/>
      <c r="I3" s="192"/>
      <c r="J3" s="192"/>
      <c r="K3" s="192"/>
      <c r="L3" s="192"/>
      <c r="M3" s="192"/>
      <c r="N3" s="192"/>
      <c r="O3" s="192"/>
      <c r="P3" s="192"/>
      <c r="Q3" s="192"/>
      <c r="R3" s="192"/>
      <c r="S3" s="192"/>
      <c r="T3" s="192"/>
      <c r="U3" s="192"/>
      <c r="V3" s="192"/>
      <c r="W3" s="262"/>
      <c r="X3" s="262"/>
      <c r="Y3" s="271"/>
      <c r="Z3" s="264"/>
      <c r="AA3" s="192"/>
      <c r="AB3" s="264"/>
      <c r="AC3" s="264"/>
    </row>
    <row r="4" spans="1:29" ht="15.75" x14ac:dyDescent="0.2">
      <c r="A4" s="221" t="s">
        <v>254</v>
      </c>
      <c r="B4" s="193"/>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row>
    <row r="5" spans="1:29" ht="36" customHeight="1" x14ac:dyDescent="0.2">
      <c r="A5" s="385" t="s">
        <v>255</v>
      </c>
      <c r="B5" s="223" t="s">
        <v>274</v>
      </c>
      <c r="C5" s="195">
        <v>1990</v>
      </c>
      <c r="D5" s="195">
        <v>1991</v>
      </c>
      <c r="E5" s="195">
        <v>1992</v>
      </c>
      <c r="F5" s="195">
        <v>1993</v>
      </c>
      <c r="G5" s="195">
        <v>1994</v>
      </c>
      <c r="H5" s="195">
        <v>1995</v>
      </c>
      <c r="I5" s="195">
        <v>1996</v>
      </c>
      <c r="J5" s="195">
        <v>1997</v>
      </c>
      <c r="K5" s="195">
        <v>1998</v>
      </c>
      <c r="L5" s="195">
        <v>1999</v>
      </c>
      <c r="M5" s="195">
        <v>2000</v>
      </c>
      <c r="N5" s="195">
        <v>2001</v>
      </c>
      <c r="O5" s="195">
        <v>2002</v>
      </c>
      <c r="P5" s="195">
        <v>2003</v>
      </c>
      <c r="Q5" s="195">
        <v>2004</v>
      </c>
      <c r="R5" s="195">
        <v>2005</v>
      </c>
      <c r="S5" s="195">
        <v>2006</v>
      </c>
      <c r="T5" s="195">
        <v>2007</v>
      </c>
      <c r="U5" s="195">
        <v>2008</v>
      </c>
      <c r="V5" s="195">
        <v>2009</v>
      </c>
      <c r="W5" s="195">
        <v>2010</v>
      </c>
      <c r="X5" s="195">
        <v>2011</v>
      </c>
      <c r="Y5" s="195">
        <v>2012</v>
      </c>
      <c r="Z5" s="195">
        <v>2013</v>
      </c>
      <c r="AA5" s="195">
        <v>2014</v>
      </c>
      <c r="AB5" s="195">
        <v>2015</v>
      </c>
      <c r="AC5" s="195">
        <v>2016</v>
      </c>
    </row>
    <row r="6" spans="1:29" s="199" customFormat="1" ht="37.5" customHeight="1" x14ac:dyDescent="0.2">
      <c r="A6" s="386" t="s">
        <v>256</v>
      </c>
      <c r="B6" s="196" t="s">
        <v>57</v>
      </c>
      <c r="C6" s="197">
        <v>100</v>
      </c>
      <c r="D6" s="198">
        <v>95.5</v>
      </c>
      <c r="E6" s="198">
        <v>99.9</v>
      </c>
      <c r="F6" s="198">
        <v>106.8</v>
      </c>
      <c r="G6" s="198">
        <v>98.9</v>
      </c>
      <c r="H6" s="198">
        <v>101.2</v>
      </c>
      <c r="I6" s="198">
        <v>88.2</v>
      </c>
      <c r="J6" s="198">
        <v>85.2</v>
      </c>
      <c r="K6" s="198">
        <v>90.9</v>
      </c>
      <c r="L6" s="198">
        <v>94.5</v>
      </c>
      <c r="M6" s="198">
        <v>92.4</v>
      </c>
      <c r="N6" s="198">
        <v>85.8</v>
      </c>
      <c r="O6" s="198">
        <v>87.9</v>
      </c>
      <c r="P6" s="198">
        <v>80.099999999999994</v>
      </c>
      <c r="Q6" s="198">
        <v>81.8</v>
      </c>
      <c r="R6" s="198">
        <v>79.7</v>
      </c>
      <c r="S6" s="198">
        <v>78.2</v>
      </c>
      <c r="T6" s="198">
        <v>75.099999999999994</v>
      </c>
      <c r="U6" s="198">
        <v>68.400000000000006</v>
      </c>
      <c r="V6" s="198">
        <v>61</v>
      </c>
      <c r="W6" s="198">
        <v>58.8</v>
      </c>
      <c r="X6" s="198">
        <v>53.1</v>
      </c>
      <c r="Y6" s="198">
        <v>52</v>
      </c>
      <c r="Z6" s="198">
        <v>44.7</v>
      </c>
      <c r="AA6" s="198">
        <v>44</v>
      </c>
      <c r="AB6" s="198">
        <v>41.3</v>
      </c>
      <c r="AC6" s="198">
        <v>41</v>
      </c>
    </row>
    <row r="7" spans="1:29" ht="13.5" x14ac:dyDescent="0.2">
      <c r="A7" s="387" t="s">
        <v>257</v>
      </c>
      <c r="B7" s="200">
        <v>21.74</v>
      </c>
      <c r="C7" s="201">
        <v>100</v>
      </c>
      <c r="D7" s="202">
        <v>98.1</v>
      </c>
      <c r="E7" s="202">
        <v>101</v>
      </c>
      <c r="F7" s="202">
        <v>110.8</v>
      </c>
      <c r="G7" s="202">
        <v>105.1</v>
      </c>
      <c r="H7" s="202">
        <v>108.3</v>
      </c>
      <c r="I7" s="202">
        <v>102</v>
      </c>
      <c r="J7" s="202">
        <v>100.1</v>
      </c>
      <c r="K7" s="202">
        <v>106.4</v>
      </c>
      <c r="L7" s="202">
        <v>120.6</v>
      </c>
      <c r="M7" s="202">
        <v>121.56427860496096</v>
      </c>
      <c r="N7" s="202">
        <v>116.28496973349743</v>
      </c>
      <c r="O7" s="202">
        <v>127.57216880438355</v>
      </c>
      <c r="P7" s="202">
        <v>122.86517599970729</v>
      </c>
      <c r="Q7" s="202">
        <v>128.59382643165418</v>
      </c>
      <c r="R7" s="202">
        <v>133.65342338653909</v>
      </c>
      <c r="S7" s="202">
        <v>124.02679677171371</v>
      </c>
      <c r="T7" s="202">
        <v>116.96104710602633</v>
      </c>
      <c r="U7" s="202">
        <v>113.03692532283686</v>
      </c>
      <c r="V7" s="202">
        <v>101.47108292295231</v>
      </c>
      <c r="W7" s="202">
        <v>97.788641261197071</v>
      </c>
      <c r="X7" s="202">
        <v>90.596151022017736</v>
      </c>
      <c r="Y7" s="202">
        <v>92.582090649266817</v>
      </c>
      <c r="Z7" s="202">
        <v>74.173111157043223</v>
      </c>
      <c r="AA7" s="202">
        <v>73.339674292697765</v>
      </c>
      <c r="AB7" s="202">
        <v>68.190996533911601</v>
      </c>
      <c r="AC7" s="202">
        <v>65.099999999999994</v>
      </c>
    </row>
    <row r="8" spans="1:29" ht="13.5" x14ac:dyDescent="0.2">
      <c r="A8" s="387" t="s">
        <v>258</v>
      </c>
      <c r="B8" s="200">
        <v>31.25</v>
      </c>
      <c r="C8" s="201">
        <v>100</v>
      </c>
      <c r="D8" s="202">
        <v>93.1</v>
      </c>
      <c r="E8" s="202">
        <v>99.6</v>
      </c>
      <c r="F8" s="202">
        <v>105.9</v>
      </c>
      <c r="G8" s="202">
        <v>95</v>
      </c>
      <c r="H8" s="202">
        <v>97.4</v>
      </c>
      <c r="I8" s="202">
        <v>77.2</v>
      </c>
      <c r="J8" s="202">
        <v>73.099999999999994</v>
      </c>
      <c r="K8" s="202">
        <v>79.8</v>
      </c>
      <c r="L8" s="202">
        <v>77</v>
      </c>
      <c r="M8" s="202">
        <v>72.496725122888535</v>
      </c>
      <c r="N8" s="202">
        <v>64.016509789323734</v>
      </c>
      <c r="O8" s="202">
        <v>60.246761360826241</v>
      </c>
      <c r="P8" s="202">
        <v>49.111953125073995</v>
      </c>
      <c r="Q8" s="202">
        <v>48.496407376074146</v>
      </c>
      <c r="R8" s="202">
        <v>41.237229337271195</v>
      </c>
      <c r="S8" s="202">
        <v>43.846708146378838</v>
      </c>
      <c r="T8" s="202">
        <v>41.02897701884627</v>
      </c>
      <c r="U8" s="202">
        <v>33.576692258805473</v>
      </c>
      <c r="V8" s="202">
        <v>28.793271475688645</v>
      </c>
      <c r="W8" s="202">
        <v>26.968545360056886</v>
      </c>
      <c r="X8" s="202">
        <v>21.904495539829838</v>
      </c>
      <c r="Y8" s="202">
        <v>17.956132313546547</v>
      </c>
      <c r="Z8" s="202">
        <v>17.446426832820972</v>
      </c>
      <c r="AA8" s="202">
        <v>16.237041054991462</v>
      </c>
      <c r="AB8" s="202">
        <v>15.089242851676477</v>
      </c>
      <c r="AC8" s="202">
        <v>16.600000000000001</v>
      </c>
    </row>
    <row r="9" spans="1:29" ht="13.5" x14ac:dyDescent="0.2">
      <c r="A9" s="387" t="s">
        <v>259</v>
      </c>
      <c r="B9" s="200">
        <v>58.82</v>
      </c>
      <c r="C9" s="201">
        <v>100</v>
      </c>
      <c r="D9" s="202">
        <v>98.3</v>
      </c>
      <c r="E9" s="202">
        <v>97.4</v>
      </c>
      <c r="F9" s="202">
        <v>97.1</v>
      </c>
      <c r="G9" s="202">
        <v>96.6</v>
      </c>
      <c r="H9" s="202">
        <v>95.6</v>
      </c>
      <c r="I9" s="202">
        <v>94.3</v>
      </c>
      <c r="J9" s="202">
        <v>93</v>
      </c>
      <c r="K9" s="202">
        <v>91.9</v>
      </c>
      <c r="L9" s="202">
        <v>90.5</v>
      </c>
      <c r="M9" s="202">
        <v>89.07856490798693</v>
      </c>
      <c r="N9" s="202">
        <v>87.554970544410068</v>
      </c>
      <c r="O9" s="202">
        <v>86.742986724162364</v>
      </c>
      <c r="P9" s="202">
        <v>85.136465515572283</v>
      </c>
      <c r="Q9" s="202">
        <v>84.011453914856716</v>
      </c>
      <c r="R9" s="202">
        <v>82.5696410283565</v>
      </c>
      <c r="S9" s="202">
        <v>86.425779040052561</v>
      </c>
      <c r="T9" s="202">
        <v>96.406435102861252</v>
      </c>
      <c r="U9" s="202">
        <v>85.196057866558391</v>
      </c>
      <c r="V9" s="202">
        <v>79.589419534910448</v>
      </c>
      <c r="W9" s="202">
        <v>81.512024556682192</v>
      </c>
      <c r="X9" s="202">
        <v>78.001320555768913</v>
      </c>
      <c r="Y9" s="202">
        <v>79.920200494257401</v>
      </c>
      <c r="Z9" s="202">
        <v>77.505950467905222</v>
      </c>
      <c r="AA9" s="202">
        <v>80.098616898899152</v>
      </c>
      <c r="AB9" s="202">
        <v>78.739031135660014</v>
      </c>
      <c r="AC9" s="202">
        <v>79.2</v>
      </c>
    </row>
    <row r="10" spans="1:29" s="199" customFormat="1" ht="35.25" customHeight="1" x14ac:dyDescent="0.2">
      <c r="A10" s="386" t="s">
        <v>260</v>
      </c>
      <c r="B10" s="196" t="s">
        <v>57</v>
      </c>
      <c r="C10" s="197">
        <v>100</v>
      </c>
      <c r="D10" s="198">
        <v>98.4</v>
      </c>
      <c r="E10" s="198">
        <v>98.7</v>
      </c>
      <c r="F10" s="198">
        <v>103.2</v>
      </c>
      <c r="G10" s="198">
        <v>100.4</v>
      </c>
      <c r="H10" s="198">
        <v>101.1</v>
      </c>
      <c r="I10" s="198">
        <v>97.1</v>
      </c>
      <c r="J10" s="198">
        <v>95.2</v>
      </c>
      <c r="K10" s="198">
        <v>98.2</v>
      </c>
      <c r="L10" s="198">
        <v>105.6</v>
      </c>
      <c r="M10" s="198">
        <v>104.56396209221018</v>
      </c>
      <c r="N10" s="198">
        <v>101.46991947844965</v>
      </c>
      <c r="O10" s="198">
        <v>106.93947903371465</v>
      </c>
      <c r="P10" s="198">
        <v>103.90284605689186</v>
      </c>
      <c r="Q10" s="198">
        <v>105.5295679327871</v>
      </c>
      <c r="R10" s="198">
        <v>107.07002503240686</v>
      </c>
      <c r="S10" s="198">
        <v>103.32923720296296</v>
      </c>
      <c r="T10" s="198">
        <v>99.860855244262964</v>
      </c>
      <c r="U10" s="198">
        <v>93.623970920911631</v>
      </c>
      <c r="V10" s="198">
        <v>86.118757070490375</v>
      </c>
      <c r="W10" s="198">
        <v>83.150765716250149</v>
      </c>
      <c r="X10" s="198">
        <v>76.008573150546255</v>
      </c>
      <c r="Y10" s="198">
        <v>75.105316905669483</v>
      </c>
      <c r="Z10" s="198">
        <v>64.479536281885601</v>
      </c>
      <c r="AA10" s="198">
        <v>64.47624671212327</v>
      </c>
      <c r="AB10" s="198">
        <v>62.238495114405133</v>
      </c>
      <c r="AC10" s="198">
        <v>62.238495114405133</v>
      </c>
    </row>
    <row r="11" spans="1:29" ht="13.5" x14ac:dyDescent="0.2">
      <c r="A11" s="387" t="s">
        <v>261</v>
      </c>
      <c r="B11" s="200">
        <v>1.22</v>
      </c>
      <c r="C11" s="201">
        <v>100</v>
      </c>
      <c r="D11" s="202">
        <v>98.1</v>
      </c>
      <c r="E11" s="202">
        <v>101</v>
      </c>
      <c r="F11" s="202">
        <v>110.8</v>
      </c>
      <c r="G11" s="202">
        <v>105.1</v>
      </c>
      <c r="H11" s="202">
        <v>108.3</v>
      </c>
      <c r="I11" s="202">
        <v>102</v>
      </c>
      <c r="J11" s="202">
        <v>100.1</v>
      </c>
      <c r="K11" s="202">
        <v>106.4</v>
      </c>
      <c r="L11" s="202">
        <v>120.6</v>
      </c>
      <c r="M11" s="202">
        <v>121.56427860496095</v>
      </c>
      <c r="N11" s="202">
        <v>116.28496973349746</v>
      </c>
      <c r="O11" s="202">
        <v>127.57216880438358</v>
      </c>
      <c r="P11" s="202">
        <v>122.86517599970729</v>
      </c>
      <c r="Q11" s="202">
        <v>128.59382643165418</v>
      </c>
      <c r="R11" s="202">
        <v>133.65342338653912</v>
      </c>
      <c r="S11" s="202">
        <v>124.02679677171371</v>
      </c>
      <c r="T11" s="202">
        <v>116.96104710602633</v>
      </c>
      <c r="U11" s="202">
        <v>113.03692532283686</v>
      </c>
      <c r="V11" s="202">
        <v>101.47108292295231</v>
      </c>
      <c r="W11" s="202">
        <v>97.788641261197057</v>
      </c>
      <c r="X11" s="202">
        <v>90.596151022017736</v>
      </c>
      <c r="Y11" s="202">
        <v>92.582090649266831</v>
      </c>
      <c r="Z11" s="202">
        <v>74.173111157043223</v>
      </c>
      <c r="AA11" s="202">
        <v>73.339674292697751</v>
      </c>
      <c r="AB11" s="202">
        <v>68.190996533911616</v>
      </c>
      <c r="AC11" s="202">
        <v>55.3</v>
      </c>
    </row>
    <row r="12" spans="1:29" x14ac:dyDescent="0.2">
      <c r="A12" s="387" t="s">
        <v>262</v>
      </c>
      <c r="B12" s="200">
        <v>1</v>
      </c>
      <c r="C12" s="201">
        <v>100</v>
      </c>
      <c r="D12" s="202">
        <v>99.6</v>
      </c>
      <c r="E12" s="202">
        <v>98.3</v>
      </c>
      <c r="F12" s="202">
        <v>96.2</v>
      </c>
      <c r="G12" s="202">
        <v>97.1</v>
      </c>
      <c r="H12" s="202">
        <v>96.5</v>
      </c>
      <c r="I12" s="202">
        <v>96.5</v>
      </c>
      <c r="J12" s="202">
        <v>95.3</v>
      </c>
      <c r="K12" s="202">
        <v>95.4</v>
      </c>
      <c r="L12" s="202">
        <v>96.8</v>
      </c>
      <c r="M12" s="202">
        <v>93.542918383663675</v>
      </c>
      <c r="N12" s="202">
        <v>93.443745294040554</v>
      </c>
      <c r="O12" s="202">
        <v>93.766980412889183</v>
      </c>
      <c r="P12" s="202">
        <v>92.934248625819805</v>
      </c>
      <c r="Q12" s="202">
        <v>90.504067790368879</v>
      </c>
      <c r="R12" s="202">
        <v>88.36864060091203</v>
      </c>
      <c r="S12" s="202">
        <v>91.317744528644738</v>
      </c>
      <c r="T12" s="202">
        <v>91.830046592782722</v>
      </c>
      <c r="U12" s="202">
        <v>82.349167620546822</v>
      </c>
      <c r="V12" s="202">
        <v>80.09509286834377</v>
      </c>
      <c r="W12" s="202">
        <v>76.849304301751985</v>
      </c>
      <c r="X12" s="202">
        <v>66.476007443722366</v>
      </c>
      <c r="Y12" s="202">
        <v>62.037875958964086</v>
      </c>
      <c r="Z12" s="202">
        <v>59.497826403187482</v>
      </c>
      <c r="AA12" s="202">
        <v>60.632128554170656</v>
      </c>
      <c r="AB12" s="202">
        <v>61.92024961830662</v>
      </c>
      <c r="AC12" s="202">
        <v>65.099999999999994</v>
      </c>
    </row>
    <row r="13" spans="1:29" x14ac:dyDescent="0.2">
      <c r="A13" s="387" t="s">
        <v>263</v>
      </c>
      <c r="B13" s="200">
        <v>0.11</v>
      </c>
      <c r="C13" s="201">
        <v>100</v>
      </c>
      <c r="D13" s="202">
        <v>95</v>
      </c>
      <c r="E13" s="202">
        <v>89.7</v>
      </c>
      <c r="F13" s="202">
        <v>92</v>
      </c>
      <c r="G13" s="202">
        <v>90.2</v>
      </c>
      <c r="H13" s="202">
        <v>84.3</v>
      </c>
      <c r="I13" s="202">
        <v>76.7</v>
      </c>
      <c r="J13" s="202">
        <v>72.2</v>
      </c>
      <c r="K13" s="202">
        <v>70</v>
      </c>
      <c r="L13" s="202">
        <v>67.7</v>
      </c>
      <c r="M13" s="202">
        <v>64.814479748448719</v>
      </c>
      <c r="N13" s="202">
        <v>61.364143387177599</v>
      </c>
      <c r="O13" s="202">
        <v>58.153713875799426</v>
      </c>
      <c r="P13" s="202">
        <v>55.158269724367798</v>
      </c>
      <c r="Q13" s="202">
        <v>52.110852407143618</v>
      </c>
      <c r="R13" s="202">
        <v>50.142385652576074</v>
      </c>
      <c r="S13" s="202">
        <v>50.489103915053647</v>
      </c>
      <c r="T13" s="202">
        <v>49.955297497360824</v>
      </c>
      <c r="U13" s="202">
        <v>43.489654395382651</v>
      </c>
      <c r="V13" s="202">
        <v>36.508994628965887</v>
      </c>
      <c r="W13" s="202">
        <v>38.021165131711577</v>
      </c>
      <c r="X13" s="202">
        <v>41.546939165218795</v>
      </c>
      <c r="Y13" s="202">
        <v>39.387654795678237</v>
      </c>
      <c r="Z13" s="202">
        <v>36.431201396559665</v>
      </c>
      <c r="AA13" s="202">
        <v>36.544028071566437</v>
      </c>
      <c r="AB13" s="202">
        <v>35.604486291432487</v>
      </c>
      <c r="AC13" s="202">
        <v>50.2</v>
      </c>
    </row>
    <row r="14" spans="1:29" ht="13.5" x14ac:dyDescent="0.2">
      <c r="A14" s="387" t="s">
        <v>264</v>
      </c>
      <c r="B14" s="200">
        <v>1.4E-2</v>
      </c>
      <c r="C14" s="201">
        <v>100</v>
      </c>
      <c r="D14" s="202">
        <v>101.4</v>
      </c>
      <c r="E14" s="202">
        <v>103.6</v>
      </c>
      <c r="F14" s="202">
        <v>103.7</v>
      </c>
      <c r="G14" s="202">
        <v>102.2</v>
      </c>
      <c r="H14" s="202">
        <v>102.9</v>
      </c>
      <c r="I14" s="202">
        <v>102</v>
      </c>
      <c r="J14" s="202">
        <v>101.4</v>
      </c>
      <c r="K14" s="202">
        <v>103.4</v>
      </c>
      <c r="L14" s="202">
        <v>103.9</v>
      </c>
      <c r="M14" s="202">
        <v>105.9337908921915</v>
      </c>
      <c r="N14" s="202">
        <v>106.29956896839174</v>
      </c>
      <c r="O14" s="202">
        <v>106.2752202764209</v>
      </c>
      <c r="P14" s="202">
        <v>105.37230400984718</v>
      </c>
      <c r="Q14" s="202">
        <v>102.7872821067096</v>
      </c>
      <c r="R14" s="202">
        <v>103.30994691133455</v>
      </c>
      <c r="S14" s="202">
        <v>100.86249392258733</v>
      </c>
      <c r="T14" s="202">
        <v>96.861338733759013</v>
      </c>
      <c r="U14" s="202">
        <v>101.77560061790493</v>
      </c>
      <c r="V14" s="202">
        <v>98.248926041919034</v>
      </c>
      <c r="W14" s="202">
        <v>89.291467839847115</v>
      </c>
      <c r="X14" s="202">
        <v>87.691729847055612</v>
      </c>
      <c r="Y14" s="202">
        <v>87.637787827849877</v>
      </c>
      <c r="Z14" s="202">
        <v>83.397827663057555</v>
      </c>
      <c r="AA14" s="202">
        <v>80.351546368953152</v>
      </c>
      <c r="AB14" s="202">
        <v>78.746937410403916</v>
      </c>
      <c r="AC14" s="202">
        <v>32.1</v>
      </c>
    </row>
    <row r="15" spans="1:29" s="199" customFormat="1" ht="35.25" customHeight="1" x14ac:dyDescent="0.2">
      <c r="A15" s="386" t="s">
        <v>265</v>
      </c>
      <c r="B15" s="251">
        <v>1</v>
      </c>
      <c r="C15" s="197">
        <v>100</v>
      </c>
      <c r="D15" s="198">
        <v>100.8</v>
      </c>
      <c r="E15" s="198">
        <v>94.5</v>
      </c>
      <c r="F15" s="198">
        <v>101.5</v>
      </c>
      <c r="G15" s="198">
        <v>101.9</v>
      </c>
      <c r="H15" s="198">
        <v>93.4</v>
      </c>
      <c r="I15" s="198">
        <v>77.599999999999994</v>
      </c>
      <c r="J15" s="198">
        <v>74</v>
      </c>
      <c r="K15" s="198">
        <v>77.3</v>
      </c>
      <c r="L15" s="198">
        <v>78.2</v>
      </c>
      <c r="M15" s="198">
        <v>79.831490346325054</v>
      </c>
      <c r="N15" s="198">
        <v>78.382978009909365</v>
      </c>
      <c r="O15" s="198">
        <v>81.826611111576867</v>
      </c>
      <c r="P15" s="198">
        <v>78.584099730887559</v>
      </c>
      <c r="Q15" s="198">
        <v>81.269439391017841</v>
      </c>
      <c r="R15" s="198">
        <v>82.122634786764024</v>
      </c>
      <c r="S15" s="198">
        <v>82.524710557423219</v>
      </c>
      <c r="T15" s="198">
        <v>84.277797805182715</v>
      </c>
      <c r="U15" s="198">
        <v>74.497111861905921</v>
      </c>
      <c r="V15" s="198">
        <v>65.159078143208049</v>
      </c>
      <c r="W15" s="198">
        <v>64.358112356536239</v>
      </c>
      <c r="X15" s="198">
        <v>61.60570417753037</v>
      </c>
      <c r="Y15" s="198">
        <v>58.862937098112859</v>
      </c>
      <c r="Z15" s="198">
        <v>58.714715671397791</v>
      </c>
      <c r="AA15" s="198">
        <v>59.731746760366164</v>
      </c>
      <c r="AB15" s="198">
        <v>59.731746760366164</v>
      </c>
      <c r="AC15" s="198">
        <v>54.8</v>
      </c>
    </row>
    <row r="16" spans="1:29" s="199" customFormat="1" ht="35.25" customHeight="1" x14ac:dyDescent="0.2">
      <c r="A16" s="386" t="s">
        <v>266</v>
      </c>
      <c r="B16" s="196" t="s">
        <v>58</v>
      </c>
      <c r="C16" s="197">
        <v>100</v>
      </c>
      <c r="D16" s="198">
        <v>100</v>
      </c>
      <c r="E16" s="198">
        <v>99</v>
      </c>
      <c r="F16" s="198">
        <v>111</v>
      </c>
      <c r="G16" s="198">
        <v>114</v>
      </c>
      <c r="H16" s="198">
        <v>106</v>
      </c>
      <c r="I16" s="198">
        <v>93</v>
      </c>
      <c r="J16" s="198">
        <v>91</v>
      </c>
      <c r="K16" s="198">
        <v>97</v>
      </c>
      <c r="L16" s="198">
        <v>100</v>
      </c>
      <c r="M16" s="198">
        <v>103.33714300390436</v>
      </c>
      <c r="N16" s="198">
        <v>103.41021366635297</v>
      </c>
      <c r="O16" s="198">
        <v>107.42366131837532</v>
      </c>
      <c r="P16" s="198">
        <v>100.16015419991859</v>
      </c>
      <c r="Q16" s="198">
        <v>100.13268913173343</v>
      </c>
      <c r="R16" s="198">
        <v>100.83973759625515</v>
      </c>
      <c r="S16" s="198">
        <v>103.17287766109872</v>
      </c>
      <c r="T16" s="198">
        <v>103.3039092939696</v>
      </c>
      <c r="U16" s="198">
        <v>90.666130903946367</v>
      </c>
      <c r="V16" s="198">
        <v>78.748916947410692</v>
      </c>
      <c r="W16" s="198">
        <v>77.216447983642325</v>
      </c>
      <c r="X16" s="198">
        <v>72.847347547097144</v>
      </c>
      <c r="Y16" s="198">
        <v>70.54386071976262</v>
      </c>
      <c r="Z16" s="198">
        <v>70.427156200378107</v>
      </c>
      <c r="AA16" s="198">
        <v>74.251319989695659</v>
      </c>
      <c r="AB16" s="198">
        <v>74.251319989695659</v>
      </c>
      <c r="AC16" s="198">
        <v>65.400000000000006</v>
      </c>
    </row>
    <row r="17" spans="1:29" s="199" customFormat="1" ht="35.25" customHeight="1" x14ac:dyDescent="0.2">
      <c r="A17" s="386" t="s">
        <v>267</v>
      </c>
      <c r="B17" s="196">
        <v>1</v>
      </c>
      <c r="C17" s="197">
        <v>100</v>
      </c>
      <c r="D17" s="198">
        <v>96</v>
      </c>
      <c r="E17" s="198">
        <v>99.9</v>
      </c>
      <c r="F17" s="198">
        <v>117.7</v>
      </c>
      <c r="G17" s="198">
        <v>118.7</v>
      </c>
      <c r="H17" s="198">
        <v>122.4</v>
      </c>
      <c r="I17" s="198">
        <v>117.8</v>
      </c>
      <c r="J17" s="198">
        <v>117.6</v>
      </c>
      <c r="K17" s="198">
        <v>124.4</v>
      </c>
      <c r="L17" s="198">
        <v>127.8</v>
      </c>
      <c r="M17" s="198">
        <v>131.19407857367668</v>
      </c>
      <c r="N17" s="198">
        <v>130.30829349122612</v>
      </c>
      <c r="O17" s="198">
        <v>134.52895524505328</v>
      </c>
      <c r="P17" s="198">
        <v>130.35045255545856</v>
      </c>
      <c r="Q17" s="198">
        <v>135.50140653712151</v>
      </c>
      <c r="R17" s="198">
        <v>135.77830496856762</v>
      </c>
      <c r="S17" s="198">
        <v>149.9183383210036</v>
      </c>
      <c r="T17" s="198">
        <v>149.14458058691119</v>
      </c>
      <c r="U17" s="198">
        <v>126.82530731381803</v>
      </c>
      <c r="V17" s="198">
        <v>115.26696099842346</v>
      </c>
      <c r="W17" s="198">
        <v>116.481296450305</v>
      </c>
      <c r="X17" s="198">
        <v>108.98504135182225</v>
      </c>
      <c r="Y17" s="198">
        <v>107.36102159438596</v>
      </c>
      <c r="Z17" s="198">
        <v>103.81652724270079</v>
      </c>
      <c r="AA17" s="198">
        <v>106.20269317848802</v>
      </c>
      <c r="AB17" s="198">
        <v>106.20269317848802</v>
      </c>
      <c r="AC17" s="198">
        <v>102.4</v>
      </c>
    </row>
    <row r="18" spans="1:29" ht="13.5" thickBot="1" x14ac:dyDescent="0.25">
      <c r="A18" s="212"/>
      <c r="B18" s="203"/>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row>
    <row r="19" spans="1:29" ht="13.5" thickTop="1" x14ac:dyDescent="0.2">
      <c r="A19" s="249" t="s">
        <v>268</v>
      </c>
      <c r="B19" s="206"/>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row>
    <row r="20" spans="1:29" ht="13.5" thickBot="1" x14ac:dyDescent="0.25">
      <c r="A20" s="243" t="s">
        <v>269</v>
      </c>
      <c r="B20" s="208"/>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row>
    <row r="21" spans="1:29" ht="13.5" thickTop="1" x14ac:dyDescent="0.2">
      <c r="A21" s="249" t="s">
        <v>270</v>
      </c>
      <c r="B21" s="209"/>
    </row>
    <row r="22" spans="1:29" ht="13.5" thickBot="1" x14ac:dyDescent="0.25">
      <c r="A22" s="243" t="s">
        <v>59</v>
      </c>
      <c r="B22" s="208"/>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row>
    <row r="23" spans="1:29" ht="13.5" thickTop="1" x14ac:dyDescent="0.2">
      <c r="A23" s="249" t="s">
        <v>271</v>
      </c>
      <c r="B23" s="209"/>
    </row>
    <row r="24" spans="1:29" ht="13.5" thickBot="1" x14ac:dyDescent="0.25">
      <c r="A24" s="243" t="s">
        <v>60</v>
      </c>
      <c r="B24" s="208"/>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row>
    <row r="25" spans="1:29" ht="13.5" thickTop="1" x14ac:dyDescent="0.2">
      <c r="A25" s="331" t="s">
        <v>275</v>
      </c>
      <c r="B25" s="70"/>
      <c r="C25" s="70"/>
      <c r="D25" s="70"/>
      <c r="E25" s="70"/>
      <c r="F25" s="23"/>
      <c r="G25" s="23"/>
      <c r="H25" s="23"/>
      <c r="I25" s="23"/>
    </row>
    <row r="26" spans="1:29" ht="13.5" thickBot="1" x14ac:dyDescent="0.25">
      <c r="A26" s="326" t="s">
        <v>196</v>
      </c>
      <c r="B26" s="40"/>
      <c r="C26" s="40"/>
      <c r="D26" s="40"/>
      <c r="E26" s="40"/>
      <c r="F26" s="40"/>
      <c r="G26" s="40"/>
      <c r="H26" s="40"/>
      <c r="I26" s="40"/>
      <c r="J26" s="40"/>
      <c r="K26" s="40"/>
      <c r="L26" s="40"/>
      <c r="M26" s="207"/>
      <c r="N26" s="207"/>
      <c r="O26" s="207"/>
      <c r="P26" s="207"/>
      <c r="Q26" s="207"/>
      <c r="R26" s="207"/>
      <c r="S26" s="207"/>
      <c r="T26" s="207"/>
      <c r="U26" s="207"/>
      <c r="V26" s="207"/>
      <c r="W26" s="207"/>
      <c r="X26" s="207"/>
      <c r="Y26" s="207"/>
      <c r="Z26" s="207"/>
      <c r="AA26" s="207"/>
      <c r="AB26" s="207"/>
      <c r="AC26" s="207"/>
    </row>
    <row r="27" spans="1:29" ht="13.5" thickTop="1" x14ac:dyDescent="0.2">
      <c r="A27" s="211"/>
    </row>
    <row r="28" spans="1:29" x14ac:dyDescent="0.2">
      <c r="A28" s="211"/>
    </row>
    <row r="29" spans="1:29" x14ac:dyDescent="0.2">
      <c r="A29" s="211"/>
    </row>
    <row r="30" spans="1:29" x14ac:dyDescent="0.2">
      <c r="A30" s="211"/>
    </row>
  </sheetData>
  <hyperlinks>
    <hyperlink ref="A26" r:id="rId1"/>
  </hyperlinks>
  <pageMargins left="0.7" right="0.7" top="0.75" bottom="0.75" header="0.3" footer="0.3"/>
  <pageSetup paperSize="9" scale="56"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5"/>
  <sheetViews>
    <sheetView zoomScale="98" zoomScaleNormal="98" workbookViewId="0"/>
  </sheetViews>
  <sheetFormatPr baseColWidth="10" defaultRowHeight="12.75" x14ac:dyDescent="0.2"/>
  <cols>
    <col min="1" max="1" width="23.85546875" style="220" customWidth="1"/>
    <col min="2" max="23" width="10.7109375" style="74" customWidth="1"/>
    <col min="24" max="24" width="10.7109375" style="245" customWidth="1"/>
    <col min="25" max="26" width="10.7109375" style="74" customWidth="1"/>
    <col min="27" max="16384" width="11.42578125" style="74"/>
  </cols>
  <sheetData>
    <row r="1" spans="1:28" ht="36" customHeight="1" thickTop="1" x14ac:dyDescent="0.3">
      <c r="A1" s="214" t="s">
        <v>276</v>
      </c>
      <c r="B1" s="215"/>
      <c r="C1" s="215"/>
      <c r="D1" s="215"/>
      <c r="E1" s="215"/>
      <c r="F1" s="215"/>
      <c r="G1" s="215"/>
      <c r="H1" s="215"/>
      <c r="I1" s="215"/>
      <c r="J1" s="215"/>
      <c r="K1" s="215"/>
      <c r="L1" s="215"/>
      <c r="M1" s="215"/>
      <c r="N1" s="215"/>
      <c r="O1" s="215"/>
      <c r="P1" s="215"/>
      <c r="Q1" s="215"/>
      <c r="R1" s="215"/>
      <c r="S1" s="215"/>
      <c r="T1" s="215"/>
      <c r="U1" s="215"/>
      <c r="V1" s="215"/>
      <c r="W1" s="215"/>
      <c r="X1" s="216"/>
      <c r="Y1" s="215"/>
      <c r="Z1" s="215"/>
    </row>
    <row r="2" spans="1:28" s="220" customFormat="1" ht="36" customHeight="1" x14ac:dyDescent="0.2">
      <c r="A2" s="217" t="s">
        <v>280</v>
      </c>
      <c r="B2" s="218"/>
      <c r="C2" s="218"/>
      <c r="D2" s="218"/>
      <c r="E2" s="218"/>
      <c r="F2" s="218"/>
      <c r="G2" s="218"/>
      <c r="H2" s="218"/>
      <c r="I2" s="218"/>
      <c r="J2" s="218"/>
      <c r="K2" s="218"/>
      <c r="L2" s="218"/>
      <c r="M2" s="218"/>
      <c r="N2" s="218"/>
      <c r="O2" s="218"/>
      <c r="P2" s="218"/>
      <c r="Q2" s="218"/>
      <c r="R2" s="218"/>
      <c r="S2" s="218"/>
      <c r="T2" s="218"/>
      <c r="U2" s="218"/>
      <c r="V2" s="218"/>
      <c r="W2" s="218"/>
      <c r="X2" s="219"/>
      <c r="Y2" s="218"/>
      <c r="Z2" s="218"/>
    </row>
    <row r="3" spans="1:28" ht="15.75" x14ac:dyDescent="0.2">
      <c r="A3" s="221" t="s">
        <v>277</v>
      </c>
      <c r="B3" s="222"/>
      <c r="C3" s="222"/>
      <c r="D3" s="222"/>
      <c r="E3" s="222"/>
      <c r="F3" s="222"/>
      <c r="G3" s="222"/>
      <c r="H3" s="222"/>
      <c r="I3" s="222"/>
      <c r="J3" s="222"/>
      <c r="K3" s="222"/>
      <c r="L3" s="222"/>
      <c r="M3" s="222"/>
      <c r="N3" s="222"/>
      <c r="O3" s="222"/>
      <c r="P3" s="222"/>
      <c r="Q3" s="222"/>
      <c r="R3" s="222"/>
      <c r="S3" s="222"/>
      <c r="T3" s="222"/>
      <c r="U3" s="222"/>
      <c r="V3" s="222"/>
      <c r="W3" s="222"/>
      <c r="X3" s="222"/>
      <c r="Y3" s="222"/>
      <c r="Z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4.1" customHeight="1" x14ac:dyDescent="0.2">
      <c r="A5" s="224" t="s">
        <v>224</v>
      </c>
      <c r="B5" s="276">
        <v>25078239</v>
      </c>
      <c r="C5" s="276">
        <v>22842321</v>
      </c>
      <c r="D5" s="276">
        <v>20849018</v>
      </c>
      <c r="E5" s="276">
        <v>19736248</v>
      </c>
      <c r="F5" s="276">
        <v>18251551</v>
      </c>
      <c r="G5" s="276">
        <v>16585852</v>
      </c>
      <c r="H5" s="276">
        <v>15319432</v>
      </c>
      <c r="I5" s="276">
        <v>13927483</v>
      </c>
      <c r="J5" s="276">
        <v>12669885</v>
      </c>
      <c r="K5" s="276">
        <v>10999478</v>
      </c>
      <c r="L5" s="276">
        <v>10035135</v>
      </c>
      <c r="M5" s="276">
        <v>9593448</v>
      </c>
      <c r="N5" s="276">
        <v>9077815</v>
      </c>
      <c r="O5" s="276">
        <v>8679194</v>
      </c>
      <c r="P5" s="276">
        <v>8109184</v>
      </c>
      <c r="Q5" s="276">
        <v>7677256</v>
      </c>
      <c r="R5" s="276">
        <v>7433154</v>
      </c>
      <c r="S5" s="276">
        <v>7045737</v>
      </c>
      <c r="T5" s="276">
        <v>5411991</v>
      </c>
      <c r="U5" s="276">
        <v>4496042</v>
      </c>
      <c r="V5" s="276">
        <v>4201326</v>
      </c>
      <c r="W5" s="276">
        <v>4104894</v>
      </c>
      <c r="X5" s="276">
        <v>3702210</v>
      </c>
      <c r="Y5" s="276">
        <v>3241298</v>
      </c>
      <c r="Z5" s="276">
        <v>2967411</v>
      </c>
      <c r="AA5" s="276">
        <v>2801773</v>
      </c>
      <c r="AB5" s="276">
        <v>2378184</v>
      </c>
    </row>
    <row r="6" spans="1:28" ht="14.1" customHeight="1" x14ac:dyDescent="0.2">
      <c r="A6" s="227" t="s">
        <v>0</v>
      </c>
      <c r="B6" s="272">
        <v>5485830</v>
      </c>
      <c r="C6" s="272">
        <v>3969518</v>
      </c>
      <c r="D6" s="272">
        <v>3241547</v>
      </c>
      <c r="E6" s="272">
        <v>2905976</v>
      </c>
      <c r="F6" s="272">
        <v>2419418</v>
      </c>
      <c r="G6" s="272">
        <v>1745611</v>
      </c>
      <c r="H6" s="272">
        <v>1477480</v>
      </c>
      <c r="I6" s="272">
        <v>1227367</v>
      </c>
      <c r="J6" s="272">
        <v>981028</v>
      </c>
      <c r="K6" s="272">
        <v>800895</v>
      </c>
      <c r="L6" s="272">
        <v>645797</v>
      </c>
      <c r="M6" s="272">
        <v>624618</v>
      </c>
      <c r="N6" s="272">
        <v>561121</v>
      </c>
      <c r="O6" s="272">
        <v>533406</v>
      </c>
      <c r="P6" s="272">
        <v>492851</v>
      </c>
      <c r="Q6" s="272">
        <v>473024</v>
      </c>
      <c r="R6" s="272">
        <v>474225</v>
      </c>
      <c r="S6" s="272">
        <v>457770</v>
      </c>
      <c r="T6" s="272">
        <v>454507</v>
      </c>
      <c r="U6" s="272">
        <v>397872</v>
      </c>
      <c r="V6" s="272">
        <v>410740</v>
      </c>
      <c r="W6" s="272">
        <v>400652</v>
      </c>
      <c r="X6" s="272">
        <v>382301</v>
      </c>
      <c r="Y6" s="272">
        <v>374188</v>
      </c>
      <c r="Z6" s="272">
        <v>358858</v>
      </c>
      <c r="AA6" s="272">
        <v>364111</v>
      </c>
      <c r="AB6" s="272">
        <v>355755</v>
      </c>
    </row>
    <row r="7" spans="1:28" ht="14.1" customHeight="1" x14ac:dyDescent="0.2">
      <c r="A7" s="227" t="s">
        <v>1</v>
      </c>
      <c r="B7" s="273">
        <v>73896</v>
      </c>
      <c r="C7" s="273">
        <v>70996</v>
      </c>
      <c r="D7" s="273">
        <v>54479</v>
      </c>
      <c r="E7" s="273">
        <v>53005</v>
      </c>
      <c r="F7" s="273">
        <v>47370</v>
      </c>
      <c r="G7" s="273">
        <v>47009</v>
      </c>
      <c r="H7" s="273">
        <v>44146</v>
      </c>
      <c r="I7" s="273">
        <v>40305</v>
      </c>
      <c r="J7" s="273">
        <v>35703</v>
      </c>
      <c r="K7" s="273">
        <v>33788</v>
      </c>
      <c r="L7" s="273">
        <v>31679</v>
      </c>
      <c r="M7" s="273">
        <v>32592</v>
      </c>
      <c r="N7" s="273">
        <v>31616</v>
      </c>
      <c r="O7" s="273">
        <v>31512</v>
      </c>
      <c r="P7" s="273">
        <v>27013</v>
      </c>
      <c r="Q7" s="273">
        <v>25647</v>
      </c>
      <c r="R7" s="273">
        <v>26393</v>
      </c>
      <c r="S7" s="273">
        <v>23016</v>
      </c>
      <c r="T7" s="273">
        <v>20255</v>
      </c>
      <c r="U7" s="273">
        <v>14639</v>
      </c>
      <c r="V7" s="273">
        <v>16314</v>
      </c>
      <c r="W7" s="273">
        <v>15344</v>
      </c>
      <c r="X7" s="273">
        <v>15099</v>
      </c>
      <c r="Y7" s="273">
        <v>15133</v>
      </c>
      <c r="Z7" s="273">
        <v>14866</v>
      </c>
      <c r="AA7" s="273">
        <v>14655</v>
      </c>
      <c r="AB7" s="273">
        <v>13838</v>
      </c>
    </row>
    <row r="8" spans="1:28" ht="14.1" customHeight="1" x14ac:dyDescent="0.2">
      <c r="A8" s="227" t="s">
        <v>225</v>
      </c>
      <c r="B8" s="273">
        <v>365106</v>
      </c>
      <c r="C8" s="273">
        <v>367584</v>
      </c>
      <c r="D8" s="273">
        <v>358776</v>
      </c>
      <c r="E8" s="273">
        <v>333221</v>
      </c>
      <c r="F8" s="273">
        <v>290227</v>
      </c>
      <c r="G8" s="273">
        <v>257946</v>
      </c>
      <c r="H8" s="273">
        <v>248175</v>
      </c>
      <c r="I8" s="273">
        <v>224582</v>
      </c>
      <c r="J8" s="273">
        <v>212790</v>
      </c>
      <c r="K8" s="273">
        <v>172579</v>
      </c>
      <c r="L8" s="273">
        <v>172082</v>
      </c>
      <c r="M8" s="273">
        <v>166651</v>
      </c>
      <c r="N8" s="273">
        <v>156918</v>
      </c>
      <c r="O8" s="273">
        <v>151483</v>
      </c>
      <c r="P8" s="273">
        <v>155064</v>
      </c>
      <c r="Q8" s="273">
        <v>142128</v>
      </c>
      <c r="R8" s="273">
        <v>133348</v>
      </c>
      <c r="S8" s="273">
        <v>123610</v>
      </c>
      <c r="T8" s="273">
        <v>95718</v>
      </c>
      <c r="U8" s="273">
        <v>73815</v>
      </c>
      <c r="V8" s="273">
        <v>60168</v>
      </c>
      <c r="W8" s="273">
        <v>52858</v>
      </c>
      <c r="X8" s="273">
        <v>47229</v>
      </c>
      <c r="Y8" s="273">
        <v>44135</v>
      </c>
      <c r="Z8" s="273">
        <v>41282</v>
      </c>
      <c r="AA8" s="273">
        <v>41448</v>
      </c>
      <c r="AB8" s="273">
        <v>42331</v>
      </c>
    </row>
    <row r="9" spans="1:28" ht="14.1" customHeight="1" x14ac:dyDescent="0.2">
      <c r="A9" s="227" t="s">
        <v>2</v>
      </c>
      <c r="B9" s="273">
        <v>1100787</v>
      </c>
      <c r="C9" s="273">
        <v>956684</v>
      </c>
      <c r="D9" s="273">
        <v>885147</v>
      </c>
      <c r="E9" s="273">
        <v>1208181</v>
      </c>
      <c r="F9" s="273">
        <v>1329531</v>
      </c>
      <c r="G9" s="273">
        <v>1300088</v>
      </c>
      <c r="H9" s="273">
        <v>1269978</v>
      </c>
      <c r="I9" s="273">
        <v>1219913</v>
      </c>
      <c r="J9" s="273">
        <v>1107961</v>
      </c>
      <c r="K9" s="273">
        <v>835271</v>
      </c>
      <c r="L9" s="273">
        <v>862361</v>
      </c>
      <c r="M9" s="273">
        <v>828440</v>
      </c>
      <c r="N9" s="273">
        <v>758272</v>
      </c>
      <c r="O9" s="273">
        <v>826522</v>
      </c>
      <c r="P9" s="273">
        <v>791056</v>
      </c>
      <c r="Q9" s="273">
        <v>778341</v>
      </c>
      <c r="R9" s="273">
        <v>765388</v>
      </c>
      <c r="S9" s="273">
        <v>820243</v>
      </c>
      <c r="T9" s="273">
        <v>571316</v>
      </c>
      <c r="U9" s="273">
        <v>443133</v>
      </c>
      <c r="V9" s="273">
        <v>388415</v>
      </c>
      <c r="W9" s="273">
        <v>515845</v>
      </c>
      <c r="X9" s="273">
        <v>329541</v>
      </c>
      <c r="Y9" s="273">
        <v>195474</v>
      </c>
      <c r="Z9" s="273">
        <v>188508</v>
      </c>
      <c r="AA9" s="273">
        <v>141683</v>
      </c>
      <c r="AB9" s="273">
        <v>104925</v>
      </c>
    </row>
    <row r="10" spans="1:28" ht="14.1" customHeight="1" x14ac:dyDescent="0.2">
      <c r="A10" s="230" t="s">
        <v>232</v>
      </c>
      <c r="B10" s="274">
        <v>31386</v>
      </c>
      <c r="C10" s="274">
        <v>32661</v>
      </c>
      <c r="D10" s="274">
        <v>37501</v>
      </c>
      <c r="E10" s="274">
        <v>39674</v>
      </c>
      <c r="F10" s="274">
        <v>42185</v>
      </c>
      <c r="G10" s="274">
        <v>39161</v>
      </c>
      <c r="H10" s="274">
        <v>41228</v>
      </c>
      <c r="I10" s="274">
        <v>43374</v>
      </c>
      <c r="J10" s="274">
        <v>46658</v>
      </c>
      <c r="K10" s="274">
        <v>48951</v>
      </c>
      <c r="L10" s="274">
        <v>47679</v>
      </c>
      <c r="M10" s="274">
        <v>44830</v>
      </c>
      <c r="N10" s="274">
        <v>45315</v>
      </c>
      <c r="O10" s="274">
        <v>46837</v>
      </c>
      <c r="P10" s="274">
        <v>40205</v>
      </c>
      <c r="Q10" s="274">
        <v>37919</v>
      </c>
      <c r="R10" s="274">
        <v>31527</v>
      </c>
      <c r="S10" s="274">
        <v>29477</v>
      </c>
      <c r="T10" s="274">
        <v>22478</v>
      </c>
      <c r="U10" s="274">
        <v>17808</v>
      </c>
      <c r="V10" s="274">
        <v>21965</v>
      </c>
      <c r="W10" s="274">
        <v>20978</v>
      </c>
      <c r="X10" s="274">
        <v>16280</v>
      </c>
      <c r="Y10" s="274">
        <v>13797</v>
      </c>
      <c r="Z10" s="274">
        <v>16941</v>
      </c>
      <c r="AA10" s="274">
        <v>13059</v>
      </c>
      <c r="AB10" s="274">
        <v>16325</v>
      </c>
    </row>
    <row r="11" spans="1:28" ht="14.1" customHeight="1" x14ac:dyDescent="0.2">
      <c r="A11" s="227" t="s">
        <v>231</v>
      </c>
      <c r="B11" s="273">
        <v>170271</v>
      </c>
      <c r="C11" s="273">
        <v>100567</v>
      </c>
      <c r="D11" s="273">
        <v>103915</v>
      </c>
      <c r="E11" s="273">
        <v>112406</v>
      </c>
      <c r="F11" s="273">
        <v>99848</v>
      </c>
      <c r="G11" s="273">
        <v>77780</v>
      </c>
      <c r="H11" s="273">
        <v>62165</v>
      </c>
      <c r="I11" s="273">
        <v>77177</v>
      </c>
      <c r="J11" s="273">
        <v>95535</v>
      </c>
      <c r="K11" s="273">
        <v>95558</v>
      </c>
      <c r="L11" s="273">
        <v>59352</v>
      </c>
      <c r="M11" s="273">
        <v>59167</v>
      </c>
      <c r="N11" s="273">
        <v>63254</v>
      </c>
      <c r="O11" s="273">
        <v>63726</v>
      </c>
      <c r="P11" s="273">
        <v>52158</v>
      </c>
      <c r="Q11" s="273">
        <v>58722</v>
      </c>
      <c r="R11" s="273">
        <v>54750</v>
      </c>
      <c r="S11" s="273">
        <v>60120</v>
      </c>
      <c r="T11" s="273">
        <v>53583</v>
      </c>
      <c r="U11" s="273">
        <v>56351</v>
      </c>
      <c r="V11" s="273">
        <v>35235</v>
      </c>
      <c r="W11" s="273">
        <v>29186</v>
      </c>
      <c r="X11" s="273">
        <v>25207</v>
      </c>
      <c r="Y11" s="273">
        <v>16925</v>
      </c>
      <c r="Z11" s="273">
        <v>13791</v>
      </c>
      <c r="AA11" s="273">
        <v>15803</v>
      </c>
      <c r="AB11" s="273">
        <v>14714</v>
      </c>
    </row>
    <row r="12" spans="1:28" ht="14.1" customHeight="1" x14ac:dyDescent="0.2">
      <c r="A12" s="227" t="s">
        <v>227</v>
      </c>
      <c r="B12" s="273">
        <v>177933</v>
      </c>
      <c r="C12" s="273">
        <v>238604</v>
      </c>
      <c r="D12" s="273">
        <v>184052</v>
      </c>
      <c r="E12" s="273">
        <v>149105</v>
      </c>
      <c r="F12" s="273">
        <v>151517</v>
      </c>
      <c r="G12" s="273">
        <v>145662</v>
      </c>
      <c r="H12" s="273">
        <v>176049</v>
      </c>
      <c r="I12" s="273">
        <v>104307</v>
      </c>
      <c r="J12" s="273">
        <v>80494</v>
      </c>
      <c r="K12" s="273">
        <v>59517</v>
      </c>
      <c r="L12" s="273">
        <v>32587</v>
      </c>
      <c r="M12" s="273">
        <v>29943</v>
      </c>
      <c r="N12" s="273">
        <v>28543</v>
      </c>
      <c r="O12" s="273">
        <v>35416</v>
      </c>
      <c r="P12" s="273">
        <v>28868</v>
      </c>
      <c r="Q12" s="273">
        <v>26212</v>
      </c>
      <c r="R12" s="273">
        <v>30250</v>
      </c>
      <c r="S12" s="273">
        <v>27244</v>
      </c>
      <c r="T12" s="273">
        <v>21071</v>
      </c>
      <c r="U12" s="273">
        <v>15494</v>
      </c>
      <c r="V12" s="273">
        <v>15399</v>
      </c>
      <c r="W12" s="273">
        <v>14085</v>
      </c>
      <c r="X12" s="273">
        <v>12436</v>
      </c>
      <c r="Y12" s="273">
        <v>12711</v>
      </c>
      <c r="Z12" s="273">
        <v>10535</v>
      </c>
      <c r="AA12" s="273">
        <v>9716</v>
      </c>
      <c r="AB12" s="273">
        <v>10240</v>
      </c>
    </row>
    <row r="13" spans="1:28" ht="14.1" customHeight="1" x14ac:dyDescent="0.2">
      <c r="A13" s="227" t="s">
        <v>236</v>
      </c>
      <c r="B13" s="273">
        <v>418025</v>
      </c>
      <c r="C13" s="273">
        <v>383067</v>
      </c>
      <c r="D13" s="273">
        <v>342521</v>
      </c>
      <c r="E13" s="273">
        <v>303125</v>
      </c>
      <c r="F13" s="273">
        <v>279407</v>
      </c>
      <c r="G13" s="273">
        <v>265553</v>
      </c>
      <c r="H13" s="273">
        <v>181332</v>
      </c>
      <c r="I13" s="273">
        <v>171399</v>
      </c>
      <c r="J13" s="273">
        <v>158552</v>
      </c>
      <c r="K13" s="273">
        <v>145898</v>
      </c>
      <c r="L13" s="273">
        <v>125981</v>
      </c>
      <c r="M13" s="273">
        <v>130577</v>
      </c>
      <c r="N13" s="273">
        <v>103064</v>
      </c>
      <c r="O13" s="273">
        <v>104144</v>
      </c>
      <c r="P13" s="273">
        <v>95856</v>
      </c>
      <c r="Q13" s="273">
        <v>88718</v>
      </c>
      <c r="R13" s="273">
        <v>87665</v>
      </c>
      <c r="S13" s="273">
        <v>70725</v>
      </c>
      <c r="T13" s="273">
        <v>69597</v>
      </c>
      <c r="U13" s="273">
        <v>64245</v>
      </c>
      <c r="V13" s="273">
        <v>69394</v>
      </c>
      <c r="W13" s="273">
        <v>68487</v>
      </c>
      <c r="X13" s="273">
        <v>58407</v>
      </c>
      <c r="Y13" s="273">
        <v>53299</v>
      </c>
      <c r="Z13" s="273">
        <v>45355</v>
      </c>
      <c r="AA13" s="273">
        <v>67664</v>
      </c>
      <c r="AB13" s="273">
        <v>27147</v>
      </c>
    </row>
    <row r="14" spans="1:28" ht="14.1" customHeight="1" x14ac:dyDescent="0.2">
      <c r="A14" s="227" t="s">
        <v>3</v>
      </c>
      <c r="B14" s="273">
        <v>201143</v>
      </c>
      <c r="C14" s="273">
        <v>186477</v>
      </c>
      <c r="D14" s="273">
        <v>193615</v>
      </c>
      <c r="E14" s="273">
        <v>190550</v>
      </c>
      <c r="F14" s="273">
        <v>184083</v>
      </c>
      <c r="G14" s="273">
        <v>124040</v>
      </c>
      <c r="H14" s="273">
        <v>115550</v>
      </c>
      <c r="I14" s="273">
        <v>119068</v>
      </c>
      <c r="J14" s="273">
        <v>109856</v>
      </c>
      <c r="K14" s="273">
        <v>96002</v>
      </c>
      <c r="L14" s="273">
        <v>93562</v>
      </c>
      <c r="M14" s="273">
        <v>63122</v>
      </c>
      <c r="N14" s="273">
        <v>62745</v>
      </c>
      <c r="O14" s="273">
        <v>59864</v>
      </c>
      <c r="P14" s="273">
        <v>50282</v>
      </c>
      <c r="Q14" s="273">
        <v>40134</v>
      </c>
      <c r="R14" s="273">
        <v>17178</v>
      </c>
      <c r="S14" s="273">
        <v>15722</v>
      </c>
      <c r="T14" s="273">
        <v>14673</v>
      </c>
      <c r="U14" s="273">
        <v>12145</v>
      </c>
      <c r="V14" s="273">
        <v>10786</v>
      </c>
      <c r="W14" s="273">
        <v>13319</v>
      </c>
      <c r="X14" s="273">
        <v>11743</v>
      </c>
      <c r="Y14" s="273">
        <v>13943</v>
      </c>
      <c r="Z14" s="273">
        <v>10096</v>
      </c>
      <c r="AA14" s="273">
        <v>5674</v>
      </c>
      <c r="AB14" s="273">
        <v>5056</v>
      </c>
    </row>
    <row r="15" spans="1:28" ht="14.1" customHeight="1" x14ac:dyDescent="0.2">
      <c r="A15" s="230" t="s">
        <v>229</v>
      </c>
      <c r="B15" s="274">
        <v>2052873</v>
      </c>
      <c r="C15" s="274">
        <v>2073100</v>
      </c>
      <c r="D15" s="274">
        <v>2055309</v>
      </c>
      <c r="E15" s="274">
        <v>1956291</v>
      </c>
      <c r="F15" s="274">
        <v>1907576</v>
      </c>
      <c r="G15" s="274">
        <v>1773624</v>
      </c>
      <c r="H15" s="274">
        <v>1562164</v>
      </c>
      <c r="I15" s="274">
        <v>1634085</v>
      </c>
      <c r="J15" s="274">
        <v>1505817</v>
      </c>
      <c r="K15" s="274">
        <v>1523969</v>
      </c>
      <c r="L15" s="274">
        <v>1400503</v>
      </c>
      <c r="M15" s="274">
        <v>1340639</v>
      </c>
      <c r="N15" s="274">
        <v>1482637</v>
      </c>
      <c r="O15" s="274">
        <v>1223668</v>
      </c>
      <c r="P15" s="274">
        <v>1255758</v>
      </c>
      <c r="Q15" s="274">
        <v>1214639</v>
      </c>
      <c r="R15" s="274">
        <v>1084649</v>
      </c>
      <c r="S15" s="274">
        <v>1053361</v>
      </c>
      <c r="T15" s="274">
        <v>391101</v>
      </c>
      <c r="U15" s="274">
        <v>291846</v>
      </c>
      <c r="V15" s="274">
        <v>250084</v>
      </c>
      <c r="W15" s="274">
        <v>286977</v>
      </c>
      <c r="X15" s="274">
        <v>286026</v>
      </c>
      <c r="Y15" s="274">
        <v>226417</v>
      </c>
      <c r="Z15" s="274">
        <v>249638</v>
      </c>
      <c r="AA15" s="274">
        <v>267133</v>
      </c>
      <c r="AB15" s="274">
        <v>217993</v>
      </c>
    </row>
    <row r="16" spans="1:28" ht="14.1" customHeight="1" x14ac:dyDescent="0.2">
      <c r="A16" s="227" t="s">
        <v>61</v>
      </c>
      <c r="B16" s="273">
        <v>272384</v>
      </c>
      <c r="C16" s="273">
        <v>250090</v>
      </c>
      <c r="D16" s="273">
        <v>190990</v>
      </c>
      <c r="E16" s="273">
        <v>155218</v>
      </c>
      <c r="F16" s="273">
        <v>150042</v>
      </c>
      <c r="G16" s="273">
        <v>115730</v>
      </c>
      <c r="H16" s="273">
        <v>124702</v>
      </c>
      <c r="I16" s="273">
        <v>115930</v>
      </c>
      <c r="J16" s="273">
        <v>104295</v>
      </c>
      <c r="K16" s="273">
        <v>97779</v>
      </c>
      <c r="L16" s="273">
        <v>97110</v>
      </c>
      <c r="M16" s="273">
        <v>90712</v>
      </c>
      <c r="N16" s="273">
        <v>87037</v>
      </c>
      <c r="O16" s="273">
        <v>100304</v>
      </c>
      <c r="P16" s="273">
        <v>88168</v>
      </c>
      <c r="Q16" s="273">
        <v>76241</v>
      </c>
      <c r="R16" s="273">
        <v>69903</v>
      </c>
      <c r="S16" s="273">
        <v>88042</v>
      </c>
      <c r="T16" s="273">
        <v>69475</v>
      </c>
      <c r="U16" s="273">
        <v>54872</v>
      </c>
      <c r="V16" s="273">
        <v>83286</v>
      </c>
      <c r="W16" s="273">
        <v>72716</v>
      </c>
      <c r="X16" s="273">
        <v>40584</v>
      </c>
      <c r="Y16" s="273">
        <v>36496</v>
      </c>
      <c r="Z16" s="273">
        <v>40816</v>
      </c>
      <c r="AA16" s="273">
        <v>31786</v>
      </c>
      <c r="AB16" s="273">
        <v>29840</v>
      </c>
    </row>
    <row r="17" spans="1:28" ht="14.1" customHeight="1" x14ac:dyDescent="0.2">
      <c r="A17" s="227" t="s">
        <v>4</v>
      </c>
      <c r="B17" s="273">
        <v>248544</v>
      </c>
      <c r="C17" s="273">
        <v>205275</v>
      </c>
      <c r="D17" s="273">
        <v>155967</v>
      </c>
      <c r="E17" s="273">
        <v>137396</v>
      </c>
      <c r="F17" s="273">
        <v>122529</v>
      </c>
      <c r="G17" s="273">
        <v>104442</v>
      </c>
      <c r="H17" s="273">
        <v>108994</v>
      </c>
      <c r="I17" s="273">
        <v>100641</v>
      </c>
      <c r="J17" s="273">
        <v>93377</v>
      </c>
      <c r="K17" s="273">
        <v>91810</v>
      </c>
      <c r="L17" s="273">
        <v>81784</v>
      </c>
      <c r="M17" s="273">
        <v>96343</v>
      </c>
      <c r="N17" s="273">
        <v>90363</v>
      </c>
      <c r="O17" s="273">
        <v>101077</v>
      </c>
      <c r="P17" s="273">
        <v>83501</v>
      </c>
      <c r="Q17" s="273">
        <v>69512</v>
      </c>
      <c r="R17" s="273">
        <v>82897</v>
      </c>
      <c r="S17" s="273">
        <v>81144</v>
      </c>
      <c r="T17" s="273">
        <v>66837</v>
      </c>
      <c r="U17" s="273">
        <v>58907</v>
      </c>
      <c r="V17" s="273">
        <v>66108</v>
      </c>
      <c r="W17" s="273">
        <v>60228</v>
      </c>
      <c r="X17" s="273">
        <v>49980</v>
      </c>
      <c r="Y17" s="273">
        <v>47614</v>
      </c>
      <c r="Z17" s="273">
        <v>44151</v>
      </c>
      <c r="AA17" s="273">
        <v>40698</v>
      </c>
      <c r="AB17" s="273">
        <v>39703</v>
      </c>
    </row>
    <row r="18" spans="1:28" ht="14.1" customHeight="1" x14ac:dyDescent="0.2">
      <c r="A18" s="227" t="s">
        <v>230</v>
      </c>
      <c r="B18" s="273">
        <v>1281815</v>
      </c>
      <c r="C18" s="273">
        <v>1377252</v>
      </c>
      <c r="D18" s="273">
        <v>1244595</v>
      </c>
      <c r="E18" s="273">
        <v>1086605</v>
      </c>
      <c r="F18" s="273">
        <v>1010409</v>
      </c>
      <c r="G18" s="273">
        <v>958728</v>
      </c>
      <c r="H18" s="273">
        <v>944931</v>
      </c>
      <c r="I18" s="273">
        <v>800524</v>
      </c>
      <c r="J18" s="273">
        <v>839539</v>
      </c>
      <c r="K18" s="273">
        <v>720444</v>
      </c>
      <c r="L18" s="273">
        <v>625371</v>
      </c>
      <c r="M18" s="273">
        <v>565019</v>
      </c>
      <c r="N18" s="273">
        <v>523669</v>
      </c>
      <c r="O18" s="273">
        <v>497759</v>
      </c>
      <c r="P18" s="273">
        <v>479295</v>
      </c>
      <c r="Q18" s="273">
        <v>457896</v>
      </c>
      <c r="R18" s="273">
        <v>428780</v>
      </c>
      <c r="S18" s="273">
        <v>419209</v>
      </c>
      <c r="T18" s="273">
        <v>353599</v>
      </c>
      <c r="U18" s="273">
        <v>299872</v>
      </c>
      <c r="V18" s="273">
        <v>279485</v>
      </c>
      <c r="W18" s="273">
        <v>248858</v>
      </c>
      <c r="X18" s="273">
        <v>239843</v>
      </c>
      <c r="Y18" s="273">
        <v>211199</v>
      </c>
      <c r="Z18" s="273">
        <v>173461</v>
      </c>
      <c r="AA18" s="273">
        <v>162120</v>
      </c>
      <c r="AB18" s="273">
        <v>140340</v>
      </c>
    </row>
    <row r="19" spans="1:28" ht="14.1" customHeight="1" x14ac:dyDescent="0.2">
      <c r="A19" s="227" t="s">
        <v>228</v>
      </c>
      <c r="B19" s="273">
        <v>494234</v>
      </c>
      <c r="C19" s="273">
        <v>487785</v>
      </c>
      <c r="D19" s="273">
        <v>501566</v>
      </c>
      <c r="E19" s="273">
        <v>495585</v>
      </c>
      <c r="F19" s="273">
        <v>510109</v>
      </c>
      <c r="G19" s="273">
        <v>503739</v>
      </c>
      <c r="H19" s="273">
        <v>509465</v>
      </c>
      <c r="I19" s="273">
        <v>536275</v>
      </c>
      <c r="J19" s="273">
        <v>546361</v>
      </c>
      <c r="K19" s="273">
        <v>527999</v>
      </c>
      <c r="L19" s="273">
        <v>553036</v>
      </c>
      <c r="M19" s="273">
        <v>557875</v>
      </c>
      <c r="N19" s="273">
        <v>546129</v>
      </c>
      <c r="O19" s="273">
        <v>554347</v>
      </c>
      <c r="P19" s="273">
        <v>549236</v>
      </c>
      <c r="Q19" s="273">
        <v>570436</v>
      </c>
      <c r="R19" s="273">
        <v>524969</v>
      </c>
      <c r="S19" s="273">
        <v>508851</v>
      </c>
      <c r="T19" s="273">
        <v>439183</v>
      </c>
      <c r="U19" s="273">
        <v>366618</v>
      </c>
      <c r="V19" s="273">
        <v>219134</v>
      </c>
      <c r="W19" s="273">
        <v>157727</v>
      </c>
      <c r="X19" s="273">
        <v>133413</v>
      </c>
      <c r="Y19" s="273">
        <v>119119</v>
      </c>
      <c r="Z19" s="273">
        <v>103486</v>
      </c>
      <c r="AA19" s="273">
        <v>99146</v>
      </c>
      <c r="AB19" s="273">
        <v>107846</v>
      </c>
    </row>
    <row r="20" spans="1:28" ht="14.1" customHeight="1" x14ac:dyDescent="0.2">
      <c r="A20" s="230" t="s">
        <v>233</v>
      </c>
      <c r="B20" s="274">
        <v>823558</v>
      </c>
      <c r="C20" s="274">
        <v>824775</v>
      </c>
      <c r="D20" s="274">
        <v>710627</v>
      </c>
      <c r="E20" s="274">
        <v>718970</v>
      </c>
      <c r="F20" s="274">
        <v>630380</v>
      </c>
      <c r="G20" s="274">
        <v>614596</v>
      </c>
      <c r="H20" s="274">
        <v>611051</v>
      </c>
      <c r="I20" s="274">
        <v>623504</v>
      </c>
      <c r="J20" s="274">
        <v>567280</v>
      </c>
      <c r="K20" s="274">
        <v>559310</v>
      </c>
      <c r="L20" s="274">
        <v>427380</v>
      </c>
      <c r="M20" s="274">
        <v>346499</v>
      </c>
      <c r="N20" s="274">
        <v>272475</v>
      </c>
      <c r="O20" s="274">
        <v>246093</v>
      </c>
      <c r="P20" s="274">
        <v>150094</v>
      </c>
      <c r="Q20" s="274">
        <v>41173</v>
      </c>
      <c r="R20" s="274">
        <v>39315</v>
      </c>
      <c r="S20" s="274">
        <v>35546</v>
      </c>
      <c r="T20" s="274">
        <v>35033</v>
      </c>
      <c r="U20" s="274">
        <v>29951</v>
      </c>
      <c r="V20" s="274">
        <v>30808</v>
      </c>
      <c r="W20" s="274">
        <v>34356</v>
      </c>
      <c r="X20" s="274">
        <v>31652</v>
      </c>
      <c r="Y20" s="274">
        <v>31093</v>
      </c>
      <c r="Z20" s="274">
        <v>27537</v>
      </c>
      <c r="AA20" s="274">
        <v>23338</v>
      </c>
      <c r="AB20" s="274">
        <v>23053</v>
      </c>
    </row>
    <row r="21" spans="1:28" ht="14.1" customHeight="1" x14ac:dyDescent="0.2">
      <c r="A21" s="227" t="s">
        <v>5</v>
      </c>
      <c r="B21" s="273">
        <v>182781</v>
      </c>
      <c r="C21" s="273">
        <v>181288</v>
      </c>
      <c r="D21" s="273">
        <v>169573</v>
      </c>
      <c r="E21" s="273">
        <v>160725</v>
      </c>
      <c r="F21" s="273">
        <v>175249</v>
      </c>
      <c r="G21" s="273">
        <v>161109</v>
      </c>
      <c r="H21" s="273">
        <v>149131</v>
      </c>
      <c r="I21" s="273">
        <v>166336</v>
      </c>
      <c r="J21" s="273">
        <v>177454</v>
      </c>
      <c r="K21" s="273">
        <v>158640</v>
      </c>
      <c r="L21" s="273">
        <v>139841</v>
      </c>
      <c r="M21" s="273">
        <v>134467</v>
      </c>
      <c r="N21" s="273">
        <v>101443</v>
      </c>
      <c r="O21" s="273">
        <v>79304</v>
      </c>
      <c r="P21" s="273">
        <v>72125</v>
      </c>
      <c r="Q21" s="273">
        <v>71803</v>
      </c>
      <c r="R21" s="273">
        <v>60873</v>
      </c>
      <c r="S21" s="273">
        <v>54660</v>
      </c>
      <c r="T21" s="273">
        <v>45197</v>
      </c>
      <c r="U21" s="273">
        <v>32440</v>
      </c>
      <c r="V21" s="273">
        <v>26345</v>
      </c>
      <c r="W21" s="273">
        <v>24839</v>
      </c>
      <c r="X21" s="273">
        <v>23368</v>
      </c>
      <c r="Y21" s="273">
        <v>23509</v>
      </c>
      <c r="Z21" s="273">
        <v>16894</v>
      </c>
      <c r="AA21" s="273">
        <v>15011</v>
      </c>
      <c r="AB21" s="273">
        <v>13771</v>
      </c>
    </row>
    <row r="22" spans="1:28" ht="14.1" customHeight="1" x14ac:dyDescent="0.2">
      <c r="A22" s="227" t="s">
        <v>6</v>
      </c>
      <c r="B22" s="273">
        <v>1783594</v>
      </c>
      <c r="C22" s="273">
        <v>1672388</v>
      </c>
      <c r="D22" s="273">
        <v>1573971</v>
      </c>
      <c r="E22" s="273">
        <v>1471413</v>
      </c>
      <c r="F22" s="273">
        <v>1389468</v>
      </c>
      <c r="G22" s="273">
        <v>1322353</v>
      </c>
      <c r="H22" s="273">
        <v>1214104</v>
      </c>
      <c r="I22" s="273">
        <v>1138931</v>
      </c>
      <c r="J22" s="273">
        <v>1004127</v>
      </c>
      <c r="K22" s="273">
        <v>903224</v>
      </c>
      <c r="L22" s="273">
        <v>755596</v>
      </c>
      <c r="M22" s="273">
        <v>703642</v>
      </c>
      <c r="N22" s="273">
        <v>622746</v>
      </c>
      <c r="O22" s="273">
        <v>523937</v>
      </c>
      <c r="P22" s="273">
        <v>486780</v>
      </c>
      <c r="Q22" s="273">
        <v>409153</v>
      </c>
      <c r="R22" s="273">
        <v>387381</v>
      </c>
      <c r="S22" s="273">
        <v>344904</v>
      </c>
      <c r="T22" s="273">
        <v>289635</v>
      </c>
      <c r="U22" s="273">
        <v>237011</v>
      </c>
      <c r="V22" s="273">
        <v>218033</v>
      </c>
      <c r="W22" s="273">
        <v>195823</v>
      </c>
      <c r="X22" s="273">
        <v>177635</v>
      </c>
      <c r="Y22" s="273">
        <v>146302</v>
      </c>
      <c r="Z22" s="273">
        <v>131401</v>
      </c>
      <c r="AA22" s="273">
        <v>124197</v>
      </c>
      <c r="AB22" s="273">
        <v>116303</v>
      </c>
    </row>
    <row r="23" spans="1:28" ht="14.1" customHeight="1" x14ac:dyDescent="0.2">
      <c r="A23" s="227" t="s">
        <v>7</v>
      </c>
      <c r="B23" s="273">
        <v>100460</v>
      </c>
      <c r="C23" s="273">
        <v>81696</v>
      </c>
      <c r="D23" s="273">
        <v>69802</v>
      </c>
      <c r="E23" s="273">
        <v>65745</v>
      </c>
      <c r="F23" s="273">
        <v>66713</v>
      </c>
      <c r="G23" s="273">
        <v>49393</v>
      </c>
      <c r="H23" s="273">
        <v>55680</v>
      </c>
      <c r="I23" s="273">
        <v>43971</v>
      </c>
      <c r="J23" s="273">
        <v>39850</v>
      </c>
      <c r="K23" s="273">
        <v>32032</v>
      </c>
      <c r="L23" s="273">
        <v>17570</v>
      </c>
      <c r="M23" s="273">
        <v>14118</v>
      </c>
      <c r="N23" s="273">
        <v>12814</v>
      </c>
      <c r="O23" s="273">
        <v>11372</v>
      </c>
      <c r="P23" s="273">
        <v>9291</v>
      </c>
      <c r="Q23" s="273">
        <v>8493</v>
      </c>
      <c r="R23" s="273">
        <v>8186</v>
      </c>
      <c r="S23" s="273">
        <v>7895</v>
      </c>
      <c r="T23" s="273">
        <v>6606</v>
      </c>
      <c r="U23" s="273">
        <v>6441</v>
      </c>
      <c r="V23" s="273">
        <v>4348</v>
      </c>
      <c r="W23" s="273">
        <v>4314</v>
      </c>
      <c r="X23" s="273">
        <v>4449</v>
      </c>
      <c r="Y23" s="273">
        <v>3935</v>
      </c>
      <c r="Z23" s="273">
        <v>3906</v>
      </c>
      <c r="AA23" s="273">
        <v>3720</v>
      </c>
      <c r="AB23" s="273">
        <v>3477</v>
      </c>
    </row>
    <row r="24" spans="1:28" ht="14.1" customHeight="1" x14ac:dyDescent="0.2">
      <c r="A24" s="227" t="s">
        <v>62</v>
      </c>
      <c r="B24" s="273">
        <v>191120</v>
      </c>
      <c r="C24" s="273">
        <v>211941</v>
      </c>
      <c r="D24" s="273">
        <v>112314</v>
      </c>
      <c r="E24" s="273">
        <v>107202</v>
      </c>
      <c r="F24" s="273">
        <v>100777</v>
      </c>
      <c r="G24" s="273">
        <v>76582</v>
      </c>
      <c r="H24" s="273">
        <v>74145</v>
      </c>
      <c r="I24" s="273">
        <v>63011</v>
      </c>
      <c r="J24" s="273">
        <v>77664</v>
      </c>
      <c r="K24" s="273">
        <v>60552</v>
      </c>
      <c r="L24" s="273">
        <v>36984</v>
      </c>
      <c r="M24" s="273">
        <v>44462</v>
      </c>
      <c r="N24" s="273">
        <v>38339</v>
      </c>
      <c r="O24" s="273">
        <v>28815</v>
      </c>
      <c r="P24" s="273">
        <v>27833</v>
      </c>
      <c r="Q24" s="273">
        <v>26443</v>
      </c>
      <c r="R24" s="273">
        <v>28003</v>
      </c>
      <c r="S24" s="273">
        <v>27320</v>
      </c>
      <c r="T24" s="273">
        <v>24138</v>
      </c>
      <c r="U24" s="273">
        <v>20522</v>
      </c>
      <c r="V24" s="273">
        <v>20306</v>
      </c>
      <c r="W24" s="273">
        <v>22727</v>
      </c>
      <c r="X24" s="273">
        <v>18725</v>
      </c>
      <c r="Y24" s="273">
        <v>17531</v>
      </c>
      <c r="Z24" s="273">
        <v>16170</v>
      </c>
      <c r="AA24" s="273">
        <v>16014</v>
      </c>
      <c r="AB24" s="273">
        <v>15441</v>
      </c>
    </row>
    <row r="25" spans="1:28" ht="14.1" customHeight="1" x14ac:dyDescent="0.2">
      <c r="A25" s="230" t="s">
        <v>63</v>
      </c>
      <c r="B25" s="274">
        <v>14995</v>
      </c>
      <c r="C25" s="274">
        <v>15126</v>
      </c>
      <c r="D25" s="274">
        <v>14507</v>
      </c>
      <c r="E25" s="274">
        <v>15476</v>
      </c>
      <c r="F25" s="274">
        <v>14161</v>
      </c>
      <c r="G25" s="274">
        <v>8595</v>
      </c>
      <c r="H25" s="274">
        <v>7933</v>
      </c>
      <c r="I25" s="274">
        <v>5548</v>
      </c>
      <c r="J25" s="274">
        <v>3052</v>
      </c>
      <c r="K25" s="274">
        <v>3133</v>
      </c>
      <c r="L25" s="274">
        <v>3297</v>
      </c>
      <c r="M25" s="274">
        <v>3883</v>
      </c>
      <c r="N25" s="274">
        <v>2847</v>
      </c>
      <c r="O25" s="274">
        <v>2657</v>
      </c>
      <c r="P25" s="274">
        <v>2476</v>
      </c>
      <c r="Q25" s="274">
        <v>2419</v>
      </c>
      <c r="R25" s="274">
        <v>2795</v>
      </c>
      <c r="S25" s="274">
        <v>2360</v>
      </c>
      <c r="T25" s="274">
        <v>1727</v>
      </c>
      <c r="U25" s="274">
        <v>1724</v>
      </c>
      <c r="V25" s="274">
        <v>1704</v>
      </c>
      <c r="W25" s="274">
        <v>1281</v>
      </c>
      <c r="X25" s="274">
        <v>1487</v>
      </c>
      <c r="Y25" s="274">
        <v>1510</v>
      </c>
      <c r="Z25" s="274">
        <v>1542</v>
      </c>
      <c r="AA25" s="274">
        <v>1336</v>
      </c>
      <c r="AB25" s="274">
        <v>999</v>
      </c>
    </row>
    <row r="26" spans="1:28" ht="14.1" customHeight="1" x14ac:dyDescent="0.2">
      <c r="A26" s="227" t="s">
        <v>8</v>
      </c>
      <c r="B26" s="273">
        <v>10263</v>
      </c>
      <c r="C26" s="273">
        <v>11116</v>
      </c>
      <c r="D26" s="273">
        <v>11632</v>
      </c>
      <c r="E26" s="273">
        <v>11702</v>
      </c>
      <c r="F26" s="273">
        <v>12435</v>
      </c>
      <c r="G26" s="273">
        <v>11410</v>
      </c>
      <c r="H26" s="273">
        <v>10156</v>
      </c>
      <c r="I26" s="273">
        <v>10518</v>
      </c>
      <c r="J26" s="273">
        <v>10642</v>
      </c>
      <c r="K26" s="273">
        <v>10393</v>
      </c>
      <c r="L26" s="273">
        <v>24302</v>
      </c>
      <c r="M26" s="273">
        <v>25952</v>
      </c>
      <c r="N26" s="273">
        <v>25227</v>
      </c>
      <c r="O26" s="273">
        <v>27410</v>
      </c>
      <c r="P26" s="273">
        <v>11140</v>
      </c>
      <c r="Q26" s="273">
        <v>12030</v>
      </c>
      <c r="R26" s="273">
        <v>12177</v>
      </c>
      <c r="S26" s="273">
        <v>12627</v>
      </c>
      <c r="T26" s="273">
        <v>10368</v>
      </c>
      <c r="U26" s="273">
        <v>6654</v>
      </c>
      <c r="V26" s="273">
        <v>8219</v>
      </c>
      <c r="W26" s="273">
        <v>8139</v>
      </c>
      <c r="X26" s="273">
        <v>7924</v>
      </c>
      <c r="Y26" s="273">
        <v>5281</v>
      </c>
      <c r="Z26" s="273">
        <v>4869</v>
      </c>
      <c r="AA26" s="273">
        <v>2304</v>
      </c>
      <c r="AB26" s="273">
        <v>1942</v>
      </c>
    </row>
    <row r="27" spans="1:28" ht="14.1" customHeight="1" x14ac:dyDescent="0.2">
      <c r="A27" s="227" t="s">
        <v>234</v>
      </c>
      <c r="B27" s="273">
        <v>197367</v>
      </c>
      <c r="C27" s="273">
        <v>183592</v>
      </c>
      <c r="D27" s="273">
        <v>172950</v>
      </c>
      <c r="E27" s="273">
        <v>161794</v>
      </c>
      <c r="F27" s="273">
        <v>148195</v>
      </c>
      <c r="G27" s="273">
        <v>135607</v>
      </c>
      <c r="H27" s="273">
        <v>123179</v>
      </c>
      <c r="I27" s="273">
        <v>109467</v>
      </c>
      <c r="J27" s="273">
        <v>100370</v>
      </c>
      <c r="K27" s="273">
        <v>94265</v>
      </c>
      <c r="L27" s="273">
        <v>77910</v>
      </c>
      <c r="M27" s="273">
        <v>78771</v>
      </c>
      <c r="N27" s="273">
        <v>71127</v>
      </c>
      <c r="O27" s="273">
        <v>66364</v>
      </c>
      <c r="P27" s="273">
        <v>68895</v>
      </c>
      <c r="Q27" s="273">
        <v>67181</v>
      </c>
      <c r="R27" s="273">
        <v>67115</v>
      </c>
      <c r="S27" s="273">
        <v>62833</v>
      </c>
      <c r="T27" s="273">
        <v>52554</v>
      </c>
      <c r="U27" s="273">
        <v>39423</v>
      </c>
      <c r="V27" s="273">
        <v>35250</v>
      </c>
      <c r="W27" s="273">
        <v>33957</v>
      </c>
      <c r="X27" s="273">
        <v>34060</v>
      </c>
      <c r="Y27" s="273">
        <v>30038</v>
      </c>
      <c r="Z27" s="273">
        <v>29855</v>
      </c>
      <c r="AA27" s="273">
        <v>30639</v>
      </c>
      <c r="AB27" s="273">
        <v>27908</v>
      </c>
    </row>
    <row r="28" spans="1:28" ht="14.1" customHeight="1" x14ac:dyDescent="0.2">
      <c r="A28" s="227" t="s">
        <v>64</v>
      </c>
      <c r="B28" s="273">
        <v>2649036</v>
      </c>
      <c r="C28" s="273">
        <v>2560888</v>
      </c>
      <c r="D28" s="273">
        <v>2314025</v>
      </c>
      <c r="E28" s="273">
        <v>2299738</v>
      </c>
      <c r="F28" s="273">
        <v>2202486</v>
      </c>
      <c r="G28" s="273">
        <v>2137769</v>
      </c>
      <c r="H28" s="273">
        <v>2151529</v>
      </c>
      <c r="I28" s="273">
        <v>1971154</v>
      </c>
      <c r="J28" s="273">
        <v>1763420</v>
      </c>
      <c r="K28" s="273">
        <v>1592232</v>
      </c>
      <c r="L28" s="273">
        <v>1403543</v>
      </c>
      <c r="M28" s="273">
        <v>1378828</v>
      </c>
      <c r="N28" s="273">
        <v>1291037</v>
      </c>
      <c r="O28" s="273">
        <v>1273493</v>
      </c>
      <c r="P28" s="273">
        <v>1202194</v>
      </c>
      <c r="Q28" s="273">
        <v>1163774</v>
      </c>
      <c r="R28" s="273">
        <v>1228217</v>
      </c>
      <c r="S28" s="273">
        <v>1165614</v>
      </c>
      <c r="T28" s="273">
        <v>939023</v>
      </c>
      <c r="U28" s="273">
        <v>803062</v>
      </c>
      <c r="V28" s="273">
        <v>866147</v>
      </c>
      <c r="W28" s="273">
        <v>827706</v>
      </c>
      <c r="X28" s="273">
        <v>794103</v>
      </c>
      <c r="Y28" s="273">
        <v>759302</v>
      </c>
      <c r="Z28" s="273">
        <v>714651</v>
      </c>
      <c r="AA28" s="273">
        <v>701832</v>
      </c>
      <c r="AB28" s="273">
        <v>581520</v>
      </c>
    </row>
    <row r="29" spans="1:28" ht="14.1" customHeight="1" x14ac:dyDescent="0.2">
      <c r="A29" s="227" t="s">
        <v>9</v>
      </c>
      <c r="B29" s="273">
        <v>323837</v>
      </c>
      <c r="C29" s="273">
        <v>314753</v>
      </c>
      <c r="D29" s="273">
        <v>376454</v>
      </c>
      <c r="E29" s="273">
        <v>317870</v>
      </c>
      <c r="F29" s="273">
        <v>295439</v>
      </c>
      <c r="G29" s="273">
        <v>330588</v>
      </c>
      <c r="H29" s="273">
        <v>272139</v>
      </c>
      <c r="I29" s="273">
        <v>287078</v>
      </c>
      <c r="J29" s="273">
        <v>334601</v>
      </c>
      <c r="K29" s="273">
        <v>301496</v>
      </c>
      <c r="L29" s="273">
        <v>265310</v>
      </c>
      <c r="M29" s="273">
        <v>250336</v>
      </c>
      <c r="N29" s="273">
        <v>248355</v>
      </c>
      <c r="O29" s="273">
        <v>190032</v>
      </c>
      <c r="P29" s="273">
        <v>191482</v>
      </c>
      <c r="Q29" s="273">
        <v>193486</v>
      </c>
      <c r="R29" s="273">
        <v>169029</v>
      </c>
      <c r="S29" s="273">
        <v>160053</v>
      </c>
      <c r="T29" s="273">
        <v>111576</v>
      </c>
      <c r="U29" s="273">
        <v>76601</v>
      </c>
      <c r="V29" s="273">
        <v>67685</v>
      </c>
      <c r="W29" s="273">
        <v>62161</v>
      </c>
      <c r="X29" s="273">
        <v>56717</v>
      </c>
      <c r="Y29" s="273">
        <v>51197</v>
      </c>
      <c r="Z29" s="273">
        <v>46010</v>
      </c>
      <c r="AA29" s="273">
        <v>47137</v>
      </c>
      <c r="AB29" s="273">
        <v>46758</v>
      </c>
    </row>
    <row r="30" spans="1:28" ht="14.1" customHeight="1" x14ac:dyDescent="0.2">
      <c r="A30" s="230" t="s">
        <v>238</v>
      </c>
      <c r="B30" s="274">
        <v>3766640</v>
      </c>
      <c r="C30" s="274">
        <v>3608580</v>
      </c>
      <c r="D30" s="274">
        <v>3538210</v>
      </c>
      <c r="E30" s="274">
        <v>3200239</v>
      </c>
      <c r="F30" s="274">
        <v>2744236</v>
      </c>
      <c r="G30" s="274">
        <v>2454349</v>
      </c>
      <c r="H30" s="274">
        <v>2095872</v>
      </c>
      <c r="I30" s="274">
        <v>1727321</v>
      </c>
      <c r="J30" s="274">
        <v>1703484</v>
      </c>
      <c r="K30" s="274">
        <v>1319558</v>
      </c>
      <c r="L30" s="274">
        <v>1285685</v>
      </c>
      <c r="M30" s="274">
        <v>1197068</v>
      </c>
      <c r="N30" s="274">
        <v>1076740</v>
      </c>
      <c r="O30" s="274">
        <v>1050898</v>
      </c>
      <c r="P30" s="274">
        <v>893876</v>
      </c>
      <c r="Q30" s="274">
        <v>772747</v>
      </c>
      <c r="R30" s="274">
        <v>727508</v>
      </c>
      <c r="S30" s="274">
        <v>632268</v>
      </c>
      <c r="T30" s="274">
        <v>529126</v>
      </c>
      <c r="U30" s="274">
        <v>432247</v>
      </c>
      <c r="V30" s="274">
        <v>449551</v>
      </c>
      <c r="W30" s="274">
        <v>414789</v>
      </c>
      <c r="X30" s="274">
        <v>459290</v>
      </c>
      <c r="Y30" s="274">
        <v>396466</v>
      </c>
      <c r="Z30" s="274">
        <v>321962</v>
      </c>
      <c r="AA30" s="274">
        <v>253285</v>
      </c>
      <c r="AB30" s="274">
        <v>179161</v>
      </c>
    </row>
    <row r="31" spans="1:28" ht="14.1" customHeight="1" x14ac:dyDescent="0.2">
      <c r="A31" s="227" t="s">
        <v>226</v>
      </c>
      <c r="B31" s="273">
        <v>1754730</v>
      </c>
      <c r="C31" s="273">
        <v>1650367</v>
      </c>
      <c r="D31" s="273">
        <v>1381967</v>
      </c>
      <c r="E31" s="273">
        <v>1302897</v>
      </c>
      <c r="F31" s="273">
        <v>1159433</v>
      </c>
      <c r="G31" s="273">
        <v>1058977</v>
      </c>
      <c r="H31" s="273">
        <v>914452</v>
      </c>
      <c r="I31" s="273">
        <v>694457</v>
      </c>
      <c r="J31" s="273">
        <v>425421</v>
      </c>
      <c r="K31" s="273">
        <v>231981</v>
      </c>
      <c r="L31" s="273">
        <v>232997</v>
      </c>
      <c r="M31" s="273">
        <v>228696</v>
      </c>
      <c r="N31" s="273">
        <v>223401</v>
      </c>
      <c r="O31" s="273">
        <v>218384</v>
      </c>
      <c r="P31" s="273">
        <v>215098</v>
      </c>
      <c r="Q31" s="273">
        <v>208435</v>
      </c>
      <c r="R31" s="273">
        <v>206730</v>
      </c>
      <c r="S31" s="273">
        <v>212024</v>
      </c>
      <c r="T31" s="273">
        <v>170058</v>
      </c>
      <c r="U31" s="273">
        <v>168723</v>
      </c>
      <c r="V31" s="273">
        <v>163835</v>
      </c>
      <c r="W31" s="273">
        <v>167520</v>
      </c>
      <c r="X31" s="273">
        <v>160133</v>
      </c>
      <c r="Y31" s="273">
        <v>145083</v>
      </c>
      <c r="Z31" s="273">
        <v>137558</v>
      </c>
      <c r="AA31" s="273">
        <v>132988</v>
      </c>
      <c r="AB31" s="273">
        <v>115082</v>
      </c>
    </row>
    <row r="32" spans="1:28" ht="14.1" customHeight="1" x14ac:dyDescent="0.2">
      <c r="A32" s="227" t="s">
        <v>235</v>
      </c>
      <c r="B32" s="273">
        <v>802181</v>
      </c>
      <c r="C32" s="273">
        <v>725612</v>
      </c>
      <c r="D32" s="273">
        <v>759695</v>
      </c>
      <c r="E32" s="273">
        <v>694649</v>
      </c>
      <c r="F32" s="273">
        <v>688673</v>
      </c>
      <c r="G32" s="273">
        <v>696850</v>
      </c>
      <c r="H32" s="273">
        <v>706949</v>
      </c>
      <c r="I32" s="273">
        <v>612727</v>
      </c>
      <c r="J32" s="273">
        <v>488759</v>
      </c>
      <c r="K32" s="273">
        <v>436332</v>
      </c>
      <c r="L32" s="273">
        <v>492533</v>
      </c>
      <c r="M32" s="273">
        <v>515076</v>
      </c>
      <c r="N32" s="273">
        <v>509391</v>
      </c>
      <c r="O32" s="273">
        <v>588787</v>
      </c>
      <c r="P32" s="273">
        <v>551702</v>
      </c>
      <c r="Q32" s="273">
        <v>604852</v>
      </c>
      <c r="R32" s="273">
        <v>648709</v>
      </c>
      <c r="S32" s="273">
        <v>518483</v>
      </c>
      <c r="T32" s="273">
        <v>525309</v>
      </c>
      <c r="U32" s="273">
        <v>446747</v>
      </c>
      <c r="V32" s="273">
        <v>354094</v>
      </c>
      <c r="W32" s="273">
        <v>324350</v>
      </c>
      <c r="X32" s="273">
        <v>259912</v>
      </c>
      <c r="Y32" s="273">
        <v>227383</v>
      </c>
      <c r="Z32" s="273">
        <v>183378</v>
      </c>
      <c r="AA32" s="273">
        <v>157265</v>
      </c>
      <c r="AB32" s="273">
        <v>107669</v>
      </c>
    </row>
    <row r="33" spans="1:28" ht="14.1" customHeight="1" x14ac:dyDescent="0.2">
      <c r="A33" s="233" t="s">
        <v>237</v>
      </c>
      <c r="B33" s="275">
        <v>103450</v>
      </c>
      <c r="C33" s="275">
        <v>100541</v>
      </c>
      <c r="D33" s="275">
        <v>93307</v>
      </c>
      <c r="E33" s="275">
        <v>81489</v>
      </c>
      <c r="F33" s="275">
        <v>79655</v>
      </c>
      <c r="G33" s="275">
        <v>68559</v>
      </c>
      <c r="H33" s="275">
        <v>66753</v>
      </c>
      <c r="I33" s="275">
        <v>58513</v>
      </c>
      <c r="J33" s="275">
        <v>55797</v>
      </c>
      <c r="K33" s="275">
        <v>45871</v>
      </c>
      <c r="L33" s="275">
        <v>43303</v>
      </c>
      <c r="M33" s="275">
        <v>41122</v>
      </c>
      <c r="N33" s="275">
        <v>41191</v>
      </c>
      <c r="O33" s="275">
        <v>41582</v>
      </c>
      <c r="P33" s="275">
        <v>36887</v>
      </c>
      <c r="Q33" s="275">
        <v>35699</v>
      </c>
      <c r="R33" s="275">
        <v>35193</v>
      </c>
      <c r="S33" s="275">
        <v>30616</v>
      </c>
      <c r="T33" s="275">
        <v>28250</v>
      </c>
      <c r="U33" s="275">
        <v>26878</v>
      </c>
      <c r="V33" s="275">
        <v>28488</v>
      </c>
      <c r="W33" s="275">
        <v>25674</v>
      </c>
      <c r="X33" s="275">
        <v>24665</v>
      </c>
      <c r="Y33" s="275">
        <v>22218</v>
      </c>
      <c r="Z33" s="275">
        <v>19895</v>
      </c>
      <c r="AA33" s="275">
        <v>18009</v>
      </c>
      <c r="AB33" s="275">
        <v>19048</v>
      </c>
    </row>
    <row r="34" spans="1:28" s="66" customFormat="1" ht="48.75" customHeight="1" x14ac:dyDescent="0.2">
      <c r="A34" s="236" t="s">
        <v>279</v>
      </c>
      <c r="B34" s="276">
        <v>59283.97424259477</v>
      </c>
      <c r="C34" s="276">
        <v>55189.173082625224</v>
      </c>
      <c r="D34" s="276">
        <v>59058.499341571602</v>
      </c>
      <c r="E34" s="276">
        <v>62758.878820534694</v>
      </c>
      <c r="F34" s="276">
        <v>56328.979303300592</v>
      </c>
      <c r="G34" s="276">
        <v>57730.891999999993</v>
      </c>
      <c r="H34" s="276">
        <v>45783.754833667837</v>
      </c>
      <c r="I34" s="276">
        <v>43344.143310671963</v>
      </c>
      <c r="J34" s="276">
        <v>47314.887999999999</v>
      </c>
      <c r="K34" s="276">
        <v>45652.875406298292</v>
      </c>
      <c r="L34" s="276">
        <v>42978.93984857796</v>
      </c>
      <c r="M34" s="276">
        <v>37951.531174510841</v>
      </c>
      <c r="N34" s="276">
        <v>35716.674487149765</v>
      </c>
      <c r="O34" s="276">
        <v>29115.517640704096</v>
      </c>
      <c r="P34" s="276">
        <v>28750.597657415645</v>
      </c>
      <c r="Q34" s="276">
        <v>24447.068418667594</v>
      </c>
      <c r="R34" s="276">
        <v>25994.071163724937</v>
      </c>
      <c r="S34" s="276">
        <v>24323.608167852959</v>
      </c>
      <c r="T34" s="276">
        <v>19905.59759022556</v>
      </c>
      <c r="U34" s="276">
        <v>17069.795645247646</v>
      </c>
      <c r="V34" s="276">
        <v>15988.025484858619</v>
      </c>
      <c r="W34" s="276">
        <v>12985.855493803048</v>
      </c>
      <c r="X34" s="276">
        <v>10645.108855729173</v>
      </c>
      <c r="Y34" s="276">
        <v>10342.945189822729</v>
      </c>
      <c r="Z34" s="276">
        <v>9626</v>
      </c>
      <c r="AA34" s="276">
        <v>8946</v>
      </c>
      <c r="AB34" s="276">
        <v>9849.8402409054324</v>
      </c>
    </row>
    <row r="35" spans="1:28" ht="8.25" customHeight="1" thickBot="1" x14ac:dyDescent="0.25">
      <c r="A35" s="246"/>
      <c r="B35" s="238"/>
      <c r="C35" s="238"/>
      <c r="D35" s="238"/>
      <c r="E35" s="238"/>
      <c r="F35" s="238"/>
      <c r="G35" s="238"/>
      <c r="H35" s="238"/>
      <c r="I35" s="238"/>
      <c r="J35" s="238"/>
      <c r="K35" s="238"/>
      <c r="L35" s="238"/>
      <c r="M35" s="238"/>
      <c r="N35" s="238"/>
      <c r="O35" s="238"/>
      <c r="P35" s="238"/>
      <c r="Q35" s="238"/>
      <c r="R35" s="238"/>
      <c r="S35" s="238"/>
      <c r="T35" s="238"/>
      <c r="U35" s="238"/>
      <c r="V35" s="238"/>
      <c r="W35" s="238"/>
      <c r="X35" s="239"/>
      <c r="Y35" s="238"/>
      <c r="Z35" s="238"/>
      <c r="AA35" s="238"/>
    </row>
    <row r="36" spans="1:28" ht="14.25" thickTop="1" thickBot="1" x14ac:dyDescent="0.25">
      <c r="A36" s="247" t="s">
        <v>281</v>
      </c>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8" ht="14.25" thickTop="1" thickBot="1" x14ac:dyDescent="0.25">
      <c r="A37" s="247" t="s">
        <v>282</v>
      </c>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8" ht="14.25" thickTop="1" thickBot="1" x14ac:dyDescent="0.25">
      <c r="A38" s="388" t="s">
        <v>283</v>
      </c>
      <c r="B38" s="4"/>
      <c r="C38" s="4"/>
      <c r="D38" s="4"/>
      <c r="E38" s="4"/>
      <c r="F38" s="4"/>
      <c r="G38" s="4"/>
      <c r="H38" s="4"/>
      <c r="I38" s="4"/>
      <c r="J38" s="4"/>
      <c r="K38" s="4"/>
      <c r="L38" s="4"/>
      <c r="M38" s="4"/>
      <c r="N38" s="4"/>
      <c r="O38" s="4"/>
      <c r="P38" s="4"/>
      <c r="Q38" s="4"/>
      <c r="R38" s="4"/>
      <c r="S38" s="4"/>
      <c r="T38" s="4"/>
      <c r="U38" s="4"/>
      <c r="V38" s="4"/>
      <c r="W38" s="4"/>
      <c r="X38" s="240"/>
      <c r="Y38" s="4"/>
      <c r="Z38" s="4"/>
      <c r="AA38" s="4"/>
    </row>
    <row r="39" spans="1:28" ht="13.5" thickTop="1" x14ac:dyDescent="0.2">
      <c r="A39" s="249" t="s">
        <v>284</v>
      </c>
      <c r="B39" s="241"/>
      <c r="C39" s="241"/>
      <c r="D39" s="241"/>
      <c r="E39" s="241"/>
      <c r="F39" s="241"/>
      <c r="G39" s="241"/>
      <c r="H39" s="241"/>
      <c r="I39" s="241"/>
      <c r="J39" s="241"/>
      <c r="K39" s="241"/>
      <c r="L39" s="241"/>
      <c r="M39" s="241"/>
      <c r="N39" s="241"/>
      <c r="O39" s="241"/>
      <c r="P39" s="241"/>
      <c r="Q39" s="241"/>
      <c r="R39" s="241"/>
      <c r="S39" s="241"/>
      <c r="T39" s="241"/>
      <c r="U39" s="241"/>
      <c r="V39" s="241"/>
      <c r="W39" s="241"/>
      <c r="X39" s="242"/>
      <c r="Y39" s="241"/>
      <c r="Z39" s="241"/>
      <c r="AA39" s="241"/>
    </row>
    <row r="40" spans="1:28" ht="13.5" thickBot="1" x14ac:dyDescent="0.25">
      <c r="A40" s="243" t="s">
        <v>269</v>
      </c>
      <c r="B40" s="243"/>
      <c r="C40" s="243"/>
      <c r="D40" s="243"/>
      <c r="E40" s="243"/>
      <c r="F40" s="243"/>
      <c r="G40" s="243"/>
      <c r="H40" s="243"/>
      <c r="I40" s="243"/>
      <c r="J40" s="243"/>
      <c r="K40" s="243"/>
      <c r="L40" s="243"/>
      <c r="M40" s="243"/>
      <c r="N40" s="243"/>
      <c r="O40" s="243"/>
      <c r="P40" s="243"/>
      <c r="Q40" s="243"/>
      <c r="R40" s="243"/>
      <c r="S40" s="243"/>
      <c r="T40" s="243"/>
      <c r="U40" s="243"/>
      <c r="V40" s="243"/>
      <c r="W40" s="243"/>
      <c r="X40" s="244"/>
      <c r="Y40" s="243"/>
      <c r="Z40" s="243"/>
      <c r="AA40" s="243"/>
    </row>
    <row r="41" spans="1:28" ht="13.5" thickTop="1" x14ac:dyDescent="0.2">
      <c r="A41" s="249" t="s">
        <v>285</v>
      </c>
    </row>
    <row r="42" spans="1:28" ht="13.5" thickBot="1" x14ac:dyDescent="0.25">
      <c r="A42" s="243" t="s">
        <v>59</v>
      </c>
      <c r="B42" s="243"/>
      <c r="C42" s="243"/>
      <c r="D42" s="243"/>
      <c r="E42" s="243"/>
      <c r="F42" s="243"/>
      <c r="G42" s="243"/>
      <c r="H42" s="243"/>
      <c r="I42" s="243"/>
      <c r="J42" s="243"/>
      <c r="K42" s="243"/>
      <c r="L42" s="243"/>
      <c r="M42" s="243"/>
      <c r="N42" s="243"/>
      <c r="O42" s="243"/>
      <c r="P42" s="243"/>
      <c r="Q42" s="243"/>
      <c r="R42" s="243"/>
      <c r="S42" s="243"/>
      <c r="T42" s="243"/>
      <c r="U42" s="243"/>
      <c r="V42" s="243"/>
      <c r="W42" s="243"/>
      <c r="X42" s="244"/>
      <c r="Y42" s="243"/>
      <c r="Z42" s="243"/>
      <c r="AA42" s="243"/>
    </row>
    <row r="43" spans="1:28" ht="13.5" thickTop="1" x14ac:dyDescent="0.2">
      <c r="A43" s="249" t="s">
        <v>271</v>
      </c>
    </row>
    <row r="44" spans="1:28" ht="13.5" thickBot="1" x14ac:dyDescent="0.25">
      <c r="A44" s="243" t="s">
        <v>60</v>
      </c>
      <c r="B44" s="243"/>
      <c r="C44" s="243"/>
      <c r="D44" s="243"/>
      <c r="E44" s="243"/>
      <c r="F44" s="243"/>
      <c r="G44" s="243"/>
      <c r="H44" s="243"/>
      <c r="I44" s="243"/>
      <c r="J44" s="243"/>
      <c r="K44" s="243"/>
      <c r="L44" s="243"/>
      <c r="M44" s="243"/>
      <c r="N44" s="243"/>
      <c r="O44" s="243"/>
      <c r="P44" s="243"/>
      <c r="Q44" s="243"/>
      <c r="R44" s="243"/>
      <c r="S44" s="243"/>
      <c r="T44" s="243"/>
      <c r="U44" s="243"/>
      <c r="V44" s="243"/>
      <c r="W44" s="243"/>
      <c r="X44" s="244"/>
      <c r="Y44" s="243"/>
      <c r="Z44" s="243"/>
      <c r="AA44" s="243"/>
    </row>
    <row r="45" spans="1:28" ht="13.5" thickTop="1" x14ac:dyDescent="0.2"/>
  </sheetData>
  <pageMargins left="0.7" right="0.7" top="0.75" bottom="0.75" header="0.3" footer="0.3"/>
  <pageSetup paperSize="9" scale="56"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6"/>
  <sheetViews>
    <sheetView zoomScale="85" zoomScaleNormal="85" workbookViewId="0"/>
  </sheetViews>
  <sheetFormatPr baseColWidth="10" defaultRowHeight="12.75" x14ac:dyDescent="0.2"/>
  <cols>
    <col min="1" max="1" width="23.85546875" style="220" customWidth="1"/>
    <col min="2" max="23" width="10.7109375" style="74" customWidth="1"/>
    <col min="24" max="24" width="10.7109375" style="245" customWidth="1"/>
    <col min="25" max="28" width="10.7109375" style="74" customWidth="1"/>
    <col min="29" max="16384" width="11.42578125" style="74"/>
  </cols>
  <sheetData>
    <row r="1" spans="1:28" ht="36" customHeight="1" thickTop="1" x14ac:dyDescent="0.3">
      <c r="A1" s="214" t="s">
        <v>286</v>
      </c>
      <c r="B1" s="215"/>
      <c r="C1" s="215"/>
      <c r="D1" s="215"/>
      <c r="E1" s="215"/>
      <c r="F1" s="215"/>
      <c r="G1" s="215"/>
      <c r="H1" s="215"/>
      <c r="I1" s="215"/>
      <c r="J1" s="215"/>
      <c r="K1" s="215"/>
      <c r="L1" s="215"/>
      <c r="M1" s="215"/>
      <c r="N1" s="215"/>
      <c r="O1" s="215"/>
      <c r="P1" s="215"/>
      <c r="Q1" s="215"/>
      <c r="R1" s="215"/>
      <c r="S1" s="215"/>
      <c r="T1" s="215"/>
      <c r="U1" s="215"/>
      <c r="V1" s="215"/>
      <c r="W1" s="215"/>
      <c r="X1" s="216"/>
      <c r="Y1" s="215"/>
      <c r="Z1" s="215"/>
      <c r="AA1" s="215"/>
      <c r="AB1" s="215"/>
    </row>
    <row r="2" spans="1:28" s="220" customFormat="1" ht="36" customHeight="1" x14ac:dyDescent="0.2">
      <c r="A2" s="217" t="s">
        <v>290</v>
      </c>
      <c r="B2" s="218"/>
      <c r="C2" s="218"/>
      <c r="D2" s="218"/>
      <c r="E2" s="218"/>
      <c r="F2" s="218"/>
      <c r="G2" s="218"/>
      <c r="H2" s="218"/>
      <c r="I2" s="218"/>
      <c r="J2" s="218"/>
      <c r="K2" s="218"/>
      <c r="L2" s="218"/>
      <c r="M2" s="218"/>
      <c r="N2" s="218"/>
      <c r="O2" s="218"/>
      <c r="P2" s="218"/>
      <c r="Q2" s="218"/>
      <c r="R2" s="218"/>
      <c r="S2" s="218"/>
      <c r="T2" s="218"/>
      <c r="U2" s="218"/>
      <c r="V2" s="218"/>
      <c r="W2" s="218"/>
      <c r="X2" s="219"/>
      <c r="Y2" s="218"/>
      <c r="Z2" s="218"/>
      <c r="AA2" s="218"/>
      <c r="AB2" s="218"/>
    </row>
    <row r="3" spans="1:28" ht="15.75" x14ac:dyDescent="0.2">
      <c r="A3" s="221" t="s">
        <v>287</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4.1" customHeight="1" x14ac:dyDescent="0.2">
      <c r="A5" s="224" t="s">
        <v>224</v>
      </c>
      <c r="B5" s="225">
        <v>5080408</v>
      </c>
      <c r="C5" s="225">
        <v>4865304</v>
      </c>
      <c r="D5" s="225">
        <v>4623548</v>
      </c>
      <c r="E5" s="225">
        <v>4495377</v>
      </c>
      <c r="F5" s="225">
        <v>4413379</v>
      </c>
      <c r="G5" s="225">
        <v>4348417</v>
      </c>
      <c r="H5" s="225">
        <v>4381441</v>
      </c>
      <c r="I5" s="225">
        <v>4382177</v>
      </c>
      <c r="J5" s="225">
        <v>4389599</v>
      </c>
      <c r="K5" s="225">
        <v>4388842</v>
      </c>
      <c r="L5" s="225">
        <v>4294447</v>
      </c>
      <c r="M5" s="225">
        <v>4261109</v>
      </c>
      <c r="N5" s="225">
        <v>4202321</v>
      </c>
      <c r="O5" s="225">
        <v>4174109</v>
      </c>
      <c r="P5" s="225">
        <v>4136677</v>
      </c>
      <c r="Q5" s="225">
        <v>4078130</v>
      </c>
      <c r="R5" s="225">
        <v>4055731</v>
      </c>
      <c r="S5" s="225">
        <v>4060866</v>
      </c>
      <c r="T5" s="225">
        <v>3956880</v>
      </c>
      <c r="U5" s="225">
        <v>3910984</v>
      </c>
      <c r="V5" s="225">
        <v>3851950</v>
      </c>
      <c r="W5" s="225">
        <v>3846848</v>
      </c>
      <c r="X5" s="225">
        <v>3811757</v>
      </c>
      <c r="Y5" s="225">
        <v>3804471</v>
      </c>
      <c r="Z5" s="226">
        <v>3835683</v>
      </c>
      <c r="AA5" s="226">
        <v>3896309</v>
      </c>
      <c r="AB5" s="226">
        <v>3912609</v>
      </c>
    </row>
    <row r="6" spans="1:28" ht="14.1" customHeight="1" x14ac:dyDescent="0.2">
      <c r="A6" s="227" t="s">
        <v>0</v>
      </c>
      <c r="B6" s="228">
        <v>742758</v>
      </c>
      <c r="C6" s="228">
        <v>662725</v>
      </c>
      <c r="D6" s="228">
        <v>649478</v>
      </c>
      <c r="E6" s="228">
        <v>654063</v>
      </c>
      <c r="F6" s="228">
        <v>628610</v>
      </c>
      <c r="G6" s="228">
        <v>638739</v>
      </c>
      <c r="H6" s="228">
        <v>645921</v>
      </c>
      <c r="I6" s="228">
        <v>640732</v>
      </c>
      <c r="J6" s="228">
        <v>646319</v>
      </c>
      <c r="K6" s="228">
        <v>649514</v>
      </c>
      <c r="L6" s="228">
        <v>647346</v>
      </c>
      <c r="M6" s="228">
        <v>653193</v>
      </c>
      <c r="N6" s="228">
        <v>639538</v>
      </c>
      <c r="O6" s="228">
        <v>636933</v>
      </c>
      <c r="P6" s="228">
        <v>626420</v>
      </c>
      <c r="Q6" s="228">
        <v>625079</v>
      </c>
      <c r="R6" s="228">
        <v>625826</v>
      </c>
      <c r="S6" s="228">
        <v>628066</v>
      </c>
      <c r="T6" s="228">
        <v>633259</v>
      </c>
      <c r="U6" s="228">
        <v>645940</v>
      </c>
      <c r="V6" s="228">
        <v>625683</v>
      </c>
      <c r="W6" s="228">
        <v>655771</v>
      </c>
      <c r="X6" s="228">
        <v>643515</v>
      </c>
      <c r="Y6" s="228">
        <v>659958</v>
      </c>
      <c r="Z6" s="229">
        <v>661547</v>
      </c>
      <c r="AA6" s="229">
        <v>670292</v>
      </c>
      <c r="AB6" s="229">
        <v>662574</v>
      </c>
    </row>
    <row r="7" spans="1:28" ht="14.1" customHeight="1" x14ac:dyDescent="0.2">
      <c r="A7" s="227" t="s">
        <v>1</v>
      </c>
      <c r="B7" s="228">
        <v>66142</v>
      </c>
      <c r="C7" s="228">
        <v>67695</v>
      </c>
      <c r="D7" s="228">
        <v>65886</v>
      </c>
      <c r="E7" s="228">
        <v>66797</v>
      </c>
      <c r="F7" s="228">
        <v>68083</v>
      </c>
      <c r="G7" s="228">
        <v>69380</v>
      </c>
      <c r="H7" s="228">
        <v>67978</v>
      </c>
      <c r="I7" s="228">
        <v>68368</v>
      </c>
      <c r="J7" s="228">
        <v>68883</v>
      </c>
      <c r="K7" s="228">
        <v>67416</v>
      </c>
      <c r="L7" s="228">
        <v>66013</v>
      </c>
      <c r="M7" s="228">
        <v>66211</v>
      </c>
      <c r="N7" s="228">
        <v>65586</v>
      </c>
      <c r="O7" s="228">
        <v>65497</v>
      </c>
      <c r="P7" s="228">
        <v>65127</v>
      </c>
      <c r="Q7" s="228">
        <v>65213</v>
      </c>
      <c r="R7" s="228">
        <v>65471</v>
      </c>
      <c r="S7" s="228">
        <v>66748</v>
      </c>
      <c r="T7" s="228">
        <v>66351</v>
      </c>
      <c r="U7" s="228">
        <v>67446</v>
      </c>
      <c r="V7" s="228">
        <v>66769</v>
      </c>
      <c r="W7" s="228">
        <v>66229</v>
      </c>
      <c r="X7" s="228">
        <v>66358</v>
      </c>
      <c r="Y7" s="228">
        <v>66232</v>
      </c>
      <c r="Z7" s="229">
        <v>66679</v>
      </c>
      <c r="AA7" s="229">
        <v>67196</v>
      </c>
      <c r="AB7" s="229">
        <v>67864</v>
      </c>
    </row>
    <row r="8" spans="1:28" ht="14.1" customHeight="1" x14ac:dyDescent="0.2">
      <c r="A8" s="227" t="s">
        <v>225</v>
      </c>
      <c r="B8" s="228">
        <v>122815</v>
      </c>
      <c r="C8" s="228">
        <v>121201</v>
      </c>
      <c r="D8" s="228">
        <v>121654</v>
      </c>
      <c r="E8" s="228">
        <v>124363</v>
      </c>
      <c r="F8" s="228">
        <v>124257</v>
      </c>
      <c r="G8" s="228">
        <v>127839</v>
      </c>
      <c r="H8" s="228">
        <v>129527</v>
      </c>
      <c r="I8" s="228">
        <v>128339</v>
      </c>
      <c r="J8" s="228">
        <v>128603</v>
      </c>
      <c r="K8" s="228">
        <v>128978</v>
      </c>
      <c r="L8" s="228">
        <v>91847</v>
      </c>
      <c r="M8" s="228">
        <v>87695</v>
      </c>
      <c r="N8" s="228">
        <v>84873</v>
      </c>
      <c r="O8" s="228">
        <v>81433</v>
      </c>
      <c r="P8" s="228">
        <v>76526</v>
      </c>
      <c r="Q8" s="228">
        <v>75191</v>
      </c>
      <c r="R8" s="228">
        <v>74623</v>
      </c>
      <c r="S8" s="228">
        <v>70600</v>
      </c>
      <c r="T8" s="228">
        <v>70475</v>
      </c>
      <c r="U8" s="228">
        <v>71236</v>
      </c>
      <c r="V8" s="228">
        <v>70562</v>
      </c>
      <c r="W8" s="228">
        <v>69912</v>
      </c>
      <c r="X8" s="228">
        <v>69923</v>
      </c>
      <c r="Y8" s="228">
        <v>70736</v>
      </c>
      <c r="Z8" s="229">
        <v>68159</v>
      </c>
      <c r="AA8" s="229">
        <v>68089</v>
      </c>
      <c r="AB8" s="229">
        <v>67958</v>
      </c>
    </row>
    <row r="9" spans="1:28" ht="14.1" customHeight="1" x14ac:dyDescent="0.2">
      <c r="A9" s="227" t="s">
        <v>2</v>
      </c>
      <c r="B9" s="228">
        <v>121123</v>
      </c>
      <c r="C9" s="228">
        <v>105862</v>
      </c>
      <c r="D9" s="228">
        <v>93523</v>
      </c>
      <c r="E9" s="228">
        <v>82010</v>
      </c>
      <c r="F9" s="228">
        <v>74161</v>
      </c>
      <c r="G9" s="228">
        <v>65086</v>
      </c>
      <c r="H9" s="228">
        <v>64555</v>
      </c>
      <c r="I9" s="228">
        <v>61764</v>
      </c>
      <c r="J9" s="228">
        <v>54812</v>
      </c>
      <c r="K9" s="228">
        <v>57425</v>
      </c>
      <c r="L9" s="228">
        <v>54040</v>
      </c>
      <c r="M9" s="228">
        <v>50696</v>
      </c>
      <c r="N9" s="228">
        <v>50304</v>
      </c>
      <c r="O9" s="228">
        <v>51926</v>
      </c>
      <c r="P9" s="228">
        <v>53217</v>
      </c>
      <c r="Q9" s="228">
        <v>51645</v>
      </c>
      <c r="R9" s="228">
        <v>51067</v>
      </c>
      <c r="S9" s="228">
        <v>51628</v>
      </c>
      <c r="T9" s="228">
        <v>48938</v>
      </c>
      <c r="U9" s="228">
        <v>46402</v>
      </c>
      <c r="V9" s="228">
        <v>47146</v>
      </c>
      <c r="W9" s="228">
        <v>44640</v>
      </c>
      <c r="X9" s="228">
        <v>45055</v>
      </c>
      <c r="Y9" s="228">
        <v>45835</v>
      </c>
      <c r="Z9" s="229">
        <v>49409</v>
      </c>
      <c r="AA9" s="229">
        <v>49790</v>
      </c>
      <c r="AB9" s="229">
        <v>50286</v>
      </c>
    </row>
    <row r="10" spans="1:28" ht="14.1" customHeight="1" x14ac:dyDescent="0.2">
      <c r="A10" s="230" t="s">
        <v>232</v>
      </c>
      <c r="B10" s="231">
        <v>5267</v>
      </c>
      <c r="C10" s="231">
        <v>5367</v>
      </c>
      <c r="D10" s="231">
        <v>5912</v>
      </c>
      <c r="E10" s="231">
        <v>6192</v>
      </c>
      <c r="F10" s="231">
        <v>6108</v>
      </c>
      <c r="G10" s="231">
        <v>6322</v>
      </c>
      <c r="H10" s="231">
        <v>6581</v>
      </c>
      <c r="I10" s="231">
        <v>6447</v>
      </c>
      <c r="J10" s="231">
        <v>6435</v>
      </c>
      <c r="K10" s="231">
        <v>6350</v>
      </c>
      <c r="L10" s="231">
        <v>6275</v>
      </c>
      <c r="M10" s="231">
        <v>6737</v>
      </c>
      <c r="N10" s="231">
        <v>7050</v>
      </c>
      <c r="O10" s="231">
        <v>6876</v>
      </c>
      <c r="P10" s="231">
        <v>6828</v>
      </c>
      <c r="Q10" s="231">
        <v>6414</v>
      </c>
      <c r="R10" s="231">
        <v>6415</v>
      </c>
      <c r="S10" s="231">
        <v>6510</v>
      </c>
      <c r="T10" s="231">
        <v>6331</v>
      </c>
      <c r="U10" s="231">
        <v>6212</v>
      </c>
      <c r="V10" s="231">
        <v>6325</v>
      </c>
      <c r="W10" s="231">
        <v>6125</v>
      </c>
      <c r="X10" s="231">
        <v>5799</v>
      </c>
      <c r="Y10" s="231">
        <v>5413</v>
      </c>
      <c r="Z10" s="232">
        <v>5304</v>
      </c>
      <c r="AA10" s="232">
        <v>5371</v>
      </c>
      <c r="AB10" s="232">
        <v>5545</v>
      </c>
    </row>
    <row r="11" spans="1:28" ht="14.1" customHeight="1" x14ac:dyDescent="0.2">
      <c r="A11" s="227" t="s">
        <v>231</v>
      </c>
      <c r="B11" s="228">
        <v>53659</v>
      </c>
      <c r="C11" s="228">
        <v>53171</v>
      </c>
      <c r="D11" s="228">
        <v>47778</v>
      </c>
      <c r="E11" s="228">
        <v>45360</v>
      </c>
      <c r="F11" s="228">
        <v>43932</v>
      </c>
      <c r="G11" s="228">
        <v>41702</v>
      </c>
      <c r="H11" s="228">
        <v>41739</v>
      </c>
      <c r="I11" s="228">
        <v>42840</v>
      </c>
      <c r="J11" s="228">
        <v>39785</v>
      </c>
      <c r="K11" s="228">
        <v>41049</v>
      </c>
      <c r="L11" s="228">
        <v>40914</v>
      </c>
      <c r="M11" s="228">
        <v>43673</v>
      </c>
      <c r="N11" s="228">
        <v>42164</v>
      </c>
      <c r="O11" s="228">
        <v>42834</v>
      </c>
      <c r="P11" s="228">
        <v>45757</v>
      </c>
      <c r="Q11" s="228">
        <v>42206</v>
      </c>
      <c r="R11" s="228">
        <v>41142</v>
      </c>
      <c r="S11" s="228">
        <v>40855</v>
      </c>
      <c r="T11" s="228">
        <v>38270</v>
      </c>
      <c r="U11" s="228">
        <v>37578</v>
      </c>
      <c r="V11" s="228">
        <v>37784</v>
      </c>
      <c r="W11" s="228">
        <v>38535</v>
      </c>
      <c r="X11" s="228">
        <v>38493</v>
      </c>
      <c r="Y11" s="228">
        <v>33584</v>
      </c>
      <c r="Z11" s="229">
        <v>31723</v>
      </c>
      <c r="AA11" s="229">
        <v>34868</v>
      </c>
      <c r="AB11" s="229">
        <v>35014</v>
      </c>
    </row>
    <row r="12" spans="1:28" ht="14.1" customHeight="1" x14ac:dyDescent="0.2">
      <c r="A12" s="227" t="s">
        <v>227</v>
      </c>
      <c r="B12" s="228">
        <v>125930</v>
      </c>
      <c r="C12" s="228">
        <v>121858</v>
      </c>
      <c r="D12" s="228">
        <v>119396</v>
      </c>
      <c r="E12" s="228">
        <v>117476</v>
      </c>
      <c r="F12" s="228">
        <v>114335</v>
      </c>
      <c r="G12" s="228">
        <v>107745</v>
      </c>
      <c r="H12" s="228">
        <v>104346</v>
      </c>
      <c r="I12" s="228">
        <v>103971</v>
      </c>
      <c r="J12" s="228">
        <v>104192</v>
      </c>
      <c r="K12" s="228">
        <v>98883</v>
      </c>
      <c r="L12" s="228">
        <v>97077</v>
      </c>
      <c r="M12" s="228">
        <v>95495</v>
      </c>
      <c r="N12" s="228">
        <v>93888</v>
      </c>
      <c r="O12" s="228">
        <v>92834</v>
      </c>
      <c r="P12" s="228">
        <v>92063</v>
      </c>
      <c r="Q12" s="228">
        <v>88552</v>
      </c>
      <c r="R12" s="228">
        <v>85021</v>
      </c>
      <c r="S12" s="228">
        <v>84171</v>
      </c>
      <c r="T12" s="228">
        <v>82787</v>
      </c>
      <c r="U12" s="228">
        <v>78880</v>
      </c>
      <c r="V12" s="228">
        <v>79677</v>
      </c>
      <c r="W12" s="228">
        <v>78000</v>
      </c>
      <c r="X12" s="228">
        <v>76316</v>
      </c>
      <c r="Y12" s="228">
        <v>73534</v>
      </c>
      <c r="Z12" s="229">
        <v>74066</v>
      </c>
      <c r="AA12" s="229">
        <v>74474</v>
      </c>
      <c r="AB12" s="229">
        <v>75371</v>
      </c>
    </row>
    <row r="13" spans="1:28" ht="14.1" customHeight="1" x14ac:dyDescent="0.2">
      <c r="A13" s="227" t="s">
        <v>236</v>
      </c>
      <c r="B13" s="228">
        <v>74034</v>
      </c>
      <c r="C13" s="228">
        <v>64160</v>
      </c>
      <c r="D13" s="228">
        <v>55788</v>
      </c>
      <c r="E13" s="228">
        <v>49328</v>
      </c>
      <c r="F13" s="228">
        <v>48685</v>
      </c>
      <c r="G13" s="228">
        <v>48462</v>
      </c>
      <c r="H13" s="228">
        <v>47542</v>
      </c>
      <c r="I13" s="228">
        <v>47451</v>
      </c>
      <c r="J13" s="228">
        <v>42348</v>
      </c>
      <c r="K13" s="228">
        <v>40099</v>
      </c>
      <c r="L13" s="228">
        <v>40012</v>
      </c>
      <c r="M13" s="228">
        <v>41385</v>
      </c>
      <c r="N13" s="228">
        <v>40441</v>
      </c>
      <c r="O13" s="228">
        <v>38799</v>
      </c>
      <c r="P13" s="228">
        <v>35829</v>
      </c>
      <c r="Q13" s="228">
        <v>35561</v>
      </c>
      <c r="R13" s="228">
        <v>34041</v>
      </c>
      <c r="S13" s="228">
        <v>33349</v>
      </c>
      <c r="T13" s="228">
        <v>31045</v>
      </c>
      <c r="U13" s="228">
        <v>31346</v>
      </c>
      <c r="V13" s="228">
        <v>31031</v>
      </c>
      <c r="W13" s="228">
        <v>29557</v>
      </c>
      <c r="X13" s="228">
        <v>30653</v>
      </c>
      <c r="Y13" s="228">
        <v>30264</v>
      </c>
      <c r="Z13" s="229">
        <v>31366</v>
      </c>
      <c r="AA13" s="229">
        <v>31246</v>
      </c>
      <c r="AB13" s="229">
        <v>30452</v>
      </c>
    </row>
    <row r="14" spans="1:28" ht="14.1" customHeight="1" x14ac:dyDescent="0.2">
      <c r="A14" s="227" t="s">
        <v>3</v>
      </c>
      <c r="B14" s="228">
        <v>22148</v>
      </c>
      <c r="C14" s="228">
        <v>20977</v>
      </c>
      <c r="D14" s="228">
        <v>21324</v>
      </c>
      <c r="E14" s="228">
        <v>19885</v>
      </c>
      <c r="F14" s="228">
        <v>19791</v>
      </c>
      <c r="G14" s="228">
        <v>19813</v>
      </c>
      <c r="H14" s="228">
        <v>19524</v>
      </c>
      <c r="I14" s="228">
        <v>19611</v>
      </c>
      <c r="J14" s="228">
        <v>19745</v>
      </c>
      <c r="K14" s="228">
        <v>19557</v>
      </c>
      <c r="L14" s="228">
        <v>20445</v>
      </c>
      <c r="M14" s="228">
        <v>20319</v>
      </c>
      <c r="N14" s="228">
        <v>21285</v>
      </c>
      <c r="O14" s="228">
        <v>20090</v>
      </c>
      <c r="P14" s="228">
        <v>18695</v>
      </c>
      <c r="Q14" s="228">
        <v>19104</v>
      </c>
      <c r="R14" s="228">
        <v>19172</v>
      </c>
      <c r="S14" s="228">
        <v>19769</v>
      </c>
      <c r="T14" s="228">
        <v>18811</v>
      </c>
      <c r="U14" s="228">
        <v>19126</v>
      </c>
      <c r="V14" s="228">
        <v>18752</v>
      </c>
      <c r="W14" s="228">
        <v>18084</v>
      </c>
      <c r="X14" s="228">
        <v>17734</v>
      </c>
      <c r="Y14" s="228">
        <v>17589</v>
      </c>
      <c r="Z14" s="229">
        <v>17717</v>
      </c>
      <c r="AA14" s="229">
        <v>18097</v>
      </c>
      <c r="AB14" s="229">
        <v>18433</v>
      </c>
    </row>
    <row r="15" spans="1:28" ht="14.1" customHeight="1" x14ac:dyDescent="0.2">
      <c r="A15" s="230" t="s">
        <v>229</v>
      </c>
      <c r="B15" s="231">
        <v>502024</v>
      </c>
      <c r="C15" s="231">
        <v>479908</v>
      </c>
      <c r="D15" s="231">
        <v>474081</v>
      </c>
      <c r="E15" s="231">
        <v>455007</v>
      </c>
      <c r="F15" s="231">
        <v>473846</v>
      </c>
      <c r="G15" s="231">
        <v>465223</v>
      </c>
      <c r="H15" s="231">
        <v>497532</v>
      </c>
      <c r="I15" s="231">
        <v>499443</v>
      </c>
      <c r="J15" s="231">
        <v>517856</v>
      </c>
      <c r="K15" s="231">
        <v>534284</v>
      </c>
      <c r="L15" s="231">
        <v>539551</v>
      </c>
      <c r="M15" s="231">
        <v>527907</v>
      </c>
      <c r="N15" s="231">
        <v>521206</v>
      </c>
      <c r="O15" s="231">
        <v>541828</v>
      </c>
      <c r="P15" s="231">
        <v>531895</v>
      </c>
      <c r="Q15" s="231">
        <v>499708</v>
      </c>
      <c r="R15" s="231">
        <v>489726</v>
      </c>
      <c r="S15" s="231">
        <v>499480</v>
      </c>
      <c r="T15" s="231">
        <v>462470</v>
      </c>
      <c r="U15" s="231">
        <v>467415</v>
      </c>
      <c r="V15" s="231">
        <v>455614</v>
      </c>
      <c r="W15" s="231">
        <v>446469</v>
      </c>
      <c r="X15" s="231">
        <v>438891</v>
      </c>
      <c r="Y15" s="231">
        <v>442946</v>
      </c>
      <c r="Z15" s="232">
        <v>463759</v>
      </c>
      <c r="AA15" s="232">
        <v>491628</v>
      </c>
      <c r="AB15" s="232">
        <v>492210</v>
      </c>
    </row>
    <row r="16" spans="1:28" ht="14.1" customHeight="1" x14ac:dyDescent="0.2">
      <c r="A16" s="227" t="s">
        <v>61</v>
      </c>
      <c r="B16" s="228">
        <v>23863</v>
      </c>
      <c r="C16" s="228">
        <v>21761</v>
      </c>
      <c r="D16" s="228">
        <v>18211</v>
      </c>
      <c r="E16" s="228">
        <v>13305</v>
      </c>
      <c r="F16" s="228">
        <v>12721</v>
      </c>
      <c r="G16" s="228">
        <v>11852</v>
      </c>
      <c r="H16" s="228">
        <v>10655</v>
      </c>
      <c r="I16" s="228">
        <v>10776</v>
      </c>
      <c r="J16" s="228">
        <v>10558</v>
      </c>
      <c r="K16" s="228">
        <v>9678</v>
      </c>
      <c r="L16" s="228">
        <v>9329</v>
      </c>
      <c r="M16" s="228">
        <v>9697</v>
      </c>
      <c r="N16" s="228">
        <v>9842</v>
      </c>
      <c r="O16" s="228">
        <v>10761</v>
      </c>
      <c r="P16" s="228">
        <v>10692</v>
      </c>
      <c r="Q16" s="228">
        <v>10732</v>
      </c>
      <c r="R16" s="228">
        <v>10649</v>
      </c>
      <c r="S16" s="228">
        <v>11036</v>
      </c>
      <c r="T16" s="228">
        <v>11509</v>
      </c>
      <c r="U16" s="228">
        <v>11020</v>
      </c>
      <c r="V16" s="228">
        <v>11299</v>
      </c>
      <c r="W16" s="228">
        <v>11424</v>
      </c>
      <c r="X16" s="228">
        <v>11861</v>
      </c>
      <c r="Y16" s="228">
        <v>11888</v>
      </c>
      <c r="Z16" s="229">
        <v>12067</v>
      </c>
      <c r="AA16" s="229">
        <v>12603</v>
      </c>
      <c r="AB16" s="229">
        <v>11923</v>
      </c>
    </row>
    <row r="17" spans="1:28" ht="14.1" customHeight="1" x14ac:dyDescent="0.2">
      <c r="A17" s="227" t="s">
        <v>4</v>
      </c>
      <c r="B17" s="228">
        <v>33630</v>
      </c>
      <c r="C17" s="228">
        <v>31641</v>
      </c>
      <c r="D17" s="228">
        <v>30767</v>
      </c>
      <c r="E17" s="228">
        <v>31167</v>
      </c>
      <c r="F17" s="228">
        <v>32106</v>
      </c>
      <c r="G17" s="228">
        <v>32417</v>
      </c>
      <c r="H17" s="228">
        <v>33432</v>
      </c>
      <c r="I17" s="228">
        <v>34918</v>
      </c>
      <c r="J17" s="228">
        <v>34188</v>
      </c>
      <c r="K17" s="228">
        <v>36819</v>
      </c>
      <c r="L17" s="228">
        <v>33708</v>
      </c>
      <c r="M17" s="228">
        <v>33820</v>
      </c>
      <c r="N17" s="228">
        <v>34688</v>
      </c>
      <c r="O17" s="228">
        <v>35657</v>
      </c>
      <c r="P17" s="228">
        <v>36096</v>
      </c>
      <c r="Q17" s="228">
        <v>37351</v>
      </c>
      <c r="R17" s="228">
        <v>35783</v>
      </c>
      <c r="S17" s="228">
        <v>35205</v>
      </c>
      <c r="T17" s="228">
        <v>34336</v>
      </c>
      <c r="U17" s="228">
        <v>34667</v>
      </c>
      <c r="V17" s="228">
        <v>34853</v>
      </c>
      <c r="W17" s="228">
        <v>33775</v>
      </c>
      <c r="X17" s="228">
        <v>33301</v>
      </c>
      <c r="Y17" s="228">
        <v>32738</v>
      </c>
      <c r="Z17" s="229">
        <v>33109</v>
      </c>
      <c r="AA17" s="229">
        <v>31445</v>
      </c>
      <c r="AB17" s="229">
        <v>31027</v>
      </c>
    </row>
    <row r="18" spans="1:28" ht="14.1" customHeight="1" x14ac:dyDescent="0.2">
      <c r="A18" s="227" t="s">
        <v>230</v>
      </c>
      <c r="B18" s="228">
        <v>667737</v>
      </c>
      <c r="C18" s="228">
        <v>667317</v>
      </c>
      <c r="D18" s="228">
        <v>653642</v>
      </c>
      <c r="E18" s="228">
        <v>649315</v>
      </c>
      <c r="F18" s="228">
        <v>643133</v>
      </c>
      <c r="G18" s="228">
        <v>648016</v>
      </c>
      <c r="H18" s="228">
        <v>653025</v>
      </c>
      <c r="I18" s="228">
        <v>647847</v>
      </c>
      <c r="J18" s="228">
        <v>650407</v>
      </c>
      <c r="K18" s="228">
        <v>649578</v>
      </c>
      <c r="L18" s="228">
        <v>662278</v>
      </c>
      <c r="M18" s="228">
        <v>656670</v>
      </c>
      <c r="N18" s="228">
        <v>642719</v>
      </c>
      <c r="O18" s="228">
        <v>635230</v>
      </c>
      <c r="P18" s="228">
        <v>628553</v>
      </c>
      <c r="Q18" s="228">
        <v>624705</v>
      </c>
      <c r="R18" s="228">
        <v>614571</v>
      </c>
      <c r="S18" s="228">
        <v>621635</v>
      </c>
      <c r="T18" s="228">
        <v>629615</v>
      </c>
      <c r="U18" s="228">
        <v>620591</v>
      </c>
      <c r="V18" s="228">
        <v>624825</v>
      </c>
      <c r="W18" s="228">
        <v>615326</v>
      </c>
      <c r="X18" s="228">
        <v>616074</v>
      </c>
      <c r="Y18" s="228">
        <v>614943</v>
      </c>
      <c r="Z18" s="229">
        <v>621398</v>
      </c>
      <c r="AA18" s="229">
        <v>627568</v>
      </c>
      <c r="AB18" s="229">
        <v>630049</v>
      </c>
    </row>
    <row r="19" spans="1:28" ht="14.1" customHeight="1" x14ac:dyDescent="0.2">
      <c r="A19" s="227" t="s">
        <v>228</v>
      </c>
      <c r="B19" s="228">
        <v>77805</v>
      </c>
      <c r="C19" s="228">
        <v>74327</v>
      </c>
      <c r="D19" s="228">
        <v>73411</v>
      </c>
      <c r="E19" s="228">
        <v>69364</v>
      </c>
      <c r="F19" s="228">
        <v>65540</v>
      </c>
      <c r="G19" s="228">
        <v>67776</v>
      </c>
      <c r="H19" s="228">
        <v>68439</v>
      </c>
      <c r="I19" s="228">
        <v>68059</v>
      </c>
      <c r="J19" s="228">
        <v>67505</v>
      </c>
      <c r="K19" s="228">
        <v>67861</v>
      </c>
      <c r="L19" s="228">
        <v>66141</v>
      </c>
      <c r="M19" s="228">
        <v>64450</v>
      </c>
      <c r="N19" s="228">
        <v>65338</v>
      </c>
      <c r="O19" s="228">
        <v>64402</v>
      </c>
      <c r="P19" s="228">
        <v>66803</v>
      </c>
      <c r="Q19" s="228">
        <v>65090</v>
      </c>
      <c r="R19" s="228">
        <v>63206</v>
      </c>
      <c r="S19" s="228">
        <v>64685</v>
      </c>
      <c r="T19" s="228">
        <v>61522</v>
      </c>
      <c r="U19" s="228">
        <v>60170</v>
      </c>
      <c r="V19" s="228">
        <v>63588</v>
      </c>
      <c r="W19" s="228">
        <v>63471</v>
      </c>
      <c r="X19" s="228">
        <v>61595</v>
      </c>
      <c r="Y19" s="228">
        <v>61551</v>
      </c>
      <c r="Z19" s="229">
        <v>61392</v>
      </c>
      <c r="AA19" s="229">
        <v>60327</v>
      </c>
      <c r="AB19" s="229">
        <v>56481</v>
      </c>
    </row>
    <row r="20" spans="1:28" ht="14.1" customHeight="1" x14ac:dyDescent="0.2">
      <c r="A20" s="230" t="s">
        <v>233</v>
      </c>
      <c r="B20" s="231">
        <v>149174</v>
      </c>
      <c r="C20" s="231">
        <v>124414</v>
      </c>
      <c r="D20" s="231">
        <v>104863</v>
      </c>
      <c r="E20" s="231">
        <v>93974</v>
      </c>
      <c r="F20" s="231">
        <v>87215</v>
      </c>
      <c r="G20" s="231">
        <v>88386</v>
      </c>
      <c r="H20" s="231">
        <v>89359</v>
      </c>
      <c r="I20" s="231">
        <v>86795</v>
      </c>
      <c r="J20" s="231">
        <v>89158</v>
      </c>
      <c r="K20" s="231">
        <v>91204</v>
      </c>
      <c r="L20" s="231">
        <v>93092</v>
      </c>
      <c r="M20" s="231">
        <v>91522</v>
      </c>
      <c r="N20" s="231">
        <v>92470</v>
      </c>
      <c r="O20" s="231">
        <v>93820</v>
      </c>
      <c r="P20" s="231">
        <v>90471</v>
      </c>
      <c r="Q20" s="231">
        <v>85998</v>
      </c>
      <c r="R20" s="231">
        <v>85906</v>
      </c>
      <c r="S20" s="231">
        <v>85953</v>
      </c>
      <c r="T20" s="231">
        <v>79167</v>
      </c>
      <c r="U20" s="231">
        <v>76909</v>
      </c>
      <c r="V20" s="231">
        <v>78109</v>
      </c>
      <c r="W20" s="231">
        <v>79413</v>
      </c>
      <c r="X20" s="231">
        <v>79302</v>
      </c>
      <c r="Y20" s="231">
        <v>82340</v>
      </c>
      <c r="Z20" s="232">
        <v>82465</v>
      </c>
      <c r="AA20" s="232">
        <v>86930</v>
      </c>
      <c r="AB20" s="232">
        <v>87103</v>
      </c>
    </row>
    <row r="21" spans="1:28" ht="14.1" customHeight="1" x14ac:dyDescent="0.2">
      <c r="A21" s="227" t="s">
        <v>5</v>
      </c>
      <c r="B21" s="228">
        <v>109798</v>
      </c>
      <c r="C21" s="228">
        <v>111351</v>
      </c>
      <c r="D21" s="228">
        <v>113697</v>
      </c>
      <c r="E21" s="228">
        <v>112568</v>
      </c>
      <c r="F21" s="228">
        <v>113151</v>
      </c>
      <c r="G21" s="228">
        <v>113354</v>
      </c>
      <c r="H21" s="228">
        <v>117100</v>
      </c>
      <c r="I21" s="228">
        <v>119571</v>
      </c>
      <c r="J21" s="228">
        <v>123538</v>
      </c>
      <c r="K21" s="228">
        <v>120893</v>
      </c>
      <c r="L21" s="228">
        <v>115127</v>
      </c>
      <c r="M21" s="228">
        <v>114731</v>
      </c>
      <c r="N21" s="228">
        <v>114607</v>
      </c>
      <c r="O21" s="228">
        <v>114235</v>
      </c>
      <c r="P21" s="228">
        <v>113320</v>
      </c>
      <c r="Q21" s="228">
        <v>113433</v>
      </c>
      <c r="R21" s="228">
        <v>112077</v>
      </c>
      <c r="S21" s="228">
        <v>108582</v>
      </c>
      <c r="T21" s="228">
        <v>109725</v>
      </c>
      <c r="U21" s="228">
        <v>110273</v>
      </c>
      <c r="V21" s="228">
        <v>108256</v>
      </c>
      <c r="W21" s="228">
        <v>104403</v>
      </c>
      <c r="X21" s="228">
        <v>106307</v>
      </c>
      <c r="Y21" s="228">
        <v>107842</v>
      </c>
      <c r="Z21" s="229">
        <v>108329</v>
      </c>
      <c r="AA21" s="229">
        <v>111162</v>
      </c>
      <c r="AB21" s="229">
        <v>116723</v>
      </c>
    </row>
    <row r="22" spans="1:28" ht="14.1" customHeight="1" x14ac:dyDescent="0.2">
      <c r="A22" s="227" t="s">
        <v>6</v>
      </c>
      <c r="B22" s="228">
        <v>472465</v>
      </c>
      <c r="C22" s="228">
        <v>474941</v>
      </c>
      <c r="D22" s="228">
        <v>461486</v>
      </c>
      <c r="E22" s="228">
        <v>466833</v>
      </c>
      <c r="F22" s="228">
        <v>456611</v>
      </c>
      <c r="G22" s="228">
        <v>452473</v>
      </c>
      <c r="H22" s="228">
        <v>446260</v>
      </c>
      <c r="I22" s="228">
        <v>457771</v>
      </c>
      <c r="J22" s="228">
        <v>459803</v>
      </c>
      <c r="K22" s="228">
        <v>465905</v>
      </c>
      <c r="L22" s="228">
        <v>455469</v>
      </c>
      <c r="M22" s="228">
        <v>458147</v>
      </c>
      <c r="N22" s="228">
        <v>445982</v>
      </c>
      <c r="O22" s="228">
        <v>444393</v>
      </c>
      <c r="P22" s="228">
        <v>440035</v>
      </c>
      <c r="Q22" s="228">
        <v>424349</v>
      </c>
      <c r="R22" s="228">
        <v>418916</v>
      </c>
      <c r="S22" s="228">
        <v>422294</v>
      </c>
      <c r="T22" s="228">
        <v>412334</v>
      </c>
      <c r="U22" s="228">
        <v>397894</v>
      </c>
      <c r="V22" s="228">
        <v>387070</v>
      </c>
      <c r="W22" s="228">
        <v>387182</v>
      </c>
      <c r="X22" s="228">
        <v>395875</v>
      </c>
      <c r="Y22" s="228">
        <v>377611</v>
      </c>
      <c r="Z22" s="229">
        <v>366610</v>
      </c>
      <c r="AA22" s="229">
        <v>368019</v>
      </c>
      <c r="AB22" s="229">
        <v>382220</v>
      </c>
    </row>
    <row r="23" spans="1:28" ht="14.1" customHeight="1" x14ac:dyDescent="0.2">
      <c r="A23" s="227" t="s">
        <v>7</v>
      </c>
      <c r="B23" s="228">
        <v>36554</v>
      </c>
      <c r="C23" s="228">
        <v>34624</v>
      </c>
      <c r="D23" s="228">
        <v>26816</v>
      </c>
      <c r="E23" s="228">
        <v>18917</v>
      </c>
      <c r="F23" s="228">
        <v>16960</v>
      </c>
      <c r="G23" s="228">
        <v>16540</v>
      </c>
      <c r="H23" s="228">
        <v>16215</v>
      </c>
      <c r="I23" s="228">
        <v>15976</v>
      </c>
      <c r="J23" s="228">
        <v>15138</v>
      </c>
      <c r="K23" s="228">
        <v>13894</v>
      </c>
      <c r="L23" s="228">
        <v>14056</v>
      </c>
      <c r="M23" s="228">
        <v>14727</v>
      </c>
      <c r="N23" s="228">
        <v>14438</v>
      </c>
      <c r="O23" s="228">
        <v>14696</v>
      </c>
      <c r="P23" s="228">
        <v>14355</v>
      </c>
      <c r="Q23" s="228">
        <v>14897</v>
      </c>
      <c r="R23" s="228">
        <v>15171</v>
      </c>
      <c r="S23" s="228">
        <v>15546</v>
      </c>
      <c r="T23" s="228">
        <v>15151</v>
      </c>
      <c r="U23" s="228">
        <v>15583</v>
      </c>
      <c r="V23" s="228">
        <v>15449</v>
      </c>
      <c r="W23" s="228">
        <v>15399</v>
      </c>
      <c r="X23" s="228">
        <v>15972</v>
      </c>
      <c r="Y23" s="228">
        <v>16212</v>
      </c>
      <c r="Z23" s="229">
        <v>16635</v>
      </c>
      <c r="AA23" s="229">
        <v>16393</v>
      </c>
      <c r="AB23" s="229">
        <v>16248</v>
      </c>
    </row>
    <row r="24" spans="1:28" ht="14.1" customHeight="1" x14ac:dyDescent="0.2">
      <c r="A24" s="227" t="s">
        <v>62</v>
      </c>
      <c r="B24" s="228">
        <v>79795</v>
      </c>
      <c r="C24" s="228">
        <v>78544</v>
      </c>
      <c r="D24" s="228">
        <v>60362</v>
      </c>
      <c r="E24" s="228">
        <v>47568</v>
      </c>
      <c r="F24" s="228">
        <v>43471</v>
      </c>
      <c r="G24" s="228">
        <v>41656</v>
      </c>
      <c r="H24" s="228">
        <v>41742</v>
      </c>
      <c r="I24" s="228">
        <v>41539</v>
      </c>
      <c r="J24" s="228">
        <v>40291</v>
      </c>
      <c r="K24" s="228">
        <v>37412</v>
      </c>
      <c r="L24" s="228">
        <v>34524</v>
      </c>
      <c r="M24" s="228">
        <v>34223</v>
      </c>
      <c r="N24" s="228">
        <v>36215</v>
      </c>
      <c r="O24" s="228">
        <v>36962</v>
      </c>
      <c r="P24" s="228">
        <v>37331</v>
      </c>
      <c r="Q24" s="228">
        <v>37915</v>
      </c>
      <c r="R24" s="228">
        <v>38256</v>
      </c>
      <c r="S24" s="228">
        <v>37692</v>
      </c>
      <c r="T24" s="228">
        <v>36291</v>
      </c>
      <c r="U24" s="228">
        <v>36718</v>
      </c>
      <c r="V24" s="228">
        <v>36690</v>
      </c>
      <c r="W24" s="228">
        <v>36183</v>
      </c>
      <c r="X24" s="228">
        <v>35298</v>
      </c>
      <c r="Y24" s="228">
        <v>34585</v>
      </c>
      <c r="Z24" s="229">
        <v>34596</v>
      </c>
      <c r="AA24" s="229">
        <v>34720</v>
      </c>
      <c r="AB24" s="229">
        <v>34025</v>
      </c>
    </row>
    <row r="25" spans="1:28" ht="14.1" customHeight="1" x14ac:dyDescent="0.2">
      <c r="A25" s="230" t="s">
        <v>63</v>
      </c>
      <c r="B25" s="231">
        <v>6757</v>
      </c>
      <c r="C25" s="231">
        <v>6805</v>
      </c>
      <c r="D25" s="231">
        <v>6738</v>
      </c>
      <c r="E25" s="231">
        <v>6781</v>
      </c>
      <c r="F25" s="231">
        <v>6753</v>
      </c>
      <c r="G25" s="231">
        <v>6939</v>
      </c>
      <c r="H25" s="231">
        <v>7042</v>
      </c>
      <c r="I25" s="231">
        <v>7080</v>
      </c>
      <c r="J25" s="231">
        <v>7145</v>
      </c>
      <c r="K25" s="231">
        <v>7245</v>
      </c>
      <c r="L25" s="231">
        <v>7178</v>
      </c>
      <c r="M25" s="231">
        <v>7031</v>
      </c>
      <c r="N25" s="231">
        <v>6831</v>
      </c>
      <c r="O25" s="231">
        <v>6482</v>
      </c>
      <c r="P25" s="231">
        <v>6507</v>
      </c>
      <c r="Q25" s="231">
        <v>6326</v>
      </c>
      <c r="R25" s="231">
        <v>6144</v>
      </c>
      <c r="S25" s="231">
        <v>6197</v>
      </c>
      <c r="T25" s="231">
        <v>6293</v>
      </c>
      <c r="U25" s="231">
        <v>6274</v>
      </c>
      <c r="V25" s="231">
        <v>6335</v>
      </c>
      <c r="W25" s="231">
        <v>6237</v>
      </c>
      <c r="X25" s="231">
        <v>6068</v>
      </c>
      <c r="Y25" s="231">
        <v>6215</v>
      </c>
      <c r="Z25" s="232">
        <v>6296</v>
      </c>
      <c r="AA25" s="232">
        <v>6367</v>
      </c>
      <c r="AB25" s="232">
        <v>6500</v>
      </c>
    </row>
    <row r="26" spans="1:28" ht="14.1" customHeight="1" x14ac:dyDescent="0.2">
      <c r="A26" s="227" t="s">
        <v>8</v>
      </c>
      <c r="B26" s="228">
        <v>1901</v>
      </c>
      <c r="C26" s="228">
        <v>1891</v>
      </c>
      <c r="D26" s="228">
        <v>1881</v>
      </c>
      <c r="E26" s="228">
        <v>1870</v>
      </c>
      <c r="F26" s="228">
        <v>1861</v>
      </c>
      <c r="G26" s="228">
        <v>1850</v>
      </c>
      <c r="H26" s="228">
        <v>1841</v>
      </c>
      <c r="I26" s="228">
        <v>1831</v>
      </c>
      <c r="J26" s="228">
        <v>1822</v>
      </c>
      <c r="K26" s="228">
        <v>1813</v>
      </c>
      <c r="L26" s="228">
        <v>1816</v>
      </c>
      <c r="M26" s="228">
        <v>1823</v>
      </c>
      <c r="N26" s="228">
        <v>1798</v>
      </c>
      <c r="O26" s="228">
        <v>1677</v>
      </c>
      <c r="P26" s="228">
        <v>1743</v>
      </c>
      <c r="Q26" s="228">
        <v>1085</v>
      </c>
      <c r="R26" s="228">
        <v>1110</v>
      </c>
      <c r="S26" s="228">
        <v>1169</v>
      </c>
      <c r="T26" s="228">
        <v>1052</v>
      </c>
      <c r="U26" s="228">
        <v>1002</v>
      </c>
      <c r="V26" s="228">
        <v>944</v>
      </c>
      <c r="W26" s="228">
        <v>839</v>
      </c>
      <c r="X26" s="228">
        <v>836</v>
      </c>
      <c r="Y26" s="228">
        <v>881</v>
      </c>
      <c r="Z26" s="229">
        <v>843</v>
      </c>
      <c r="AA26" s="229">
        <v>837</v>
      </c>
      <c r="AB26" s="229">
        <v>801</v>
      </c>
    </row>
    <row r="27" spans="1:28" ht="14.1" customHeight="1" x14ac:dyDescent="0.2">
      <c r="A27" s="227" t="s">
        <v>234</v>
      </c>
      <c r="B27" s="228">
        <v>350091</v>
      </c>
      <c r="C27" s="228">
        <v>365276</v>
      </c>
      <c r="D27" s="228">
        <v>300524</v>
      </c>
      <c r="E27" s="228">
        <v>299666</v>
      </c>
      <c r="F27" s="228">
        <v>260311</v>
      </c>
      <c r="G27" s="228">
        <v>223116</v>
      </c>
      <c r="H27" s="228">
        <v>226164</v>
      </c>
      <c r="I27" s="228">
        <v>215912</v>
      </c>
      <c r="J27" s="228">
        <v>200423</v>
      </c>
      <c r="K27" s="228">
        <v>198845</v>
      </c>
      <c r="L27" s="228">
        <v>175147</v>
      </c>
      <c r="M27" s="228">
        <v>168950</v>
      </c>
      <c r="N27" s="228">
        <v>162050</v>
      </c>
      <c r="O27" s="228">
        <v>158418</v>
      </c>
      <c r="P27" s="228">
        <v>156594</v>
      </c>
      <c r="Q27" s="228">
        <v>153396</v>
      </c>
      <c r="R27" s="228">
        <v>156153</v>
      </c>
      <c r="S27" s="228">
        <v>152369</v>
      </c>
      <c r="T27" s="228">
        <v>138803</v>
      </c>
      <c r="U27" s="228">
        <v>136091</v>
      </c>
      <c r="V27" s="228">
        <v>132709</v>
      </c>
      <c r="W27" s="228">
        <v>129007</v>
      </c>
      <c r="X27" s="228">
        <v>123089</v>
      </c>
      <c r="Y27" s="228">
        <v>121570</v>
      </c>
      <c r="Z27" s="229">
        <v>125098</v>
      </c>
      <c r="AA27" s="229">
        <v>125771</v>
      </c>
      <c r="AB27" s="229">
        <v>127436</v>
      </c>
    </row>
    <row r="28" spans="1:28" ht="14.1" customHeight="1" x14ac:dyDescent="0.2">
      <c r="A28" s="227" t="s">
        <v>64</v>
      </c>
      <c r="B28" s="228">
        <v>440982</v>
      </c>
      <c r="C28" s="228">
        <v>405672</v>
      </c>
      <c r="D28" s="228">
        <v>382912</v>
      </c>
      <c r="E28" s="228">
        <v>353621</v>
      </c>
      <c r="F28" s="228">
        <v>358248</v>
      </c>
      <c r="G28" s="228">
        <v>353261</v>
      </c>
      <c r="H28" s="228">
        <v>335692</v>
      </c>
      <c r="I28" s="228">
        <v>341363</v>
      </c>
      <c r="J28" s="228">
        <v>346207</v>
      </c>
      <c r="K28" s="228">
        <v>337583</v>
      </c>
      <c r="L28" s="228">
        <v>318582</v>
      </c>
      <c r="M28" s="228">
        <v>322642</v>
      </c>
      <c r="N28" s="228">
        <v>322053</v>
      </c>
      <c r="O28" s="228">
        <v>304167</v>
      </c>
      <c r="P28" s="228">
        <v>291869</v>
      </c>
      <c r="Q28" s="228">
        <v>299578</v>
      </c>
      <c r="R28" s="228">
        <v>320934</v>
      </c>
      <c r="S28" s="228">
        <v>319991</v>
      </c>
      <c r="T28" s="228">
        <v>305680</v>
      </c>
      <c r="U28" s="228">
        <v>291790</v>
      </c>
      <c r="V28" s="228">
        <v>284716</v>
      </c>
      <c r="W28" s="228">
        <v>284926</v>
      </c>
      <c r="X28" s="228">
        <v>274585</v>
      </c>
      <c r="Y28" s="228">
        <v>273818</v>
      </c>
      <c r="Z28" s="229">
        <v>269861</v>
      </c>
      <c r="AA28" s="229">
        <v>267312</v>
      </c>
      <c r="AB28" s="229">
        <v>267107</v>
      </c>
    </row>
    <row r="29" spans="1:28" ht="14.1" customHeight="1" x14ac:dyDescent="0.2">
      <c r="A29" s="227" t="s">
        <v>9</v>
      </c>
      <c r="B29" s="228">
        <v>81757</v>
      </c>
      <c r="C29" s="228">
        <v>81212</v>
      </c>
      <c r="D29" s="228">
        <v>80146</v>
      </c>
      <c r="E29" s="228">
        <v>78415</v>
      </c>
      <c r="F29" s="228">
        <v>77249</v>
      </c>
      <c r="G29" s="228">
        <v>75086</v>
      </c>
      <c r="H29" s="228">
        <v>76448</v>
      </c>
      <c r="I29" s="228">
        <v>75180</v>
      </c>
      <c r="J29" s="228">
        <v>72551</v>
      </c>
      <c r="K29" s="228">
        <v>74543</v>
      </c>
      <c r="L29" s="228">
        <v>77630</v>
      </c>
      <c r="M29" s="228">
        <v>73775</v>
      </c>
      <c r="N29" s="228">
        <v>71393</v>
      </c>
      <c r="O29" s="228">
        <v>64571</v>
      </c>
      <c r="P29" s="228">
        <v>64117</v>
      </c>
      <c r="Q29" s="228">
        <v>62941</v>
      </c>
      <c r="R29" s="228">
        <v>61019</v>
      </c>
      <c r="S29" s="228">
        <v>62462</v>
      </c>
      <c r="T29" s="228">
        <v>60336</v>
      </c>
      <c r="U29" s="228">
        <v>57733</v>
      </c>
      <c r="V29" s="228">
        <v>57100</v>
      </c>
      <c r="W29" s="228">
        <v>57596</v>
      </c>
      <c r="X29" s="228">
        <v>55536</v>
      </c>
      <c r="Y29" s="228">
        <v>53884</v>
      </c>
      <c r="Z29" s="229">
        <v>55853</v>
      </c>
      <c r="AA29" s="229">
        <v>56575</v>
      </c>
      <c r="AB29" s="229">
        <v>56342</v>
      </c>
    </row>
    <row r="30" spans="1:28" ht="14.1" customHeight="1" x14ac:dyDescent="0.2">
      <c r="A30" s="230" t="s">
        <v>238</v>
      </c>
      <c r="B30" s="231">
        <v>330906</v>
      </c>
      <c r="C30" s="231">
        <v>330065</v>
      </c>
      <c r="D30" s="231">
        <v>314614</v>
      </c>
      <c r="E30" s="231">
        <v>308721</v>
      </c>
      <c r="F30" s="231">
        <v>314858</v>
      </c>
      <c r="G30" s="231">
        <v>308021</v>
      </c>
      <c r="H30" s="231">
        <v>317229</v>
      </c>
      <c r="I30" s="231">
        <v>322973</v>
      </c>
      <c r="J30" s="231">
        <v>324090</v>
      </c>
      <c r="K30" s="231">
        <v>319183</v>
      </c>
      <c r="L30" s="231">
        <v>311719</v>
      </c>
      <c r="M30" s="231">
        <v>303904</v>
      </c>
      <c r="N30" s="231">
        <v>299389</v>
      </c>
      <c r="O30" s="231">
        <v>292281</v>
      </c>
      <c r="P30" s="231">
        <v>298465</v>
      </c>
      <c r="Q30" s="231">
        <v>289629</v>
      </c>
      <c r="R30" s="231">
        <v>283417</v>
      </c>
      <c r="S30" s="231">
        <v>278602</v>
      </c>
      <c r="T30" s="231">
        <v>263369</v>
      </c>
      <c r="U30" s="231">
        <v>264761</v>
      </c>
      <c r="V30" s="231">
        <v>269503</v>
      </c>
      <c r="W30" s="231">
        <v>270862</v>
      </c>
      <c r="X30" s="231">
        <v>267994</v>
      </c>
      <c r="Y30" s="231">
        <v>263942</v>
      </c>
      <c r="Z30" s="232">
        <v>275981</v>
      </c>
      <c r="AA30" s="232">
        <v>280340</v>
      </c>
      <c r="AB30" s="232">
        <v>289445</v>
      </c>
    </row>
    <row r="31" spans="1:28" ht="14.1" customHeight="1" x14ac:dyDescent="0.2">
      <c r="A31" s="227" t="s">
        <v>226</v>
      </c>
      <c r="B31" s="228">
        <v>189684</v>
      </c>
      <c r="C31" s="228">
        <v>159727</v>
      </c>
      <c r="D31" s="228">
        <v>141286</v>
      </c>
      <c r="E31" s="228">
        <v>120853</v>
      </c>
      <c r="F31" s="228">
        <v>114539</v>
      </c>
      <c r="G31" s="228">
        <v>108679</v>
      </c>
      <c r="H31" s="228">
        <v>102264</v>
      </c>
      <c r="I31" s="228">
        <v>98295</v>
      </c>
      <c r="J31" s="228">
        <v>97224</v>
      </c>
      <c r="K31" s="228">
        <v>92317</v>
      </c>
      <c r="L31" s="228">
        <v>87144</v>
      </c>
      <c r="M31" s="228">
        <v>88100</v>
      </c>
      <c r="N31" s="228">
        <v>85554</v>
      </c>
      <c r="O31" s="228">
        <v>83953</v>
      </c>
      <c r="P31" s="228">
        <v>80076</v>
      </c>
      <c r="Q31" s="228">
        <v>78394</v>
      </c>
      <c r="R31" s="228">
        <v>78211</v>
      </c>
      <c r="S31" s="228">
        <v>78793</v>
      </c>
      <c r="T31" s="228">
        <v>78323</v>
      </c>
      <c r="U31" s="228">
        <v>73328</v>
      </c>
      <c r="V31" s="228">
        <v>72039</v>
      </c>
      <c r="W31" s="228">
        <v>70561</v>
      </c>
      <c r="X31" s="228">
        <v>70246</v>
      </c>
      <c r="Y31" s="228">
        <v>71878</v>
      </c>
      <c r="Z31" s="229">
        <v>72368</v>
      </c>
      <c r="AA31" s="229">
        <v>73152</v>
      </c>
      <c r="AB31" s="229">
        <v>72903</v>
      </c>
    </row>
    <row r="32" spans="1:28" ht="14.1" customHeight="1" x14ac:dyDescent="0.2">
      <c r="A32" s="227" t="s">
        <v>235</v>
      </c>
      <c r="B32" s="228">
        <v>131243</v>
      </c>
      <c r="C32" s="228">
        <v>134426</v>
      </c>
      <c r="D32" s="228">
        <v>137928</v>
      </c>
      <c r="E32" s="228">
        <v>141272</v>
      </c>
      <c r="F32" s="228">
        <v>145097</v>
      </c>
      <c r="G32" s="228">
        <v>147517</v>
      </c>
      <c r="H32" s="228">
        <v>152055</v>
      </c>
      <c r="I32" s="228">
        <v>154847</v>
      </c>
      <c r="J32" s="228">
        <v>158732</v>
      </c>
      <c r="K32" s="228">
        <v>160103</v>
      </c>
      <c r="L32" s="228">
        <v>168216</v>
      </c>
      <c r="M32" s="228">
        <v>164383</v>
      </c>
      <c r="N32" s="228">
        <v>171696</v>
      </c>
      <c r="O32" s="228">
        <v>174418</v>
      </c>
      <c r="P32" s="228">
        <v>188116</v>
      </c>
      <c r="Q32" s="228">
        <v>205701</v>
      </c>
      <c r="R32" s="228">
        <v>204599</v>
      </c>
      <c r="S32" s="228">
        <v>200630</v>
      </c>
      <c r="T32" s="228">
        <v>197623</v>
      </c>
      <c r="U32" s="228">
        <v>190568</v>
      </c>
      <c r="V32" s="228">
        <v>174543</v>
      </c>
      <c r="W32" s="228">
        <v>172734</v>
      </c>
      <c r="X32" s="228">
        <v>171738</v>
      </c>
      <c r="Y32" s="228">
        <v>172155</v>
      </c>
      <c r="Z32" s="229">
        <v>168644</v>
      </c>
      <c r="AA32" s="229">
        <v>171440</v>
      </c>
      <c r="AB32" s="229">
        <v>167469</v>
      </c>
    </row>
    <row r="33" spans="1:28" ht="14.1" customHeight="1" x14ac:dyDescent="0.2">
      <c r="A33" s="233" t="s">
        <v>237</v>
      </c>
      <c r="B33" s="234">
        <v>60364</v>
      </c>
      <c r="C33" s="234">
        <v>58387</v>
      </c>
      <c r="D33" s="234">
        <v>59445</v>
      </c>
      <c r="E33" s="234">
        <v>60687</v>
      </c>
      <c r="F33" s="234">
        <v>61746</v>
      </c>
      <c r="G33" s="234">
        <v>61166</v>
      </c>
      <c r="H33" s="234">
        <v>61235</v>
      </c>
      <c r="I33" s="234">
        <v>62478</v>
      </c>
      <c r="J33" s="234">
        <v>61843</v>
      </c>
      <c r="K33" s="234">
        <v>60410</v>
      </c>
      <c r="L33" s="234">
        <v>59767</v>
      </c>
      <c r="M33" s="234">
        <v>59202</v>
      </c>
      <c r="N33" s="234">
        <v>58921</v>
      </c>
      <c r="O33" s="234">
        <v>58937</v>
      </c>
      <c r="P33" s="234">
        <v>59176</v>
      </c>
      <c r="Q33" s="234">
        <v>57937</v>
      </c>
      <c r="R33" s="234">
        <v>57105</v>
      </c>
      <c r="S33" s="234">
        <v>56848</v>
      </c>
      <c r="T33" s="234">
        <v>57016</v>
      </c>
      <c r="U33" s="234">
        <v>54031</v>
      </c>
      <c r="V33" s="234">
        <v>54579</v>
      </c>
      <c r="W33" s="234">
        <v>54189</v>
      </c>
      <c r="X33" s="234">
        <v>53342</v>
      </c>
      <c r="Y33" s="234">
        <v>54327</v>
      </c>
      <c r="Z33" s="235">
        <v>54407</v>
      </c>
      <c r="AA33" s="235">
        <v>54297</v>
      </c>
      <c r="AB33" s="235">
        <v>53099</v>
      </c>
    </row>
    <row r="34" spans="1:28" s="66" customFormat="1" x14ac:dyDescent="0.2">
      <c r="A34" s="236" t="s">
        <v>288</v>
      </c>
      <c r="B34" s="237">
        <v>6183.8487326918557</v>
      </c>
      <c r="C34" s="237">
        <v>6077.0628250559657</v>
      </c>
      <c r="D34" s="237">
        <v>6025.8344452387591</v>
      </c>
      <c r="E34" s="237">
        <v>6004.9546526816384</v>
      </c>
      <c r="F34" s="237">
        <v>5971.3966014942771</v>
      </c>
      <c r="G34" s="237">
        <v>5912.24</v>
      </c>
      <c r="H34" s="237">
        <v>5833.3212219857814</v>
      </c>
      <c r="I34" s="237">
        <v>5748.7887739492835</v>
      </c>
      <c r="J34" s="237">
        <v>5681.1799999999994</v>
      </c>
      <c r="K34" s="237">
        <v>5598.8342055372523</v>
      </c>
      <c r="L34" s="237">
        <v>5508.4837071626416</v>
      </c>
      <c r="M34" s="237">
        <v>5414.2669364192288</v>
      </c>
      <c r="N34" s="237">
        <v>5364.0550852411779</v>
      </c>
      <c r="O34" s="237">
        <v>5264.7102438433549</v>
      </c>
      <c r="P34" s="237">
        <v>5195.1412282298688</v>
      </c>
      <c r="Q34" s="237">
        <v>5105.9817003202379</v>
      </c>
      <c r="R34" s="237">
        <v>5344.4394418873535</v>
      </c>
      <c r="S34" s="237">
        <v>5961.6281153416812</v>
      </c>
      <c r="T34" s="237">
        <v>5268.3953446845908</v>
      </c>
      <c r="U34" s="237">
        <v>4921.6893112663638</v>
      </c>
      <c r="V34" s="237">
        <v>5040.5802975398656</v>
      </c>
      <c r="W34" s="237">
        <v>4823.4836726708281</v>
      </c>
      <c r="X34" s="237">
        <v>4942.1443054289257</v>
      </c>
      <c r="Y34" s="237">
        <v>4792.8507357703338</v>
      </c>
      <c r="Z34" s="237">
        <v>4953.1773060062787</v>
      </c>
      <c r="AA34" s="237">
        <v>4869.1025790163567</v>
      </c>
      <c r="AB34" s="237">
        <v>4898.5197216584629</v>
      </c>
    </row>
    <row r="35" spans="1:28" s="66" customFormat="1" ht="24" x14ac:dyDescent="0.2">
      <c r="A35" s="236" t="s">
        <v>289</v>
      </c>
      <c r="B35" s="237">
        <v>6077.0387326918553</v>
      </c>
      <c r="C35" s="237">
        <v>5971.6228250559661</v>
      </c>
      <c r="D35" s="237">
        <v>5920.6044452387596</v>
      </c>
      <c r="E35" s="237">
        <v>5899.9646526816387</v>
      </c>
      <c r="F35" s="237">
        <v>5866.3966014942771</v>
      </c>
      <c r="G35" s="237">
        <v>5808.24</v>
      </c>
      <c r="H35" s="237">
        <v>5729.3212219857814</v>
      </c>
      <c r="I35" s="237">
        <v>5644.7887739492835</v>
      </c>
      <c r="J35" s="237">
        <v>5577.1799999999994</v>
      </c>
      <c r="K35" s="237">
        <v>5494.8342055372523</v>
      </c>
      <c r="L35" s="237">
        <v>5404.4837071626416</v>
      </c>
      <c r="M35" s="237">
        <v>5310.2669364192288</v>
      </c>
      <c r="N35" s="237">
        <v>5259.0550852411779</v>
      </c>
      <c r="O35" s="237">
        <v>5159.7102438433549</v>
      </c>
      <c r="P35" s="237">
        <v>5090.1412282298688</v>
      </c>
      <c r="Q35" s="237">
        <v>5000.9817003202379</v>
      </c>
      <c r="R35" s="237">
        <v>5238.4394418873535</v>
      </c>
      <c r="S35" s="237">
        <v>5855.6281153416812</v>
      </c>
      <c r="T35" s="237">
        <v>5160.3953446845908</v>
      </c>
      <c r="U35" s="237">
        <v>4813.6893112663638</v>
      </c>
      <c r="V35" s="237">
        <v>4931.8786475398656</v>
      </c>
      <c r="W35" s="237">
        <v>4714.253372670828</v>
      </c>
      <c r="X35" s="237">
        <v>4832.4896554289253</v>
      </c>
      <c r="Y35" s="237">
        <v>4682.9307357703337</v>
      </c>
      <c r="Z35" s="237">
        <v>4843.5773060062784</v>
      </c>
      <c r="AA35" s="237">
        <v>4759.6397290163568</v>
      </c>
      <c r="AB35" s="237">
        <v>4788.3097216584647</v>
      </c>
    </row>
    <row r="36" spans="1:28" ht="8.25" customHeight="1" thickBot="1" x14ac:dyDescent="0.25">
      <c r="A36" s="246"/>
      <c r="B36" s="238"/>
      <c r="C36" s="238"/>
      <c r="D36" s="238"/>
      <c r="E36" s="238"/>
      <c r="F36" s="238"/>
      <c r="G36" s="238"/>
      <c r="H36" s="238"/>
      <c r="I36" s="238"/>
      <c r="J36" s="238"/>
      <c r="K36" s="238"/>
      <c r="L36" s="238"/>
      <c r="M36" s="238"/>
      <c r="N36" s="238"/>
      <c r="O36" s="238"/>
      <c r="P36" s="238"/>
      <c r="Q36" s="238"/>
      <c r="R36" s="238"/>
      <c r="S36" s="238"/>
      <c r="T36" s="238"/>
      <c r="U36" s="238"/>
      <c r="V36" s="238"/>
      <c r="W36" s="238"/>
      <c r="X36" s="239"/>
      <c r="Y36" s="238"/>
      <c r="Z36" s="238"/>
      <c r="AA36" s="238"/>
      <c r="AB36" s="238"/>
    </row>
    <row r="37" spans="1:28" ht="14.25" thickTop="1" thickBot="1" x14ac:dyDescent="0.25">
      <c r="A37" s="247" t="s">
        <v>281</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247" t="s">
        <v>282</v>
      </c>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4.25" thickTop="1" thickBot="1" x14ac:dyDescent="0.25">
      <c r="A39" s="388" t="s">
        <v>283</v>
      </c>
      <c r="B39" s="4"/>
      <c r="C39" s="4"/>
      <c r="D39" s="4"/>
      <c r="E39" s="4"/>
      <c r="F39" s="4"/>
      <c r="G39" s="4"/>
      <c r="H39" s="4"/>
      <c r="I39" s="4"/>
      <c r="J39" s="4"/>
      <c r="K39" s="4"/>
      <c r="L39" s="4"/>
      <c r="M39" s="4"/>
      <c r="N39" s="4"/>
      <c r="O39" s="4"/>
      <c r="P39" s="4"/>
      <c r="Q39" s="4"/>
      <c r="R39" s="4"/>
      <c r="S39" s="4"/>
      <c r="T39" s="4"/>
      <c r="U39" s="4"/>
      <c r="V39" s="4"/>
      <c r="W39" s="4"/>
      <c r="X39" s="240"/>
      <c r="Y39" s="4"/>
      <c r="Z39" s="4"/>
      <c r="AA39" s="4"/>
      <c r="AB39" s="4"/>
    </row>
    <row r="40" spans="1:28" ht="13.5" thickTop="1" x14ac:dyDescent="0.2">
      <c r="A40" s="249" t="s">
        <v>284</v>
      </c>
      <c r="B40" s="241"/>
      <c r="C40" s="241"/>
      <c r="D40" s="241"/>
      <c r="E40" s="241"/>
      <c r="F40" s="241"/>
      <c r="G40" s="241"/>
      <c r="H40" s="241"/>
      <c r="I40" s="241"/>
      <c r="J40" s="241"/>
      <c r="K40" s="241"/>
      <c r="L40" s="241"/>
      <c r="M40" s="241"/>
      <c r="N40" s="241"/>
      <c r="O40" s="241"/>
      <c r="P40" s="241"/>
      <c r="Q40" s="241"/>
      <c r="R40" s="241"/>
      <c r="S40" s="241"/>
      <c r="T40" s="241"/>
      <c r="U40" s="241"/>
      <c r="V40" s="241"/>
      <c r="W40" s="241"/>
      <c r="X40" s="242"/>
      <c r="Y40" s="241"/>
      <c r="Z40" s="241"/>
      <c r="AA40" s="241"/>
      <c r="AB40" s="241"/>
    </row>
    <row r="41" spans="1:28" ht="13.5" thickBot="1" x14ac:dyDescent="0.25">
      <c r="A41" s="243" t="s">
        <v>269</v>
      </c>
      <c r="B41" s="243"/>
      <c r="C41" s="243"/>
      <c r="D41" s="243"/>
      <c r="E41" s="243"/>
      <c r="F41" s="243"/>
      <c r="G41" s="243"/>
      <c r="H41" s="243"/>
      <c r="I41" s="243"/>
      <c r="J41" s="243"/>
      <c r="K41" s="243"/>
      <c r="L41" s="243"/>
      <c r="M41" s="243"/>
      <c r="N41" s="243"/>
      <c r="O41" s="243"/>
      <c r="P41" s="243"/>
      <c r="Q41" s="243"/>
      <c r="R41" s="243"/>
      <c r="S41" s="243"/>
      <c r="T41" s="243"/>
      <c r="U41" s="243"/>
      <c r="V41" s="243"/>
      <c r="W41" s="243"/>
      <c r="X41" s="244"/>
      <c r="Y41" s="243"/>
      <c r="Z41" s="243"/>
      <c r="AA41" s="243"/>
      <c r="AB41" s="243"/>
    </row>
    <row r="42" spans="1:28" ht="13.5" thickTop="1" x14ac:dyDescent="0.2">
      <c r="A42" s="249" t="s">
        <v>285</v>
      </c>
    </row>
    <row r="43" spans="1:28" ht="13.5" thickBot="1" x14ac:dyDescent="0.25">
      <c r="A43" s="243" t="s">
        <v>59</v>
      </c>
      <c r="B43" s="243"/>
      <c r="C43" s="243"/>
      <c r="D43" s="243"/>
      <c r="E43" s="243"/>
      <c r="F43" s="243"/>
      <c r="G43" s="243"/>
      <c r="H43" s="243"/>
      <c r="I43" s="243"/>
      <c r="J43" s="243"/>
      <c r="K43" s="243"/>
      <c r="L43" s="243"/>
      <c r="M43" s="243"/>
      <c r="N43" s="243"/>
      <c r="O43" s="243"/>
      <c r="P43" s="243"/>
      <c r="Q43" s="243"/>
      <c r="R43" s="243"/>
      <c r="S43" s="243"/>
      <c r="T43" s="243"/>
      <c r="U43" s="243"/>
      <c r="V43" s="243"/>
      <c r="W43" s="243"/>
      <c r="X43" s="244"/>
      <c r="Y43" s="243"/>
      <c r="Z43" s="243"/>
      <c r="AA43" s="243"/>
      <c r="AB43" s="243"/>
    </row>
    <row r="44" spans="1:28" ht="13.5" thickTop="1" x14ac:dyDescent="0.2">
      <c r="A44" s="249" t="s">
        <v>271</v>
      </c>
    </row>
    <row r="45" spans="1:28" ht="13.5" thickBot="1" x14ac:dyDescent="0.25">
      <c r="A45" s="243" t="s">
        <v>60</v>
      </c>
      <c r="B45" s="243"/>
      <c r="C45" s="243"/>
      <c r="D45" s="243"/>
      <c r="E45" s="243"/>
      <c r="F45" s="243"/>
      <c r="G45" s="243"/>
      <c r="H45" s="243"/>
      <c r="I45" s="243"/>
      <c r="J45" s="243"/>
      <c r="K45" s="243"/>
      <c r="L45" s="243"/>
      <c r="M45" s="243"/>
      <c r="N45" s="243"/>
      <c r="O45" s="243"/>
      <c r="P45" s="243"/>
      <c r="Q45" s="243"/>
      <c r="R45" s="243"/>
      <c r="S45" s="243"/>
      <c r="T45" s="243"/>
      <c r="U45" s="243"/>
      <c r="V45" s="243"/>
      <c r="W45" s="243"/>
      <c r="X45" s="244"/>
      <c r="Y45" s="243"/>
      <c r="Z45" s="243"/>
      <c r="AA45" s="243"/>
      <c r="AB45" s="243"/>
    </row>
    <row r="46" spans="1:28" ht="13.5" thickTop="1" x14ac:dyDescent="0.2"/>
  </sheetData>
  <pageMargins left="0.7" right="0.7" top="0.75" bottom="0.75" header="0.3" footer="0.3"/>
  <pageSetup paperSize="9" scale="56"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5"/>
  <sheetViews>
    <sheetView zoomScale="85" zoomScaleNormal="85" workbookViewId="0"/>
  </sheetViews>
  <sheetFormatPr baseColWidth="10" defaultRowHeight="12.75" x14ac:dyDescent="0.2"/>
  <cols>
    <col min="1" max="1" width="23.85546875" style="220" customWidth="1"/>
    <col min="2" max="23" width="10.7109375" style="74" customWidth="1"/>
    <col min="24" max="24" width="10.7109375" style="245" customWidth="1"/>
    <col min="25" max="28" width="10.7109375" style="74" customWidth="1"/>
    <col min="29" max="16384" width="11.42578125" style="74"/>
  </cols>
  <sheetData>
    <row r="1" spans="1:28" ht="36" customHeight="1" thickTop="1" x14ac:dyDescent="0.3">
      <c r="A1" s="214" t="s">
        <v>291</v>
      </c>
      <c r="B1" s="215"/>
      <c r="C1" s="215"/>
      <c r="D1" s="215"/>
      <c r="E1" s="215"/>
      <c r="F1" s="215"/>
      <c r="G1" s="215"/>
      <c r="H1" s="215"/>
      <c r="I1" s="215"/>
      <c r="J1" s="215"/>
      <c r="K1" s="215"/>
      <c r="L1" s="215"/>
      <c r="M1" s="215"/>
      <c r="N1" s="215"/>
      <c r="O1" s="215"/>
      <c r="P1" s="215"/>
      <c r="Q1" s="215"/>
      <c r="R1" s="215"/>
      <c r="S1" s="215"/>
      <c r="T1" s="215"/>
      <c r="U1" s="215"/>
      <c r="V1" s="215"/>
      <c r="W1" s="215"/>
      <c r="X1" s="216"/>
      <c r="Y1" s="215"/>
      <c r="Z1" s="215"/>
      <c r="AA1" s="215"/>
      <c r="AB1" s="215"/>
    </row>
    <row r="2" spans="1:28" s="220" customFormat="1" ht="36" customHeight="1" x14ac:dyDescent="0.2">
      <c r="A2" s="217" t="s">
        <v>290</v>
      </c>
      <c r="B2" s="218"/>
      <c r="C2" s="218"/>
      <c r="D2" s="218"/>
      <c r="E2" s="218"/>
      <c r="F2" s="218"/>
      <c r="G2" s="218"/>
      <c r="H2" s="218"/>
      <c r="I2" s="218"/>
      <c r="J2" s="218"/>
      <c r="K2" s="218"/>
      <c r="L2" s="218"/>
      <c r="M2" s="218"/>
      <c r="N2" s="218"/>
      <c r="O2" s="218"/>
      <c r="P2" s="218"/>
      <c r="Q2" s="218"/>
      <c r="R2" s="218"/>
      <c r="S2" s="218"/>
      <c r="T2" s="218"/>
      <c r="U2" s="218"/>
      <c r="V2" s="218"/>
      <c r="W2" s="218"/>
      <c r="X2" s="219"/>
      <c r="Y2" s="218"/>
      <c r="Z2" s="218"/>
      <c r="AA2" s="218"/>
      <c r="AB2" s="218"/>
    </row>
    <row r="3" spans="1:28" ht="15.75" x14ac:dyDescent="0.2">
      <c r="A3" s="221" t="s">
        <v>292</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4.1" customHeight="1" x14ac:dyDescent="0.2">
      <c r="A5" s="224" t="s">
        <v>224</v>
      </c>
      <c r="B5" s="225">
        <v>18138894</v>
      </c>
      <c r="C5" s="225">
        <v>17688383</v>
      </c>
      <c r="D5" s="225">
        <v>17309077</v>
      </c>
      <c r="E5" s="225">
        <v>16507851</v>
      </c>
      <c r="F5" s="225">
        <v>15865266</v>
      </c>
      <c r="G5" s="225">
        <v>15427024</v>
      </c>
      <c r="H5" s="225">
        <v>15203625</v>
      </c>
      <c r="I5" s="225">
        <v>14536719</v>
      </c>
      <c r="J5" s="225">
        <v>14192403</v>
      </c>
      <c r="K5" s="225">
        <v>13696990</v>
      </c>
      <c r="L5" s="225">
        <v>13202170</v>
      </c>
      <c r="M5" s="225">
        <v>12972919</v>
      </c>
      <c r="N5" s="225">
        <v>12664606</v>
      </c>
      <c r="O5" s="225">
        <v>12533420</v>
      </c>
      <c r="P5" s="225">
        <v>12366996</v>
      </c>
      <c r="Q5" s="225">
        <v>12166948</v>
      </c>
      <c r="R5" s="225">
        <v>11826569</v>
      </c>
      <c r="S5" s="225">
        <v>11443963</v>
      </c>
      <c r="T5" s="225">
        <v>10590784</v>
      </c>
      <c r="U5" s="225">
        <v>9702363</v>
      </c>
      <c r="V5" s="225">
        <v>9527168</v>
      </c>
      <c r="W5" s="225">
        <v>9150575</v>
      </c>
      <c r="X5" s="225">
        <v>8820724</v>
      </c>
      <c r="Y5" s="225">
        <v>8426271</v>
      </c>
      <c r="Z5" s="226">
        <v>8104724</v>
      </c>
      <c r="AA5" s="226">
        <v>7935956</v>
      </c>
      <c r="AB5" s="226">
        <v>7644125</v>
      </c>
    </row>
    <row r="6" spans="1:28" ht="14.1" customHeight="1" x14ac:dyDescent="0.2">
      <c r="A6" s="227" t="s">
        <v>0</v>
      </c>
      <c r="B6" s="228">
        <v>2888450</v>
      </c>
      <c r="C6" s="228">
        <v>2645184</v>
      </c>
      <c r="D6" s="228">
        <v>2498279</v>
      </c>
      <c r="E6" s="228">
        <v>2391796</v>
      </c>
      <c r="F6" s="228">
        <v>2204039</v>
      </c>
      <c r="G6" s="228">
        <v>2168875</v>
      </c>
      <c r="H6" s="228">
        <v>2096873</v>
      </c>
      <c r="I6" s="228">
        <v>2030755</v>
      </c>
      <c r="J6" s="228">
        <v>2007135</v>
      </c>
      <c r="K6" s="228">
        <v>1982276</v>
      </c>
      <c r="L6" s="228">
        <v>1928619</v>
      </c>
      <c r="M6" s="228">
        <v>1851092</v>
      </c>
      <c r="N6" s="228">
        <v>1773345</v>
      </c>
      <c r="O6" s="228">
        <v>1717776</v>
      </c>
      <c r="P6" s="228">
        <v>1651760</v>
      </c>
      <c r="Q6" s="228">
        <v>1577026</v>
      </c>
      <c r="R6" s="228">
        <v>1567886</v>
      </c>
      <c r="S6" s="228">
        <v>1498673</v>
      </c>
      <c r="T6" s="228">
        <v>1427021</v>
      </c>
      <c r="U6" s="228">
        <v>1329928</v>
      </c>
      <c r="V6" s="228">
        <v>1357207</v>
      </c>
      <c r="W6" s="228">
        <v>1341748</v>
      </c>
      <c r="X6" s="228">
        <v>1304377</v>
      </c>
      <c r="Y6" s="228">
        <v>1303542</v>
      </c>
      <c r="Z6" s="229">
        <v>1264571</v>
      </c>
      <c r="AA6" s="229">
        <v>1240750</v>
      </c>
      <c r="AB6" s="229">
        <v>1218294</v>
      </c>
    </row>
    <row r="7" spans="1:28" ht="14.1" customHeight="1" x14ac:dyDescent="0.2">
      <c r="A7" s="227" t="s">
        <v>1</v>
      </c>
      <c r="B7" s="228">
        <v>220182</v>
      </c>
      <c r="C7" s="228">
        <v>228985</v>
      </c>
      <c r="D7" s="228">
        <v>215874</v>
      </c>
      <c r="E7" s="228">
        <v>206718</v>
      </c>
      <c r="F7" s="228">
        <v>201067</v>
      </c>
      <c r="G7" s="228">
        <v>201038</v>
      </c>
      <c r="H7" s="228">
        <v>218879</v>
      </c>
      <c r="I7" s="228">
        <v>205696</v>
      </c>
      <c r="J7" s="228">
        <v>218170</v>
      </c>
      <c r="K7" s="228">
        <v>209629</v>
      </c>
      <c r="L7" s="228">
        <v>215259</v>
      </c>
      <c r="M7" s="228">
        <v>225546</v>
      </c>
      <c r="N7" s="228">
        <v>231534</v>
      </c>
      <c r="O7" s="228">
        <v>239821</v>
      </c>
      <c r="P7" s="228">
        <v>237431</v>
      </c>
      <c r="Q7" s="228">
        <v>239755</v>
      </c>
      <c r="R7" s="228">
        <v>226412</v>
      </c>
      <c r="S7" s="228">
        <v>215976</v>
      </c>
      <c r="T7" s="228">
        <v>200381</v>
      </c>
      <c r="U7" s="228">
        <v>184882</v>
      </c>
      <c r="V7" s="228">
        <v>184771</v>
      </c>
      <c r="W7" s="228">
        <v>176235</v>
      </c>
      <c r="X7" s="228">
        <v>171091</v>
      </c>
      <c r="Y7" s="228">
        <v>171838</v>
      </c>
      <c r="Z7" s="229">
        <v>161722</v>
      </c>
      <c r="AA7" s="229">
        <v>159180</v>
      </c>
      <c r="AB7" s="229">
        <v>154258</v>
      </c>
    </row>
    <row r="8" spans="1:28" ht="14.1" customHeight="1" x14ac:dyDescent="0.2">
      <c r="A8" s="227" t="s">
        <v>225</v>
      </c>
      <c r="B8" s="228">
        <v>410652</v>
      </c>
      <c r="C8" s="228">
        <v>399737</v>
      </c>
      <c r="D8" s="228">
        <v>388811</v>
      </c>
      <c r="E8" s="228">
        <v>382943</v>
      </c>
      <c r="F8" s="228">
        <v>382779</v>
      </c>
      <c r="G8" s="228">
        <v>381442</v>
      </c>
      <c r="H8" s="228">
        <v>370415</v>
      </c>
      <c r="I8" s="228">
        <v>359249</v>
      </c>
      <c r="J8" s="228">
        <v>362959</v>
      </c>
      <c r="K8" s="228">
        <v>338072</v>
      </c>
      <c r="L8" s="228">
        <v>343806</v>
      </c>
      <c r="M8" s="228">
        <v>334176</v>
      </c>
      <c r="N8" s="228">
        <v>321926</v>
      </c>
      <c r="O8" s="228">
        <v>320168</v>
      </c>
      <c r="P8" s="228">
        <v>332104</v>
      </c>
      <c r="Q8" s="228">
        <v>317869</v>
      </c>
      <c r="R8" s="228">
        <v>304155</v>
      </c>
      <c r="S8" s="228">
        <v>295363</v>
      </c>
      <c r="T8" s="228">
        <v>268905</v>
      </c>
      <c r="U8" s="228">
        <v>241363</v>
      </c>
      <c r="V8" s="228">
        <v>245922</v>
      </c>
      <c r="W8" s="228">
        <v>228466</v>
      </c>
      <c r="X8" s="228">
        <v>215103</v>
      </c>
      <c r="Y8" s="228">
        <v>211970</v>
      </c>
      <c r="Z8" s="229">
        <v>201897</v>
      </c>
      <c r="AA8" s="229">
        <v>201644</v>
      </c>
      <c r="AB8" s="229">
        <v>193104</v>
      </c>
    </row>
    <row r="9" spans="1:28" ht="14.1" customHeight="1" x14ac:dyDescent="0.2">
      <c r="A9" s="227" t="s">
        <v>2</v>
      </c>
      <c r="B9" s="228">
        <v>284088</v>
      </c>
      <c r="C9" s="228">
        <v>207291</v>
      </c>
      <c r="D9" s="228">
        <v>184427</v>
      </c>
      <c r="E9" s="228">
        <v>188114</v>
      </c>
      <c r="F9" s="228">
        <v>180472</v>
      </c>
      <c r="G9" s="228">
        <v>189443</v>
      </c>
      <c r="H9" s="228">
        <v>184836</v>
      </c>
      <c r="I9" s="228">
        <v>154565</v>
      </c>
      <c r="J9" s="228">
        <v>155060</v>
      </c>
      <c r="K9" s="228">
        <v>133936</v>
      </c>
      <c r="L9" s="228">
        <v>146614</v>
      </c>
      <c r="M9" s="228">
        <v>150970</v>
      </c>
      <c r="N9" s="228">
        <v>172121</v>
      </c>
      <c r="O9" s="228">
        <v>176796</v>
      </c>
      <c r="P9" s="228">
        <v>175365</v>
      </c>
      <c r="Q9" s="228">
        <v>183452</v>
      </c>
      <c r="R9" s="228">
        <v>179336</v>
      </c>
      <c r="S9" s="228">
        <v>162859</v>
      </c>
      <c r="T9" s="228">
        <v>164382</v>
      </c>
      <c r="U9" s="228">
        <v>148456</v>
      </c>
      <c r="V9" s="228">
        <v>138369</v>
      </c>
      <c r="W9" s="228">
        <v>158433</v>
      </c>
      <c r="X9" s="228">
        <v>141131</v>
      </c>
      <c r="Y9" s="228">
        <v>125829</v>
      </c>
      <c r="Z9" s="229">
        <v>132075</v>
      </c>
      <c r="AA9" s="229">
        <v>131802</v>
      </c>
      <c r="AB9" s="229">
        <v>125258</v>
      </c>
    </row>
    <row r="10" spans="1:28" ht="14.1" customHeight="1" x14ac:dyDescent="0.2">
      <c r="A10" s="230" t="s">
        <v>232</v>
      </c>
      <c r="B10" s="231">
        <v>16309</v>
      </c>
      <c r="C10" s="231">
        <v>16515</v>
      </c>
      <c r="D10" s="231">
        <v>18491</v>
      </c>
      <c r="E10" s="231">
        <v>18845</v>
      </c>
      <c r="F10" s="231">
        <v>20005</v>
      </c>
      <c r="G10" s="231">
        <v>18867</v>
      </c>
      <c r="H10" s="231">
        <v>19466</v>
      </c>
      <c r="I10" s="231">
        <v>19733</v>
      </c>
      <c r="J10" s="231">
        <v>20141</v>
      </c>
      <c r="K10" s="231">
        <v>20569</v>
      </c>
      <c r="L10" s="231">
        <v>21879</v>
      </c>
      <c r="M10" s="231">
        <v>21196</v>
      </c>
      <c r="N10" s="231">
        <v>21272</v>
      </c>
      <c r="O10" s="231">
        <v>21645</v>
      </c>
      <c r="P10" s="231">
        <v>21366</v>
      </c>
      <c r="Q10" s="231">
        <v>21510</v>
      </c>
      <c r="R10" s="231">
        <v>21382</v>
      </c>
      <c r="S10" s="231">
        <v>21585</v>
      </c>
      <c r="T10" s="231">
        <v>20237</v>
      </c>
      <c r="U10" s="231">
        <v>20073</v>
      </c>
      <c r="V10" s="231">
        <v>18619</v>
      </c>
      <c r="W10" s="231">
        <v>21503</v>
      </c>
      <c r="X10" s="231">
        <v>21618</v>
      </c>
      <c r="Y10" s="231">
        <v>16687</v>
      </c>
      <c r="Z10" s="232">
        <v>17726</v>
      </c>
      <c r="AA10" s="232">
        <v>15365</v>
      </c>
      <c r="AB10" s="232">
        <v>14949</v>
      </c>
    </row>
    <row r="11" spans="1:28" ht="14.1" customHeight="1" x14ac:dyDescent="0.2">
      <c r="A11" s="227" t="s">
        <v>231</v>
      </c>
      <c r="B11" s="228">
        <v>105805</v>
      </c>
      <c r="C11" s="228">
        <v>79121</v>
      </c>
      <c r="D11" s="228">
        <v>74905</v>
      </c>
      <c r="E11" s="228">
        <v>75249</v>
      </c>
      <c r="F11" s="228">
        <v>78321</v>
      </c>
      <c r="G11" s="228">
        <v>80653</v>
      </c>
      <c r="H11" s="228">
        <v>85428</v>
      </c>
      <c r="I11" s="228">
        <v>85838</v>
      </c>
      <c r="J11" s="228">
        <v>89718</v>
      </c>
      <c r="K11" s="228">
        <v>93256</v>
      </c>
      <c r="L11" s="228">
        <v>86038</v>
      </c>
      <c r="M11" s="228">
        <v>85743</v>
      </c>
      <c r="N11" s="228">
        <v>88431</v>
      </c>
      <c r="O11" s="228">
        <v>87777</v>
      </c>
      <c r="P11" s="228">
        <v>85611</v>
      </c>
      <c r="Q11" s="228">
        <v>84461</v>
      </c>
      <c r="R11" s="228">
        <v>83197</v>
      </c>
      <c r="S11" s="228">
        <v>85640</v>
      </c>
      <c r="T11" s="228">
        <v>80973</v>
      </c>
      <c r="U11" s="228">
        <v>75336</v>
      </c>
      <c r="V11" s="228">
        <v>67200</v>
      </c>
      <c r="W11" s="228">
        <v>63599</v>
      </c>
      <c r="X11" s="228">
        <v>58403</v>
      </c>
      <c r="Y11" s="228">
        <v>57391</v>
      </c>
      <c r="Z11" s="229">
        <v>53122</v>
      </c>
      <c r="AA11" s="229">
        <v>53747</v>
      </c>
      <c r="AB11" s="229">
        <v>52372</v>
      </c>
    </row>
    <row r="12" spans="1:28" ht="14.1" customHeight="1" x14ac:dyDescent="0.2">
      <c r="A12" s="227" t="s">
        <v>227</v>
      </c>
      <c r="B12" s="228">
        <v>302890</v>
      </c>
      <c r="C12" s="228">
        <v>352918</v>
      </c>
      <c r="D12" s="228">
        <v>308512</v>
      </c>
      <c r="E12" s="228">
        <v>307278</v>
      </c>
      <c r="F12" s="228">
        <v>309090</v>
      </c>
      <c r="G12" s="228">
        <v>290819</v>
      </c>
      <c r="H12" s="228">
        <v>324844</v>
      </c>
      <c r="I12" s="228">
        <v>278521</v>
      </c>
      <c r="J12" s="228">
        <v>257716</v>
      </c>
      <c r="K12" s="228">
        <v>239224</v>
      </c>
      <c r="L12" s="228">
        <v>227057</v>
      </c>
      <c r="M12" s="228">
        <v>224149</v>
      </c>
      <c r="N12" s="228">
        <v>221496</v>
      </c>
      <c r="O12" s="228">
        <v>229977</v>
      </c>
      <c r="P12" s="228">
        <v>213904</v>
      </c>
      <c r="Q12" s="228">
        <v>205322</v>
      </c>
      <c r="R12" s="228">
        <v>204679</v>
      </c>
      <c r="S12" s="228">
        <v>190756</v>
      </c>
      <c r="T12" s="228">
        <v>174327</v>
      </c>
      <c r="U12" s="228">
        <v>155369</v>
      </c>
      <c r="V12" s="228">
        <v>149584</v>
      </c>
      <c r="W12" s="228">
        <v>141117</v>
      </c>
      <c r="X12" s="228">
        <v>130287</v>
      </c>
      <c r="Y12" s="228">
        <v>125406</v>
      </c>
      <c r="Z12" s="229">
        <v>115965</v>
      </c>
      <c r="AA12" s="229">
        <v>114711</v>
      </c>
      <c r="AB12" s="229">
        <v>115153</v>
      </c>
    </row>
    <row r="13" spans="1:28" ht="14.1" customHeight="1" x14ac:dyDescent="0.2">
      <c r="A13" s="227" t="s">
        <v>236</v>
      </c>
      <c r="B13" s="228">
        <v>215076</v>
      </c>
      <c r="C13" s="228">
        <v>187579</v>
      </c>
      <c r="D13" s="228">
        <v>166688</v>
      </c>
      <c r="E13" s="228">
        <v>158138</v>
      </c>
      <c r="F13" s="228">
        <v>155925</v>
      </c>
      <c r="G13" s="228">
        <v>154976</v>
      </c>
      <c r="H13" s="228">
        <v>142743</v>
      </c>
      <c r="I13" s="228">
        <v>138792</v>
      </c>
      <c r="J13" s="228">
        <v>138651</v>
      </c>
      <c r="K13" s="228">
        <v>130977</v>
      </c>
      <c r="L13" s="228">
        <v>113232</v>
      </c>
      <c r="M13" s="228">
        <v>114419</v>
      </c>
      <c r="N13" s="228">
        <v>107895</v>
      </c>
      <c r="O13" s="228">
        <v>104067</v>
      </c>
      <c r="P13" s="228">
        <v>106519</v>
      </c>
      <c r="Q13" s="228">
        <v>111975</v>
      </c>
      <c r="R13" s="228">
        <v>103703</v>
      </c>
      <c r="S13" s="228">
        <v>103418</v>
      </c>
      <c r="T13" s="228">
        <v>104197</v>
      </c>
      <c r="U13" s="228">
        <v>94295</v>
      </c>
      <c r="V13" s="228">
        <v>93743</v>
      </c>
      <c r="W13" s="228">
        <v>85113</v>
      </c>
      <c r="X13" s="228">
        <v>82925</v>
      </c>
      <c r="Y13" s="228">
        <v>80654</v>
      </c>
      <c r="Z13" s="229">
        <v>79988</v>
      </c>
      <c r="AA13" s="229">
        <v>74507</v>
      </c>
      <c r="AB13" s="229">
        <v>66975</v>
      </c>
    </row>
    <row r="14" spans="1:28" ht="14.1" customHeight="1" x14ac:dyDescent="0.2">
      <c r="A14" s="227" t="s">
        <v>3</v>
      </c>
      <c r="B14" s="228">
        <v>72219</v>
      </c>
      <c r="C14" s="228">
        <v>66346</v>
      </c>
      <c r="D14" s="228">
        <v>67176</v>
      </c>
      <c r="E14" s="228">
        <v>70764</v>
      </c>
      <c r="F14" s="228">
        <v>73724</v>
      </c>
      <c r="G14" s="228">
        <v>72663</v>
      </c>
      <c r="H14" s="228">
        <v>75293</v>
      </c>
      <c r="I14" s="228">
        <v>74062</v>
      </c>
      <c r="J14" s="228">
        <v>67114</v>
      </c>
      <c r="K14" s="228">
        <v>60443</v>
      </c>
      <c r="L14" s="228">
        <v>59949</v>
      </c>
      <c r="M14" s="228">
        <v>59818</v>
      </c>
      <c r="N14" s="228">
        <v>59285</v>
      </c>
      <c r="O14" s="228">
        <v>56701</v>
      </c>
      <c r="P14" s="228">
        <v>54995</v>
      </c>
      <c r="Q14" s="228">
        <v>56217</v>
      </c>
      <c r="R14" s="228">
        <v>56581</v>
      </c>
      <c r="S14" s="228">
        <v>54912</v>
      </c>
      <c r="T14" s="228">
        <v>58985</v>
      </c>
      <c r="U14" s="228">
        <v>50905</v>
      </c>
      <c r="V14" s="228">
        <v>49508</v>
      </c>
      <c r="W14" s="228">
        <v>48719</v>
      </c>
      <c r="X14" s="228">
        <v>47165</v>
      </c>
      <c r="Y14" s="228">
        <v>45204</v>
      </c>
      <c r="Z14" s="229">
        <v>40397</v>
      </c>
      <c r="AA14" s="229">
        <v>36317</v>
      </c>
      <c r="AB14" s="229">
        <v>37197</v>
      </c>
    </row>
    <row r="15" spans="1:28" ht="14.1" customHeight="1" x14ac:dyDescent="0.2">
      <c r="A15" s="230" t="s">
        <v>229</v>
      </c>
      <c r="B15" s="231">
        <v>1391342</v>
      </c>
      <c r="C15" s="231">
        <v>1432251</v>
      </c>
      <c r="D15" s="231">
        <v>1476488</v>
      </c>
      <c r="E15" s="231">
        <v>1435573</v>
      </c>
      <c r="F15" s="231">
        <v>1429933</v>
      </c>
      <c r="G15" s="231">
        <v>1413719</v>
      </c>
      <c r="H15" s="231">
        <v>1360680</v>
      </c>
      <c r="I15" s="231">
        <v>1367452</v>
      </c>
      <c r="J15" s="231">
        <v>1352975</v>
      </c>
      <c r="K15" s="231">
        <v>1378452</v>
      </c>
      <c r="L15" s="231">
        <v>1388116</v>
      </c>
      <c r="M15" s="231">
        <v>1346834</v>
      </c>
      <c r="N15" s="231">
        <v>1382393</v>
      </c>
      <c r="O15" s="231">
        <v>1372671</v>
      </c>
      <c r="P15" s="231">
        <v>1405945</v>
      </c>
      <c r="Q15" s="231">
        <v>1387075</v>
      </c>
      <c r="R15" s="231">
        <v>1343450</v>
      </c>
      <c r="S15" s="231">
        <v>1337582</v>
      </c>
      <c r="T15" s="231">
        <v>1132432</v>
      </c>
      <c r="U15" s="231">
        <v>1010343</v>
      </c>
      <c r="V15" s="231">
        <v>952068</v>
      </c>
      <c r="W15" s="231">
        <v>937117</v>
      </c>
      <c r="X15" s="231">
        <v>902374</v>
      </c>
      <c r="Y15" s="231">
        <v>788599</v>
      </c>
      <c r="Z15" s="232">
        <v>801317</v>
      </c>
      <c r="AA15" s="232">
        <v>805395</v>
      </c>
      <c r="AB15" s="232">
        <v>765481</v>
      </c>
    </row>
    <row r="16" spans="1:28" ht="14.1" customHeight="1" x14ac:dyDescent="0.2">
      <c r="A16" s="227" t="s">
        <v>61</v>
      </c>
      <c r="B16" s="228">
        <v>79018</v>
      </c>
      <c r="C16" s="228">
        <v>72889</v>
      </c>
      <c r="D16" s="228">
        <v>47630</v>
      </c>
      <c r="E16" s="228">
        <v>41736</v>
      </c>
      <c r="F16" s="228">
        <v>46956</v>
      </c>
      <c r="G16" s="228">
        <v>47946</v>
      </c>
      <c r="H16" s="228">
        <v>51936</v>
      </c>
      <c r="I16" s="228">
        <v>51246</v>
      </c>
      <c r="J16" s="228">
        <v>48682</v>
      </c>
      <c r="K16" s="228">
        <v>44032</v>
      </c>
      <c r="L16" s="228">
        <v>44877</v>
      </c>
      <c r="M16" s="228">
        <v>46827</v>
      </c>
      <c r="N16" s="228">
        <v>47495</v>
      </c>
      <c r="O16" s="228">
        <v>48414</v>
      </c>
      <c r="P16" s="228">
        <v>45435</v>
      </c>
      <c r="Q16" s="228">
        <v>41869</v>
      </c>
      <c r="R16" s="228">
        <v>40535</v>
      </c>
      <c r="S16" s="228">
        <v>44872</v>
      </c>
      <c r="T16" s="228">
        <v>41666</v>
      </c>
      <c r="U16" s="228">
        <v>36533</v>
      </c>
      <c r="V16" s="228">
        <v>42888</v>
      </c>
      <c r="W16" s="228">
        <v>41411</v>
      </c>
      <c r="X16" s="228">
        <v>37819</v>
      </c>
      <c r="Y16" s="228">
        <v>35201</v>
      </c>
      <c r="Z16" s="229">
        <v>34834</v>
      </c>
      <c r="AA16" s="229">
        <v>31566</v>
      </c>
      <c r="AB16" s="229">
        <v>31293</v>
      </c>
    </row>
    <row r="17" spans="1:28" ht="14.1" customHeight="1" x14ac:dyDescent="0.2">
      <c r="A17" s="227" t="s">
        <v>4</v>
      </c>
      <c r="B17" s="228">
        <v>305629</v>
      </c>
      <c r="C17" s="228">
        <v>294608</v>
      </c>
      <c r="D17" s="228">
        <v>275374</v>
      </c>
      <c r="E17" s="228">
        <v>277728</v>
      </c>
      <c r="F17" s="228">
        <v>277596</v>
      </c>
      <c r="G17" s="228">
        <v>258139</v>
      </c>
      <c r="H17" s="228">
        <v>262178</v>
      </c>
      <c r="I17" s="228">
        <v>258381</v>
      </c>
      <c r="J17" s="228">
        <v>245530</v>
      </c>
      <c r="K17" s="228">
        <v>242723</v>
      </c>
      <c r="L17" s="228">
        <v>233800</v>
      </c>
      <c r="M17" s="228">
        <v>236240</v>
      </c>
      <c r="N17" s="228">
        <v>235777</v>
      </c>
      <c r="O17" s="228">
        <v>243547</v>
      </c>
      <c r="P17" s="228">
        <v>232963</v>
      </c>
      <c r="Q17" s="228">
        <v>205077</v>
      </c>
      <c r="R17" s="228">
        <v>221422</v>
      </c>
      <c r="S17" s="228">
        <v>208780</v>
      </c>
      <c r="T17" s="228">
        <v>190936</v>
      </c>
      <c r="U17" s="228">
        <v>171030</v>
      </c>
      <c r="V17" s="228">
        <v>183516</v>
      </c>
      <c r="W17" s="228">
        <v>169358</v>
      </c>
      <c r="X17" s="228">
        <v>160197</v>
      </c>
      <c r="Y17" s="228">
        <v>156142</v>
      </c>
      <c r="Z17" s="229">
        <v>147688</v>
      </c>
      <c r="AA17" s="229">
        <v>134098</v>
      </c>
      <c r="AB17" s="229">
        <v>130718</v>
      </c>
    </row>
    <row r="18" spans="1:28" ht="14.1" customHeight="1" x14ac:dyDescent="0.2">
      <c r="A18" s="227" t="s">
        <v>230</v>
      </c>
      <c r="B18" s="228">
        <v>1953072</v>
      </c>
      <c r="C18" s="228">
        <v>1997243</v>
      </c>
      <c r="D18" s="228">
        <v>1983675</v>
      </c>
      <c r="E18" s="228">
        <v>1880489</v>
      </c>
      <c r="F18" s="228">
        <v>1820907</v>
      </c>
      <c r="G18" s="228">
        <v>1777103</v>
      </c>
      <c r="H18" s="228">
        <v>1756003</v>
      </c>
      <c r="I18" s="228">
        <v>1690568</v>
      </c>
      <c r="J18" s="228">
        <v>1722131</v>
      </c>
      <c r="K18" s="228">
        <v>1668802</v>
      </c>
      <c r="L18" s="228">
        <v>1616902</v>
      </c>
      <c r="M18" s="228">
        <v>1580050</v>
      </c>
      <c r="N18" s="228">
        <v>1543353</v>
      </c>
      <c r="O18" s="228">
        <v>1498372</v>
      </c>
      <c r="P18" s="228">
        <v>1462756</v>
      </c>
      <c r="Q18" s="228">
        <v>1416887</v>
      </c>
      <c r="R18" s="228">
        <v>1334406</v>
      </c>
      <c r="S18" s="228">
        <v>1274801</v>
      </c>
      <c r="T18" s="228">
        <v>1177789</v>
      </c>
      <c r="U18" s="228">
        <v>1092485</v>
      </c>
      <c r="V18" s="228">
        <v>1078175</v>
      </c>
      <c r="W18" s="228">
        <v>1014894</v>
      </c>
      <c r="X18" s="228">
        <v>987265</v>
      </c>
      <c r="Y18" s="228">
        <v>969647</v>
      </c>
      <c r="Z18" s="229">
        <v>900298</v>
      </c>
      <c r="AA18" s="229">
        <v>875310</v>
      </c>
      <c r="AB18" s="229">
        <v>841530</v>
      </c>
    </row>
    <row r="19" spans="1:28" ht="14.1" customHeight="1" x14ac:dyDescent="0.2">
      <c r="A19" s="227" t="s">
        <v>228</v>
      </c>
      <c r="B19" s="228">
        <v>368553</v>
      </c>
      <c r="C19" s="228">
        <v>369327</v>
      </c>
      <c r="D19" s="228">
        <v>376362</v>
      </c>
      <c r="E19" s="228">
        <v>368031</v>
      </c>
      <c r="F19" s="228">
        <v>377229</v>
      </c>
      <c r="G19" s="228">
        <v>359231</v>
      </c>
      <c r="H19" s="228">
        <v>362843</v>
      </c>
      <c r="I19" s="228">
        <v>378016</v>
      </c>
      <c r="J19" s="228">
        <v>408649</v>
      </c>
      <c r="K19" s="228">
        <v>406304</v>
      </c>
      <c r="L19" s="228">
        <v>387688</v>
      </c>
      <c r="M19" s="228">
        <v>415016</v>
      </c>
      <c r="N19" s="228">
        <v>411531</v>
      </c>
      <c r="O19" s="228">
        <v>422397</v>
      </c>
      <c r="P19" s="228">
        <v>430225</v>
      </c>
      <c r="Q19" s="228">
        <v>440289</v>
      </c>
      <c r="R19" s="228">
        <v>442362</v>
      </c>
      <c r="S19" s="228">
        <v>442337</v>
      </c>
      <c r="T19" s="228">
        <v>420377</v>
      </c>
      <c r="U19" s="228">
        <v>413054</v>
      </c>
      <c r="V19" s="228">
        <v>342945</v>
      </c>
      <c r="W19" s="228">
        <v>313710</v>
      </c>
      <c r="X19" s="228">
        <v>274783</v>
      </c>
      <c r="Y19" s="228">
        <v>260956</v>
      </c>
      <c r="Z19" s="229">
        <v>255006</v>
      </c>
      <c r="AA19" s="229">
        <v>252966</v>
      </c>
      <c r="AB19" s="229">
        <v>230392</v>
      </c>
    </row>
    <row r="20" spans="1:28" ht="14.1" customHeight="1" x14ac:dyDescent="0.2">
      <c r="A20" s="230" t="s">
        <v>233</v>
      </c>
      <c r="B20" s="231">
        <v>234533</v>
      </c>
      <c r="C20" s="231">
        <v>205679</v>
      </c>
      <c r="D20" s="231">
        <v>185123</v>
      </c>
      <c r="E20" s="231">
        <v>187085</v>
      </c>
      <c r="F20" s="231">
        <v>186469</v>
      </c>
      <c r="G20" s="231">
        <v>184173</v>
      </c>
      <c r="H20" s="231">
        <v>188095</v>
      </c>
      <c r="I20" s="231">
        <v>190847</v>
      </c>
      <c r="J20" s="231">
        <v>190290</v>
      </c>
      <c r="K20" s="231">
        <v>195877</v>
      </c>
      <c r="L20" s="231">
        <v>182919</v>
      </c>
      <c r="M20" s="231">
        <v>183451</v>
      </c>
      <c r="N20" s="231">
        <v>176168</v>
      </c>
      <c r="O20" s="231">
        <v>179933</v>
      </c>
      <c r="P20" s="231">
        <v>177066</v>
      </c>
      <c r="Q20" s="231">
        <v>174243</v>
      </c>
      <c r="R20" s="231">
        <v>167303</v>
      </c>
      <c r="S20" s="231">
        <v>163227</v>
      </c>
      <c r="T20" s="231">
        <v>158038</v>
      </c>
      <c r="U20" s="231">
        <v>146924</v>
      </c>
      <c r="V20" s="231">
        <v>142191</v>
      </c>
      <c r="W20" s="231">
        <v>133814</v>
      </c>
      <c r="X20" s="231">
        <v>125464</v>
      </c>
      <c r="Y20" s="231">
        <v>123034</v>
      </c>
      <c r="Z20" s="232">
        <v>122489</v>
      </c>
      <c r="AA20" s="232">
        <v>124158</v>
      </c>
      <c r="AB20" s="232">
        <v>116527</v>
      </c>
    </row>
    <row r="21" spans="1:28" ht="14.1" customHeight="1" x14ac:dyDescent="0.2">
      <c r="A21" s="227" t="s">
        <v>5</v>
      </c>
      <c r="B21" s="228">
        <v>169103</v>
      </c>
      <c r="C21" s="228">
        <v>171133</v>
      </c>
      <c r="D21" s="228">
        <v>179304</v>
      </c>
      <c r="E21" s="228">
        <v>171572</v>
      </c>
      <c r="F21" s="228">
        <v>170835</v>
      </c>
      <c r="G21" s="228">
        <v>169292</v>
      </c>
      <c r="H21" s="228">
        <v>171684</v>
      </c>
      <c r="I21" s="228">
        <v>166210</v>
      </c>
      <c r="J21" s="228">
        <v>174030</v>
      </c>
      <c r="K21" s="228">
        <v>174347</v>
      </c>
      <c r="L21" s="228">
        <v>174968</v>
      </c>
      <c r="M21" s="228">
        <v>173759</v>
      </c>
      <c r="N21" s="228">
        <v>166344</v>
      </c>
      <c r="O21" s="228">
        <v>165581</v>
      </c>
      <c r="P21" s="228">
        <v>167289</v>
      </c>
      <c r="Q21" s="228">
        <v>168602</v>
      </c>
      <c r="R21" s="228">
        <v>164174</v>
      </c>
      <c r="S21" s="228">
        <v>159950</v>
      </c>
      <c r="T21" s="228">
        <v>146465</v>
      </c>
      <c r="U21" s="228">
        <v>122832</v>
      </c>
      <c r="V21" s="228">
        <v>117026</v>
      </c>
      <c r="W21" s="228">
        <v>105050</v>
      </c>
      <c r="X21" s="228">
        <v>107930</v>
      </c>
      <c r="Y21" s="228">
        <v>109100</v>
      </c>
      <c r="Z21" s="229">
        <v>108388</v>
      </c>
      <c r="AA21" s="229">
        <v>111276</v>
      </c>
      <c r="AB21" s="229">
        <v>112277</v>
      </c>
    </row>
    <row r="22" spans="1:28" ht="14.1" customHeight="1" x14ac:dyDescent="0.2">
      <c r="A22" s="227" t="s">
        <v>6</v>
      </c>
      <c r="B22" s="228">
        <v>2068421</v>
      </c>
      <c r="C22" s="228">
        <v>2137311</v>
      </c>
      <c r="D22" s="228">
        <v>2169658</v>
      </c>
      <c r="E22" s="228">
        <v>2070745</v>
      </c>
      <c r="F22" s="228">
        <v>1971137</v>
      </c>
      <c r="G22" s="228">
        <v>1943787</v>
      </c>
      <c r="H22" s="228">
        <v>1871005</v>
      </c>
      <c r="I22" s="228">
        <v>1798698</v>
      </c>
      <c r="J22" s="228">
        <v>1686542</v>
      </c>
      <c r="K22" s="228">
        <v>1592198</v>
      </c>
      <c r="L22" s="228">
        <v>1488911</v>
      </c>
      <c r="M22" s="228">
        <v>1457093</v>
      </c>
      <c r="N22" s="228">
        <v>1399038</v>
      </c>
      <c r="O22" s="228">
        <v>1382506</v>
      </c>
      <c r="P22" s="228">
        <v>1338302</v>
      </c>
      <c r="Q22" s="228">
        <v>1280557</v>
      </c>
      <c r="R22" s="228">
        <v>1210609</v>
      </c>
      <c r="S22" s="228">
        <v>1159771</v>
      </c>
      <c r="T22" s="228">
        <v>1074546</v>
      </c>
      <c r="U22" s="228">
        <v>989742</v>
      </c>
      <c r="V22" s="228">
        <v>972490</v>
      </c>
      <c r="W22" s="228">
        <v>933775</v>
      </c>
      <c r="X22" s="228">
        <v>876421</v>
      </c>
      <c r="Y22" s="228">
        <v>818376</v>
      </c>
      <c r="Z22" s="229">
        <v>804374</v>
      </c>
      <c r="AA22" s="229">
        <v>783087</v>
      </c>
      <c r="AB22" s="229">
        <v>761233</v>
      </c>
    </row>
    <row r="23" spans="1:28" ht="14.1" customHeight="1" x14ac:dyDescent="0.2">
      <c r="A23" s="227" t="s">
        <v>7</v>
      </c>
      <c r="B23" s="228">
        <v>88885</v>
      </c>
      <c r="C23" s="228">
        <v>82420</v>
      </c>
      <c r="D23" s="228">
        <v>67457</v>
      </c>
      <c r="E23" s="228">
        <v>58731</v>
      </c>
      <c r="F23" s="228">
        <v>53497</v>
      </c>
      <c r="G23" s="228">
        <v>49455</v>
      </c>
      <c r="H23" s="228">
        <v>49207</v>
      </c>
      <c r="I23" s="228">
        <v>46756</v>
      </c>
      <c r="J23" s="228">
        <v>43126</v>
      </c>
      <c r="K23" s="228">
        <v>41672</v>
      </c>
      <c r="L23" s="228">
        <v>40800</v>
      </c>
      <c r="M23" s="228">
        <v>43509</v>
      </c>
      <c r="N23" s="228">
        <v>42391</v>
      </c>
      <c r="O23" s="228">
        <v>44086</v>
      </c>
      <c r="P23" s="228">
        <v>43382</v>
      </c>
      <c r="Q23" s="228">
        <v>42030</v>
      </c>
      <c r="R23" s="228">
        <v>42774</v>
      </c>
      <c r="S23" s="228">
        <v>42637</v>
      </c>
      <c r="T23" s="228">
        <v>39107</v>
      </c>
      <c r="U23" s="228">
        <v>36971</v>
      </c>
      <c r="V23" s="228">
        <v>39113</v>
      </c>
      <c r="W23" s="228">
        <v>36110</v>
      </c>
      <c r="X23" s="228">
        <v>36263</v>
      </c>
      <c r="Y23" s="228">
        <v>36244</v>
      </c>
      <c r="Z23" s="229">
        <v>36211</v>
      </c>
      <c r="AA23" s="229">
        <v>35995</v>
      </c>
      <c r="AB23" s="229">
        <v>34848</v>
      </c>
    </row>
    <row r="24" spans="1:28" ht="14.1" customHeight="1" x14ac:dyDescent="0.2">
      <c r="A24" s="227" t="s">
        <v>62</v>
      </c>
      <c r="B24" s="228">
        <v>129464</v>
      </c>
      <c r="C24" s="228">
        <v>125457</v>
      </c>
      <c r="D24" s="228">
        <v>87270</v>
      </c>
      <c r="E24" s="228">
        <v>64945</v>
      </c>
      <c r="F24" s="228">
        <v>59088</v>
      </c>
      <c r="G24" s="228">
        <v>62494</v>
      </c>
      <c r="H24" s="228">
        <v>64700</v>
      </c>
      <c r="I24" s="228">
        <v>65081</v>
      </c>
      <c r="J24" s="228">
        <v>65488</v>
      </c>
      <c r="K24" s="228">
        <v>58768</v>
      </c>
      <c r="L24" s="228">
        <v>52889</v>
      </c>
      <c r="M24" s="228">
        <v>53949</v>
      </c>
      <c r="N24" s="228">
        <v>54772</v>
      </c>
      <c r="O24" s="228">
        <v>54677</v>
      </c>
      <c r="P24" s="228">
        <v>55856</v>
      </c>
      <c r="Q24" s="228">
        <v>58560</v>
      </c>
      <c r="R24" s="228">
        <v>62046</v>
      </c>
      <c r="S24" s="228">
        <v>60622</v>
      </c>
      <c r="T24" s="228">
        <v>59806</v>
      </c>
      <c r="U24" s="228">
        <v>53077</v>
      </c>
      <c r="V24" s="228">
        <v>55822</v>
      </c>
      <c r="W24" s="228">
        <v>53248</v>
      </c>
      <c r="X24" s="228">
        <v>55633</v>
      </c>
      <c r="Y24" s="228">
        <v>54146</v>
      </c>
      <c r="Z24" s="229">
        <v>53582</v>
      </c>
      <c r="AA24" s="229">
        <v>54432</v>
      </c>
      <c r="AB24" s="229">
        <v>54187</v>
      </c>
    </row>
    <row r="25" spans="1:28" ht="14.1" customHeight="1" x14ac:dyDescent="0.2">
      <c r="A25" s="230" t="s">
        <v>63</v>
      </c>
      <c r="B25" s="231">
        <v>40237</v>
      </c>
      <c r="C25" s="231">
        <v>45430</v>
      </c>
      <c r="D25" s="231">
        <v>45279</v>
      </c>
      <c r="E25" s="231">
        <v>43260</v>
      </c>
      <c r="F25" s="231">
        <v>39918</v>
      </c>
      <c r="G25" s="231">
        <v>34042</v>
      </c>
      <c r="H25" s="231">
        <v>34222</v>
      </c>
      <c r="I25" s="231">
        <v>34833</v>
      </c>
      <c r="J25" s="231">
        <v>33930</v>
      </c>
      <c r="K25" s="231">
        <v>36113</v>
      </c>
      <c r="L25" s="231">
        <v>40662</v>
      </c>
      <c r="M25" s="231">
        <v>42103</v>
      </c>
      <c r="N25" s="231">
        <v>42305</v>
      </c>
      <c r="O25" s="231">
        <v>44905</v>
      </c>
      <c r="P25" s="231">
        <v>53415</v>
      </c>
      <c r="Q25" s="231">
        <v>54546</v>
      </c>
      <c r="R25" s="231">
        <v>48290</v>
      </c>
      <c r="S25" s="231">
        <v>42707</v>
      </c>
      <c r="T25" s="231">
        <v>38483</v>
      </c>
      <c r="U25" s="231">
        <v>33504</v>
      </c>
      <c r="V25" s="231">
        <v>33460</v>
      </c>
      <c r="W25" s="231">
        <v>33421</v>
      </c>
      <c r="X25" s="231">
        <v>30565</v>
      </c>
      <c r="Y25" s="231">
        <v>27136</v>
      </c>
      <c r="Z25" s="232">
        <v>25173</v>
      </c>
      <c r="AA25" s="232">
        <v>22012</v>
      </c>
      <c r="AB25" s="232">
        <v>19849</v>
      </c>
    </row>
    <row r="26" spans="1:28" ht="14.1" customHeight="1" x14ac:dyDescent="0.2">
      <c r="A26" s="227" t="s">
        <v>8</v>
      </c>
      <c r="B26" s="228">
        <v>7432</v>
      </c>
      <c r="C26" s="228">
        <v>7637</v>
      </c>
      <c r="D26" s="228">
        <v>8728</v>
      </c>
      <c r="E26" s="228">
        <v>8775</v>
      </c>
      <c r="F26" s="228">
        <v>9395</v>
      </c>
      <c r="G26" s="228">
        <v>9193</v>
      </c>
      <c r="H26" s="228">
        <v>9381</v>
      </c>
      <c r="I26" s="228">
        <v>9672</v>
      </c>
      <c r="J26" s="228">
        <v>9486</v>
      </c>
      <c r="K26" s="228">
        <v>9445</v>
      </c>
      <c r="L26" s="228">
        <v>8653</v>
      </c>
      <c r="M26" s="228">
        <v>9341</v>
      </c>
      <c r="N26" s="228">
        <v>9211</v>
      </c>
      <c r="O26" s="228">
        <v>9802</v>
      </c>
      <c r="P26" s="228">
        <v>9701</v>
      </c>
      <c r="Q26" s="228">
        <v>9210</v>
      </c>
      <c r="R26" s="228">
        <v>9216</v>
      </c>
      <c r="S26" s="228">
        <v>9692</v>
      </c>
      <c r="T26" s="228">
        <v>10025</v>
      </c>
      <c r="U26" s="228">
        <v>8201</v>
      </c>
      <c r="V26" s="228">
        <v>9606</v>
      </c>
      <c r="W26" s="228">
        <v>8400</v>
      </c>
      <c r="X26" s="228">
        <v>8695</v>
      </c>
      <c r="Y26" s="228">
        <v>7319</v>
      </c>
      <c r="Z26" s="229">
        <v>6500</v>
      </c>
      <c r="AA26" s="229">
        <v>5324</v>
      </c>
      <c r="AB26" s="229">
        <v>4801</v>
      </c>
    </row>
    <row r="27" spans="1:28" ht="14.1" customHeight="1" x14ac:dyDescent="0.2">
      <c r="A27" s="227" t="s">
        <v>234</v>
      </c>
      <c r="B27" s="228">
        <v>655603</v>
      </c>
      <c r="C27" s="228">
        <v>642857</v>
      </c>
      <c r="D27" s="228">
        <v>625542</v>
      </c>
      <c r="E27" s="228">
        <v>609674</v>
      </c>
      <c r="F27" s="228">
        <v>569261</v>
      </c>
      <c r="G27" s="228">
        <v>555191</v>
      </c>
      <c r="H27" s="228">
        <v>542209</v>
      </c>
      <c r="I27" s="228">
        <v>514115</v>
      </c>
      <c r="J27" s="228">
        <v>492854</v>
      </c>
      <c r="K27" s="228">
        <v>485696</v>
      </c>
      <c r="L27" s="228">
        <v>463687</v>
      </c>
      <c r="M27" s="228">
        <v>451927</v>
      </c>
      <c r="N27" s="228">
        <v>435144</v>
      </c>
      <c r="O27" s="228">
        <v>429523</v>
      </c>
      <c r="P27" s="228">
        <v>415261</v>
      </c>
      <c r="Q27" s="228">
        <v>406120</v>
      </c>
      <c r="R27" s="228">
        <v>398196</v>
      </c>
      <c r="S27" s="228">
        <v>379839</v>
      </c>
      <c r="T27" s="228">
        <v>370859</v>
      </c>
      <c r="U27" s="228">
        <v>337376</v>
      </c>
      <c r="V27" s="228">
        <v>333787</v>
      </c>
      <c r="W27" s="228">
        <v>318410</v>
      </c>
      <c r="X27" s="228">
        <v>302191</v>
      </c>
      <c r="Y27" s="228">
        <v>291923</v>
      </c>
      <c r="Z27" s="229">
        <v>269609</v>
      </c>
      <c r="AA27" s="229">
        <v>267832</v>
      </c>
      <c r="AB27" s="229">
        <v>254196</v>
      </c>
    </row>
    <row r="28" spans="1:28" ht="14.1" customHeight="1" x14ac:dyDescent="0.2">
      <c r="A28" s="227" t="s">
        <v>64</v>
      </c>
      <c r="B28" s="228">
        <v>1051973</v>
      </c>
      <c r="C28" s="228">
        <v>1037763</v>
      </c>
      <c r="D28" s="228">
        <v>1025212</v>
      </c>
      <c r="E28" s="228">
        <v>1036058</v>
      </c>
      <c r="F28" s="228">
        <v>1026898</v>
      </c>
      <c r="G28" s="228">
        <v>1035287</v>
      </c>
      <c r="H28" s="228">
        <v>1067362</v>
      </c>
      <c r="I28" s="228">
        <v>1015499</v>
      </c>
      <c r="J28" s="228">
        <v>927669</v>
      </c>
      <c r="K28" s="228">
        <v>900014</v>
      </c>
      <c r="L28" s="228">
        <v>846339</v>
      </c>
      <c r="M28" s="228">
        <v>821055</v>
      </c>
      <c r="N28" s="228">
        <v>790190</v>
      </c>
      <c r="O28" s="228">
        <v>809302</v>
      </c>
      <c r="P28" s="228">
        <v>831113</v>
      </c>
      <c r="Q28" s="228">
        <v>859411</v>
      </c>
      <c r="R28" s="228">
        <v>876574</v>
      </c>
      <c r="S28" s="228">
        <v>878102</v>
      </c>
      <c r="T28" s="228">
        <v>842295</v>
      </c>
      <c r="U28" s="228">
        <v>831334</v>
      </c>
      <c r="V28" s="228">
        <v>858496</v>
      </c>
      <c r="W28" s="228">
        <v>841161</v>
      </c>
      <c r="X28" s="228">
        <v>810436</v>
      </c>
      <c r="Y28" s="228">
        <v>774420</v>
      </c>
      <c r="Z28" s="229">
        <v>726066</v>
      </c>
      <c r="AA28" s="229">
        <v>704824</v>
      </c>
      <c r="AB28" s="229">
        <v>726431</v>
      </c>
    </row>
    <row r="29" spans="1:28" ht="14.1" customHeight="1" x14ac:dyDescent="0.2">
      <c r="A29" s="227" t="s">
        <v>9</v>
      </c>
      <c r="B29" s="228">
        <v>259814</v>
      </c>
      <c r="C29" s="228">
        <v>271482</v>
      </c>
      <c r="D29" s="228">
        <v>289771</v>
      </c>
      <c r="E29" s="228">
        <v>280596</v>
      </c>
      <c r="F29" s="228">
        <v>281131</v>
      </c>
      <c r="G29" s="228">
        <v>289611</v>
      </c>
      <c r="H29" s="228">
        <v>275196</v>
      </c>
      <c r="I29" s="228">
        <v>275300</v>
      </c>
      <c r="J29" s="228">
        <v>283414</v>
      </c>
      <c r="K29" s="228">
        <v>294350</v>
      </c>
      <c r="L29" s="228">
        <v>289497</v>
      </c>
      <c r="M29" s="228">
        <v>286720</v>
      </c>
      <c r="N29" s="228">
        <v>291633</v>
      </c>
      <c r="O29" s="228">
        <v>268937</v>
      </c>
      <c r="P29" s="228">
        <v>272218</v>
      </c>
      <c r="Q29" s="228">
        <v>279019</v>
      </c>
      <c r="R29" s="228">
        <v>256081</v>
      </c>
      <c r="S29" s="228">
        <v>247116</v>
      </c>
      <c r="T29" s="228">
        <v>226968</v>
      </c>
      <c r="U29" s="228">
        <v>216595</v>
      </c>
      <c r="V29" s="228">
        <v>201751</v>
      </c>
      <c r="W29" s="228">
        <v>185047</v>
      </c>
      <c r="X29" s="228">
        <v>171997</v>
      </c>
      <c r="Y29" s="228">
        <v>168509</v>
      </c>
      <c r="Z29" s="229">
        <v>165540</v>
      </c>
      <c r="AA29" s="229">
        <v>167882</v>
      </c>
      <c r="AB29" s="229">
        <v>160959</v>
      </c>
    </row>
    <row r="30" spans="1:28" ht="14.1" customHeight="1" x14ac:dyDescent="0.2">
      <c r="A30" s="230" t="s">
        <v>238</v>
      </c>
      <c r="B30" s="231">
        <v>3242088</v>
      </c>
      <c r="C30" s="231">
        <v>3131583</v>
      </c>
      <c r="D30" s="231">
        <v>3088129</v>
      </c>
      <c r="E30" s="231">
        <v>2920228</v>
      </c>
      <c r="F30" s="231">
        <v>2788596</v>
      </c>
      <c r="G30" s="231">
        <v>2621930</v>
      </c>
      <c r="H30" s="231">
        <v>2527264</v>
      </c>
      <c r="I30" s="231">
        <v>2323382</v>
      </c>
      <c r="J30" s="231">
        <v>2240496</v>
      </c>
      <c r="K30" s="231">
        <v>2109921</v>
      </c>
      <c r="L30" s="231">
        <v>2026017</v>
      </c>
      <c r="M30" s="231">
        <v>1977898</v>
      </c>
      <c r="N30" s="231">
        <v>1873586</v>
      </c>
      <c r="O30" s="231">
        <v>1830469</v>
      </c>
      <c r="P30" s="231">
        <v>1774136</v>
      </c>
      <c r="Q30" s="231">
        <v>1763426</v>
      </c>
      <c r="R30" s="231">
        <v>1692726</v>
      </c>
      <c r="S30" s="231">
        <v>1622704</v>
      </c>
      <c r="T30" s="231">
        <v>1451497</v>
      </c>
      <c r="U30" s="231">
        <v>1264806</v>
      </c>
      <c r="V30" s="231">
        <v>1242036</v>
      </c>
      <c r="W30" s="231">
        <v>1154172</v>
      </c>
      <c r="X30" s="231">
        <v>1178324</v>
      </c>
      <c r="Y30" s="231">
        <v>1117621</v>
      </c>
      <c r="Z30" s="232">
        <v>1044855</v>
      </c>
      <c r="AA30" s="232">
        <v>1009970</v>
      </c>
      <c r="AB30" s="232">
        <v>915871</v>
      </c>
    </row>
    <row r="31" spans="1:28" ht="14.1" customHeight="1" x14ac:dyDescent="0.2">
      <c r="A31" s="227" t="s">
        <v>226</v>
      </c>
      <c r="B31" s="228">
        <v>811782</v>
      </c>
      <c r="C31" s="228">
        <v>767830</v>
      </c>
      <c r="D31" s="228">
        <v>723796</v>
      </c>
      <c r="E31" s="228">
        <v>592155</v>
      </c>
      <c r="F31" s="228">
        <v>497059</v>
      </c>
      <c r="G31" s="228">
        <v>416352</v>
      </c>
      <c r="H31" s="228">
        <v>390850</v>
      </c>
      <c r="I31" s="228">
        <v>353335</v>
      </c>
      <c r="J31" s="228">
        <v>339460</v>
      </c>
      <c r="K31" s="228">
        <v>306564</v>
      </c>
      <c r="L31" s="228">
        <v>294935</v>
      </c>
      <c r="M31" s="228">
        <v>303542</v>
      </c>
      <c r="N31" s="228">
        <v>291373</v>
      </c>
      <c r="O31" s="228">
        <v>291504</v>
      </c>
      <c r="P31" s="228">
        <v>290188</v>
      </c>
      <c r="Q31" s="228">
        <v>281188</v>
      </c>
      <c r="R31" s="228">
        <v>275847</v>
      </c>
      <c r="S31" s="228">
        <v>272638</v>
      </c>
      <c r="T31" s="228">
        <v>253961</v>
      </c>
      <c r="U31" s="228">
        <v>235342</v>
      </c>
      <c r="V31" s="228">
        <v>225656</v>
      </c>
      <c r="W31" s="228">
        <v>212717</v>
      </c>
      <c r="X31" s="228">
        <v>199030</v>
      </c>
      <c r="Y31" s="228">
        <v>185315</v>
      </c>
      <c r="Z31" s="229">
        <v>178891</v>
      </c>
      <c r="AA31" s="229">
        <v>173522</v>
      </c>
      <c r="AB31" s="229">
        <v>164558</v>
      </c>
    </row>
    <row r="32" spans="1:28" ht="14.1" customHeight="1" x14ac:dyDescent="0.2">
      <c r="A32" s="227" t="s">
        <v>235</v>
      </c>
      <c r="B32" s="228">
        <v>486571</v>
      </c>
      <c r="C32" s="228">
        <v>429225</v>
      </c>
      <c r="D32" s="228">
        <v>461088</v>
      </c>
      <c r="E32" s="228">
        <v>403904</v>
      </c>
      <c r="F32" s="228">
        <v>393525</v>
      </c>
      <c r="G32" s="228">
        <v>391553</v>
      </c>
      <c r="H32" s="228">
        <v>455355</v>
      </c>
      <c r="I32" s="228">
        <v>414968</v>
      </c>
      <c r="J32" s="228">
        <v>384216</v>
      </c>
      <c r="K32" s="228">
        <v>323648</v>
      </c>
      <c r="L32" s="228">
        <v>262528</v>
      </c>
      <c r="M32" s="228">
        <v>270859</v>
      </c>
      <c r="N32" s="228">
        <v>276665</v>
      </c>
      <c r="O32" s="228">
        <v>287788</v>
      </c>
      <c r="P32" s="228">
        <v>293969</v>
      </c>
      <c r="Q32" s="228">
        <v>317509</v>
      </c>
      <c r="R32" s="228">
        <v>313655</v>
      </c>
      <c r="S32" s="228">
        <v>294536</v>
      </c>
      <c r="T32" s="228">
        <v>291566</v>
      </c>
      <c r="U32" s="228">
        <v>247678</v>
      </c>
      <c r="V32" s="228">
        <v>233809</v>
      </c>
      <c r="W32" s="228">
        <v>243955</v>
      </c>
      <c r="X32" s="228">
        <v>240665</v>
      </c>
      <c r="Y32" s="228">
        <v>223748</v>
      </c>
      <c r="Z32" s="229">
        <v>217367</v>
      </c>
      <c r="AA32" s="229">
        <v>213925</v>
      </c>
      <c r="AB32" s="229">
        <v>210629</v>
      </c>
    </row>
    <row r="33" spans="1:28" ht="14.1" customHeight="1" x14ac:dyDescent="0.2">
      <c r="A33" s="233" t="s">
        <v>237</v>
      </c>
      <c r="B33" s="234">
        <v>279706</v>
      </c>
      <c r="C33" s="234">
        <v>282582</v>
      </c>
      <c r="D33" s="234">
        <v>270029</v>
      </c>
      <c r="E33" s="234">
        <v>256720</v>
      </c>
      <c r="F33" s="234">
        <v>260414</v>
      </c>
      <c r="G33" s="234">
        <v>249751</v>
      </c>
      <c r="H33" s="234">
        <v>244679</v>
      </c>
      <c r="I33" s="234">
        <v>235147</v>
      </c>
      <c r="J33" s="234">
        <v>226771</v>
      </c>
      <c r="K33" s="234">
        <v>219682</v>
      </c>
      <c r="L33" s="234">
        <v>215528</v>
      </c>
      <c r="M33" s="234">
        <v>205636</v>
      </c>
      <c r="N33" s="234">
        <v>197929</v>
      </c>
      <c r="O33" s="234">
        <v>194277</v>
      </c>
      <c r="P33" s="234">
        <v>188721</v>
      </c>
      <c r="Q33" s="234">
        <v>183742</v>
      </c>
      <c r="R33" s="234">
        <v>179572</v>
      </c>
      <c r="S33" s="234">
        <v>172869</v>
      </c>
      <c r="T33" s="234">
        <v>164559</v>
      </c>
      <c r="U33" s="234">
        <v>153928</v>
      </c>
      <c r="V33" s="234">
        <v>157410</v>
      </c>
      <c r="W33" s="234">
        <v>149870</v>
      </c>
      <c r="X33" s="234">
        <v>142571</v>
      </c>
      <c r="Y33" s="234">
        <v>140317</v>
      </c>
      <c r="Z33" s="235">
        <v>139073</v>
      </c>
      <c r="AA33" s="235">
        <v>134359</v>
      </c>
      <c r="AB33" s="235">
        <v>130785</v>
      </c>
    </row>
    <row r="34" spans="1:28" s="66" customFormat="1" ht="48.75" customHeight="1" x14ac:dyDescent="0.2">
      <c r="A34" s="236" t="s">
        <v>293</v>
      </c>
      <c r="B34" s="237">
        <v>59933.364297746732</v>
      </c>
      <c r="C34" s="237">
        <v>58814.764516181429</v>
      </c>
      <c r="D34" s="237">
        <v>60538.847364912217</v>
      </c>
      <c r="E34" s="237">
        <v>66401.50794484686</v>
      </c>
      <c r="F34" s="237">
        <v>63010.69940214188</v>
      </c>
      <c r="G34" s="237">
        <v>64883.740000000013</v>
      </c>
      <c r="H34" s="237">
        <v>61158.739919332809</v>
      </c>
      <c r="I34" s="237">
        <v>60018.437893263777</v>
      </c>
      <c r="J34" s="237">
        <v>63794.58</v>
      </c>
      <c r="K34" s="237">
        <v>72286.682836479173</v>
      </c>
      <c r="L34" s="237">
        <v>72857.561952239048</v>
      </c>
      <c r="M34" s="237">
        <v>69693.494533901554</v>
      </c>
      <c r="N34" s="237">
        <v>76458.29267206759</v>
      </c>
      <c r="O34" s="237">
        <v>73637.233526972268</v>
      </c>
      <c r="P34" s="237">
        <v>77070.606459695409</v>
      </c>
      <c r="Q34" s="237">
        <v>80102.993134664313</v>
      </c>
      <c r="R34" s="237">
        <v>74333.43193601715</v>
      </c>
      <c r="S34" s="237">
        <v>70098.69044851388</v>
      </c>
      <c r="T34" s="237">
        <v>67746.832244707737</v>
      </c>
      <c r="U34" s="237">
        <v>60815.033785081672</v>
      </c>
      <c r="V34" s="237">
        <v>58608.0226088899</v>
      </c>
      <c r="W34" s="237">
        <v>54297.321231762682</v>
      </c>
      <c r="X34" s="237">
        <v>55487.561663295193</v>
      </c>
      <c r="Y34" s="237">
        <v>44454.440920723333</v>
      </c>
      <c r="Z34" s="237">
        <v>43954.934168623455</v>
      </c>
      <c r="AA34" s="237">
        <v>40869.158370933088</v>
      </c>
      <c r="AB34" s="237">
        <v>39028.291381976393</v>
      </c>
    </row>
    <row r="35" spans="1:28" ht="8.25" customHeight="1" thickBot="1" x14ac:dyDescent="0.25">
      <c r="A35" s="246"/>
      <c r="B35" s="238"/>
      <c r="C35" s="238"/>
      <c r="D35" s="238"/>
      <c r="E35" s="238"/>
      <c r="F35" s="238"/>
      <c r="G35" s="238"/>
      <c r="H35" s="238"/>
      <c r="I35" s="238"/>
      <c r="J35" s="238"/>
      <c r="K35" s="238"/>
      <c r="L35" s="238"/>
      <c r="M35" s="238"/>
      <c r="N35" s="238"/>
      <c r="O35" s="238"/>
      <c r="P35" s="238"/>
      <c r="Q35" s="238"/>
      <c r="R35" s="238"/>
      <c r="S35" s="238"/>
      <c r="T35" s="238"/>
      <c r="U35" s="238"/>
      <c r="V35" s="238"/>
      <c r="W35" s="238"/>
      <c r="X35" s="239"/>
      <c r="Y35" s="238"/>
      <c r="Z35" s="238"/>
      <c r="AA35" s="238"/>
      <c r="AB35" s="238"/>
    </row>
    <row r="36" spans="1:28" ht="14.25" thickTop="1" thickBot="1" x14ac:dyDescent="0.25">
      <c r="A36" s="247" t="s">
        <v>281</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247" t="s">
        <v>282</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88" t="s">
        <v>283</v>
      </c>
      <c r="B38" s="4"/>
      <c r="C38" s="4"/>
      <c r="D38" s="4"/>
      <c r="E38" s="4"/>
      <c r="F38" s="4"/>
      <c r="G38" s="4"/>
      <c r="H38" s="4"/>
      <c r="I38" s="4"/>
      <c r="J38" s="4"/>
      <c r="K38" s="4"/>
      <c r="L38" s="4"/>
      <c r="M38" s="4"/>
      <c r="N38" s="4"/>
      <c r="O38" s="4"/>
      <c r="P38" s="4"/>
      <c r="Q38" s="4"/>
      <c r="R38" s="4"/>
      <c r="S38" s="4"/>
      <c r="T38" s="4"/>
      <c r="U38" s="4"/>
      <c r="V38" s="4"/>
      <c r="W38" s="4"/>
      <c r="X38" s="240"/>
      <c r="Y38" s="4"/>
      <c r="Z38" s="4"/>
      <c r="AA38" s="4"/>
      <c r="AB38" s="4"/>
    </row>
    <row r="39" spans="1:28" ht="13.5" thickTop="1" x14ac:dyDescent="0.2">
      <c r="A39" s="249" t="s">
        <v>284</v>
      </c>
      <c r="B39" s="241"/>
      <c r="C39" s="241"/>
      <c r="D39" s="241"/>
      <c r="E39" s="241"/>
      <c r="F39" s="241"/>
      <c r="G39" s="241"/>
      <c r="H39" s="241"/>
      <c r="I39" s="241"/>
      <c r="J39" s="241"/>
      <c r="K39" s="241"/>
      <c r="L39" s="241"/>
      <c r="M39" s="241"/>
      <c r="N39" s="241"/>
      <c r="O39" s="241"/>
      <c r="P39" s="241"/>
      <c r="Q39" s="241"/>
      <c r="R39" s="241"/>
      <c r="S39" s="241"/>
      <c r="T39" s="241"/>
      <c r="U39" s="241"/>
      <c r="V39" s="241"/>
      <c r="W39" s="241"/>
      <c r="X39" s="242"/>
      <c r="Y39" s="241"/>
      <c r="Z39" s="241"/>
      <c r="AA39" s="241"/>
      <c r="AB39" s="241"/>
    </row>
    <row r="40" spans="1:28" ht="13.5" thickBot="1" x14ac:dyDescent="0.25">
      <c r="A40" s="243" t="s">
        <v>269</v>
      </c>
      <c r="B40" s="243"/>
      <c r="C40" s="243"/>
      <c r="D40" s="243"/>
      <c r="E40" s="243"/>
      <c r="F40" s="243"/>
      <c r="G40" s="243"/>
      <c r="H40" s="243"/>
      <c r="I40" s="243"/>
      <c r="J40" s="243"/>
      <c r="K40" s="243"/>
      <c r="L40" s="243"/>
      <c r="M40" s="243"/>
      <c r="N40" s="243"/>
      <c r="O40" s="243"/>
      <c r="P40" s="243"/>
      <c r="Q40" s="243"/>
      <c r="R40" s="243"/>
      <c r="S40" s="243"/>
      <c r="T40" s="243"/>
      <c r="U40" s="243"/>
      <c r="V40" s="243"/>
      <c r="W40" s="243"/>
      <c r="X40" s="244"/>
      <c r="Y40" s="243"/>
      <c r="Z40" s="243"/>
      <c r="AA40" s="243"/>
      <c r="AB40" s="243"/>
    </row>
    <row r="41" spans="1:28" ht="13.5" thickTop="1" x14ac:dyDescent="0.2">
      <c r="A41" s="249" t="s">
        <v>285</v>
      </c>
    </row>
    <row r="42" spans="1:28" ht="13.5" thickBot="1" x14ac:dyDescent="0.25">
      <c r="A42" s="243" t="s">
        <v>59</v>
      </c>
      <c r="B42" s="243"/>
      <c r="C42" s="243"/>
      <c r="D42" s="243"/>
      <c r="E42" s="243"/>
      <c r="F42" s="243"/>
      <c r="G42" s="243"/>
      <c r="H42" s="243"/>
      <c r="I42" s="243"/>
      <c r="J42" s="243"/>
      <c r="K42" s="243"/>
      <c r="L42" s="243"/>
      <c r="M42" s="243"/>
      <c r="N42" s="243"/>
      <c r="O42" s="243"/>
      <c r="P42" s="243"/>
      <c r="Q42" s="243"/>
      <c r="R42" s="243"/>
      <c r="S42" s="243"/>
      <c r="T42" s="243"/>
      <c r="U42" s="243"/>
      <c r="V42" s="243"/>
      <c r="W42" s="243"/>
      <c r="X42" s="244"/>
      <c r="Y42" s="243"/>
      <c r="Z42" s="243"/>
      <c r="AA42" s="243"/>
      <c r="AB42" s="243"/>
    </row>
    <row r="43" spans="1:28" ht="13.5" thickTop="1" x14ac:dyDescent="0.2">
      <c r="A43" s="249" t="s">
        <v>271</v>
      </c>
    </row>
    <row r="44" spans="1:28" ht="13.5" thickBot="1" x14ac:dyDescent="0.25">
      <c r="A44" s="243" t="s">
        <v>60</v>
      </c>
      <c r="B44" s="243"/>
      <c r="C44" s="243"/>
      <c r="D44" s="243"/>
      <c r="E44" s="243"/>
      <c r="F44" s="243"/>
      <c r="G44" s="243"/>
      <c r="H44" s="243"/>
      <c r="I44" s="243"/>
      <c r="J44" s="243"/>
      <c r="K44" s="243"/>
      <c r="L44" s="243"/>
      <c r="M44" s="243"/>
      <c r="N44" s="243"/>
      <c r="O44" s="243"/>
      <c r="P44" s="243"/>
      <c r="Q44" s="243"/>
      <c r="R44" s="243"/>
      <c r="S44" s="243"/>
      <c r="T44" s="243"/>
      <c r="U44" s="243"/>
      <c r="V44" s="243"/>
      <c r="W44" s="243"/>
      <c r="X44" s="244"/>
      <c r="Y44" s="243"/>
      <c r="Z44" s="243"/>
      <c r="AA44" s="243"/>
      <c r="AB44" s="243"/>
    </row>
    <row r="45" spans="1:28" ht="13.5" thickTop="1" x14ac:dyDescent="0.2"/>
  </sheetData>
  <hyperlinks>
    <hyperlink ref="A44" r:id="rId1"/>
  </hyperlinks>
  <pageMargins left="0.7" right="0.7" top="0.75" bottom="0.75" header="0.3" footer="0.3"/>
  <pageSetup paperSize="9" scale="56" fitToWidth="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7"/>
  <sheetViews>
    <sheetView zoomScaleNormal="100" workbookViewId="0"/>
  </sheetViews>
  <sheetFormatPr baseColWidth="10" defaultRowHeight="12.75" x14ac:dyDescent="0.2"/>
  <cols>
    <col min="1" max="1" width="30.85546875" style="220" customWidth="1"/>
    <col min="2" max="23" width="10.7109375" style="74" customWidth="1"/>
    <col min="24" max="24" width="10.7109375" style="245" customWidth="1"/>
    <col min="25" max="28" width="10.7109375" style="74" customWidth="1"/>
    <col min="29" max="16384" width="11.42578125" style="74"/>
  </cols>
  <sheetData>
    <row r="1" spans="1:28" ht="36" customHeight="1" thickTop="1" x14ac:dyDescent="0.4">
      <c r="A1" s="214" t="s">
        <v>294</v>
      </c>
      <c r="B1" s="215"/>
      <c r="C1" s="215"/>
      <c r="D1" s="215"/>
      <c r="E1" s="215"/>
      <c r="F1" s="215"/>
      <c r="G1" s="215"/>
      <c r="H1" s="215"/>
      <c r="I1" s="215"/>
      <c r="J1" s="215"/>
      <c r="K1" s="215"/>
      <c r="L1" s="215"/>
      <c r="M1" s="215"/>
      <c r="N1" s="215"/>
      <c r="O1" s="215"/>
      <c r="P1" s="215"/>
      <c r="Q1" s="215"/>
      <c r="R1" s="215"/>
      <c r="S1" s="215"/>
      <c r="T1" s="215"/>
      <c r="U1" s="215"/>
      <c r="V1" s="215"/>
      <c r="W1" s="215"/>
      <c r="X1" s="216"/>
      <c r="Y1" s="215"/>
      <c r="Z1" s="215"/>
      <c r="AA1" s="215"/>
      <c r="AB1" s="215"/>
    </row>
    <row r="2" spans="1:28" s="220" customFormat="1" ht="36" customHeight="1" x14ac:dyDescent="0.2">
      <c r="A2" s="217" t="s">
        <v>290</v>
      </c>
      <c r="B2" s="218"/>
      <c r="C2" s="218"/>
      <c r="D2" s="218"/>
      <c r="E2" s="218"/>
      <c r="F2" s="218"/>
      <c r="G2" s="218"/>
      <c r="H2" s="218"/>
      <c r="I2" s="218"/>
      <c r="J2" s="218"/>
      <c r="K2" s="218"/>
      <c r="L2" s="218"/>
      <c r="M2" s="218"/>
      <c r="N2" s="218"/>
      <c r="O2" s="218"/>
      <c r="P2" s="218"/>
      <c r="Q2" s="218"/>
      <c r="R2" s="218"/>
      <c r="S2" s="218"/>
      <c r="T2" s="218"/>
      <c r="U2" s="218"/>
      <c r="V2" s="218"/>
      <c r="W2" s="218"/>
      <c r="X2" s="219"/>
      <c r="Y2" s="218"/>
      <c r="Z2" s="218"/>
      <c r="AA2" s="218"/>
      <c r="AB2" s="218"/>
    </row>
    <row r="3" spans="1:28" ht="15.75" x14ac:dyDescent="0.3">
      <c r="A3" s="221" t="s">
        <v>295</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5.75" customHeight="1" x14ac:dyDescent="0.2">
      <c r="A5" s="224" t="s">
        <v>224</v>
      </c>
      <c r="B5" s="225">
        <v>17461102</v>
      </c>
      <c r="C5" s="225">
        <v>16771671</v>
      </c>
      <c r="D5" s="225">
        <v>16141007</v>
      </c>
      <c r="E5" s="225">
        <v>15503208</v>
      </c>
      <c r="F5" s="225">
        <v>14272323</v>
      </c>
      <c r="G5" s="225">
        <v>13771192</v>
      </c>
      <c r="H5" s="225">
        <v>13601708</v>
      </c>
      <c r="I5" s="225">
        <v>13146674</v>
      </c>
      <c r="J5" s="225">
        <v>12640129</v>
      </c>
      <c r="K5" s="225">
        <v>11971534</v>
      </c>
      <c r="L5" s="225">
        <v>11254477</v>
      </c>
      <c r="M5" s="225">
        <v>10778906</v>
      </c>
      <c r="N5" s="225">
        <v>10358143</v>
      </c>
      <c r="O5" s="225">
        <v>9967863</v>
      </c>
      <c r="P5" s="225">
        <v>9652364</v>
      </c>
      <c r="Q5" s="225">
        <v>9384600</v>
      </c>
      <c r="R5" s="225">
        <v>9154869</v>
      </c>
      <c r="S5" s="225">
        <v>8805697</v>
      </c>
      <c r="T5" s="225">
        <v>8409120</v>
      </c>
      <c r="U5" s="225">
        <v>7829827</v>
      </c>
      <c r="V5" s="225">
        <v>7840046</v>
      </c>
      <c r="W5" s="225">
        <v>7439108</v>
      </c>
      <c r="X5" s="225">
        <v>7280282</v>
      </c>
      <c r="Y5" s="225">
        <v>7093488</v>
      </c>
      <c r="Z5" s="226">
        <v>6824380</v>
      </c>
      <c r="AA5" s="226">
        <v>6823422</v>
      </c>
      <c r="AB5" s="226">
        <v>6706676</v>
      </c>
    </row>
    <row r="6" spans="1:28" ht="14.1" customHeight="1" x14ac:dyDescent="0.2">
      <c r="A6" s="227" t="s">
        <v>0</v>
      </c>
      <c r="B6" s="228">
        <v>3401645</v>
      </c>
      <c r="C6" s="228">
        <v>2917452</v>
      </c>
      <c r="D6" s="228">
        <v>2684218</v>
      </c>
      <c r="E6" s="228">
        <v>2533328</v>
      </c>
      <c r="F6" s="228">
        <v>2122012</v>
      </c>
      <c r="G6" s="228">
        <v>2039234</v>
      </c>
      <c r="H6" s="228">
        <v>1970480</v>
      </c>
      <c r="I6" s="228">
        <v>1943921</v>
      </c>
      <c r="J6" s="228">
        <v>1902284</v>
      </c>
      <c r="K6" s="228">
        <v>1757577</v>
      </c>
      <c r="L6" s="228">
        <v>1609483</v>
      </c>
      <c r="M6" s="228">
        <v>1506962</v>
      </c>
      <c r="N6" s="228">
        <v>1438609</v>
      </c>
      <c r="O6" s="228">
        <v>1368285</v>
      </c>
      <c r="P6" s="228">
        <v>1376554</v>
      </c>
      <c r="Q6" s="228">
        <v>1323609</v>
      </c>
      <c r="R6" s="228">
        <v>1335873</v>
      </c>
      <c r="S6" s="228">
        <v>1270477</v>
      </c>
      <c r="T6" s="228">
        <v>1212980</v>
      </c>
      <c r="U6" s="228">
        <v>1115807</v>
      </c>
      <c r="V6" s="228">
        <v>1230356</v>
      </c>
      <c r="W6" s="228">
        <v>1145588</v>
      </c>
      <c r="X6" s="228">
        <v>1119631</v>
      </c>
      <c r="Y6" s="228">
        <v>1105094</v>
      </c>
      <c r="Z6" s="229">
        <v>1029030</v>
      </c>
      <c r="AA6" s="229">
        <v>1039157</v>
      </c>
      <c r="AB6" s="229">
        <v>1052142</v>
      </c>
    </row>
    <row r="7" spans="1:28" ht="14.1" customHeight="1" x14ac:dyDescent="0.2">
      <c r="A7" s="227" t="s">
        <v>1</v>
      </c>
      <c r="B7" s="228">
        <v>302578</v>
      </c>
      <c r="C7" s="228">
        <v>294895</v>
      </c>
      <c r="D7" s="228">
        <v>272106</v>
      </c>
      <c r="E7" s="228">
        <v>253846</v>
      </c>
      <c r="F7" s="228">
        <v>232742</v>
      </c>
      <c r="G7" s="228">
        <v>218383</v>
      </c>
      <c r="H7" s="228">
        <v>211944</v>
      </c>
      <c r="I7" s="228">
        <v>200844</v>
      </c>
      <c r="J7" s="228">
        <v>193909</v>
      </c>
      <c r="K7" s="228">
        <v>184919</v>
      </c>
      <c r="L7" s="228">
        <v>175810</v>
      </c>
      <c r="M7" s="228">
        <v>172892</v>
      </c>
      <c r="N7" s="228">
        <v>169327</v>
      </c>
      <c r="O7" s="228">
        <v>167504</v>
      </c>
      <c r="P7" s="228">
        <v>162879</v>
      </c>
      <c r="Q7" s="228">
        <v>159733</v>
      </c>
      <c r="R7" s="228">
        <v>154700</v>
      </c>
      <c r="S7" s="228">
        <v>149879</v>
      </c>
      <c r="T7" s="228">
        <v>147047</v>
      </c>
      <c r="U7" s="228">
        <v>142968</v>
      </c>
      <c r="V7" s="228">
        <v>143635</v>
      </c>
      <c r="W7" s="228">
        <v>139352</v>
      </c>
      <c r="X7" s="228">
        <v>139401</v>
      </c>
      <c r="Y7" s="228">
        <v>140917</v>
      </c>
      <c r="Z7" s="229">
        <v>135332</v>
      </c>
      <c r="AA7" s="229">
        <v>137746</v>
      </c>
      <c r="AB7" s="229">
        <v>137615</v>
      </c>
    </row>
    <row r="8" spans="1:28" ht="14.1" customHeight="1" x14ac:dyDescent="0.2">
      <c r="A8" s="227" t="s">
        <v>225</v>
      </c>
      <c r="B8" s="228">
        <v>330436</v>
      </c>
      <c r="C8" s="228">
        <v>315846</v>
      </c>
      <c r="D8" s="228">
        <v>308659</v>
      </c>
      <c r="E8" s="228">
        <v>299926</v>
      </c>
      <c r="F8" s="228">
        <v>283930</v>
      </c>
      <c r="G8" s="228">
        <v>277792</v>
      </c>
      <c r="H8" s="228">
        <v>269689</v>
      </c>
      <c r="I8" s="228">
        <v>256347</v>
      </c>
      <c r="J8" s="228">
        <v>249576</v>
      </c>
      <c r="K8" s="228">
        <v>234861</v>
      </c>
      <c r="L8" s="228">
        <v>216936</v>
      </c>
      <c r="M8" s="228">
        <v>212987</v>
      </c>
      <c r="N8" s="228">
        <v>198497</v>
      </c>
      <c r="O8" s="228">
        <v>190057</v>
      </c>
      <c r="P8" s="228">
        <v>179790</v>
      </c>
      <c r="Q8" s="228">
        <v>175661</v>
      </c>
      <c r="R8" s="228">
        <v>170505</v>
      </c>
      <c r="S8" s="228">
        <v>161536</v>
      </c>
      <c r="T8" s="228">
        <v>154092</v>
      </c>
      <c r="U8" s="228">
        <v>142179</v>
      </c>
      <c r="V8" s="228">
        <v>141927</v>
      </c>
      <c r="W8" s="228">
        <v>129809</v>
      </c>
      <c r="X8" s="228">
        <v>126628</v>
      </c>
      <c r="Y8" s="228">
        <v>123721</v>
      </c>
      <c r="Z8" s="229">
        <v>116640</v>
      </c>
      <c r="AA8" s="229">
        <v>114529</v>
      </c>
      <c r="AB8" s="229">
        <v>114355</v>
      </c>
    </row>
    <row r="9" spans="1:28" ht="14.1" customHeight="1" x14ac:dyDescent="0.2">
      <c r="A9" s="227" t="s">
        <v>2</v>
      </c>
      <c r="B9" s="228">
        <v>560950</v>
      </c>
      <c r="C9" s="228">
        <v>527885</v>
      </c>
      <c r="D9" s="228">
        <v>525875</v>
      </c>
      <c r="E9" s="228">
        <v>498431</v>
      </c>
      <c r="F9" s="228">
        <v>160620</v>
      </c>
      <c r="G9" s="228">
        <v>151646</v>
      </c>
      <c r="H9" s="228">
        <v>142318</v>
      </c>
      <c r="I9" s="228">
        <v>116078</v>
      </c>
      <c r="J9" s="228">
        <v>118178</v>
      </c>
      <c r="K9" s="228">
        <v>105913</v>
      </c>
      <c r="L9" s="228">
        <v>107036</v>
      </c>
      <c r="M9" s="228">
        <v>94046</v>
      </c>
      <c r="N9" s="228">
        <v>101934</v>
      </c>
      <c r="O9" s="228">
        <v>106519</v>
      </c>
      <c r="P9" s="228">
        <v>93848</v>
      </c>
      <c r="Q9" s="228">
        <v>95919</v>
      </c>
      <c r="R9" s="228">
        <v>97137</v>
      </c>
      <c r="S9" s="228">
        <v>90307</v>
      </c>
      <c r="T9" s="228">
        <v>90128</v>
      </c>
      <c r="U9" s="228">
        <v>89016</v>
      </c>
      <c r="V9" s="228">
        <v>89710</v>
      </c>
      <c r="W9" s="228">
        <v>90644</v>
      </c>
      <c r="X9" s="228">
        <v>88562</v>
      </c>
      <c r="Y9" s="228">
        <v>83277</v>
      </c>
      <c r="Z9" s="229">
        <v>81828</v>
      </c>
      <c r="AA9" s="229">
        <v>82598</v>
      </c>
      <c r="AB9" s="229">
        <v>83651</v>
      </c>
    </row>
    <row r="10" spans="1:28" ht="14.1" customHeight="1" x14ac:dyDescent="0.2">
      <c r="A10" s="230" t="s">
        <v>232</v>
      </c>
      <c r="B10" s="231">
        <v>15224</v>
      </c>
      <c r="C10" s="231">
        <v>14709</v>
      </c>
      <c r="D10" s="231">
        <v>15158</v>
      </c>
      <c r="E10" s="231">
        <v>15237</v>
      </c>
      <c r="F10" s="231">
        <v>15569</v>
      </c>
      <c r="G10" s="231">
        <v>15137</v>
      </c>
      <c r="H10" s="231">
        <v>15018</v>
      </c>
      <c r="I10" s="231">
        <v>15214</v>
      </c>
      <c r="J10" s="231">
        <v>14825</v>
      </c>
      <c r="K10" s="231">
        <v>15115</v>
      </c>
      <c r="L10" s="231">
        <v>15364</v>
      </c>
      <c r="M10" s="231">
        <v>15349</v>
      </c>
      <c r="N10" s="231">
        <v>15577</v>
      </c>
      <c r="O10" s="231">
        <v>16822</v>
      </c>
      <c r="P10" s="231">
        <v>17734</v>
      </c>
      <c r="Q10" s="231">
        <v>17574</v>
      </c>
      <c r="R10" s="231">
        <v>16557</v>
      </c>
      <c r="S10" s="231">
        <v>16930</v>
      </c>
      <c r="T10" s="231">
        <v>15402</v>
      </c>
      <c r="U10" s="231">
        <v>14227</v>
      </c>
      <c r="V10" s="231">
        <v>14754</v>
      </c>
      <c r="W10" s="231">
        <v>10475</v>
      </c>
      <c r="X10" s="231">
        <v>10229</v>
      </c>
      <c r="Y10" s="231">
        <v>9218</v>
      </c>
      <c r="Z10" s="232">
        <v>8750</v>
      </c>
      <c r="AA10" s="232">
        <v>9033</v>
      </c>
      <c r="AB10" s="232">
        <v>9258</v>
      </c>
    </row>
    <row r="11" spans="1:28" ht="14.1" customHeight="1" x14ac:dyDescent="0.2">
      <c r="A11" s="227" t="s">
        <v>231</v>
      </c>
      <c r="B11" s="228">
        <v>174975</v>
      </c>
      <c r="C11" s="228">
        <v>142157</v>
      </c>
      <c r="D11" s="228">
        <v>109712</v>
      </c>
      <c r="E11" s="228">
        <v>107230</v>
      </c>
      <c r="F11" s="228">
        <v>104200</v>
      </c>
      <c r="G11" s="228">
        <v>118516</v>
      </c>
      <c r="H11" s="228">
        <v>123136</v>
      </c>
      <c r="I11" s="228">
        <v>114714</v>
      </c>
      <c r="J11" s="228">
        <v>113192</v>
      </c>
      <c r="K11" s="228">
        <v>110361</v>
      </c>
      <c r="L11" s="228">
        <v>105611</v>
      </c>
      <c r="M11" s="228">
        <v>103972</v>
      </c>
      <c r="N11" s="228">
        <v>107188</v>
      </c>
      <c r="O11" s="228">
        <v>110601</v>
      </c>
      <c r="P11" s="228">
        <v>114830</v>
      </c>
      <c r="Q11" s="228">
        <v>117023</v>
      </c>
      <c r="R11" s="228">
        <v>116741</v>
      </c>
      <c r="S11" s="228">
        <v>112482</v>
      </c>
      <c r="T11" s="228">
        <v>110212</v>
      </c>
      <c r="U11" s="228">
        <v>95060</v>
      </c>
      <c r="V11" s="228">
        <v>90476</v>
      </c>
      <c r="W11" s="228">
        <v>84832</v>
      </c>
      <c r="X11" s="228">
        <v>78744</v>
      </c>
      <c r="Y11" s="228">
        <v>74599</v>
      </c>
      <c r="Z11" s="229">
        <v>68160</v>
      </c>
      <c r="AA11" s="229">
        <v>68986</v>
      </c>
      <c r="AB11" s="229">
        <v>69871</v>
      </c>
    </row>
    <row r="12" spans="1:28" ht="14.1" customHeight="1" x14ac:dyDescent="0.2">
      <c r="A12" s="227" t="s">
        <v>227</v>
      </c>
      <c r="B12" s="228">
        <v>203933</v>
      </c>
      <c r="C12" s="228">
        <v>212385</v>
      </c>
      <c r="D12" s="228">
        <v>214242</v>
      </c>
      <c r="E12" s="228">
        <v>205037</v>
      </c>
      <c r="F12" s="228">
        <v>208160</v>
      </c>
      <c r="G12" s="228">
        <v>202878</v>
      </c>
      <c r="H12" s="228">
        <v>203436</v>
      </c>
      <c r="I12" s="228">
        <v>192972</v>
      </c>
      <c r="J12" s="228">
        <v>183617</v>
      </c>
      <c r="K12" s="228">
        <v>176285</v>
      </c>
      <c r="L12" s="228">
        <v>172141</v>
      </c>
      <c r="M12" s="228">
        <v>163616</v>
      </c>
      <c r="N12" s="228">
        <v>158708</v>
      </c>
      <c r="O12" s="228">
        <v>152326</v>
      </c>
      <c r="P12" s="228">
        <v>148774</v>
      </c>
      <c r="Q12" s="228">
        <v>144995</v>
      </c>
      <c r="R12" s="228">
        <v>141172</v>
      </c>
      <c r="S12" s="228">
        <v>137433</v>
      </c>
      <c r="T12" s="228">
        <v>132425</v>
      </c>
      <c r="U12" s="228">
        <v>124919</v>
      </c>
      <c r="V12" s="228">
        <v>121887</v>
      </c>
      <c r="W12" s="228">
        <v>115351</v>
      </c>
      <c r="X12" s="228">
        <v>111868</v>
      </c>
      <c r="Y12" s="228">
        <v>111659</v>
      </c>
      <c r="Z12" s="229">
        <v>103445</v>
      </c>
      <c r="AA12" s="229">
        <v>106046</v>
      </c>
      <c r="AB12" s="229">
        <v>103074</v>
      </c>
    </row>
    <row r="13" spans="1:28" ht="14.1" customHeight="1" x14ac:dyDescent="0.2">
      <c r="A13" s="227" t="s">
        <v>236</v>
      </c>
      <c r="B13" s="228">
        <v>168894</v>
      </c>
      <c r="C13" s="228">
        <v>163268</v>
      </c>
      <c r="D13" s="228">
        <v>157183</v>
      </c>
      <c r="E13" s="228">
        <v>154764</v>
      </c>
      <c r="F13" s="228">
        <v>153242</v>
      </c>
      <c r="G13" s="228">
        <v>149553</v>
      </c>
      <c r="H13" s="228">
        <v>145445</v>
      </c>
      <c r="I13" s="228">
        <v>140700</v>
      </c>
      <c r="J13" s="228">
        <v>137346</v>
      </c>
      <c r="K13" s="228">
        <v>130792</v>
      </c>
      <c r="L13" s="228">
        <v>121029</v>
      </c>
      <c r="M13" s="228">
        <v>121233</v>
      </c>
      <c r="N13" s="228">
        <v>119594</v>
      </c>
      <c r="O13" s="228">
        <v>112772</v>
      </c>
      <c r="P13" s="228">
        <v>114326</v>
      </c>
      <c r="Q13" s="228">
        <v>107080</v>
      </c>
      <c r="R13" s="228">
        <v>104439</v>
      </c>
      <c r="S13" s="228">
        <v>98497</v>
      </c>
      <c r="T13" s="228">
        <v>102255</v>
      </c>
      <c r="U13" s="228">
        <v>95631</v>
      </c>
      <c r="V13" s="228">
        <v>89577</v>
      </c>
      <c r="W13" s="228">
        <v>87808</v>
      </c>
      <c r="X13" s="228">
        <v>80420</v>
      </c>
      <c r="Y13" s="228">
        <v>70613</v>
      </c>
      <c r="Z13" s="229">
        <v>65881</v>
      </c>
      <c r="AA13" s="229">
        <v>69230</v>
      </c>
      <c r="AB13" s="229">
        <v>63962</v>
      </c>
    </row>
    <row r="14" spans="1:28" ht="14.1" customHeight="1" x14ac:dyDescent="0.2">
      <c r="A14" s="227" t="s">
        <v>3</v>
      </c>
      <c r="B14" s="228">
        <v>64226</v>
      </c>
      <c r="C14" s="228">
        <v>61549</v>
      </c>
      <c r="D14" s="228">
        <v>60289</v>
      </c>
      <c r="E14" s="228">
        <v>60819</v>
      </c>
      <c r="F14" s="228">
        <v>62169</v>
      </c>
      <c r="G14" s="228">
        <v>62007</v>
      </c>
      <c r="H14" s="228">
        <v>65506</v>
      </c>
      <c r="I14" s="228">
        <v>61709</v>
      </c>
      <c r="J14" s="228">
        <v>56827</v>
      </c>
      <c r="K14" s="228">
        <v>53455</v>
      </c>
      <c r="L14" s="228">
        <v>51903</v>
      </c>
      <c r="M14" s="228">
        <v>49380</v>
      </c>
      <c r="N14" s="228">
        <v>49777</v>
      </c>
      <c r="O14" s="228">
        <v>48775</v>
      </c>
      <c r="P14" s="228">
        <v>46497</v>
      </c>
      <c r="Q14" s="228">
        <v>43323</v>
      </c>
      <c r="R14" s="228">
        <v>43350</v>
      </c>
      <c r="S14" s="228">
        <v>41527</v>
      </c>
      <c r="T14" s="228">
        <v>40152</v>
      </c>
      <c r="U14" s="228">
        <v>38410</v>
      </c>
      <c r="V14" s="228">
        <v>37232</v>
      </c>
      <c r="W14" s="228">
        <v>34837</v>
      </c>
      <c r="X14" s="228">
        <v>33041</v>
      </c>
      <c r="Y14" s="228">
        <v>31762</v>
      </c>
      <c r="Z14" s="229">
        <v>30007</v>
      </c>
      <c r="AA14" s="229">
        <v>30311</v>
      </c>
      <c r="AB14" s="229">
        <v>30663</v>
      </c>
    </row>
    <row r="15" spans="1:28" ht="14.1" customHeight="1" x14ac:dyDescent="0.2">
      <c r="A15" s="230" t="s">
        <v>229</v>
      </c>
      <c r="B15" s="231">
        <v>1021301</v>
      </c>
      <c r="C15" s="231">
        <v>1027404</v>
      </c>
      <c r="D15" s="231">
        <v>1031242</v>
      </c>
      <c r="E15" s="231">
        <v>964072</v>
      </c>
      <c r="F15" s="231">
        <v>983054</v>
      </c>
      <c r="G15" s="231">
        <v>955356</v>
      </c>
      <c r="H15" s="231">
        <v>983563</v>
      </c>
      <c r="I15" s="231">
        <v>981556</v>
      </c>
      <c r="J15" s="231">
        <v>1005817</v>
      </c>
      <c r="K15" s="231">
        <v>982217</v>
      </c>
      <c r="L15" s="231">
        <v>946596</v>
      </c>
      <c r="M15" s="231">
        <v>913855</v>
      </c>
      <c r="N15" s="231">
        <v>886261</v>
      </c>
      <c r="O15" s="231">
        <v>848361</v>
      </c>
      <c r="P15" s="231">
        <v>831335</v>
      </c>
      <c r="Q15" s="231">
        <v>802811</v>
      </c>
      <c r="R15" s="231">
        <v>777562</v>
      </c>
      <c r="S15" s="231">
        <v>765824</v>
      </c>
      <c r="T15" s="231">
        <v>705273</v>
      </c>
      <c r="U15" s="231">
        <v>648474</v>
      </c>
      <c r="V15" s="231">
        <v>636904</v>
      </c>
      <c r="W15" s="231">
        <v>610872</v>
      </c>
      <c r="X15" s="231">
        <v>585555</v>
      </c>
      <c r="Y15" s="231">
        <v>567334</v>
      </c>
      <c r="Z15" s="232">
        <v>567599</v>
      </c>
      <c r="AA15" s="232">
        <v>583287</v>
      </c>
      <c r="AB15" s="232">
        <v>593879</v>
      </c>
    </row>
    <row r="16" spans="1:28" ht="14.1" customHeight="1" x14ac:dyDescent="0.2">
      <c r="A16" s="227" t="s">
        <v>61</v>
      </c>
      <c r="B16" s="228">
        <v>65873</v>
      </c>
      <c r="C16" s="228">
        <v>62972</v>
      </c>
      <c r="D16" s="228">
        <v>43336</v>
      </c>
      <c r="E16" s="228">
        <v>35105</v>
      </c>
      <c r="F16" s="228">
        <v>37644</v>
      </c>
      <c r="G16" s="228">
        <v>42052</v>
      </c>
      <c r="H16" s="228">
        <v>43058</v>
      </c>
      <c r="I16" s="228">
        <v>44685</v>
      </c>
      <c r="J16" s="228">
        <v>41124</v>
      </c>
      <c r="K16" s="228">
        <v>38107</v>
      </c>
      <c r="L16" s="228">
        <v>38246</v>
      </c>
      <c r="M16" s="228">
        <v>37195</v>
      </c>
      <c r="N16" s="228">
        <v>36609</v>
      </c>
      <c r="O16" s="228">
        <v>35239</v>
      </c>
      <c r="P16" s="228">
        <v>35458</v>
      </c>
      <c r="Q16" s="228">
        <v>33424</v>
      </c>
      <c r="R16" s="228">
        <v>31984</v>
      </c>
      <c r="S16" s="228">
        <v>29396</v>
      </c>
      <c r="T16" s="228">
        <v>27543</v>
      </c>
      <c r="U16" s="228">
        <v>24864</v>
      </c>
      <c r="V16" s="228">
        <v>24396</v>
      </c>
      <c r="W16" s="228">
        <v>24190</v>
      </c>
      <c r="X16" s="228">
        <v>24017</v>
      </c>
      <c r="Y16" s="228">
        <v>23428</v>
      </c>
      <c r="Z16" s="229">
        <v>23145</v>
      </c>
      <c r="AA16" s="229">
        <v>22783</v>
      </c>
      <c r="AB16" s="229">
        <v>22461</v>
      </c>
    </row>
    <row r="17" spans="1:28" ht="14.1" customHeight="1" x14ac:dyDescent="0.2">
      <c r="A17" s="227" t="s">
        <v>4</v>
      </c>
      <c r="B17" s="228">
        <v>233472</v>
      </c>
      <c r="C17" s="228">
        <v>219563</v>
      </c>
      <c r="D17" s="228">
        <v>214625</v>
      </c>
      <c r="E17" s="228">
        <v>207533</v>
      </c>
      <c r="F17" s="228">
        <v>205741</v>
      </c>
      <c r="G17" s="228">
        <v>200357</v>
      </c>
      <c r="H17" s="228">
        <v>193999</v>
      </c>
      <c r="I17" s="228">
        <v>191106</v>
      </c>
      <c r="J17" s="228">
        <v>185390</v>
      </c>
      <c r="K17" s="228">
        <v>181913</v>
      </c>
      <c r="L17" s="228">
        <v>176178</v>
      </c>
      <c r="M17" s="228">
        <v>173266</v>
      </c>
      <c r="N17" s="228">
        <v>167882</v>
      </c>
      <c r="O17" s="228">
        <v>160787</v>
      </c>
      <c r="P17" s="228">
        <v>156262</v>
      </c>
      <c r="Q17" s="228">
        <v>145230</v>
      </c>
      <c r="R17" s="228">
        <v>141213</v>
      </c>
      <c r="S17" s="228">
        <v>137255</v>
      </c>
      <c r="T17" s="228">
        <v>122884</v>
      </c>
      <c r="U17" s="228">
        <v>112961</v>
      </c>
      <c r="V17" s="228">
        <v>115848</v>
      </c>
      <c r="W17" s="228">
        <v>103825</v>
      </c>
      <c r="X17" s="228">
        <v>100652</v>
      </c>
      <c r="Y17" s="228">
        <v>95913</v>
      </c>
      <c r="Z17" s="229">
        <v>93612</v>
      </c>
      <c r="AA17" s="229">
        <v>88455</v>
      </c>
      <c r="AB17" s="229">
        <v>88349</v>
      </c>
    </row>
    <row r="18" spans="1:28" ht="14.1" customHeight="1" x14ac:dyDescent="0.2">
      <c r="A18" s="227" t="s">
        <v>230</v>
      </c>
      <c r="B18" s="228">
        <v>2416988</v>
      </c>
      <c r="C18" s="228">
        <v>2456062</v>
      </c>
      <c r="D18" s="228">
        <v>2385699</v>
      </c>
      <c r="E18" s="228">
        <v>2263744</v>
      </c>
      <c r="F18" s="228">
        <v>2091534</v>
      </c>
      <c r="G18" s="228">
        <v>2023497</v>
      </c>
      <c r="H18" s="228">
        <v>1981145</v>
      </c>
      <c r="I18" s="228">
        <v>1859533</v>
      </c>
      <c r="J18" s="228">
        <v>1805736</v>
      </c>
      <c r="K18" s="228">
        <v>1713171</v>
      </c>
      <c r="L18" s="228">
        <v>1615383</v>
      </c>
      <c r="M18" s="228">
        <v>1539556</v>
      </c>
      <c r="N18" s="228">
        <v>1410198</v>
      </c>
      <c r="O18" s="228">
        <v>1331090</v>
      </c>
      <c r="P18" s="228">
        <v>1255619</v>
      </c>
      <c r="Q18" s="228">
        <v>1163505</v>
      </c>
      <c r="R18" s="228">
        <v>1046523</v>
      </c>
      <c r="S18" s="228">
        <v>937998</v>
      </c>
      <c r="T18" s="228">
        <v>857474</v>
      </c>
      <c r="U18" s="228">
        <v>772303</v>
      </c>
      <c r="V18" s="228">
        <v>771241</v>
      </c>
      <c r="W18" s="228">
        <v>708727</v>
      </c>
      <c r="X18" s="228">
        <v>683923</v>
      </c>
      <c r="Y18" s="228">
        <v>670247</v>
      </c>
      <c r="Z18" s="229">
        <v>627942</v>
      </c>
      <c r="AA18" s="229">
        <v>615080</v>
      </c>
      <c r="AB18" s="229">
        <v>608346</v>
      </c>
    </row>
    <row r="19" spans="1:28" ht="14.1" customHeight="1" x14ac:dyDescent="0.2">
      <c r="A19" s="227" t="s">
        <v>228</v>
      </c>
      <c r="B19" s="228">
        <v>331009</v>
      </c>
      <c r="C19" s="228">
        <v>332969</v>
      </c>
      <c r="D19" s="228">
        <v>329666</v>
      </c>
      <c r="E19" s="228">
        <v>330392</v>
      </c>
      <c r="F19" s="228">
        <v>333319</v>
      </c>
      <c r="G19" s="228">
        <v>319210</v>
      </c>
      <c r="H19" s="228">
        <v>327184</v>
      </c>
      <c r="I19" s="228">
        <v>329879</v>
      </c>
      <c r="J19" s="228">
        <v>332720</v>
      </c>
      <c r="K19" s="228">
        <v>331861</v>
      </c>
      <c r="L19" s="228">
        <v>319281</v>
      </c>
      <c r="M19" s="228">
        <v>314319</v>
      </c>
      <c r="N19" s="228">
        <v>334711</v>
      </c>
      <c r="O19" s="228">
        <v>317458</v>
      </c>
      <c r="P19" s="228">
        <v>321426</v>
      </c>
      <c r="Q19" s="228">
        <v>308188</v>
      </c>
      <c r="R19" s="228">
        <v>306776</v>
      </c>
      <c r="S19" s="228">
        <v>303899</v>
      </c>
      <c r="T19" s="228">
        <v>271402</v>
      </c>
      <c r="U19" s="228">
        <v>257448</v>
      </c>
      <c r="V19" s="228">
        <v>254699</v>
      </c>
      <c r="W19" s="228">
        <v>240474</v>
      </c>
      <c r="X19" s="228">
        <v>222526</v>
      </c>
      <c r="Y19" s="228">
        <v>204860</v>
      </c>
      <c r="Z19" s="229">
        <v>203271</v>
      </c>
      <c r="AA19" s="229">
        <v>207852</v>
      </c>
      <c r="AB19" s="229">
        <v>112653</v>
      </c>
    </row>
    <row r="20" spans="1:28" ht="14.1" customHeight="1" x14ac:dyDescent="0.2">
      <c r="A20" s="230" t="s">
        <v>233</v>
      </c>
      <c r="B20" s="231">
        <v>319557</v>
      </c>
      <c r="C20" s="231">
        <v>281026</v>
      </c>
      <c r="D20" s="231">
        <v>250137</v>
      </c>
      <c r="E20" s="231">
        <v>238081</v>
      </c>
      <c r="F20" s="231">
        <v>226670</v>
      </c>
      <c r="G20" s="231">
        <v>222836</v>
      </c>
      <c r="H20" s="231">
        <v>217978</v>
      </c>
      <c r="I20" s="231">
        <v>208209</v>
      </c>
      <c r="J20" s="231">
        <v>200946</v>
      </c>
      <c r="K20" s="231">
        <v>196867</v>
      </c>
      <c r="L20" s="231">
        <v>204678</v>
      </c>
      <c r="M20" s="231">
        <v>206219</v>
      </c>
      <c r="N20" s="231">
        <v>189920</v>
      </c>
      <c r="O20" s="231">
        <v>192298</v>
      </c>
      <c r="P20" s="231">
        <v>182792</v>
      </c>
      <c r="Q20" s="231">
        <v>168334</v>
      </c>
      <c r="R20" s="231">
        <v>155611</v>
      </c>
      <c r="S20" s="231">
        <v>150126</v>
      </c>
      <c r="T20" s="231">
        <v>144419</v>
      </c>
      <c r="U20" s="231">
        <v>146266</v>
      </c>
      <c r="V20" s="231">
        <v>144308</v>
      </c>
      <c r="W20" s="231">
        <v>147015</v>
      </c>
      <c r="X20" s="231">
        <v>146983</v>
      </c>
      <c r="Y20" s="231">
        <v>149025</v>
      </c>
      <c r="Z20" s="232">
        <v>140484</v>
      </c>
      <c r="AA20" s="232">
        <v>142533</v>
      </c>
      <c r="AB20" s="232">
        <v>140656</v>
      </c>
    </row>
    <row r="21" spans="1:28" ht="14.1" customHeight="1" x14ac:dyDescent="0.2">
      <c r="A21" s="227" t="s">
        <v>5</v>
      </c>
      <c r="B21" s="228">
        <v>143145</v>
      </c>
      <c r="C21" s="228">
        <v>144086</v>
      </c>
      <c r="D21" s="228">
        <v>140823</v>
      </c>
      <c r="E21" s="228">
        <v>139059</v>
      </c>
      <c r="F21" s="228">
        <v>136960</v>
      </c>
      <c r="G21" s="228">
        <v>135963</v>
      </c>
      <c r="H21" s="228">
        <v>137439</v>
      </c>
      <c r="I21" s="228">
        <v>135482</v>
      </c>
      <c r="J21" s="228">
        <v>137359</v>
      </c>
      <c r="K21" s="228">
        <v>127884</v>
      </c>
      <c r="L21" s="228">
        <v>121638</v>
      </c>
      <c r="M21" s="228">
        <v>121915</v>
      </c>
      <c r="N21" s="228">
        <v>122012</v>
      </c>
      <c r="O21" s="228">
        <v>120499</v>
      </c>
      <c r="P21" s="228">
        <v>119976</v>
      </c>
      <c r="Q21" s="228">
        <v>120205</v>
      </c>
      <c r="R21" s="228">
        <v>119951</v>
      </c>
      <c r="S21" s="228">
        <v>119787</v>
      </c>
      <c r="T21" s="228">
        <v>115275</v>
      </c>
      <c r="U21" s="228">
        <v>113040</v>
      </c>
      <c r="V21" s="228">
        <v>109488</v>
      </c>
      <c r="W21" s="228">
        <v>106730</v>
      </c>
      <c r="X21" s="228">
        <v>108059</v>
      </c>
      <c r="Y21" s="228">
        <v>110503</v>
      </c>
      <c r="Z21" s="229">
        <v>106285</v>
      </c>
      <c r="AA21" s="229">
        <v>106687</v>
      </c>
      <c r="AB21" s="229">
        <v>108408</v>
      </c>
    </row>
    <row r="22" spans="1:28" ht="14.1" customHeight="1" x14ac:dyDescent="0.2">
      <c r="A22" s="227" t="s">
        <v>6</v>
      </c>
      <c r="B22" s="228">
        <v>1996332</v>
      </c>
      <c r="C22" s="228">
        <v>2057490</v>
      </c>
      <c r="D22" s="228">
        <v>2117916</v>
      </c>
      <c r="E22" s="228">
        <v>2104821</v>
      </c>
      <c r="F22" s="228">
        <v>2053979</v>
      </c>
      <c r="G22" s="228">
        <v>2028288</v>
      </c>
      <c r="H22" s="228">
        <v>1973623</v>
      </c>
      <c r="I22" s="228">
        <v>1923464</v>
      </c>
      <c r="J22" s="228">
        <v>1828734</v>
      </c>
      <c r="K22" s="228">
        <v>1758348</v>
      </c>
      <c r="L22" s="228">
        <v>1590319</v>
      </c>
      <c r="M22" s="228">
        <v>1526852</v>
      </c>
      <c r="N22" s="228">
        <v>1439231</v>
      </c>
      <c r="O22" s="228">
        <v>1418286</v>
      </c>
      <c r="P22" s="228">
        <v>1323637</v>
      </c>
      <c r="Q22" s="228">
        <v>1338652</v>
      </c>
      <c r="R22" s="228">
        <v>1299804</v>
      </c>
      <c r="S22" s="228">
        <v>1283614</v>
      </c>
      <c r="T22" s="228">
        <v>1256799</v>
      </c>
      <c r="U22" s="228">
        <v>1180198</v>
      </c>
      <c r="V22" s="228">
        <v>1116591</v>
      </c>
      <c r="W22" s="228">
        <v>1026730</v>
      </c>
      <c r="X22" s="228">
        <v>1019428</v>
      </c>
      <c r="Y22" s="228">
        <v>991966</v>
      </c>
      <c r="Z22" s="229">
        <v>926550</v>
      </c>
      <c r="AA22" s="229">
        <v>918304</v>
      </c>
      <c r="AB22" s="229">
        <v>904142</v>
      </c>
    </row>
    <row r="23" spans="1:28" ht="14.1" customHeight="1" x14ac:dyDescent="0.2">
      <c r="A23" s="227" t="s">
        <v>7</v>
      </c>
      <c r="B23" s="228">
        <v>82914</v>
      </c>
      <c r="C23" s="228">
        <v>78489</v>
      </c>
      <c r="D23" s="228">
        <v>72166</v>
      </c>
      <c r="E23" s="228">
        <v>67573</v>
      </c>
      <c r="F23" s="228">
        <v>64474</v>
      </c>
      <c r="G23" s="228">
        <v>62484</v>
      </c>
      <c r="H23" s="228">
        <v>62641</v>
      </c>
      <c r="I23" s="228">
        <v>59030</v>
      </c>
      <c r="J23" s="228">
        <v>56290</v>
      </c>
      <c r="K23" s="228">
        <v>53977</v>
      </c>
      <c r="L23" s="228">
        <v>52707</v>
      </c>
      <c r="M23" s="228">
        <v>55491</v>
      </c>
      <c r="N23" s="228">
        <v>54160</v>
      </c>
      <c r="O23" s="228">
        <v>53651</v>
      </c>
      <c r="P23" s="228">
        <v>53185</v>
      </c>
      <c r="Q23" s="228">
        <v>52212</v>
      </c>
      <c r="R23" s="228">
        <v>50877</v>
      </c>
      <c r="S23" s="228">
        <v>49617</v>
      </c>
      <c r="T23" s="228">
        <v>44660</v>
      </c>
      <c r="U23" s="228">
        <v>43850</v>
      </c>
      <c r="V23" s="228">
        <v>42005</v>
      </c>
      <c r="W23" s="228">
        <v>42368</v>
      </c>
      <c r="X23" s="228">
        <v>43493</v>
      </c>
      <c r="Y23" s="228">
        <v>42683</v>
      </c>
      <c r="Z23" s="229">
        <v>43532</v>
      </c>
      <c r="AA23" s="229">
        <v>41746</v>
      </c>
      <c r="AB23" s="229">
        <v>39953</v>
      </c>
    </row>
    <row r="24" spans="1:28" ht="14.1" customHeight="1" x14ac:dyDescent="0.2">
      <c r="A24" s="227" t="s">
        <v>62</v>
      </c>
      <c r="B24" s="228">
        <v>116748</v>
      </c>
      <c r="C24" s="228">
        <v>124535</v>
      </c>
      <c r="D24" s="228">
        <v>96199</v>
      </c>
      <c r="E24" s="228">
        <v>86827</v>
      </c>
      <c r="F24" s="228">
        <v>81572</v>
      </c>
      <c r="G24" s="228">
        <v>88024</v>
      </c>
      <c r="H24" s="228">
        <v>81800</v>
      </c>
      <c r="I24" s="228">
        <v>83844</v>
      </c>
      <c r="J24" s="228">
        <v>81441</v>
      </c>
      <c r="K24" s="228">
        <v>76307</v>
      </c>
      <c r="L24" s="228">
        <v>68406</v>
      </c>
      <c r="M24" s="228">
        <v>66945</v>
      </c>
      <c r="N24" s="228">
        <v>65551</v>
      </c>
      <c r="O24" s="228">
        <v>66514</v>
      </c>
      <c r="P24" s="228">
        <v>67268</v>
      </c>
      <c r="Q24" s="228">
        <v>67291</v>
      </c>
      <c r="R24" s="228">
        <v>66617</v>
      </c>
      <c r="S24" s="228">
        <v>67061</v>
      </c>
      <c r="T24" s="228">
        <v>61458</v>
      </c>
      <c r="U24" s="228">
        <v>58552</v>
      </c>
      <c r="V24" s="228">
        <v>59347</v>
      </c>
      <c r="W24" s="228">
        <v>57003</v>
      </c>
      <c r="X24" s="228">
        <v>55901</v>
      </c>
      <c r="Y24" s="228">
        <v>51964</v>
      </c>
      <c r="Z24" s="229">
        <v>52935</v>
      </c>
      <c r="AA24" s="229">
        <v>51561</v>
      </c>
      <c r="AB24" s="229">
        <v>52417</v>
      </c>
    </row>
    <row r="25" spans="1:28" ht="14.1" customHeight="1" x14ac:dyDescent="0.2">
      <c r="A25" s="230" t="s">
        <v>63</v>
      </c>
      <c r="B25" s="231">
        <v>26475</v>
      </c>
      <c r="C25" s="231">
        <v>27591</v>
      </c>
      <c r="D25" s="231">
        <v>25957</v>
      </c>
      <c r="E25" s="231">
        <v>23530</v>
      </c>
      <c r="F25" s="231">
        <v>21587</v>
      </c>
      <c r="G25" s="231">
        <v>20067</v>
      </c>
      <c r="H25" s="231">
        <v>19284</v>
      </c>
      <c r="I25" s="231">
        <v>18243</v>
      </c>
      <c r="J25" s="231">
        <v>17121</v>
      </c>
      <c r="K25" s="231">
        <v>16617</v>
      </c>
      <c r="L25" s="231">
        <v>15824</v>
      </c>
      <c r="M25" s="231">
        <v>15644</v>
      </c>
      <c r="N25" s="231">
        <v>15646</v>
      </c>
      <c r="O25" s="231">
        <v>14448</v>
      </c>
      <c r="P25" s="231">
        <v>16048</v>
      </c>
      <c r="Q25" s="231">
        <v>15297</v>
      </c>
      <c r="R25" s="231">
        <v>13512</v>
      </c>
      <c r="S25" s="231">
        <v>12612</v>
      </c>
      <c r="T25" s="231">
        <v>13911</v>
      </c>
      <c r="U25" s="231">
        <v>12819</v>
      </c>
      <c r="V25" s="231">
        <v>11791</v>
      </c>
      <c r="W25" s="231">
        <v>11873</v>
      </c>
      <c r="X25" s="231">
        <v>12319</v>
      </c>
      <c r="Y25" s="231">
        <v>12539</v>
      </c>
      <c r="Z25" s="232">
        <v>11905</v>
      </c>
      <c r="AA25" s="232">
        <v>12615</v>
      </c>
      <c r="AB25" s="232">
        <v>12915</v>
      </c>
    </row>
    <row r="26" spans="1:28" ht="14.1" customHeight="1" x14ac:dyDescent="0.2">
      <c r="A26" s="227" t="s">
        <v>8</v>
      </c>
      <c r="B26" s="228">
        <v>1539</v>
      </c>
      <c r="C26" s="228">
        <v>1554</v>
      </c>
      <c r="D26" s="228">
        <v>1601</v>
      </c>
      <c r="E26" s="228">
        <v>1619</v>
      </c>
      <c r="F26" s="228">
        <v>1657</v>
      </c>
      <c r="G26" s="228">
        <v>1679</v>
      </c>
      <c r="H26" s="228">
        <v>1855</v>
      </c>
      <c r="I26" s="228">
        <v>2024</v>
      </c>
      <c r="J26" s="228">
        <v>1749</v>
      </c>
      <c r="K26" s="228">
        <v>1778</v>
      </c>
      <c r="L26" s="228">
        <v>3133</v>
      </c>
      <c r="M26" s="228">
        <v>3166</v>
      </c>
      <c r="N26" s="228">
        <v>3200</v>
      </c>
      <c r="O26" s="228">
        <v>2917</v>
      </c>
      <c r="P26" s="228">
        <v>3255</v>
      </c>
      <c r="Q26" s="228">
        <v>3670</v>
      </c>
      <c r="R26" s="228">
        <v>3605</v>
      </c>
      <c r="S26" s="228">
        <v>3613</v>
      </c>
      <c r="T26" s="228">
        <v>3780</v>
      </c>
      <c r="U26" s="228">
        <v>3398</v>
      </c>
      <c r="V26" s="228">
        <v>3288</v>
      </c>
      <c r="W26" s="228">
        <v>3163</v>
      </c>
      <c r="X26" s="228">
        <v>3107</v>
      </c>
      <c r="Y26" s="228">
        <v>3062</v>
      </c>
      <c r="Z26" s="229">
        <v>2936</v>
      </c>
      <c r="AA26" s="229">
        <v>2940</v>
      </c>
      <c r="AB26" s="229">
        <v>3066</v>
      </c>
    </row>
    <row r="27" spans="1:28" ht="14.1" customHeight="1" x14ac:dyDescent="0.2">
      <c r="A27" s="227" t="s">
        <v>234</v>
      </c>
      <c r="B27" s="228">
        <v>498033</v>
      </c>
      <c r="C27" s="228">
        <v>457309</v>
      </c>
      <c r="D27" s="228">
        <v>429989</v>
      </c>
      <c r="E27" s="228">
        <v>407346</v>
      </c>
      <c r="F27" s="228">
        <v>378336</v>
      </c>
      <c r="G27" s="228">
        <v>357156</v>
      </c>
      <c r="H27" s="228">
        <v>331833</v>
      </c>
      <c r="I27" s="228">
        <v>305774</v>
      </c>
      <c r="J27" s="228">
        <v>284812</v>
      </c>
      <c r="K27" s="228">
        <v>275793</v>
      </c>
      <c r="L27" s="228">
        <v>252183</v>
      </c>
      <c r="M27" s="228">
        <v>224915</v>
      </c>
      <c r="N27" s="228">
        <v>212232</v>
      </c>
      <c r="O27" s="228">
        <v>197844</v>
      </c>
      <c r="P27" s="228">
        <v>184590</v>
      </c>
      <c r="Q27" s="228">
        <v>190488</v>
      </c>
      <c r="R27" s="228">
        <v>183598</v>
      </c>
      <c r="S27" s="228">
        <v>182618</v>
      </c>
      <c r="T27" s="228">
        <v>175382</v>
      </c>
      <c r="U27" s="228">
        <v>165377</v>
      </c>
      <c r="V27" s="228">
        <v>174664</v>
      </c>
      <c r="W27" s="228">
        <v>169671</v>
      </c>
      <c r="X27" s="228">
        <v>165851</v>
      </c>
      <c r="Y27" s="228">
        <v>157637</v>
      </c>
      <c r="Z27" s="229">
        <v>152400</v>
      </c>
      <c r="AA27" s="229">
        <v>149346</v>
      </c>
      <c r="AB27" s="229">
        <v>141166</v>
      </c>
    </row>
    <row r="28" spans="1:28" ht="14.1" customHeight="1" x14ac:dyDescent="0.2">
      <c r="A28" s="227" t="s">
        <v>64</v>
      </c>
      <c r="B28" s="228">
        <v>495055</v>
      </c>
      <c r="C28" s="228">
        <v>556759</v>
      </c>
      <c r="D28" s="228">
        <v>571124</v>
      </c>
      <c r="E28" s="228">
        <v>646249</v>
      </c>
      <c r="F28" s="228">
        <v>640389</v>
      </c>
      <c r="G28" s="228">
        <v>667451</v>
      </c>
      <c r="H28" s="228">
        <v>696355</v>
      </c>
      <c r="I28" s="228">
        <v>672271</v>
      </c>
      <c r="J28" s="228">
        <v>625978</v>
      </c>
      <c r="K28" s="228">
        <v>621835</v>
      </c>
      <c r="L28" s="228">
        <v>595911</v>
      </c>
      <c r="M28" s="228">
        <v>571625</v>
      </c>
      <c r="N28" s="228">
        <v>595718</v>
      </c>
      <c r="O28" s="228">
        <v>583573</v>
      </c>
      <c r="P28" s="228">
        <v>597697</v>
      </c>
      <c r="Q28" s="228">
        <v>605820</v>
      </c>
      <c r="R28" s="228">
        <v>646536</v>
      </c>
      <c r="S28" s="228">
        <v>618307</v>
      </c>
      <c r="T28" s="228">
        <v>632583</v>
      </c>
      <c r="U28" s="228">
        <v>617409</v>
      </c>
      <c r="V28" s="228">
        <v>635574</v>
      </c>
      <c r="W28" s="228">
        <v>616012</v>
      </c>
      <c r="X28" s="228">
        <v>611211</v>
      </c>
      <c r="Y28" s="228">
        <v>602815</v>
      </c>
      <c r="Z28" s="229">
        <v>590917</v>
      </c>
      <c r="AA28" s="229">
        <v>590628</v>
      </c>
      <c r="AB28" s="229">
        <v>608858</v>
      </c>
    </row>
    <row r="29" spans="1:28" ht="14.1" customHeight="1" x14ac:dyDescent="0.2">
      <c r="A29" s="227" t="s">
        <v>9</v>
      </c>
      <c r="B29" s="228">
        <v>222946</v>
      </c>
      <c r="C29" s="228">
        <v>225866</v>
      </c>
      <c r="D29" s="228">
        <v>232297</v>
      </c>
      <c r="E29" s="228">
        <v>222503</v>
      </c>
      <c r="F29" s="228">
        <v>222884</v>
      </c>
      <c r="G29" s="228">
        <v>219948</v>
      </c>
      <c r="H29" s="228">
        <v>222278</v>
      </c>
      <c r="I29" s="228">
        <v>226951</v>
      </c>
      <c r="J29" s="228">
        <v>231225</v>
      </c>
      <c r="K29" s="228">
        <v>222543</v>
      </c>
      <c r="L29" s="228">
        <v>224025</v>
      </c>
      <c r="M29" s="228">
        <v>220853</v>
      </c>
      <c r="N29" s="228">
        <v>217553</v>
      </c>
      <c r="O29" s="228">
        <v>208006</v>
      </c>
      <c r="P29" s="228">
        <v>202521</v>
      </c>
      <c r="Q29" s="228">
        <v>193299</v>
      </c>
      <c r="R29" s="228">
        <v>187359</v>
      </c>
      <c r="S29" s="228">
        <v>182887</v>
      </c>
      <c r="T29" s="228">
        <v>172899</v>
      </c>
      <c r="U29" s="228">
        <v>160388</v>
      </c>
      <c r="V29" s="228">
        <v>162892</v>
      </c>
      <c r="W29" s="228">
        <v>155700</v>
      </c>
      <c r="X29" s="228">
        <v>153726</v>
      </c>
      <c r="Y29" s="228">
        <v>151815</v>
      </c>
      <c r="Z29" s="229">
        <v>156461</v>
      </c>
      <c r="AA29" s="229">
        <v>157391</v>
      </c>
      <c r="AB29" s="229">
        <v>153677</v>
      </c>
    </row>
    <row r="30" spans="1:28" ht="14.1" customHeight="1" x14ac:dyDescent="0.2">
      <c r="A30" s="230" t="s">
        <v>238</v>
      </c>
      <c r="B30" s="231">
        <v>2990050</v>
      </c>
      <c r="C30" s="231">
        <v>2928862</v>
      </c>
      <c r="D30" s="231">
        <v>2843023</v>
      </c>
      <c r="E30" s="231">
        <v>2701657</v>
      </c>
      <c r="F30" s="231">
        <v>2534010</v>
      </c>
      <c r="G30" s="231">
        <v>2340197</v>
      </c>
      <c r="H30" s="231">
        <v>2279127</v>
      </c>
      <c r="I30" s="231">
        <v>2168229</v>
      </c>
      <c r="J30" s="231">
        <v>1991037</v>
      </c>
      <c r="K30" s="231">
        <v>1799132</v>
      </c>
      <c r="L30" s="231">
        <v>1647654</v>
      </c>
      <c r="M30" s="231">
        <v>1565193</v>
      </c>
      <c r="N30" s="231">
        <v>1471410</v>
      </c>
      <c r="O30" s="231">
        <v>1352293</v>
      </c>
      <c r="P30" s="231">
        <v>1263651</v>
      </c>
      <c r="Q30" s="231">
        <v>1183937</v>
      </c>
      <c r="R30" s="231">
        <v>1135664</v>
      </c>
      <c r="S30" s="231">
        <v>1097710</v>
      </c>
      <c r="T30" s="231">
        <v>1021911</v>
      </c>
      <c r="U30" s="231">
        <v>927772</v>
      </c>
      <c r="V30" s="231">
        <v>903415</v>
      </c>
      <c r="W30" s="231">
        <v>889753</v>
      </c>
      <c r="X30" s="231">
        <v>878074</v>
      </c>
      <c r="Y30" s="231">
        <v>850198</v>
      </c>
      <c r="Z30" s="232">
        <v>841981</v>
      </c>
      <c r="AA30" s="232">
        <v>837372</v>
      </c>
      <c r="AB30" s="232">
        <v>821298</v>
      </c>
    </row>
    <row r="31" spans="1:28" ht="14.1" customHeight="1" x14ac:dyDescent="0.2">
      <c r="A31" s="227" t="s">
        <v>226</v>
      </c>
      <c r="B31" s="228">
        <v>570870</v>
      </c>
      <c r="C31" s="228">
        <v>511052</v>
      </c>
      <c r="D31" s="228">
        <v>493035</v>
      </c>
      <c r="E31" s="228">
        <v>453041</v>
      </c>
      <c r="F31" s="228">
        <v>434804</v>
      </c>
      <c r="G31" s="228">
        <v>385293</v>
      </c>
      <c r="H31" s="228">
        <v>378677</v>
      </c>
      <c r="I31" s="228">
        <v>357150</v>
      </c>
      <c r="J31" s="228">
        <v>332617</v>
      </c>
      <c r="K31" s="228">
        <v>311640</v>
      </c>
      <c r="L31" s="228">
        <v>301962</v>
      </c>
      <c r="M31" s="228">
        <v>298657</v>
      </c>
      <c r="N31" s="228">
        <v>295256</v>
      </c>
      <c r="O31" s="228">
        <v>290755</v>
      </c>
      <c r="P31" s="228">
        <v>279026</v>
      </c>
      <c r="Q31" s="228">
        <v>266884</v>
      </c>
      <c r="R31" s="228">
        <v>266542</v>
      </c>
      <c r="S31" s="228">
        <v>260326</v>
      </c>
      <c r="T31" s="228">
        <v>251887</v>
      </c>
      <c r="U31" s="228">
        <v>246690</v>
      </c>
      <c r="V31" s="228">
        <v>241854</v>
      </c>
      <c r="W31" s="228">
        <v>229696</v>
      </c>
      <c r="X31" s="228">
        <v>224460</v>
      </c>
      <c r="Y31" s="228">
        <v>222593</v>
      </c>
      <c r="Z31" s="229">
        <v>216402</v>
      </c>
      <c r="AA31" s="229">
        <v>215811</v>
      </c>
      <c r="AB31" s="229">
        <v>212566</v>
      </c>
    </row>
    <row r="32" spans="1:28" ht="14.1" customHeight="1" x14ac:dyDescent="0.2">
      <c r="A32" s="227" t="s">
        <v>235</v>
      </c>
      <c r="B32" s="228">
        <v>352709</v>
      </c>
      <c r="C32" s="228">
        <v>290282</v>
      </c>
      <c r="D32" s="228">
        <v>195411</v>
      </c>
      <c r="E32" s="228">
        <v>193785</v>
      </c>
      <c r="F32" s="228">
        <v>198310</v>
      </c>
      <c r="G32" s="228">
        <v>203270</v>
      </c>
      <c r="H32" s="228">
        <v>260435</v>
      </c>
      <c r="I32" s="228">
        <v>289765</v>
      </c>
      <c r="J32" s="228">
        <v>271404</v>
      </c>
      <c r="K32" s="228">
        <v>261541</v>
      </c>
      <c r="L32" s="228">
        <v>281243</v>
      </c>
      <c r="M32" s="228">
        <v>264267</v>
      </c>
      <c r="N32" s="228">
        <v>263823</v>
      </c>
      <c r="O32" s="228">
        <v>282106</v>
      </c>
      <c r="P32" s="228">
        <v>290039</v>
      </c>
      <c r="Q32" s="228">
        <v>328717</v>
      </c>
      <c r="R32" s="228">
        <v>332874</v>
      </c>
      <c r="S32" s="228">
        <v>322264</v>
      </c>
      <c r="T32" s="228">
        <v>333854</v>
      </c>
      <c r="U32" s="228">
        <v>294677</v>
      </c>
      <c r="V32" s="228">
        <v>288229</v>
      </c>
      <c r="W32" s="228">
        <v>279853</v>
      </c>
      <c r="X32" s="228">
        <v>285187</v>
      </c>
      <c r="Y32" s="228">
        <v>270581</v>
      </c>
      <c r="Z32" s="229">
        <v>265939</v>
      </c>
      <c r="AA32" s="229">
        <v>259715</v>
      </c>
      <c r="AB32" s="229">
        <v>258416</v>
      </c>
    </row>
    <row r="33" spans="1:28" ht="14.1" customHeight="1" x14ac:dyDescent="0.2">
      <c r="A33" s="233" t="s">
        <v>237</v>
      </c>
      <c r="B33" s="234">
        <v>353225</v>
      </c>
      <c r="C33" s="234">
        <v>337657</v>
      </c>
      <c r="D33" s="234">
        <v>319319</v>
      </c>
      <c r="E33" s="234">
        <v>287656</v>
      </c>
      <c r="F33" s="234">
        <v>282755</v>
      </c>
      <c r="G33" s="234">
        <v>262916</v>
      </c>
      <c r="H33" s="234">
        <v>262464</v>
      </c>
      <c r="I33" s="234">
        <v>246981</v>
      </c>
      <c r="J33" s="234">
        <v>238877</v>
      </c>
      <c r="K33" s="234">
        <v>230722</v>
      </c>
      <c r="L33" s="234">
        <v>223797</v>
      </c>
      <c r="M33" s="234">
        <v>218535</v>
      </c>
      <c r="N33" s="234">
        <v>217555</v>
      </c>
      <c r="O33" s="234">
        <v>218076</v>
      </c>
      <c r="P33" s="234">
        <v>213347</v>
      </c>
      <c r="Q33" s="234">
        <v>211716</v>
      </c>
      <c r="R33" s="234">
        <v>207787</v>
      </c>
      <c r="S33" s="234">
        <v>201714</v>
      </c>
      <c r="T33" s="234">
        <v>191033</v>
      </c>
      <c r="U33" s="234">
        <v>185125</v>
      </c>
      <c r="V33" s="234">
        <v>183960</v>
      </c>
      <c r="W33" s="234">
        <v>176756</v>
      </c>
      <c r="X33" s="234">
        <v>167285</v>
      </c>
      <c r="Y33" s="234">
        <v>163467</v>
      </c>
      <c r="Z33" s="235">
        <v>161012</v>
      </c>
      <c r="AA33" s="235">
        <v>161682</v>
      </c>
      <c r="AB33" s="235">
        <v>158859</v>
      </c>
    </row>
    <row r="34" spans="1:28" s="66" customFormat="1" ht="45.75" customHeight="1" x14ac:dyDescent="0.2">
      <c r="A34" s="236" t="s">
        <v>296</v>
      </c>
      <c r="B34" s="237">
        <v>77901.704466983938</v>
      </c>
      <c r="C34" s="237">
        <v>72648.662103917639</v>
      </c>
      <c r="D34" s="237">
        <v>67722.395382637595</v>
      </c>
      <c r="E34" s="237">
        <v>66730.826590581986</v>
      </c>
      <c r="F34" s="237">
        <v>69439.60941553161</v>
      </c>
      <c r="G34" s="237">
        <v>69193.27900000001</v>
      </c>
      <c r="H34" s="237">
        <v>67250.278348068881</v>
      </c>
      <c r="I34" s="237">
        <v>69766.617485961673</v>
      </c>
      <c r="J34" s="237">
        <v>67563.809985948843</v>
      </c>
      <c r="K34" s="237">
        <v>69632.817621247581</v>
      </c>
      <c r="L34" s="237">
        <v>67065.000714974725</v>
      </c>
      <c r="M34" s="237">
        <v>67187.708511358564</v>
      </c>
      <c r="N34" s="237">
        <v>66088.514338836816</v>
      </c>
      <c r="O34" s="237">
        <v>71066.501450189084</v>
      </c>
      <c r="P34" s="237">
        <v>65911.927673323691</v>
      </c>
      <c r="Q34" s="237">
        <v>67248.972157398384</v>
      </c>
      <c r="R34" s="237">
        <v>74042.706937180657</v>
      </c>
      <c r="S34" s="237">
        <v>70228.923706743823</v>
      </c>
      <c r="T34" s="237">
        <v>65217.548644030285</v>
      </c>
      <c r="U34" s="237">
        <v>65842.571929602738</v>
      </c>
      <c r="V34" s="237">
        <v>63762.760952871511</v>
      </c>
      <c r="W34" s="237">
        <v>60847.738994360901</v>
      </c>
      <c r="X34" s="237">
        <v>58573.658529468346</v>
      </c>
      <c r="Y34" s="237">
        <v>56725.828204172132</v>
      </c>
      <c r="Z34" s="237">
        <v>57444.689571537048</v>
      </c>
      <c r="AA34" s="237">
        <v>59343.128872194764</v>
      </c>
      <c r="AB34" s="237">
        <v>59263.537155182508</v>
      </c>
    </row>
    <row r="35" spans="1:28" s="66" customFormat="1" ht="45.75" customHeight="1" x14ac:dyDescent="0.2">
      <c r="A35" s="236" t="s">
        <v>297</v>
      </c>
      <c r="B35" s="237">
        <v>54205.254466983941</v>
      </c>
      <c r="C35" s="237">
        <v>53989.11078680784</v>
      </c>
      <c r="D35" s="237">
        <v>53274.024214233577</v>
      </c>
      <c r="E35" s="237">
        <v>52148.265244114038</v>
      </c>
      <c r="F35" s="237">
        <v>52617.489429807683</v>
      </c>
      <c r="G35" s="237">
        <v>52297.579000000012</v>
      </c>
      <c r="H35" s="237">
        <v>52308.097827445788</v>
      </c>
      <c r="I35" s="237">
        <v>51683.833479431683</v>
      </c>
      <c r="J35" s="237">
        <v>51716.269985948842</v>
      </c>
      <c r="K35" s="237">
        <v>52473.758519190553</v>
      </c>
      <c r="L35" s="237">
        <v>50705.176945707994</v>
      </c>
      <c r="M35" s="237">
        <v>50651.419920115019</v>
      </c>
      <c r="N35" s="237">
        <v>50826.630338813571</v>
      </c>
      <c r="O35" s="237">
        <v>50375.245954605154</v>
      </c>
      <c r="P35" s="237">
        <v>49057.960248741096</v>
      </c>
      <c r="Q35" s="237">
        <v>47900.446506738852</v>
      </c>
      <c r="R35" s="237">
        <v>49499.015795262188</v>
      </c>
      <c r="S35" s="237">
        <v>49776.710432767795</v>
      </c>
      <c r="T35" s="237">
        <v>44637.575860160556</v>
      </c>
      <c r="U35" s="237">
        <v>43415.748904852851</v>
      </c>
      <c r="V35" s="237">
        <v>41656.360952871502</v>
      </c>
      <c r="W35" s="237">
        <v>36033.488994360894</v>
      </c>
      <c r="X35" s="237">
        <v>33627.788529468336</v>
      </c>
      <c r="Y35" s="237">
        <v>32250.948204172131</v>
      </c>
      <c r="Z35" s="237">
        <v>32865.799571537034</v>
      </c>
      <c r="AA35" s="237">
        <v>33564.028872194758</v>
      </c>
      <c r="AB35" s="237">
        <v>32916.977155182511</v>
      </c>
    </row>
    <row r="36" spans="1:28" ht="8.25" customHeight="1" thickBot="1" x14ac:dyDescent="0.25">
      <c r="A36" s="246"/>
      <c r="B36" s="238"/>
      <c r="C36" s="238"/>
      <c r="D36" s="238"/>
      <c r="E36" s="238"/>
      <c r="F36" s="238"/>
      <c r="G36" s="238"/>
      <c r="H36" s="238"/>
      <c r="I36" s="238"/>
      <c r="J36" s="238"/>
      <c r="K36" s="238"/>
      <c r="L36" s="238"/>
      <c r="M36" s="238"/>
      <c r="N36" s="238"/>
      <c r="O36" s="238"/>
      <c r="P36" s="238"/>
      <c r="Q36" s="238"/>
      <c r="R36" s="238"/>
      <c r="S36" s="238"/>
      <c r="T36" s="238"/>
      <c r="U36" s="238"/>
      <c r="V36" s="238"/>
      <c r="W36" s="238"/>
      <c r="X36" s="239"/>
      <c r="Y36" s="238"/>
      <c r="Z36" s="238"/>
      <c r="AA36" s="238"/>
      <c r="AB36" s="238"/>
    </row>
    <row r="37" spans="1:28" ht="14.25" thickTop="1" thickBot="1" x14ac:dyDescent="0.25">
      <c r="A37" s="247" t="s">
        <v>281</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247" t="s">
        <v>282</v>
      </c>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4.25" thickTop="1" thickBot="1" x14ac:dyDescent="0.25">
      <c r="A39" s="247" t="s">
        <v>298</v>
      </c>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4.25" thickTop="1" thickBot="1" x14ac:dyDescent="0.25">
      <c r="A40" s="388" t="s">
        <v>283</v>
      </c>
      <c r="B40" s="4"/>
      <c r="C40" s="4"/>
      <c r="D40" s="4"/>
      <c r="E40" s="4"/>
      <c r="F40" s="4"/>
      <c r="G40" s="4"/>
      <c r="H40" s="4"/>
      <c r="I40" s="4"/>
      <c r="J40" s="4"/>
      <c r="K40" s="4"/>
      <c r="L40" s="4"/>
      <c r="M40" s="4"/>
      <c r="N40" s="4"/>
      <c r="O40" s="4"/>
      <c r="P40" s="4"/>
      <c r="Q40" s="4"/>
      <c r="R40" s="4"/>
      <c r="S40" s="4"/>
      <c r="T40" s="4"/>
      <c r="U40" s="4"/>
      <c r="V40" s="4"/>
      <c r="W40" s="4"/>
      <c r="X40" s="240"/>
      <c r="Y40" s="4"/>
      <c r="Z40" s="4"/>
      <c r="AA40" s="4"/>
      <c r="AB40" s="4"/>
    </row>
    <row r="41" spans="1:28" ht="13.5" thickTop="1" x14ac:dyDescent="0.2">
      <c r="A41" s="249" t="s">
        <v>284</v>
      </c>
      <c r="B41" s="241"/>
      <c r="C41" s="241"/>
      <c r="D41" s="241"/>
      <c r="E41" s="241"/>
      <c r="F41" s="241"/>
      <c r="G41" s="241"/>
      <c r="H41" s="241"/>
      <c r="I41" s="241"/>
      <c r="J41" s="241"/>
      <c r="K41" s="241"/>
      <c r="L41" s="241"/>
      <c r="M41" s="241"/>
      <c r="N41" s="241"/>
      <c r="O41" s="241"/>
      <c r="P41" s="241"/>
      <c r="Q41" s="241"/>
      <c r="R41" s="241"/>
      <c r="S41" s="241"/>
      <c r="T41" s="241"/>
      <c r="U41" s="241"/>
      <c r="V41" s="241"/>
      <c r="W41" s="241"/>
      <c r="X41" s="242"/>
      <c r="Y41" s="241"/>
      <c r="Z41" s="241"/>
      <c r="AA41" s="241"/>
      <c r="AB41" s="241"/>
    </row>
    <row r="42" spans="1:28" ht="13.5" thickBot="1" x14ac:dyDescent="0.25">
      <c r="A42" s="243" t="s">
        <v>269</v>
      </c>
      <c r="B42" s="243"/>
      <c r="C42" s="243"/>
      <c r="D42" s="243"/>
      <c r="E42" s="243"/>
      <c r="F42" s="243"/>
      <c r="G42" s="243"/>
      <c r="H42" s="243"/>
      <c r="I42" s="243"/>
      <c r="J42" s="243"/>
      <c r="K42" s="243"/>
      <c r="L42" s="243"/>
      <c r="M42" s="243"/>
      <c r="N42" s="243"/>
      <c r="O42" s="243"/>
      <c r="P42" s="243"/>
      <c r="Q42" s="243"/>
      <c r="R42" s="243"/>
      <c r="S42" s="243"/>
      <c r="T42" s="243"/>
      <c r="U42" s="243"/>
      <c r="V42" s="243"/>
      <c r="W42" s="243"/>
      <c r="X42" s="244"/>
      <c r="Y42" s="243"/>
      <c r="Z42" s="243"/>
      <c r="AA42" s="243"/>
      <c r="AB42" s="243"/>
    </row>
    <row r="43" spans="1:28" ht="13.5" thickTop="1" x14ac:dyDescent="0.2">
      <c r="A43" s="249" t="s">
        <v>285</v>
      </c>
    </row>
    <row r="44" spans="1:28" ht="13.5" thickBot="1" x14ac:dyDescent="0.25">
      <c r="A44" s="243" t="s">
        <v>59</v>
      </c>
      <c r="B44" s="243"/>
      <c r="C44" s="243"/>
      <c r="D44" s="243"/>
      <c r="E44" s="243"/>
      <c r="F44" s="243"/>
      <c r="G44" s="243"/>
      <c r="H44" s="243"/>
      <c r="I44" s="243"/>
      <c r="J44" s="243"/>
      <c r="K44" s="243"/>
      <c r="L44" s="243"/>
      <c r="M44" s="243"/>
      <c r="N44" s="243"/>
      <c r="O44" s="243"/>
      <c r="P44" s="243"/>
      <c r="Q44" s="243"/>
      <c r="R44" s="243"/>
      <c r="S44" s="243"/>
      <c r="T44" s="243"/>
      <c r="U44" s="243"/>
      <c r="V44" s="243"/>
      <c r="W44" s="243"/>
      <c r="X44" s="244"/>
      <c r="Y44" s="243"/>
      <c r="Z44" s="243"/>
      <c r="AA44" s="243"/>
      <c r="AB44" s="243"/>
    </row>
    <row r="45" spans="1:28" ht="13.5" thickTop="1" x14ac:dyDescent="0.2">
      <c r="A45" s="249" t="s">
        <v>271</v>
      </c>
    </row>
    <row r="46" spans="1:28" ht="13.5" thickBot="1" x14ac:dyDescent="0.25">
      <c r="A46" s="243" t="s">
        <v>60</v>
      </c>
      <c r="B46" s="243"/>
      <c r="C46" s="243"/>
      <c r="D46" s="243"/>
      <c r="E46" s="243"/>
      <c r="F46" s="243"/>
      <c r="G46" s="243"/>
      <c r="H46" s="243"/>
      <c r="I46" s="243"/>
      <c r="J46" s="243"/>
      <c r="K46" s="243"/>
      <c r="L46" s="243"/>
      <c r="M46" s="243"/>
      <c r="N46" s="243"/>
      <c r="O46" s="243"/>
      <c r="P46" s="243"/>
      <c r="Q46" s="243"/>
      <c r="R46" s="243"/>
      <c r="S46" s="243"/>
      <c r="T46" s="243"/>
      <c r="U46" s="243"/>
      <c r="V46" s="243"/>
      <c r="W46" s="243"/>
      <c r="X46" s="244"/>
      <c r="Y46" s="243"/>
      <c r="Z46" s="243"/>
      <c r="AA46" s="243"/>
      <c r="AB46" s="243"/>
    </row>
    <row r="47" spans="1:28" ht="13.5" thickTop="1" x14ac:dyDescent="0.2"/>
  </sheetData>
  <pageMargins left="0.7" right="0.7" top="0.75" bottom="0.75" header="0.3" footer="0.3"/>
  <pageSetup paperSize="9" scale="56"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6"/>
  <sheetViews>
    <sheetView zoomScale="85" zoomScaleNormal="85" workbookViewId="0"/>
  </sheetViews>
  <sheetFormatPr baseColWidth="10" defaultRowHeight="12.75" x14ac:dyDescent="0.2"/>
  <cols>
    <col min="1" max="1" width="23.85546875" style="220" customWidth="1"/>
    <col min="2" max="23" width="10.7109375" style="74" customWidth="1"/>
    <col min="24" max="24" width="10.7109375" style="245" customWidth="1"/>
    <col min="25" max="28" width="10.7109375" style="74" customWidth="1"/>
    <col min="29" max="16384" width="11.42578125" style="74"/>
  </cols>
  <sheetData>
    <row r="1" spans="1:28" ht="36" customHeight="1" thickTop="1" x14ac:dyDescent="0.4">
      <c r="A1" s="214" t="s">
        <v>299</v>
      </c>
      <c r="B1" s="215"/>
      <c r="C1" s="215"/>
      <c r="D1" s="215"/>
      <c r="E1" s="215"/>
      <c r="F1" s="215"/>
      <c r="G1" s="215"/>
      <c r="H1" s="215"/>
      <c r="I1" s="215"/>
      <c r="J1" s="215"/>
      <c r="K1" s="215"/>
      <c r="L1" s="215"/>
      <c r="M1" s="215"/>
      <c r="N1" s="215"/>
      <c r="O1" s="215"/>
      <c r="P1" s="215"/>
      <c r="Q1" s="215"/>
      <c r="R1" s="215"/>
      <c r="S1" s="215"/>
      <c r="T1" s="215"/>
      <c r="U1" s="215"/>
      <c r="V1" s="215"/>
      <c r="W1" s="215"/>
      <c r="X1" s="216"/>
      <c r="Y1" s="215"/>
      <c r="Z1" s="215"/>
      <c r="AA1" s="215"/>
      <c r="AB1" s="215"/>
    </row>
    <row r="2" spans="1:28" s="220" customFormat="1" ht="36" customHeight="1" x14ac:dyDescent="0.2">
      <c r="A2" s="217" t="s">
        <v>302</v>
      </c>
      <c r="B2" s="218"/>
      <c r="C2" s="218"/>
      <c r="D2" s="218"/>
      <c r="E2" s="218"/>
      <c r="F2" s="218"/>
      <c r="G2" s="218"/>
      <c r="H2" s="218"/>
      <c r="I2" s="218"/>
      <c r="J2" s="218"/>
      <c r="K2" s="218"/>
      <c r="L2" s="218"/>
      <c r="M2" s="218"/>
      <c r="N2" s="218"/>
      <c r="O2" s="218"/>
      <c r="P2" s="218"/>
      <c r="Q2" s="218"/>
      <c r="R2" s="218"/>
      <c r="S2" s="218"/>
      <c r="T2" s="218"/>
      <c r="U2" s="218"/>
      <c r="V2" s="218"/>
      <c r="W2" s="218"/>
      <c r="X2" s="219"/>
      <c r="Y2" s="218"/>
      <c r="Z2" s="218"/>
      <c r="AA2" s="218"/>
      <c r="AB2" s="218"/>
    </row>
    <row r="3" spans="1:28" ht="15.75" x14ac:dyDescent="0.3">
      <c r="A3" s="221" t="s">
        <v>300</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4.1" customHeight="1" x14ac:dyDescent="0.2">
      <c r="A5" s="224" t="s">
        <v>224</v>
      </c>
      <c r="B5" s="225">
        <v>2918184</v>
      </c>
      <c r="C5" s="225">
        <v>2915914</v>
      </c>
      <c r="D5" s="225">
        <v>2847066</v>
      </c>
      <c r="E5" s="225">
        <v>2776815</v>
      </c>
      <c r="F5" s="225">
        <v>2704434</v>
      </c>
      <c r="G5" s="225">
        <v>2640618</v>
      </c>
      <c r="H5" s="225">
        <v>2618765</v>
      </c>
      <c r="I5" s="225">
        <v>2542758</v>
      </c>
      <c r="J5" s="225">
        <v>2457083</v>
      </c>
      <c r="K5" s="225">
        <v>2407054</v>
      </c>
      <c r="L5" s="225">
        <v>2782748</v>
      </c>
      <c r="M5" s="225">
        <v>2730770</v>
      </c>
      <c r="N5" s="225">
        <v>2617810</v>
      </c>
      <c r="O5" s="225">
        <v>2655595</v>
      </c>
      <c r="P5" s="225">
        <v>2619778</v>
      </c>
      <c r="Q5" s="225">
        <v>2637389</v>
      </c>
      <c r="R5" s="225">
        <v>2585031</v>
      </c>
      <c r="S5" s="225">
        <v>2545857</v>
      </c>
      <c r="T5" s="225">
        <v>2495458</v>
      </c>
      <c r="U5" s="225">
        <v>2368902</v>
      </c>
      <c r="V5" s="225">
        <v>2400756</v>
      </c>
      <c r="W5" s="225">
        <v>2282488</v>
      </c>
      <c r="X5" s="225">
        <v>2285643</v>
      </c>
      <c r="Y5" s="225">
        <v>2203479</v>
      </c>
      <c r="Z5" s="226">
        <v>2084686</v>
      </c>
      <c r="AA5" s="226">
        <v>2099052</v>
      </c>
      <c r="AB5" s="226">
        <v>2064340</v>
      </c>
    </row>
    <row r="6" spans="1:28" ht="14.1" customHeight="1" x14ac:dyDescent="0.2">
      <c r="A6" s="227" t="s">
        <v>0</v>
      </c>
      <c r="B6" s="228">
        <v>323836</v>
      </c>
      <c r="C6" s="228">
        <v>321441</v>
      </c>
      <c r="D6" s="228">
        <v>318520</v>
      </c>
      <c r="E6" s="228">
        <v>317448</v>
      </c>
      <c r="F6" s="228">
        <v>312488</v>
      </c>
      <c r="G6" s="228">
        <v>313244</v>
      </c>
      <c r="H6" s="228">
        <v>302063</v>
      </c>
      <c r="I6" s="228">
        <v>305422</v>
      </c>
      <c r="J6" s="228">
        <v>291608</v>
      </c>
      <c r="K6" s="228">
        <v>290259</v>
      </c>
      <c r="L6" s="228">
        <v>288102</v>
      </c>
      <c r="M6" s="228">
        <v>273810</v>
      </c>
      <c r="N6" s="228">
        <v>268177</v>
      </c>
      <c r="O6" s="228">
        <v>257782</v>
      </c>
      <c r="P6" s="228">
        <v>252348</v>
      </c>
      <c r="Q6" s="228">
        <v>241676</v>
      </c>
      <c r="R6" s="228">
        <v>238886</v>
      </c>
      <c r="S6" s="228">
        <v>230388</v>
      </c>
      <c r="T6" s="228">
        <v>225081</v>
      </c>
      <c r="U6" s="228">
        <v>213534</v>
      </c>
      <c r="V6" s="228">
        <v>227416</v>
      </c>
      <c r="W6" s="228">
        <v>226289</v>
      </c>
      <c r="X6" s="228">
        <v>218773</v>
      </c>
      <c r="Y6" s="228">
        <v>221482</v>
      </c>
      <c r="Z6" s="229">
        <v>216344</v>
      </c>
      <c r="AA6" s="229">
        <v>213716</v>
      </c>
      <c r="AB6" s="229">
        <v>203070</v>
      </c>
    </row>
    <row r="7" spans="1:28" ht="14.1" customHeight="1" x14ac:dyDescent="0.2">
      <c r="A7" s="227" t="s">
        <v>1</v>
      </c>
      <c r="B7" s="228">
        <v>40144</v>
      </c>
      <c r="C7" s="228">
        <v>40019</v>
      </c>
      <c r="D7" s="228">
        <v>39894</v>
      </c>
      <c r="E7" s="228">
        <v>39769</v>
      </c>
      <c r="F7" s="228">
        <v>39645</v>
      </c>
      <c r="G7" s="228">
        <v>39520</v>
      </c>
      <c r="H7" s="228">
        <v>39414</v>
      </c>
      <c r="I7" s="228">
        <v>39308</v>
      </c>
      <c r="J7" s="228">
        <v>39202</v>
      </c>
      <c r="K7" s="228">
        <v>39096</v>
      </c>
      <c r="L7" s="228">
        <v>38808</v>
      </c>
      <c r="M7" s="228">
        <v>38829</v>
      </c>
      <c r="N7" s="228">
        <v>37782</v>
      </c>
      <c r="O7" s="228">
        <v>37626</v>
      </c>
      <c r="P7" s="228">
        <v>37467</v>
      </c>
      <c r="Q7" s="228">
        <v>37090</v>
      </c>
      <c r="R7" s="228">
        <v>35905</v>
      </c>
      <c r="S7" s="228">
        <v>34697</v>
      </c>
      <c r="T7" s="228">
        <v>34544</v>
      </c>
      <c r="U7" s="228">
        <v>32590</v>
      </c>
      <c r="V7" s="228">
        <v>33325</v>
      </c>
      <c r="W7" s="228">
        <v>32766</v>
      </c>
      <c r="X7" s="228">
        <v>32549</v>
      </c>
      <c r="Y7" s="228">
        <v>33069</v>
      </c>
      <c r="Z7" s="229">
        <v>30924</v>
      </c>
      <c r="AA7" s="229">
        <v>31010</v>
      </c>
      <c r="AB7" s="229">
        <v>30755</v>
      </c>
    </row>
    <row r="8" spans="1:28" ht="14.1" customHeight="1" x14ac:dyDescent="0.2">
      <c r="A8" s="227" t="s">
        <v>225</v>
      </c>
      <c r="B8" s="228">
        <v>69512</v>
      </c>
      <c r="C8" s="228">
        <v>67981</v>
      </c>
      <c r="D8" s="228">
        <v>66490</v>
      </c>
      <c r="E8" s="228">
        <v>65097</v>
      </c>
      <c r="F8" s="228">
        <v>63689</v>
      </c>
      <c r="G8" s="228">
        <v>61969</v>
      </c>
      <c r="H8" s="228">
        <v>60831</v>
      </c>
      <c r="I8" s="228">
        <v>59457</v>
      </c>
      <c r="J8" s="228">
        <v>57740</v>
      </c>
      <c r="K8" s="228">
        <v>56384</v>
      </c>
      <c r="L8" s="228">
        <v>54576</v>
      </c>
      <c r="M8" s="228">
        <v>52272</v>
      </c>
      <c r="N8" s="228">
        <v>49983</v>
      </c>
      <c r="O8" s="228">
        <v>50505</v>
      </c>
      <c r="P8" s="228">
        <v>49948</v>
      </c>
      <c r="Q8" s="228">
        <v>45878</v>
      </c>
      <c r="R8" s="228">
        <v>46703</v>
      </c>
      <c r="S8" s="228">
        <v>44033</v>
      </c>
      <c r="T8" s="228">
        <v>43205</v>
      </c>
      <c r="U8" s="228">
        <v>38231</v>
      </c>
      <c r="V8" s="228">
        <v>41078</v>
      </c>
      <c r="W8" s="228">
        <v>33814</v>
      </c>
      <c r="X8" s="228">
        <v>35255</v>
      </c>
      <c r="Y8" s="228">
        <v>37165</v>
      </c>
      <c r="Z8" s="229">
        <v>30340</v>
      </c>
      <c r="AA8" s="229">
        <v>32511</v>
      </c>
      <c r="AB8" s="229">
        <v>34250</v>
      </c>
    </row>
    <row r="9" spans="1:28" ht="14.1" customHeight="1" x14ac:dyDescent="0.2">
      <c r="A9" s="227" t="s">
        <v>2</v>
      </c>
      <c r="B9" s="228">
        <v>32026</v>
      </c>
      <c r="C9" s="228">
        <v>26875</v>
      </c>
      <c r="D9" s="228">
        <v>33398</v>
      </c>
      <c r="E9" s="228">
        <v>33919</v>
      </c>
      <c r="F9" s="228">
        <v>32475</v>
      </c>
      <c r="G9" s="228">
        <v>33110</v>
      </c>
      <c r="H9" s="228">
        <v>35905</v>
      </c>
      <c r="I9" s="228">
        <v>35380</v>
      </c>
      <c r="J9" s="228">
        <v>42401</v>
      </c>
      <c r="K9" s="228">
        <v>39618</v>
      </c>
      <c r="L9" s="228">
        <v>46664</v>
      </c>
      <c r="M9" s="228">
        <v>44440</v>
      </c>
      <c r="N9" s="228">
        <v>47785</v>
      </c>
      <c r="O9" s="228">
        <v>53689</v>
      </c>
      <c r="P9" s="228">
        <v>53975</v>
      </c>
      <c r="Q9" s="228">
        <v>56737</v>
      </c>
      <c r="R9" s="228">
        <v>59269</v>
      </c>
      <c r="S9" s="228">
        <v>61669</v>
      </c>
      <c r="T9" s="228">
        <v>58266</v>
      </c>
      <c r="U9" s="228">
        <v>51125</v>
      </c>
      <c r="V9" s="228">
        <v>53235</v>
      </c>
      <c r="W9" s="228">
        <v>57248</v>
      </c>
      <c r="X9" s="228">
        <v>56012</v>
      </c>
      <c r="Y9" s="228">
        <v>52391</v>
      </c>
      <c r="Z9" s="229">
        <v>51658</v>
      </c>
      <c r="AA9" s="229">
        <v>55194</v>
      </c>
      <c r="AB9" s="229">
        <v>47794</v>
      </c>
    </row>
    <row r="10" spans="1:28" ht="14.1" customHeight="1" x14ac:dyDescent="0.2">
      <c r="A10" s="230" t="s">
        <v>232</v>
      </c>
      <c r="B10" s="231">
        <v>8270</v>
      </c>
      <c r="C10" s="231">
        <v>8022</v>
      </c>
      <c r="D10" s="231">
        <v>7788</v>
      </c>
      <c r="E10" s="231">
        <v>7559</v>
      </c>
      <c r="F10" s="231">
        <v>7308</v>
      </c>
      <c r="G10" s="231">
        <v>7058</v>
      </c>
      <c r="H10" s="231">
        <v>6883</v>
      </c>
      <c r="I10" s="231">
        <v>6648</v>
      </c>
      <c r="J10" s="231">
        <v>6407</v>
      </c>
      <c r="K10" s="231">
        <v>6254</v>
      </c>
      <c r="L10" s="231">
        <v>4948</v>
      </c>
      <c r="M10" s="231">
        <v>4450</v>
      </c>
      <c r="N10" s="231">
        <v>4472</v>
      </c>
      <c r="O10" s="231">
        <v>4497</v>
      </c>
      <c r="P10" s="231">
        <v>4447</v>
      </c>
      <c r="Q10" s="231">
        <v>4309</v>
      </c>
      <c r="R10" s="231">
        <v>4077</v>
      </c>
      <c r="S10" s="231">
        <v>4087</v>
      </c>
      <c r="T10" s="231">
        <v>4051</v>
      </c>
      <c r="U10" s="231">
        <v>3520</v>
      </c>
      <c r="V10" s="231">
        <v>3425</v>
      </c>
      <c r="W10" s="231">
        <v>3059</v>
      </c>
      <c r="X10" s="231">
        <v>2328</v>
      </c>
      <c r="Y10" s="231">
        <v>1940</v>
      </c>
      <c r="Z10" s="232">
        <v>1852</v>
      </c>
      <c r="AA10" s="232">
        <v>1939</v>
      </c>
      <c r="AB10" s="232">
        <v>2064</v>
      </c>
    </row>
    <row r="11" spans="1:28" ht="14.1" customHeight="1" x14ac:dyDescent="0.2">
      <c r="A11" s="227" t="s">
        <v>231</v>
      </c>
      <c r="B11" s="228">
        <v>27357</v>
      </c>
      <c r="C11" s="228">
        <v>19497</v>
      </c>
      <c r="D11" s="228">
        <v>16330</v>
      </c>
      <c r="E11" s="228">
        <v>15902</v>
      </c>
      <c r="F11" s="228">
        <v>16917</v>
      </c>
      <c r="G11" s="228">
        <v>17411</v>
      </c>
      <c r="H11" s="228">
        <v>19363</v>
      </c>
      <c r="I11" s="228">
        <v>20952</v>
      </c>
      <c r="J11" s="228">
        <v>20923</v>
      </c>
      <c r="K11" s="228">
        <v>20139</v>
      </c>
      <c r="L11" s="228">
        <v>40510</v>
      </c>
      <c r="M11" s="228">
        <v>43737</v>
      </c>
      <c r="N11" s="228">
        <v>44379</v>
      </c>
      <c r="O11" s="228">
        <v>50891</v>
      </c>
      <c r="P11" s="228">
        <v>50048</v>
      </c>
      <c r="Q11" s="228">
        <v>51136</v>
      </c>
      <c r="R11" s="228">
        <v>46971</v>
      </c>
      <c r="S11" s="228">
        <v>44687</v>
      </c>
      <c r="T11" s="228">
        <v>43101</v>
      </c>
      <c r="U11" s="228">
        <v>41238</v>
      </c>
      <c r="V11" s="228">
        <v>39422</v>
      </c>
      <c r="W11" s="228">
        <v>36405</v>
      </c>
      <c r="X11" s="228">
        <v>33934</v>
      </c>
      <c r="Y11" s="228">
        <v>30911</v>
      </c>
      <c r="Z11" s="229">
        <v>26863</v>
      </c>
      <c r="AA11" s="229">
        <v>27953</v>
      </c>
      <c r="AB11" s="229">
        <v>25604</v>
      </c>
    </row>
    <row r="12" spans="1:28" ht="14.1" customHeight="1" x14ac:dyDescent="0.2">
      <c r="A12" s="227" t="s">
        <v>227</v>
      </c>
      <c r="B12" s="228">
        <v>34874</v>
      </c>
      <c r="C12" s="228">
        <v>35006</v>
      </c>
      <c r="D12" s="228">
        <v>35025</v>
      </c>
      <c r="E12" s="228">
        <v>35180</v>
      </c>
      <c r="F12" s="228">
        <v>35374</v>
      </c>
      <c r="G12" s="228">
        <v>35411</v>
      </c>
      <c r="H12" s="228">
        <v>35381</v>
      </c>
      <c r="I12" s="228">
        <v>35861</v>
      </c>
      <c r="J12" s="228">
        <v>35866</v>
      </c>
      <c r="K12" s="228">
        <v>35730</v>
      </c>
      <c r="L12" s="228">
        <v>35940</v>
      </c>
      <c r="M12" s="228">
        <v>36351</v>
      </c>
      <c r="N12" s="228">
        <v>34341</v>
      </c>
      <c r="O12" s="228">
        <v>35953</v>
      </c>
      <c r="P12" s="228">
        <v>36255</v>
      </c>
      <c r="Q12" s="228">
        <v>37279</v>
      </c>
      <c r="R12" s="228">
        <v>38484</v>
      </c>
      <c r="S12" s="228">
        <v>41433</v>
      </c>
      <c r="T12" s="228">
        <v>39063</v>
      </c>
      <c r="U12" s="228">
        <v>36118</v>
      </c>
      <c r="V12" s="228">
        <v>36124</v>
      </c>
      <c r="W12" s="228">
        <v>33618</v>
      </c>
      <c r="X12" s="228">
        <v>32295</v>
      </c>
      <c r="Y12" s="228">
        <v>31792</v>
      </c>
      <c r="Z12" s="229">
        <v>30053</v>
      </c>
      <c r="AA12" s="229">
        <v>31252</v>
      </c>
      <c r="AB12" s="229">
        <v>31179</v>
      </c>
    </row>
    <row r="13" spans="1:28" ht="14.1" customHeight="1" x14ac:dyDescent="0.2">
      <c r="A13" s="227" t="s">
        <v>236</v>
      </c>
      <c r="B13" s="228">
        <v>78989</v>
      </c>
      <c r="C13" s="228">
        <v>75925</v>
      </c>
      <c r="D13" s="228">
        <v>72725</v>
      </c>
      <c r="E13" s="228">
        <v>69357</v>
      </c>
      <c r="F13" s="228">
        <v>65919</v>
      </c>
      <c r="G13" s="228">
        <v>63481</v>
      </c>
      <c r="H13" s="228">
        <v>47819</v>
      </c>
      <c r="I13" s="228">
        <v>46052</v>
      </c>
      <c r="J13" s="228">
        <v>44530</v>
      </c>
      <c r="K13" s="228">
        <v>51482</v>
      </c>
      <c r="L13" s="228">
        <v>43721</v>
      </c>
      <c r="M13" s="228">
        <v>44698</v>
      </c>
      <c r="N13" s="228">
        <v>38571</v>
      </c>
      <c r="O13" s="228">
        <v>36383</v>
      </c>
      <c r="P13" s="228">
        <v>38016</v>
      </c>
      <c r="Q13" s="228">
        <v>46641</v>
      </c>
      <c r="R13" s="228">
        <v>40852</v>
      </c>
      <c r="S13" s="228">
        <v>36227</v>
      </c>
      <c r="T13" s="228">
        <v>36168</v>
      </c>
      <c r="U13" s="228">
        <v>35545</v>
      </c>
      <c r="V13" s="228">
        <v>34630</v>
      </c>
      <c r="W13" s="228">
        <v>35982</v>
      </c>
      <c r="X13" s="228">
        <v>36329</v>
      </c>
      <c r="Y13" s="228">
        <v>36605</v>
      </c>
      <c r="Z13" s="229">
        <v>35766</v>
      </c>
      <c r="AA13" s="229">
        <v>36608</v>
      </c>
      <c r="AB13" s="229">
        <v>33658</v>
      </c>
    </row>
    <row r="14" spans="1:28" ht="14.1" customHeight="1" x14ac:dyDescent="0.2">
      <c r="A14" s="227" t="s">
        <v>3</v>
      </c>
      <c r="B14" s="228">
        <v>20255</v>
      </c>
      <c r="C14" s="228">
        <v>19926</v>
      </c>
      <c r="D14" s="228">
        <v>19553</v>
      </c>
      <c r="E14" s="228">
        <v>19244</v>
      </c>
      <c r="F14" s="228">
        <v>18934</v>
      </c>
      <c r="G14" s="228">
        <v>18543</v>
      </c>
      <c r="H14" s="228">
        <v>18187</v>
      </c>
      <c r="I14" s="228">
        <v>18039</v>
      </c>
      <c r="J14" s="228">
        <v>17613</v>
      </c>
      <c r="K14" s="228">
        <v>17270</v>
      </c>
      <c r="L14" s="228">
        <v>12009</v>
      </c>
      <c r="M14" s="228">
        <v>12427</v>
      </c>
      <c r="N14" s="228">
        <v>12803</v>
      </c>
      <c r="O14" s="228">
        <v>12926</v>
      </c>
      <c r="P14" s="228">
        <v>13151</v>
      </c>
      <c r="Q14" s="228">
        <v>13651</v>
      </c>
      <c r="R14" s="228">
        <v>13286</v>
      </c>
      <c r="S14" s="228">
        <v>13238</v>
      </c>
      <c r="T14" s="228">
        <v>13935</v>
      </c>
      <c r="U14" s="228">
        <v>14916</v>
      </c>
      <c r="V14" s="228">
        <v>15204</v>
      </c>
      <c r="W14" s="228">
        <v>14987</v>
      </c>
      <c r="X14" s="228">
        <v>14673</v>
      </c>
      <c r="Y14" s="228">
        <v>14718</v>
      </c>
      <c r="Z14" s="229">
        <v>12918</v>
      </c>
      <c r="AA14" s="229">
        <v>13069</v>
      </c>
      <c r="AB14" s="229">
        <v>13394</v>
      </c>
    </row>
    <row r="15" spans="1:28" ht="14.1" customHeight="1" x14ac:dyDescent="0.2">
      <c r="A15" s="230" t="s">
        <v>229</v>
      </c>
      <c r="B15" s="231">
        <v>145943</v>
      </c>
      <c r="C15" s="231">
        <v>145301</v>
      </c>
      <c r="D15" s="231">
        <v>144544</v>
      </c>
      <c r="E15" s="231">
        <v>144002</v>
      </c>
      <c r="F15" s="231">
        <v>143652</v>
      </c>
      <c r="G15" s="231">
        <v>143087</v>
      </c>
      <c r="H15" s="231">
        <v>142471</v>
      </c>
      <c r="I15" s="231">
        <v>142279</v>
      </c>
      <c r="J15" s="231">
        <v>141712</v>
      </c>
      <c r="K15" s="231">
        <v>140975</v>
      </c>
      <c r="L15" s="231">
        <v>286321</v>
      </c>
      <c r="M15" s="231">
        <v>256935</v>
      </c>
      <c r="N15" s="231">
        <v>261855</v>
      </c>
      <c r="O15" s="231">
        <v>265175</v>
      </c>
      <c r="P15" s="231">
        <v>263816</v>
      </c>
      <c r="Q15" s="231">
        <v>264250</v>
      </c>
      <c r="R15" s="231">
        <v>261022</v>
      </c>
      <c r="S15" s="231">
        <v>260771</v>
      </c>
      <c r="T15" s="231">
        <v>233328</v>
      </c>
      <c r="U15" s="231">
        <v>224561</v>
      </c>
      <c r="V15" s="231">
        <v>216281</v>
      </c>
      <c r="W15" s="231">
        <v>212068</v>
      </c>
      <c r="X15" s="231">
        <v>205561</v>
      </c>
      <c r="Y15" s="231">
        <v>198506</v>
      </c>
      <c r="Z15" s="232">
        <v>196577</v>
      </c>
      <c r="AA15" s="232">
        <v>197583</v>
      </c>
      <c r="AB15" s="232">
        <v>200173</v>
      </c>
    </row>
    <row r="16" spans="1:28" ht="14.1" customHeight="1" x14ac:dyDescent="0.2">
      <c r="A16" s="227" t="s">
        <v>61</v>
      </c>
      <c r="B16" s="228">
        <v>62184</v>
      </c>
      <c r="C16" s="228">
        <v>58414</v>
      </c>
      <c r="D16" s="228">
        <v>53854</v>
      </c>
      <c r="E16" s="228">
        <v>50360</v>
      </c>
      <c r="F16" s="228">
        <v>51460</v>
      </c>
      <c r="G16" s="228">
        <v>50113</v>
      </c>
      <c r="H16" s="228">
        <v>46503</v>
      </c>
      <c r="I16" s="228">
        <v>44552</v>
      </c>
      <c r="J16" s="228">
        <v>42472</v>
      </c>
      <c r="K16" s="228">
        <v>38878</v>
      </c>
      <c r="L16" s="228">
        <v>32079</v>
      </c>
      <c r="M16" s="228">
        <v>31987</v>
      </c>
      <c r="N16" s="228">
        <v>28070</v>
      </c>
      <c r="O16" s="228">
        <v>24346</v>
      </c>
      <c r="P16" s="228">
        <v>24906</v>
      </c>
      <c r="Q16" s="228">
        <v>22498</v>
      </c>
      <c r="R16" s="228">
        <v>16332</v>
      </c>
      <c r="S16" s="228">
        <v>22804</v>
      </c>
      <c r="T16" s="228">
        <v>19030</v>
      </c>
      <c r="U16" s="228">
        <v>15517</v>
      </c>
      <c r="V16" s="228">
        <v>23393</v>
      </c>
      <c r="W16" s="228">
        <v>34441</v>
      </c>
      <c r="X16" s="228">
        <v>13048</v>
      </c>
      <c r="Y16" s="228">
        <v>17516</v>
      </c>
      <c r="Z16" s="229">
        <v>13228</v>
      </c>
      <c r="AA16" s="229">
        <v>14027</v>
      </c>
      <c r="AB16" s="229">
        <v>11186</v>
      </c>
    </row>
    <row r="17" spans="1:28" ht="14.1" customHeight="1" x14ac:dyDescent="0.2">
      <c r="A17" s="227" t="s">
        <v>4</v>
      </c>
      <c r="B17" s="228">
        <v>25193</v>
      </c>
      <c r="C17" s="228">
        <v>21844</v>
      </c>
      <c r="D17" s="228">
        <v>24608</v>
      </c>
      <c r="E17" s="228">
        <v>21719</v>
      </c>
      <c r="F17" s="228">
        <v>25586</v>
      </c>
      <c r="G17" s="228">
        <v>25700</v>
      </c>
      <c r="H17" s="228">
        <v>25596</v>
      </c>
      <c r="I17" s="228">
        <v>27267</v>
      </c>
      <c r="J17" s="228">
        <v>18986</v>
      </c>
      <c r="K17" s="228">
        <v>24868</v>
      </c>
      <c r="L17" s="228">
        <v>43842</v>
      </c>
      <c r="M17" s="228">
        <v>44729</v>
      </c>
      <c r="N17" s="228">
        <v>45135</v>
      </c>
      <c r="O17" s="228">
        <v>45922</v>
      </c>
      <c r="P17" s="228">
        <v>44717</v>
      </c>
      <c r="Q17" s="228">
        <v>42715</v>
      </c>
      <c r="R17" s="228">
        <v>44173</v>
      </c>
      <c r="S17" s="228">
        <v>41680</v>
      </c>
      <c r="T17" s="228">
        <v>39819</v>
      </c>
      <c r="U17" s="228">
        <v>38274</v>
      </c>
      <c r="V17" s="228">
        <v>40890</v>
      </c>
      <c r="W17" s="228">
        <v>36874</v>
      </c>
      <c r="X17" s="228">
        <v>35495</v>
      </c>
      <c r="Y17" s="228">
        <v>34332</v>
      </c>
      <c r="Z17" s="229">
        <v>33784</v>
      </c>
      <c r="AA17" s="229">
        <v>31673</v>
      </c>
      <c r="AB17" s="229">
        <v>32888</v>
      </c>
    </row>
    <row r="18" spans="1:28" ht="14.1" customHeight="1" x14ac:dyDescent="0.2">
      <c r="A18" s="227" t="s">
        <v>230</v>
      </c>
      <c r="B18" s="228">
        <v>538832</v>
      </c>
      <c r="C18" s="228">
        <v>585552</v>
      </c>
      <c r="D18" s="228">
        <v>561723</v>
      </c>
      <c r="E18" s="228">
        <v>537646</v>
      </c>
      <c r="F18" s="228">
        <v>504312</v>
      </c>
      <c r="G18" s="228">
        <v>505902</v>
      </c>
      <c r="H18" s="228">
        <v>519979</v>
      </c>
      <c r="I18" s="228">
        <v>480529</v>
      </c>
      <c r="J18" s="228">
        <v>472066</v>
      </c>
      <c r="K18" s="228">
        <v>449340</v>
      </c>
      <c r="L18" s="228">
        <v>438910</v>
      </c>
      <c r="M18" s="228">
        <v>425291</v>
      </c>
      <c r="N18" s="228">
        <v>400429</v>
      </c>
      <c r="O18" s="228">
        <v>400741</v>
      </c>
      <c r="P18" s="228">
        <v>386755</v>
      </c>
      <c r="Q18" s="228">
        <v>360773</v>
      </c>
      <c r="R18" s="228">
        <v>334430</v>
      </c>
      <c r="S18" s="228">
        <v>319526</v>
      </c>
      <c r="T18" s="228">
        <v>311782</v>
      </c>
      <c r="U18" s="228">
        <v>296155</v>
      </c>
      <c r="V18" s="228">
        <v>305845</v>
      </c>
      <c r="W18" s="228">
        <v>278372</v>
      </c>
      <c r="X18" s="228">
        <v>282570</v>
      </c>
      <c r="Y18" s="228">
        <v>282272</v>
      </c>
      <c r="Z18" s="229">
        <v>254998</v>
      </c>
      <c r="AA18" s="229">
        <v>256554</v>
      </c>
      <c r="AB18" s="229">
        <v>255097</v>
      </c>
    </row>
    <row r="19" spans="1:28" ht="14.1" customHeight="1" x14ac:dyDescent="0.2">
      <c r="A19" s="227" t="s">
        <v>228</v>
      </c>
      <c r="B19" s="228" t="s">
        <v>13</v>
      </c>
      <c r="C19" s="228" t="s">
        <v>13</v>
      </c>
      <c r="D19" s="228" t="s">
        <v>13</v>
      </c>
      <c r="E19" s="228" t="s">
        <v>13</v>
      </c>
      <c r="F19" s="228" t="s">
        <v>13</v>
      </c>
      <c r="G19" s="228" t="s">
        <v>13</v>
      </c>
      <c r="H19" s="228" t="s">
        <v>13</v>
      </c>
      <c r="I19" s="228" t="s">
        <v>13</v>
      </c>
      <c r="J19" s="228" t="s">
        <v>13</v>
      </c>
      <c r="K19" s="228" t="s">
        <v>13</v>
      </c>
      <c r="L19" s="228">
        <v>97557</v>
      </c>
      <c r="M19" s="228">
        <v>106690</v>
      </c>
      <c r="N19" s="228">
        <v>103122</v>
      </c>
      <c r="O19" s="228">
        <v>102853</v>
      </c>
      <c r="P19" s="228">
        <v>104552</v>
      </c>
      <c r="Q19" s="228">
        <v>110260</v>
      </c>
      <c r="R19" s="228">
        <v>108128</v>
      </c>
      <c r="S19" s="228">
        <v>106697</v>
      </c>
      <c r="T19" s="228">
        <v>104337</v>
      </c>
      <c r="U19" s="228">
        <v>92867</v>
      </c>
      <c r="V19" s="228">
        <v>91279</v>
      </c>
      <c r="W19" s="228">
        <v>82029</v>
      </c>
      <c r="X19" s="228">
        <v>82901</v>
      </c>
      <c r="Y19" s="228">
        <v>63357</v>
      </c>
      <c r="Z19" s="229">
        <v>63055</v>
      </c>
      <c r="AA19" s="229">
        <v>63905</v>
      </c>
      <c r="AB19" s="229">
        <v>56040</v>
      </c>
    </row>
    <row r="20" spans="1:28" ht="14.1" customHeight="1" x14ac:dyDescent="0.2">
      <c r="A20" s="230" t="s">
        <v>233</v>
      </c>
      <c r="B20" s="231">
        <v>87764</v>
      </c>
      <c r="C20" s="231">
        <v>86220</v>
      </c>
      <c r="D20" s="231">
        <v>84586</v>
      </c>
      <c r="E20" s="231">
        <v>82941</v>
      </c>
      <c r="F20" s="231">
        <v>81351</v>
      </c>
      <c r="G20" s="231">
        <v>79916</v>
      </c>
      <c r="H20" s="231">
        <v>78372</v>
      </c>
      <c r="I20" s="231">
        <v>76881</v>
      </c>
      <c r="J20" s="231">
        <v>75197</v>
      </c>
      <c r="K20" s="231">
        <v>73985</v>
      </c>
      <c r="L20" s="231">
        <v>75193</v>
      </c>
      <c r="M20" s="231">
        <v>78473</v>
      </c>
      <c r="N20" s="231">
        <v>62155</v>
      </c>
      <c r="O20" s="231">
        <v>74523</v>
      </c>
      <c r="P20" s="231">
        <v>71858</v>
      </c>
      <c r="Q20" s="231">
        <v>67724</v>
      </c>
      <c r="R20" s="231">
        <v>64309</v>
      </c>
      <c r="S20" s="231">
        <v>62213</v>
      </c>
      <c r="T20" s="231">
        <v>66843</v>
      </c>
      <c r="U20" s="231">
        <v>74864</v>
      </c>
      <c r="V20" s="231">
        <v>68900</v>
      </c>
      <c r="W20" s="231">
        <v>80497</v>
      </c>
      <c r="X20" s="231">
        <v>76018</v>
      </c>
      <c r="Y20" s="231">
        <v>78800</v>
      </c>
      <c r="Z20" s="232">
        <v>73837</v>
      </c>
      <c r="AA20" s="232">
        <v>78082</v>
      </c>
      <c r="AB20" s="232">
        <v>73018</v>
      </c>
    </row>
    <row r="21" spans="1:28" ht="14.1" customHeight="1" x14ac:dyDescent="0.2">
      <c r="A21" s="227" t="s">
        <v>5</v>
      </c>
      <c r="B21" s="228">
        <v>42556</v>
      </c>
      <c r="C21" s="228">
        <v>42437</v>
      </c>
      <c r="D21" s="228">
        <v>38562</v>
      </c>
      <c r="E21" s="228">
        <v>38081</v>
      </c>
      <c r="F21" s="228">
        <v>35909</v>
      </c>
      <c r="G21" s="228">
        <v>34241</v>
      </c>
      <c r="H21" s="228">
        <v>34878</v>
      </c>
      <c r="I21" s="228">
        <v>32820</v>
      </c>
      <c r="J21" s="228">
        <v>34451</v>
      </c>
      <c r="K21" s="228">
        <v>31078</v>
      </c>
      <c r="L21" s="228">
        <v>40474</v>
      </c>
      <c r="M21" s="228">
        <v>41443</v>
      </c>
      <c r="N21" s="228">
        <v>40225</v>
      </c>
      <c r="O21" s="228">
        <v>41275</v>
      </c>
      <c r="P21" s="228">
        <v>41795</v>
      </c>
      <c r="Q21" s="228">
        <v>43011</v>
      </c>
      <c r="R21" s="228">
        <v>42683</v>
      </c>
      <c r="S21" s="228">
        <v>42226</v>
      </c>
      <c r="T21" s="228">
        <v>41149</v>
      </c>
      <c r="U21" s="228">
        <v>39240</v>
      </c>
      <c r="V21" s="228">
        <v>37291</v>
      </c>
      <c r="W21" s="228">
        <v>30618</v>
      </c>
      <c r="X21" s="228">
        <v>30232</v>
      </c>
      <c r="Y21" s="228">
        <v>30550</v>
      </c>
      <c r="Z21" s="229">
        <v>29241</v>
      </c>
      <c r="AA21" s="229">
        <v>29652</v>
      </c>
      <c r="AB21" s="229">
        <v>29056</v>
      </c>
    </row>
    <row r="22" spans="1:28" ht="14.1" customHeight="1" x14ac:dyDescent="0.2">
      <c r="A22" s="227" t="s">
        <v>6</v>
      </c>
      <c r="B22" s="228">
        <v>234610</v>
      </c>
      <c r="C22" s="228">
        <v>243578</v>
      </c>
      <c r="D22" s="228">
        <v>238732</v>
      </c>
      <c r="E22" s="228">
        <v>239214</v>
      </c>
      <c r="F22" s="228">
        <v>236361</v>
      </c>
      <c r="G22" s="228">
        <v>233850</v>
      </c>
      <c r="H22" s="228">
        <v>220282</v>
      </c>
      <c r="I22" s="228">
        <v>215759</v>
      </c>
      <c r="J22" s="228">
        <v>209822</v>
      </c>
      <c r="K22" s="228">
        <v>208614</v>
      </c>
      <c r="L22" s="228">
        <v>244508</v>
      </c>
      <c r="M22" s="228">
        <v>237423</v>
      </c>
      <c r="N22" s="228">
        <v>206457</v>
      </c>
      <c r="O22" s="228">
        <v>223752</v>
      </c>
      <c r="P22" s="228">
        <v>198433</v>
      </c>
      <c r="Q22" s="228">
        <v>217784</v>
      </c>
      <c r="R22" s="228">
        <v>220499</v>
      </c>
      <c r="S22" s="228">
        <v>243672</v>
      </c>
      <c r="T22" s="228">
        <v>255516</v>
      </c>
      <c r="U22" s="228">
        <v>236431</v>
      </c>
      <c r="V22" s="228">
        <v>230577</v>
      </c>
      <c r="W22" s="228">
        <v>183005</v>
      </c>
      <c r="X22" s="228">
        <v>209066</v>
      </c>
      <c r="Y22" s="228">
        <v>203523</v>
      </c>
      <c r="Z22" s="229">
        <v>186762</v>
      </c>
      <c r="AA22" s="229">
        <v>196730</v>
      </c>
      <c r="AB22" s="229">
        <v>193059</v>
      </c>
    </row>
    <row r="23" spans="1:28" ht="14.1" customHeight="1" x14ac:dyDescent="0.2">
      <c r="A23" s="227" t="s">
        <v>7</v>
      </c>
      <c r="B23" s="228">
        <v>20054</v>
      </c>
      <c r="C23" s="228">
        <v>21028</v>
      </c>
      <c r="D23" s="228">
        <v>21891</v>
      </c>
      <c r="E23" s="228">
        <v>22806</v>
      </c>
      <c r="F23" s="228">
        <v>23720</v>
      </c>
      <c r="G23" s="228">
        <v>24786</v>
      </c>
      <c r="H23" s="228">
        <v>25420</v>
      </c>
      <c r="I23" s="228">
        <v>26603</v>
      </c>
      <c r="J23" s="228">
        <v>27540</v>
      </c>
      <c r="K23" s="228">
        <v>28620</v>
      </c>
      <c r="L23" s="228">
        <v>27081</v>
      </c>
      <c r="M23" s="228">
        <v>27062</v>
      </c>
      <c r="N23" s="228">
        <v>27206</v>
      </c>
      <c r="O23" s="228">
        <v>28691</v>
      </c>
      <c r="P23" s="228">
        <v>37172</v>
      </c>
      <c r="Q23" s="228">
        <v>30306</v>
      </c>
      <c r="R23" s="228">
        <v>30337</v>
      </c>
      <c r="S23" s="228">
        <v>31439</v>
      </c>
      <c r="T23" s="228">
        <v>30341</v>
      </c>
      <c r="U23" s="228">
        <v>29303</v>
      </c>
      <c r="V23" s="228">
        <v>25272</v>
      </c>
      <c r="W23" s="228">
        <v>27774</v>
      </c>
      <c r="X23" s="228">
        <v>28108</v>
      </c>
      <c r="Y23" s="228">
        <v>26186</v>
      </c>
      <c r="Z23" s="229">
        <v>26159</v>
      </c>
      <c r="AA23" s="229">
        <v>25574</v>
      </c>
      <c r="AB23" s="229">
        <v>24139</v>
      </c>
    </row>
    <row r="24" spans="1:28" ht="14.1" customHeight="1" x14ac:dyDescent="0.2">
      <c r="A24" s="227" t="s">
        <v>62</v>
      </c>
      <c r="B24" s="228">
        <v>23185</v>
      </c>
      <c r="C24" s="228">
        <v>23988</v>
      </c>
      <c r="D24" s="228">
        <v>19343</v>
      </c>
      <c r="E24" s="228">
        <v>12787</v>
      </c>
      <c r="F24" s="228">
        <v>15854</v>
      </c>
      <c r="G24" s="228">
        <v>15514</v>
      </c>
      <c r="H24" s="228">
        <v>15685</v>
      </c>
      <c r="I24" s="228">
        <v>16637</v>
      </c>
      <c r="J24" s="228">
        <v>17147</v>
      </c>
      <c r="K24" s="228">
        <v>16796</v>
      </c>
      <c r="L24" s="228">
        <v>9464</v>
      </c>
      <c r="M24" s="228">
        <v>9760</v>
      </c>
      <c r="N24" s="228">
        <v>10464</v>
      </c>
      <c r="O24" s="228">
        <v>9934</v>
      </c>
      <c r="P24" s="228">
        <v>10192</v>
      </c>
      <c r="Q24" s="228">
        <v>14541</v>
      </c>
      <c r="R24" s="228">
        <v>15170</v>
      </c>
      <c r="S24" s="228">
        <v>14974</v>
      </c>
      <c r="T24" s="228">
        <v>15023</v>
      </c>
      <c r="U24" s="228">
        <v>13778</v>
      </c>
      <c r="V24" s="228">
        <v>13689</v>
      </c>
      <c r="W24" s="228">
        <v>13866</v>
      </c>
      <c r="X24" s="228">
        <v>13820</v>
      </c>
      <c r="Y24" s="228">
        <v>13996</v>
      </c>
      <c r="Z24" s="229">
        <v>13691</v>
      </c>
      <c r="AA24" s="229">
        <v>12793</v>
      </c>
      <c r="AB24" s="229">
        <v>13051</v>
      </c>
    </row>
    <row r="25" spans="1:28" ht="14.1" customHeight="1" x14ac:dyDescent="0.2">
      <c r="A25" s="230" t="s">
        <v>63</v>
      </c>
      <c r="B25" s="231">
        <v>17788</v>
      </c>
      <c r="C25" s="231">
        <v>17100</v>
      </c>
      <c r="D25" s="231">
        <v>16113</v>
      </c>
      <c r="E25" s="231">
        <v>16830</v>
      </c>
      <c r="F25" s="231">
        <v>15823</v>
      </c>
      <c r="G25" s="231">
        <v>9378</v>
      </c>
      <c r="H25" s="231">
        <v>9679</v>
      </c>
      <c r="I25" s="231">
        <v>7198</v>
      </c>
      <c r="J25" s="231">
        <v>4189</v>
      </c>
      <c r="K25" s="231">
        <v>5123</v>
      </c>
      <c r="L25" s="231">
        <v>3096</v>
      </c>
      <c r="M25" s="231">
        <v>3292</v>
      </c>
      <c r="N25" s="231">
        <v>3261</v>
      </c>
      <c r="O25" s="231">
        <v>3745</v>
      </c>
      <c r="P25" s="231">
        <v>3387</v>
      </c>
      <c r="Q25" s="231">
        <v>3338</v>
      </c>
      <c r="R25" s="231">
        <v>3157</v>
      </c>
      <c r="S25" s="231">
        <v>2867</v>
      </c>
      <c r="T25" s="231">
        <v>2807</v>
      </c>
      <c r="U25" s="231">
        <v>2739</v>
      </c>
      <c r="V25" s="231">
        <v>2630</v>
      </c>
      <c r="W25" s="231">
        <v>2450</v>
      </c>
      <c r="X25" s="231">
        <v>2427</v>
      </c>
      <c r="Y25" s="231">
        <v>2355</v>
      </c>
      <c r="Z25" s="232">
        <v>2387</v>
      </c>
      <c r="AA25" s="232">
        <v>2250</v>
      </c>
      <c r="AB25" s="232">
        <v>2260</v>
      </c>
    </row>
    <row r="26" spans="1:28" ht="14.1" customHeight="1" x14ac:dyDescent="0.2">
      <c r="A26" s="227" t="s">
        <v>8</v>
      </c>
      <c r="B26" s="228">
        <v>1061</v>
      </c>
      <c r="C26" s="228">
        <v>1101</v>
      </c>
      <c r="D26" s="228">
        <v>1137</v>
      </c>
      <c r="E26" s="228">
        <v>1176</v>
      </c>
      <c r="F26" s="228">
        <v>1213</v>
      </c>
      <c r="G26" s="228">
        <v>1256</v>
      </c>
      <c r="H26" s="228">
        <v>1285</v>
      </c>
      <c r="I26" s="228">
        <v>1333</v>
      </c>
      <c r="J26" s="228">
        <v>1365</v>
      </c>
      <c r="K26" s="228">
        <v>1411</v>
      </c>
      <c r="L26" s="228">
        <v>1425</v>
      </c>
      <c r="M26" s="228">
        <v>1960</v>
      </c>
      <c r="N26" s="228">
        <v>1902</v>
      </c>
      <c r="O26" s="228">
        <v>1959</v>
      </c>
      <c r="P26" s="228">
        <v>1970</v>
      </c>
      <c r="Q26" s="228">
        <v>886</v>
      </c>
      <c r="R26" s="228">
        <v>893</v>
      </c>
      <c r="S26" s="228">
        <v>931</v>
      </c>
      <c r="T26" s="228">
        <v>902</v>
      </c>
      <c r="U26" s="228">
        <v>2214</v>
      </c>
      <c r="V26" s="228">
        <v>695</v>
      </c>
      <c r="W26" s="228">
        <v>743</v>
      </c>
      <c r="X26" s="228">
        <v>729</v>
      </c>
      <c r="Y26" s="228">
        <v>577</v>
      </c>
      <c r="Z26" s="229">
        <v>661</v>
      </c>
      <c r="AA26" s="229">
        <v>402</v>
      </c>
      <c r="AB26" s="229">
        <v>355</v>
      </c>
    </row>
    <row r="27" spans="1:28" ht="14.1" customHeight="1" x14ac:dyDescent="0.2">
      <c r="A27" s="227" t="s">
        <v>234</v>
      </c>
      <c r="B27" s="228">
        <v>69580</v>
      </c>
      <c r="C27" s="228">
        <v>60717</v>
      </c>
      <c r="D27" s="228">
        <v>58021</v>
      </c>
      <c r="E27" s="228">
        <v>54683</v>
      </c>
      <c r="F27" s="228">
        <v>51289</v>
      </c>
      <c r="G27" s="228">
        <v>51736</v>
      </c>
      <c r="H27" s="228">
        <v>46420</v>
      </c>
      <c r="I27" s="228">
        <v>42848</v>
      </c>
      <c r="J27" s="228">
        <v>40879</v>
      </c>
      <c r="K27" s="228">
        <v>40886</v>
      </c>
      <c r="L27" s="228">
        <v>43523</v>
      </c>
      <c r="M27" s="228">
        <v>41836</v>
      </c>
      <c r="N27" s="228">
        <v>40887</v>
      </c>
      <c r="O27" s="228">
        <v>38276</v>
      </c>
      <c r="P27" s="228">
        <v>37264</v>
      </c>
      <c r="Q27" s="228">
        <v>36101</v>
      </c>
      <c r="R27" s="228">
        <v>35469</v>
      </c>
      <c r="S27" s="228">
        <v>34811</v>
      </c>
      <c r="T27" s="228">
        <v>33601</v>
      </c>
      <c r="U27" s="228">
        <v>31339</v>
      </c>
      <c r="V27" s="228">
        <v>30492</v>
      </c>
      <c r="W27" s="228">
        <v>29917</v>
      </c>
      <c r="X27" s="228">
        <v>28273</v>
      </c>
      <c r="Y27" s="228">
        <v>27601</v>
      </c>
      <c r="Z27" s="229">
        <v>27071</v>
      </c>
      <c r="AA27" s="229">
        <v>26771</v>
      </c>
      <c r="AB27" s="229">
        <v>26313</v>
      </c>
    </row>
    <row r="28" spans="1:28" ht="14.1" customHeight="1" x14ac:dyDescent="0.2">
      <c r="A28" s="227" t="s">
        <v>64</v>
      </c>
      <c r="B28" s="228">
        <v>460351</v>
      </c>
      <c r="C28" s="228">
        <v>439042</v>
      </c>
      <c r="D28" s="228">
        <v>425624</v>
      </c>
      <c r="E28" s="228">
        <v>414893</v>
      </c>
      <c r="F28" s="228">
        <v>396345</v>
      </c>
      <c r="G28" s="228">
        <v>365481</v>
      </c>
      <c r="H28" s="228">
        <v>380781</v>
      </c>
      <c r="I28" s="228">
        <v>351438</v>
      </c>
      <c r="J28" s="228">
        <v>315239</v>
      </c>
      <c r="K28" s="228">
        <v>307173</v>
      </c>
      <c r="L28" s="228">
        <v>308945</v>
      </c>
      <c r="M28" s="228">
        <v>313544</v>
      </c>
      <c r="N28" s="228">
        <v>315280</v>
      </c>
      <c r="O28" s="228">
        <v>312067</v>
      </c>
      <c r="P28" s="228">
        <v>307244</v>
      </c>
      <c r="Q28" s="228">
        <v>321013</v>
      </c>
      <c r="R28" s="228">
        <v>324302</v>
      </c>
      <c r="S28" s="228">
        <v>308082</v>
      </c>
      <c r="T28" s="228">
        <v>298028</v>
      </c>
      <c r="U28" s="228">
        <v>284440</v>
      </c>
      <c r="V28" s="228">
        <v>299889</v>
      </c>
      <c r="W28" s="228">
        <v>280436</v>
      </c>
      <c r="X28" s="228">
        <v>280318</v>
      </c>
      <c r="Y28" s="228">
        <v>269401</v>
      </c>
      <c r="Z28" s="229">
        <v>251949</v>
      </c>
      <c r="AA28" s="229">
        <v>248655</v>
      </c>
      <c r="AB28" s="229">
        <v>259165</v>
      </c>
    </row>
    <row r="29" spans="1:28" ht="14.1" customHeight="1" x14ac:dyDescent="0.2">
      <c r="A29" s="227" t="s">
        <v>9</v>
      </c>
      <c r="B29" s="228">
        <v>69430</v>
      </c>
      <c r="C29" s="228">
        <v>74061</v>
      </c>
      <c r="D29" s="228">
        <v>80140</v>
      </c>
      <c r="E29" s="228">
        <v>75232</v>
      </c>
      <c r="F29" s="228">
        <v>75483</v>
      </c>
      <c r="G29" s="228">
        <v>79421</v>
      </c>
      <c r="H29" s="228">
        <v>76739</v>
      </c>
      <c r="I29" s="228">
        <v>84385</v>
      </c>
      <c r="J29" s="228">
        <v>89211</v>
      </c>
      <c r="K29" s="228">
        <v>84345</v>
      </c>
      <c r="L29" s="228">
        <v>100451</v>
      </c>
      <c r="M29" s="228">
        <v>112765</v>
      </c>
      <c r="N29" s="228">
        <v>117357</v>
      </c>
      <c r="O29" s="228">
        <v>101369</v>
      </c>
      <c r="P29" s="228">
        <v>102820</v>
      </c>
      <c r="Q29" s="228">
        <v>102013</v>
      </c>
      <c r="R29" s="228">
        <v>101808</v>
      </c>
      <c r="S29" s="228">
        <v>91378</v>
      </c>
      <c r="T29" s="228">
        <v>90351</v>
      </c>
      <c r="U29" s="228">
        <v>88300</v>
      </c>
      <c r="V29" s="228">
        <v>78558</v>
      </c>
      <c r="W29" s="228">
        <v>88968</v>
      </c>
      <c r="X29" s="228">
        <v>107458</v>
      </c>
      <c r="Y29" s="228">
        <v>67419</v>
      </c>
      <c r="Z29" s="229">
        <v>62581</v>
      </c>
      <c r="AA29" s="229">
        <v>64130</v>
      </c>
      <c r="AB29" s="229">
        <v>65047</v>
      </c>
    </row>
    <row r="30" spans="1:28" ht="14.1" customHeight="1" x14ac:dyDescent="0.2">
      <c r="A30" s="230" t="s">
        <v>238</v>
      </c>
      <c r="B30" s="231">
        <v>274512</v>
      </c>
      <c r="C30" s="231">
        <v>274201</v>
      </c>
      <c r="D30" s="231">
        <v>266028</v>
      </c>
      <c r="E30" s="231">
        <v>256667</v>
      </c>
      <c r="F30" s="231">
        <v>246948</v>
      </c>
      <c r="G30" s="231">
        <v>222353</v>
      </c>
      <c r="H30" s="231">
        <v>218931</v>
      </c>
      <c r="I30" s="231">
        <v>214845</v>
      </c>
      <c r="J30" s="231">
        <v>201119</v>
      </c>
      <c r="K30" s="231">
        <v>191571</v>
      </c>
      <c r="L30" s="231">
        <v>232294</v>
      </c>
      <c r="M30" s="231">
        <v>233555</v>
      </c>
      <c r="N30" s="231">
        <v>205714</v>
      </c>
      <c r="O30" s="231">
        <v>213697</v>
      </c>
      <c r="P30" s="231">
        <v>204944</v>
      </c>
      <c r="Q30" s="231">
        <v>201235</v>
      </c>
      <c r="R30" s="231">
        <v>197651</v>
      </c>
      <c r="S30" s="231">
        <v>189812</v>
      </c>
      <c r="T30" s="231">
        <v>181294</v>
      </c>
      <c r="U30" s="231">
        <v>170399</v>
      </c>
      <c r="V30" s="231">
        <v>185122</v>
      </c>
      <c r="W30" s="231">
        <v>170817</v>
      </c>
      <c r="X30" s="231">
        <v>173593</v>
      </c>
      <c r="Y30" s="231">
        <v>181264</v>
      </c>
      <c r="Z30" s="232">
        <v>173009</v>
      </c>
      <c r="AA30" s="232">
        <v>174976</v>
      </c>
      <c r="AB30" s="232">
        <v>172003</v>
      </c>
    </row>
    <row r="31" spans="1:28" ht="14.1" customHeight="1" x14ac:dyDescent="0.2">
      <c r="A31" s="227" t="s">
        <v>226</v>
      </c>
      <c r="B31" s="228">
        <v>57350</v>
      </c>
      <c r="C31" s="228">
        <v>56338</v>
      </c>
      <c r="D31" s="228">
        <v>55351</v>
      </c>
      <c r="E31" s="228">
        <v>54324</v>
      </c>
      <c r="F31" s="228">
        <v>53331</v>
      </c>
      <c r="G31" s="228">
        <v>52320</v>
      </c>
      <c r="H31" s="228">
        <v>51348</v>
      </c>
      <c r="I31" s="228">
        <v>50258</v>
      </c>
      <c r="J31" s="228">
        <v>46863</v>
      </c>
      <c r="K31" s="228">
        <v>43601</v>
      </c>
      <c r="L31" s="228">
        <v>69677</v>
      </c>
      <c r="M31" s="228">
        <v>69897</v>
      </c>
      <c r="N31" s="228">
        <v>65385</v>
      </c>
      <c r="O31" s="228">
        <v>65044</v>
      </c>
      <c r="P31" s="228">
        <v>64507</v>
      </c>
      <c r="Q31" s="228">
        <v>61083</v>
      </c>
      <c r="R31" s="228">
        <v>61992</v>
      </c>
      <c r="S31" s="228">
        <v>59938</v>
      </c>
      <c r="T31" s="228">
        <v>57555</v>
      </c>
      <c r="U31" s="228">
        <v>56193</v>
      </c>
      <c r="V31" s="228">
        <v>58520</v>
      </c>
      <c r="W31" s="228">
        <v>56133</v>
      </c>
      <c r="X31" s="228">
        <v>55828</v>
      </c>
      <c r="Y31" s="228">
        <v>56241</v>
      </c>
      <c r="Z31" s="229">
        <v>53358</v>
      </c>
      <c r="AA31" s="229">
        <v>52847</v>
      </c>
      <c r="AB31" s="229">
        <v>51530</v>
      </c>
    </row>
    <row r="32" spans="1:28" ht="14.1" customHeight="1" x14ac:dyDescent="0.2">
      <c r="A32" s="227" t="s">
        <v>235</v>
      </c>
      <c r="B32" s="228">
        <v>101260</v>
      </c>
      <c r="C32" s="228">
        <v>99182</v>
      </c>
      <c r="D32" s="228">
        <v>97110</v>
      </c>
      <c r="E32" s="228">
        <v>100631</v>
      </c>
      <c r="F32" s="228">
        <v>104434</v>
      </c>
      <c r="G32" s="228">
        <v>108451</v>
      </c>
      <c r="H32" s="228">
        <v>111783</v>
      </c>
      <c r="I32" s="228">
        <v>115313</v>
      </c>
      <c r="J32" s="228">
        <v>119928</v>
      </c>
      <c r="K32" s="228">
        <v>123231</v>
      </c>
      <c r="L32" s="228">
        <v>116523</v>
      </c>
      <c r="M32" s="228">
        <v>97433</v>
      </c>
      <c r="N32" s="228">
        <v>99299</v>
      </c>
      <c r="O32" s="228">
        <v>116296</v>
      </c>
      <c r="P32" s="228">
        <v>131727</v>
      </c>
      <c r="Q32" s="228">
        <v>157429</v>
      </c>
      <c r="R32" s="228">
        <v>153037</v>
      </c>
      <c r="S32" s="228">
        <v>156723</v>
      </c>
      <c r="T32" s="228">
        <v>173471</v>
      </c>
      <c r="U32" s="228">
        <v>164663</v>
      </c>
      <c r="V32" s="228">
        <v>166162</v>
      </c>
      <c r="W32" s="228">
        <v>156793</v>
      </c>
      <c r="X32" s="228">
        <v>158618</v>
      </c>
      <c r="Y32" s="228">
        <v>148262</v>
      </c>
      <c r="Z32" s="229">
        <v>148265</v>
      </c>
      <c r="AA32" s="229">
        <v>142341</v>
      </c>
      <c r="AB32" s="229">
        <v>140513</v>
      </c>
    </row>
    <row r="33" spans="1:28" ht="14.1" customHeight="1" x14ac:dyDescent="0.2">
      <c r="A33" s="233" t="s">
        <v>237</v>
      </c>
      <c r="B33" s="234">
        <v>51267</v>
      </c>
      <c r="C33" s="234">
        <v>51117</v>
      </c>
      <c r="D33" s="234">
        <v>49974</v>
      </c>
      <c r="E33" s="234">
        <v>49347</v>
      </c>
      <c r="F33" s="234">
        <v>48614</v>
      </c>
      <c r="G33" s="234">
        <v>47368</v>
      </c>
      <c r="H33" s="234">
        <v>46767</v>
      </c>
      <c r="I33" s="234">
        <v>44693</v>
      </c>
      <c r="J33" s="234">
        <v>42607</v>
      </c>
      <c r="K33" s="234">
        <v>40327</v>
      </c>
      <c r="L33" s="234">
        <v>46107</v>
      </c>
      <c r="M33" s="234">
        <v>45684</v>
      </c>
      <c r="N33" s="234">
        <v>45314</v>
      </c>
      <c r="O33" s="234">
        <v>45677</v>
      </c>
      <c r="P33" s="234">
        <v>46066</v>
      </c>
      <c r="Q33" s="234">
        <v>46035</v>
      </c>
      <c r="R33" s="234">
        <v>45207</v>
      </c>
      <c r="S33" s="234">
        <v>44853</v>
      </c>
      <c r="T33" s="234">
        <v>42870</v>
      </c>
      <c r="U33" s="234">
        <v>40807</v>
      </c>
      <c r="V33" s="234">
        <v>41412</v>
      </c>
      <c r="W33" s="234">
        <v>42518</v>
      </c>
      <c r="X33" s="234">
        <v>39433</v>
      </c>
      <c r="Y33" s="234">
        <v>41247</v>
      </c>
      <c r="Z33" s="235">
        <v>37357</v>
      </c>
      <c r="AA33" s="235">
        <v>36854</v>
      </c>
      <c r="AB33" s="235">
        <v>37677</v>
      </c>
    </row>
    <row r="34" spans="1:28" s="66" customFormat="1" ht="48.75" customHeight="1" x14ac:dyDescent="0.2">
      <c r="A34" s="236" t="s">
        <v>301</v>
      </c>
      <c r="B34" s="237">
        <v>7887.0039037586221</v>
      </c>
      <c r="C34" s="237">
        <v>7852.0573896619308</v>
      </c>
      <c r="D34" s="237">
        <v>7812.5033547326593</v>
      </c>
      <c r="E34" s="237">
        <v>8781.7234136697662</v>
      </c>
      <c r="F34" s="237">
        <v>8994.4358632572876</v>
      </c>
      <c r="G34" s="237">
        <v>8384.61</v>
      </c>
      <c r="H34" s="237">
        <v>7319.7392086688351</v>
      </c>
      <c r="I34" s="237">
        <v>7209.7355769258711</v>
      </c>
      <c r="J34" s="237">
        <v>7614.86</v>
      </c>
      <c r="K34" s="237">
        <v>7906.4229750636032</v>
      </c>
      <c r="L34" s="237">
        <v>8150.2045025890147</v>
      </c>
      <c r="M34" s="237">
        <v>8155.967588580037</v>
      </c>
      <c r="N34" s="237">
        <v>8472.5083616371394</v>
      </c>
      <c r="O34" s="237">
        <v>7899.6352715617186</v>
      </c>
      <c r="P34" s="237">
        <v>7897.4691006016428</v>
      </c>
      <c r="Q34" s="237">
        <v>7953.2340413779175</v>
      </c>
      <c r="R34" s="237">
        <v>8137.2488887562358</v>
      </c>
      <c r="S34" s="237">
        <v>8147.5833585069604</v>
      </c>
      <c r="T34" s="237">
        <v>7150.8412838408103</v>
      </c>
      <c r="U34" s="237">
        <v>6210.9301539915568</v>
      </c>
      <c r="V34" s="237">
        <v>6090.0642668063047</v>
      </c>
      <c r="W34" s="237">
        <v>5679.0160312894213</v>
      </c>
      <c r="X34" s="237">
        <v>5452.1774233739488</v>
      </c>
      <c r="Y34" s="237">
        <v>5501.2645270826906</v>
      </c>
      <c r="Z34" s="237">
        <v>5591.0727430948291</v>
      </c>
      <c r="AA34" s="237">
        <v>5154.6360222521025</v>
      </c>
      <c r="AB34" s="237">
        <v>5173.4647403396775</v>
      </c>
    </row>
    <row r="35" spans="1:28" ht="8.25" customHeight="1" thickBot="1" x14ac:dyDescent="0.25">
      <c r="A35" s="246"/>
      <c r="B35" s="238"/>
      <c r="C35" s="238"/>
      <c r="D35" s="238"/>
      <c r="E35" s="238"/>
      <c r="F35" s="238"/>
      <c r="G35" s="238"/>
      <c r="H35" s="238"/>
      <c r="I35" s="238"/>
      <c r="J35" s="238"/>
      <c r="K35" s="238"/>
      <c r="L35" s="238"/>
      <c r="M35" s="238"/>
      <c r="N35" s="238"/>
      <c r="O35" s="238"/>
      <c r="P35" s="238"/>
      <c r="Q35" s="238"/>
      <c r="R35" s="238"/>
      <c r="S35" s="238"/>
      <c r="T35" s="238"/>
      <c r="U35" s="238"/>
      <c r="V35" s="238"/>
      <c r="W35" s="238"/>
      <c r="X35" s="239"/>
      <c r="Y35" s="238"/>
      <c r="Z35" s="238"/>
      <c r="AA35" s="238"/>
      <c r="AB35" s="238"/>
    </row>
    <row r="36" spans="1:28" ht="14.25" thickTop="1" thickBot="1" x14ac:dyDescent="0.25">
      <c r="A36" s="247" t="s">
        <v>281</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247" t="s">
        <v>282</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89" t="s">
        <v>303</v>
      </c>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4.25" thickTop="1" thickBot="1" x14ac:dyDescent="0.25">
      <c r="A39" s="388" t="s">
        <v>283</v>
      </c>
      <c r="B39" s="4"/>
      <c r="C39" s="4"/>
      <c r="D39" s="4"/>
      <c r="E39" s="4"/>
      <c r="F39" s="4"/>
      <c r="G39" s="4"/>
      <c r="H39" s="4"/>
      <c r="I39" s="4"/>
      <c r="J39" s="4"/>
      <c r="K39" s="4"/>
      <c r="L39" s="4"/>
      <c r="M39" s="4"/>
      <c r="N39" s="4"/>
      <c r="O39" s="4"/>
      <c r="P39" s="4"/>
      <c r="Q39" s="4"/>
      <c r="R39" s="4"/>
      <c r="S39" s="4"/>
      <c r="T39" s="4"/>
      <c r="U39" s="4"/>
      <c r="V39" s="4"/>
      <c r="W39" s="4"/>
      <c r="X39" s="240"/>
      <c r="Y39" s="4"/>
      <c r="Z39" s="4"/>
      <c r="AA39" s="4"/>
      <c r="AB39" s="4"/>
    </row>
    <row r="40" spans="1:28" ht="13.5" thickTop="1" x14ac:dyDescent="0.2">
      <c r="A40" s="249" t="s">
        <v>284</v>
      </c>
      <c r="B40" s="241"/>
      <c r="C40" s="241"/>
      <c r="D40" s="241"/>
      <c r="E40" s="241"/>
      <c r="F40" s="241"/>
      <c r="G40" s="241"/>
      <c r="H40" s="241"/>
      <c r="I40" s="241"/>
      <c r="J40" s="241"/>
      <c r="K40" s="241"/>
      <c r="L40" s="241"/>
      <c r="M40" s="241"/>
      <c r="N40" s="241"/>
      <c r="O40" s="241"/>
      <c r="P40" s="241"/>
      <c r="Q40" s="241"/>
      <c r="R40" s="241"/>
      <c r="S40" s="241"/>
      <c r="T40" s="241"/>
      <c r="U40" s="241"/>
      <c r="V40" s="241"/>
      <c r="W40" s="241"/>
      <c r="X40" s="242"/>
      <c r="Y40" s="241"/>
      <c r="Z40" s="241"/>
      <c r="AA40" s="241"/>
      <c r="AB40" s="241"/>
    </row>
    <row r="41" spans="1:28" ht="13.5" thickBot="1" x14ac:dyDescent="0.25">
      <c r="A41" s="243" t="s">
        <v>269</v>
      </c>
      <c r="B41" s="243"/>
      <c r="C41" s="243"/>
      <c r="D41" s="243"/>
      <c r="E41" s="243"/>
      <c r="F41" s="243"/>
      <c r="G41" s="243"/>
      <c r="H41" s="243"/>
      <c r="I41" s="243"/>
      <c r="J41" s="243"/>
      <c r="K41" s="243"/>
      <c r="L41" s="243"/>
      <c r="M41" s="243"/>
      <c r="N41" s="243"/>
      <c r="O41" s="243"/>
      <c r="P41" s="243"/>
      <c r="Q41" s="243"/>
      <c r="R41" s="243"/>
      <c r="S41" s="243"/>
      <c r="T41" s="243"/>
      <c r="U41" s="243"/>
      <c r="V41" s="243"/>
      <c r="W41" s="243"/>
      <c r="X41" s="244"/>
      <c r="Y41" s="243"/>
      <c r="Z41" s="243"/>
      <c r="AA41" s="243"/>
      <c r="AB41" s="243"/>
    </row>
    <row r="42" spans="1:28" ht="13.5" thickTop="1" x14ac:dyDescent="0.2">
      <c r="A42" s="249" t="s">
        <v>285</v>
      </c>
    </row>
    <row r="43" spans="1:28" ht="13.5" thickBot="1" x14ac:dyDescent="0.25">
      <c r="A43" s="243" t="s">
        <v>59</v>
      </c>
      <c r="B43" s="243"/>
      <c r="C43" s="243"/>
      <c r="D43" s="243"/>
      <c r="E43" s="243"/>
      <c r="F43" s="243"/>
      <c r="G43" s="243"/>
      <c r="H43" s="243"/>
      <c r="I43" s="243"/>
      <c r="J43" s="243"/>
      <c r="K43" s="243"/>
      <c r="L43" s="243"/>
      <c r="M43" s="243"/>
      <c r="N43" s="243"/>
      <c r="O43" s="243"/>
      <c r="P43" s="243"/>
      <c r="Q43" s="243"/>
      <c r="R43" s="243"/>
      <c r="S43" s="243"/>
      <c r="T43" s="243"/>
      <c r="U43" s="243"/>
      <c r="V43" s="243"/>
      <c r="W43" s="243"/>
      <c r="X43" s="244"/>
      <c r="Y43" s="243"/>
      <c r="Z43" s="243"/>
      <c r="AA43" s="243"/>
      <c r="AB43" s="243"/>
    </row>
    <row r="44" spans="1:28" ht="13.5" thickTop="1" x14ac:dyDescent="0.2">
      <c r="A44" s="249" t="s">
        <v>271</v>
      </c>
    </row>
    <row r="45" spans="1:28" ht="13.5" thickBot="1" x14ac:dyDescent="0.25">
      <c r="A45" s="243" t="s">
        <v>60</v>
      </c>
      <c r="B45" s="243"/>
      <c r="C45" s="243"/>
      <c r="D45" s="243"/>
      <c r="E45" s="243"/>
      <c r="F45" s="243"/>
      <c r="G45" s="243"/>
      <c r="H45" s="243"/>
      <c r="I45" s="243"/>
      <c r="J45" s="243"/>
      <c r="K45" s="243"/>
      <c r="L45" s="243"/>
      <c r="M45" s="243"/>
      <c r="N45" s="243"/>
      <c r="O45" s="243"/>
      <c r="P45" s="243"/>
      <c r="Q45" s="243"/>
      <c r="R45" s="243"/>
      <c r="S45" s="243"/>
      <c r="T45" s="243"/>
      <c r="U45" s="243"/>
      <c r="V45" s="243"/>
      <c r="W45" s="243"/>
      <c r="X45" s="244"/>
      <c r="Y45" s="243"/>
      <c r="Z45" s="243"/>
      <c r="AA45" s="243"/>
      <c r="AB45" s="243"/>
    </row>
    <row r="46" spans="1:28" ht="13.5" thickTop="1" x14ac:dyDescent="0.2"/>
  </sheetData>
  <pageMargins left="0.7" right="0.7" top="0.75" bottom="0.75" header="0.3" footer="0.3"/>
  <pageSetup paperSize="9" scale="56"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6"/>
  <sheetViews>
    <sheetView zoomScale="85" zoomScaleNormal="85" workbookViewId="0"/>
  </sheetViews>
  <sheetFormatPr baseColWidth="10" defaultRowHeight="12.75" x14ac:dyDescent="0.2"/>
  <cols>
    <col min="1" max="1" width="23.85546875" style="220" customWidth="1"/>
    <col min="2" max="23" width="10.7109375" style="74" customWidth="1"/>
    <col min="24" max="24" width="10.7109375" style="245" customWidth="1"/>
    <col min="25" max="28" width="10.7109375" style="74" customWidth="1"/>
    <col min="29" max="16384" width="11.42578125" style="74"/>
  </cols>
  <sheetData>
    <row r="1" spans="1:28" ht="36" customHeight="1" thickTop="1" x14ac:dyDescent="0.4">
      <c r="A1" s="214" t="s">
        <v>304</v>
      </c>
      <c r="B1" s="215"/>
      <c r="C1" s="215"/>
      <c r="D1" s="215"/>
      <c r="E1" s="215"/>
      <c r="F1" s="215"/>
      <c r="G1" s="215"/>
      <c r="H1" s="215"/>
      <c r="I1" s="215"/>
      <c r="J1" s="215"/>
      <c r="K1" s="215"/>
      <c r="L1" s="215"/>
      <c r="M1" s="215"/>
      <c r="N1" s="215"/>
      <c r="O1" s="215"/>
      <c r="P1" s="215"/>
      <c r="Q1" s="215"/>
      <c r="R1" s="215"/>
      <c r="S1" s="215"/>
      <c r="T1" s="215"/>
      <c r="U1" s="215"/>
      <c r="V1" s="215"/>
      <c r="W1" s="215"/>
      <c r="X1" s="216"/>
      <c r="Y1" s="215"/>
      <c r="Z1" s="215"/>
      <c r="AA1" s="215"/>
      <c r="AB1" s="215"/>
    </row>
    <row r="2" spans="1:28" s="220" customFormat="1" ht="36" customHeight="1" x14ac:dyDescent="0.2">
      <c r="A2" s="217" t="s">
        <v>302</v>
      </c>
      <c r="B2" s="218"/>
      <c r="C2" s="218"/>
      <c r="D2" s="218"/>
      <c r="E2" s="218"/>
      <c r="F2" s="218"/>
      <c r="G2" s="218"/>
      <c r="H2" s="218"/>
      <c r="I2" s="218"/>
      <c r="J2" s="218"/>
      <c r="K2" s="218"/>
      <c r="L2" s="218"/>
      <c r="M2" s="218"/>
      <c r="N2" s="218"/>
      <c r="O2" s="218"/>
      <c r="P2" s="218"/>
      <c r="Q2" s="218"/>
      <c r="R2" s="218"/>
      <c r="S2" s="218"/>
      <c r="T2" s="218"/>
      <c r="U2" s="218"/>
      <c r="V2" s="218"/>
      <c r="W2" s="218"/>
      <c r="X2" s="219"/>
      <c r="Y2" s="218"/>
      <c r="Z2" s="218"/>
      <c r="AA2" s="218"/>
      <c r="AB2" s="218"/>
    </row>
    <row r="3" spans="1:28" ht="15.75" x14ac:dyDescent="0.3">
      <c r="A3" s="221" t="s">
        <v>305</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row>
    <row r="4" spans="1:28" ht="36" customHeight="1" x14ac:dyDescent="0.2">
      <c r="A4" s="223" t="s">
        <v>278</v>
      </c>
      <c r="B4" s="77">
        <v>1990</v>
      </c>
      <c r="C4" s="77">
        <v>1991</v>
      </c>
      <c r="D4" s="77">
        <v>1992</v>
      </c>
      <c r="E4" s="77">
        <v>1993</v>
      </c>
      <c r="F4" s="77">
        <v>1994</v>
      </c>
      <c r="G4" s="77">
        <v>1995</v>
      </c>
      <c r="H4" s="77">
        <v>1996</v>
      </c>
      <c r="I4" s="77">
        <v>1997</v>
      </c>
      <c r="J4" s="77">
        <v>1998</v>
      </c>
      <c r="K4" s="77">
        <v>1999</v>
      </c>
      <c r="L4" s="77">
        <v>2000</v>
      </c>
      <c r="M4" s="77">
        <v>2001</v>
      </c>
      <c r="N4" s="77">
        <v>2002</v>
      </c>
      <c r="O4" s="77">
        <v>2003</v>
      </c>
      <c r="P4" s="77">
        <v>2004</v>
      </c>
      <c r="Q4" s="77">
        <v>2005</v>
      </c>
      <c r="R4" s="77">
        <v>2006</v>
      </c>
      <c r="S4" s="77">
        <v>2007</v>
      </c>
      <c r="T4" s="77">
        <v>2008</v>
      </c>
      <c r="U4" s="77">
        <v>2009</v>
      </c>
      <c r="V4" s="77">
        <v>2010</v>
      </c>
      <c r="W4" s="77">
        <v>2011</v>
      </c>
      <c r="X4" s="77">
        <v>2012</v>
      </c>
      <c r="Y4" s="77">
        <v>2013</v>
      </c>
      <c r="Z4" s="77">
        <v>2014</v>
      </c>
      <c r="AA4" s="77">
        <v>2015</v>
      </c>
      <c r="AB4" s="77">
        <v>2016</v>
      </c>
    </row>
    <row r="5" spans="1:28" ht="14.1" customHeight="1" x14ac:dyDescent="0.2">
      <c r="A5" s="224" t="s">
        <v>224</v>
      </c>
      <c r="B5" s="225">
        <v>1930123</v>
      </c>
      <c r="C5" s="225">
        <v>1955523</v>
      </c>
      <c r="D5" s="225">
        <v>1905542</v>
      </c>
      <c r="E5" s="225">
        <v>1866209</v>
      </c>
      <c r="F5" s="225">
        <v>1804936</v>
      </c>
      <c r="G5" s="225">
        <v>1762825</v>
      </c>
      <c r="H5" s="225">
        <v>1764337</v>
      </c>
      <c r="I5" s="225">
        <v>1708211</v>
      </c>
      <c r="J5" s="225">
        <v>1654400</v>
      </c>
      <c r="K5" s="225">
        <v>1613854</v>
      </c>
      <c r="L5" s="225">
        <v>1861194</v>
      </c>
      <c r="M5" s="225">
        <v>1795053</v>
      </c>
      <c r="N5" s="225">
        <v>1697230</v>
      </c>
      <c r="O5" s="225">
        <v>1735689</v>
      </c>
      <c r="P5" s="225">
        <v>1700626</v>
      </c>
      <c r="Q5" s="225">
        <v>1705903</v>
      </c>
      <c r="R5" s="225">
        <v>1659620</v>
      </c>
      <c r="S5" s="225">
        <v>1639404</v>
      </c>
      <c r="T5" s="225">
        <v>1623310</v>
      </c>
      <c r="U5" s="225">
        <v>1561544</v>
      </c>
      <c r="V5" s="225">
        <v>1590874</v>
      </c>
      <c r="W5" s="225">
        <v>1469139</v>
      </c>
      <c r="X5" s="225">
        <v>1487951</v>
      </c>
      <c r="Y5" s="225">
        <v>1453549</v>
      </c>
      <c r="Z5" s="226">
        <v>1352097</v>
      </c>
      <c r="AA5" s="226">
        <v>1363055</v>
      </c>
      <c r="AB5" s="226">
        <v>1343002</v>
      </c>
    </row>
    <row r="6" spans="1:28" ht="14.1" customHeight="1" x14ac:dyDescent="0.2">
      <c r="A6" s="227" t="s">
        <v>0</v>
      </c>
      <c r="B6" s="228">
        <v>215909</v>
      </c>
      <c r="C6" s="228">
        <v>211124</v>
      </c>
      <c r="D6" s="228">
        <v>205247</v>
      </c>
      <c r="E6" s="228">
        <v>200373</v>
      </c>
      <c r="F6" s="228">
        <v>194813</v>
      </c>
      <c r="G6" s="228">
        <v>190492</v>
      </c>
      <c r="H6" s="228">
        <v>181029</v>
      </c>
      <c r="I6" s="228">
        <v>180054</v>
      </c>
      <c r="J6" s="228">
        <v>170168</v>
      </c>
      <c r="K6" s="228">
        <v>167271</v>
      </c>
      <c r="L6" s="228">
        <v>162687</v>
      </c>
      <c r="M6" s="228">
        <v>157401</v>
      </c>
      <c r="N6" s="228">
        <v>150984</v>
      </c>
      <c r="O6" s="228">
        <v>146462</v>
      </c>
      <c r="P6" s="228">
        <v>142339</v>
      </c>
      <c r="Q6" s="228">
        <v>134974</v>
      </c>
      <c r="R6" s="228">
        <v>131157</v>
      </c>
      <c r="S6" s="228">
        <v>125871</v>
      </c>
      <c r="T6" s="228">
        <v>119627</v>
      </c>
      <c r="U6" s="228">
        <v>113506</v>
      </c>
      <c r="V6" s="228">
        <v>121013</v>
      </c>
      <c r="W6" s="228">
        <v>116001</v>
      </c>
      <c r="X6" s="228">
        <v>109592</v>
      </c>
      <c r="Y6" s="228">
        <v>109259</v>
      </c>
      <c r="Z6" s="229">
        <v>103873</v>
      </c>
      <c r="AA6" s="229">
        <v>103151</v>
      </c>
      <c r="AB6" s="229">
        <v>100783</v>
      </c>
    </row>
    <row r="7" spans="1:28" ht="14.1" customHeight="1" x14ac:dyDescent="0.2">
      <c r="A7" s="227" t="s">
        <v>1</v>
      </c>
      <c r="B7" s="228">
        <v>25184</v>
      </c>
      <c r="C7" s="228">
        <v>25008</v>
      </c>
      <c r="D7" s="228">
        <v>24832</v>
      </c>
      <c r="E7" s="228">
        <v>24657</v>
      </c>
      <c r="F7" s="228">
        <v>24481</v>
      </c>
      <c r="G7" s="228">
        <v>24305</v>
      </c>
      <c r="H7" s="228">
        <v>24149</v>
      </c>
      <c r="I7" s="228">
        <v>23992</v>
      </c>
      <c r="J7" s="228">
        <v>23836</v>
      </c>
      <c r="K7" s="228">
        <v>23680</v>
      </c>
      <c r="L7" s="228">
        <v>24620</v>
      </c>
      <c r="M7" s="228">
        <v>24920</v>
      </c>
      <c r="N7" s="228">
        <v>24104</v>
      </c>
      <c r="O7" s="228">
        <v>23987</v>
      </c>
      <c r="P7" s="228">
        <v>23574</v>
      </c>
      <c r="Q7" s="228">
        <v>23409</v>
      </c>
      <c r="R7" s="228">
        <v>22607</v>
      </c>
      <c r="S7" s="228">
        <v>21515</v>
      </c>
      <c r="T7" s="228">
        <v>20899</v>
      </c>
      <c r="U7" s="228">
        <v>19559</v>
      </c>
      <c r="V7" s="228">
        <v>20288</v>
      </c>
      <c r="W7" s="228">
        <v>19506</v>
      </c>
      <c r="X7" s="228">
        <v>19392</v>
      </c>
      <c r="Y7" s="228">
        <v>19832</v>
      </c>
      <c r="Z7" s="229">
        <v>17678</v>
      </c>
      <c r="AA7" s="229">
        <v>17911</v>
      </c>
      <c r="AB7" s="229">
        <v>17603</v>
      </c>
    </row>
    <row r="8" spans="1:28" ht="14.1" customHeight="1" x14ac:dyDescent="0.2">
      <c r="A8" s="227" t="s">
        <v>225</v>
      </c>
      <c r="B8" s="228">
        <v>47121</v>
      </c>
      <c r="C8" s="228">
        <v>46474</v>
      </c>
      <c r="D8" s="228">
        <v>45825</v>
      </c>
      <c r="E8" s="228">
        <v>45230</v>
      </c>
      <c r="F8" s="228">
        <v>44608</v>
      </c>
      <c r="G8" s="228">
        <v>43947</v>
      </c>
      <c r="H8" s="228">
        <v>43364</v>
      </c>
      <c r="I8" s="228">
        <v>42790</v>
      </c>
      <c r="J8" s="228">
        <v>42144</v>
      </c>
      <c r="K8" s="228">
        <v>41744</v>
      </c>
      <c r="L8" s="228">
        <v>40669</v>
      </c>
      <c r="M8" s="228">
        <v>38640</v>
      </c>
      <c r="N8" s="228">
        <v>36986</v>
      </c>
      <c r="O8" s="228">
        <v>37219</v>
      </c>
      <c r="P8" s="228">
        <v>37157</v>
      </c>
      <c r="Q8" s="228">
        <v>34798</v>
      </c>
      <c r="R8" s="228">
        <v>35818</v>
      </c>
      <c r="S8" s="228">
        <v>34152</v>
      </c>
      <c r="T8" s="228">
        <v>33541</v>
      </c>
      <c r="U8" s="228">
        <v>29923</v>
      </c>
      <c r="V8" s="228">
        <v>32475</v>
      </c>
      <c r="W8" s="228">
        <v>25637</v>
      </c>
      <c r="X8" s="228">
        <v>27026</v>
      </c>
      <c r="Y8" s="228">
        <v>28545</v>
      </c>
      <c r="Z8" s="229">
        <v>22029</v>
      </c>
      <c r="AA8" s="229">
        <v>24017</v>
      </c>
      <c r="AB8" s="229">
        <v>25368</v>
      </c>
    </row>
    <row r="9" spans="1:28" ht="14.1" customHeight="1" x14ac:dyDescent="0.2">
      <c r="A9" s="227" t="s">
        <v>2</v>
      </c>
      <c r="B9" s="228">
        <v>20668</v>
      </c>
      <c r="C9" s="228">
        <v>16853</v>
      </c>
      <c r="D9" s="228">
        <v>20373</v>
      </c>
      <c r="E9" s="228">
        <v>20694</v>
      </c>
      <c r="F9" s="228">
        <v>17841</v>
      </c>
      <c r="G9" s="228">
        <v>17302</v>
      </c>
      <c r="H9" s="228">
        <v>20503</v>
      </c>
      <c r="I9" s="228">
        <v>18704</v>
      </c>
      <c r="J9" s="228">
        <v>24071</v>
      </c>
      <c r="K9" s="228">
        <v>21533</v>
      </c>
      <c r="L9" s="228">
        <v>25735</v>
      </c>
      <c r="M9" s="228">
        <v>23847</v>
      </c>
      <c r="N9" s="228">
        <v>28614</v>
      </c>
      <c r="O9" s="228">
        <v>31415</v>
      </c>
      <c r="P9" s="228">
        <v>30923</v>
      </c>
      <c r="Q9" s="228">
        <v>30890</v>
      </c>
      <c r="R9" s="228">
        <v>32485</v>
      </c>
      <c r="S9" s="228">
        <v>31053</v>
      </c>
      <c r="T9" s="228">
        <v>30955</v>
      </c>
      <c r="U9" s="228">
        <v>29148</v>
      </c>
      <c r="V9" s="228">
        <v>31425</v>
      </c>
      <c r="W9" s="228">
        <v>33787</v>
      </c>
      <c r="X9" s="228">
        <v>33798</v>
      </c>
      <c r="Y9" s="228">
        <v>32239</v>
      </c>
      <c r="Z9" s="229">
        <v>31103</v>
      </c>
      <c r="AA9" s="229">
        <v>31662</v>
      </c>
      <c r="AB9" s="229">
        <v>31854</v>
      </c>
    </row>
    <row r="10" spans="1:28" ht="14.1" customHeight="1" x14ac:dyDescent="0.2">
      <c r="A10" s="230" t="s">
        <v>232</v>
      </c>
      <c r="B10" s="231">
        <v>5348</v>
      </c>
      <c r="C10" s="231">
        <v>5203</v>
      </c>
      <c r="D10" s="231">
        <v>5064</v>
      </c>
      <c r="E10" s="231">
        <v>4927</v>
      </c>
      <c r="F10" s="231">
        <v>4771</v>
      </c>
      <c r="G10" s="231">
        <v>4636</v>
      </c>
      <c r="H10" s="231">
        <v>4507</v>
      </c>
      <c r="I10" s="231">
        <v>4358</v>
      </c>
      <c r="J10" s="231">
        <v>4196</v>
      </c>
      <c r="K10" s="231">
        <v>4124</v>
      </c>
      <c r="L10" s="231">
        <v>2705</v>
      </c>
      <c r="M10" s="231">
        <v>2394</v>
      </c>
      <c r="N10" s="231">
        <v>2362</v>
      </c>
      <c r="O10" s="231">
        <v>2391</v>
      </c>
      <c r="P10" s="231">
        <v>2349</v>
      </c>
      <c r="Q10" s="231">
        <v>2302</v>
      </c>
      <c r="R10" s="231">
        <v>2168</v>
      </c>
      <c r="S10" s="231">
        <v>2184</v>
      </c>
      <c r="T10" s="231">
        <v>2186</v>
      </c>
      <c r="U10" s="231">
        <v>1913</v>
      </c>
      <c r="V10" s="231">
        <v>1841</v>
      </c>
      <c r="W10" s="231">
        <v>1644</v>
      </c>
      <c r="X10" s="231">
        <v>1308</v>
      </c>
      <c r="Y10" s="231">
        <v>1167</v>
      </c>
      <c r="Z10" s="232">
        <v>1147</v>
      </c>
      <c r="AA10" s="232">
        <v>1220</v>
      </c>
      <c r="AB10" s="232">
        <v>1320</v>
      </c>
    </row>
    <row r="11" spans="1:28" ht="14.1" customHeight="1" x14ac:dyDescent="0.2">
      <c r="A11" s="227" t="s">
        <v>231</v>
      </c>
      <c r="B11" s="228">
        <v>21835</v>
      </c>
      <c r="C11" s="228">
        <v>14882</v>
      </c>
      <c r="D11" s="228">
        <v>12531</v>
      </c>
      <c r="E11" s="228">
        <v>11993</v>
      </c>
      <c r="F11" s="228">
        <v>12357</v>
      </c>
      <c r="G11" s="228">
        <v>12918</v>
      </c>
      <c r="H11" s="228">
        <v>14740</v>
      </c>
      <c r="I11" s="228">
        <v>15810</v>
      </c>
      <c r="J11" s="228">
        <v>15472</v>
      </c>
      <c r="K11" s="228">
        <v>14335</v>
      </c>
      <c r="L11" s="228">
        <v>33184</v>
      </c>
      <c r="M11" s="228">
        <v>36196</v>
      </c>
      <c r="N11" s="228">
        <v>35448</v>
      </c>
      <c r="O11" s="228">
        <v>40342</v>
      </c>
      <c r="P11" s="228">
        <v>39180</v>
      </c>
      <c r="Q11" s="228">
        <v>40849</v>
      </c>
      <c r="R11" s="228">
        <v>36754</v>
      </c>
      <c r="S11" s="228">
        <v>34244</v>
      </c>
      <c r="T11" s="228">
        <v>32341</v>
      </c>
      <c r="U11" s="228">
        <v>31321</v>
      </c>
      <c r="V11" s="228">
        <v>30951</v>
      </c>
      <c r="W11" s="228">
        <v>28161</v>
      </c>
      <c r="X11" s="228">
        <v>26088</v>
      </c>
      <c r="Y11" s="228">
        <v>23889</v>
      </c>
      <c r="Z11" s="229">
        <v>19763</v>
      </c>
      <c r="AA11" s="229">
        <v>20655</v>
      </c>
      <c r="AB11" s="229">
        <v>18411</v>
      </c>
    </row>
    <row r="12" spans="1:28" ht="14.1" customHeight="1" x14ac:dyDescent="0.2">
      <c r="A12" s="227" t="s">
        <v>227</v>
      </c>
      <c r="B12" s="228">
        <v>19322</v>
      </c>
      <c r="C12" s="228">
        <v>19743</v>
      </c>
      <c r="D12" s="228">
        <v>20166</v>
      </c>
      <c r="E12" s="228">
        <v>20625</v>
      </c>
      <c r="F12" s="228">
        <v>21106</v>
      </c>
      <c r="G12" s="228">
        <v>21438</v>
      </c>
      <c r="H12" s="228">
        <v>21822</v>
      </c>
      <c r="I12" s="228">
        <v>22453</v>
      </c>
      <c r="J12" s="228">
        <v>22780</v>
      </c>
      <c r="K12" s="228">
        <v>23065</v>
      </c>
      <c r="L12" s="228">
        <v>23680</v>
      </c>
      <c r="M12" s="228">
        <v>23941</v>
      </c>
      <c r="N12" s="228">
        <v>23222</v>
      </c>
      <c r="O12" s="228">
        <v>24675</v>
      </c>
      <c r="P12" s="228">
        <v>24746</v>
      </c>
      <c r="Q12" s="228">
        <v>25636</v>
      </c>
      <c r="R12" s="228">
        <v>26305</v>
      </c>
      <c r="S12" s="228">
        <v>29187</v>
      </c>
      <c r="T12" s="228">
        <v>27137</v>
      </c>
      <c r="U12" s="228">
        <v>25032</v>
      </c>
      <c r="V12" s="228">
        <v>25026</v>
      </c>
      <c r="W12" s="228">
        <v>22671</v>
      </c>
      <c r="X12" s="228">
        <v>21487</v>
      </c>
      <c r="Y12" s="228">
        <v>21223</v>
      </c>
      <c r="Z12" s="229">
        <v>19342</v>
      </c>
      <c r="AA12" s="229">
        <v>20630</v>
      </c>
      <c r="AB12" s="229">
        <v>20549</v>
      </c>
    </row>
    <row r="13" spans="1:28" ht="14.1" customHeight="1" x14ac:dyDescent="0.2">
      <c r="A13" s="227" t="s">
        <v>236</v>
      </c>
      <c r="B13" s="228">
        <v>17956</v>
      </c>
      <c r="C13" s="228">
        <v>18459</v>
      </c>
      <c r="D13" s="228">
        <v>18811</v>
      </c>
      <c r="E13" s="228">
        <v>19259</v>
      </c>
      <c r="F13" s="228">
        <v>19860</v>
      </c>
      <c r="G13" s="228">
        <v>20208</v>
      </c>
      <c r="H13" s="228">
        <v>20426</v>
      </c>
      <c r="I13" s="228">
        <v>21313</v>
      </c>
      <c r="J13" s="228">
        <v>21810</v>
      </c>
      <c r="K13" s="228">
        <v>21734</v>
      </c>
      <c r="L13" s="228">
        <v>31376</v>
      </c>
      <c r="M13" s="228">
        <v>32844</v>
      </c>
      <c r="N13" s="228">
        <v>28649</v>
      </c>
      <c r="O13" s="228">
        <v>27418</v>
      </c>
      <c r="P13" s="228">
        <v>28983</v>
      </c>
      <c r="Q13" s="228">
        <v>38012</v>
      </c>
      <c r="R13" s="228">
        <v>32721</v>
      </c>
      <c r="S13" s="228">
        <v>28830</v>
      </c>
      <c r="T13" s="228">
        <v>28798</v>
      </c>
      <c r="U13" s="228">
        <v>28332</v>
      </c>
      <c r="V13" s="228">
        <v>27781</v>
      </c>
      <c r="W13" s="228">
        <v>29159</v>
      </c>
      <c r="X13" s="228">
        <v>29380</v>
      </c>
      <c r="Y13" s="228">
        <v>29744</v>
      </c>
      <c r="Z13" s="229">
        <v>28605</v>
      </c>
      <c r="AA13" s="229">
        <v>29506</v>
      </c>
      <c r="AB13" s="229">
        <v>26753</v>
      </c>
    </row>
    <row r="14" spans="1:28" ht="14.1" customHeight="1" x14ac:dyDescent="0.2">
      <c r="A14" s="227" t="s">
        <v>3</v>
      </c>
      <c r="B14" s="228">
        <v>12127</v>
      </c>
      <c r="C14" s="228">
        <v>12117</v>
      </c>
      <c r="D14" s="228">
        <v>12083</v>
      </c>
      <c r="E14" s="228">
        <v>12075</v>
      </c>
      <c r="F14" s="228">
        <v>12070</v>
      </c>
      <c r="G14" s="228">
        <v>12041</v>
      </c>
      <c r="H14" s="228">
        <v>11990</v>
      </c>
      <c r="I14" s="228">
        <v>12082</v>
      </c>
      <c r="J14" s="228">
        <v>12062</v>
      </c>
      <c r="K14" s="228">
        <v>12092</v>
      </c>
      <c r="L14" s="228">
        <v>10177</v>
      </c>
      <c r="M14" s="228">
        <v>10573</v>
      </c>
      <c r="N14" s="228">
        <v>10854</v>
      </c>
      <c r="O14" s="228">
        <v>11042</v>
      </c>
      <c r="P14" s="228">
        <v>11307</v>
      </c>
      <c r="Q14" s="228">
        <v>11680</v>
      </c>
      <c r="R14" s="228">
        <v>11466</v>
      </c>
      <c r="S14" s="228">
        <v>11369</v>
      </c>
      <c r="T14" s="228">
        <v>11995</v>
      </c>
      <c r="U14" s="228">
        <v>13263</v>
      </c>
      <c r="V14" s="228">
        <v>13507</v>
      </c>
      <c r="W14" s="228">
        <v>13266</v>
      </c>
      <c r="X14" s="228">
        <v>12993</v>
      </c>
      <c r="Y14" s="228">
        <v>13164</v>
      </c>
      <c r="Z14" s="229">
        <v>11473</v>
      </c>
      <c r="AA14" s="229">
        <v>11625</v>
      </c>
      <c r="AB14" s="229">
        <v>11919</v>
      </c>
    </row>
    <row r="15" spans="1:28" ht="14.1" customHeight="1" x14ac:dyDescent="0.2">
      <c r="A15" s="230" t="s">
        <v>229</v>
      </c>
      <c r="B15" s="231">
        <v>106523</v>
      </c>
      <c r="C15" s="231">
        <v>105620</v>
      </c>
      <c r="D15" s="231">
        <v>104611</v>
      </c>
      <c r="E15" s="231">
        <v>103786</v>
      </c>
      <c r="F15" s="231">
        <v>103138</v>
      </c>
      <c r="G15" s="231">
        <v>102292</v>
      </c>
      <c r="H15" s="231">
        <v>101373</v>
      </c>
      <c r="I15" s="231">
        <v>100861</v>
      </c>
      <c r="J15" s="231">
        <v>99938</v>
      </c>
      <c r="K15" s="231">
        <v>98903</v>
      </c>
      <c r="L15" s="231">
        <v>185306</v>
      </c>
      <c r="M15" s="231">
        <v>157177</v>
      </c>
      <c r="N15" s="231">
        <v>158724</v>
      </c>
      <c r="O15" s="231">
        <v>160380</v>
      </c>
      <c r="P15" s="231">
        <v>157855</v>
      </c>
      <c r="Q15" s="231">
        <v>157463</v>
      </c>
      <c r="R15" s="231">
        <v>153631</v>
      </c>
      <c r="S15" s="231">
        <v>154769</v>
      </c>
      <c r="T15" s="231">
        <v>142075</v>
      </c>
      <c r="U15" s="231">
        <v>142662</v>
      </c>
      <c r="V15" s="231">
        <v>138921</v>
      </c>
      <c r="W15" s="231">
        <v>137580</v>
      </c>
      <c r="X15" s="231">
        <v>135774</v>
      </c>
      <c r="Y15" s="231">
        <v>131059</v>
      </c>
      <c r="Z15" s="232">
        <v>129753</v>
      </c>
      <c r="AA15" s="232">
        <v>130307</v>
      </c>
      <c r="AB15" s="232">
        <v>128436</v>
      </c>
    </row>
    <row r="16" spans="1:28" ht="14.1" customHeight="1" x14ac:dyDescent="0.2">
      <c r="A16" s="227" t="s">
        <v>61</v>
      </c>
      <c r="B16" s="228">
        <v>28923</v>
      </c>
      <c r="C16" s="228">
        <v>28080</v>
      </c>
      <c r="D16" s="228">
        <v>27235</v>
      </c>
      <c r="E16" s="228">
        <v>26295</v>
      </c>
      <c r="F16" s="228">
        <v>25504</v>
      </c>
      <c r="G16" s="228">
        <v>24685</v>
      </c>
      <c r="H16" s="228">
        <v>23744</v>
      </c>
      <c r="I16" s="228">
        <v>22947</v>
      </c>
      <c r="J16" s="228">
        <v>22502</v>
      </c>
      <c r="K16" s="228">
        <v>22180</v>
      </c>
      <c r="L16" s="228">
        <v>15336</v>
      </c>
      <c r="M16" s="228">
        <v>16257</v>
      </c>
      <c r="N16" s="228">
        <v>16653</v>
      </c>
      <c r="O16" s="228">
        <v>14303</v>
      </c>
      <c r="P16" s="228">
        <v>15445</v>
      </c>
      <c r="Q16" s="228">
        <v>14224</v>
      </c>
      <c r="R16" s="228">
        <v>9791</v>
      </c>
      <c r="S16" s="228">
        <v>12712</v>
      </c>
      <c r="T16" s="228">
        <v>11931</v>
      </c>
      <c r="U16" s="228">
        <v>9641</v>
      </c>
      <c r="V16" s="228">
        <v>13930</v>
      </c>
      <c r="W16" s="228">
        <v>18227</v>
      </c>
      <c r="X16" s="228">
        <v>8201</v>
      </c>
      <c r="Y16" s="228">
        <v>10807</v>
      </c>
      <c r="Z16" s="229">
        <v>7929</v>
      </c>
      <c r="AA16" s="229">
        <v>9288</v>
      </c>
      <c r="AB16" s="229">
        <v>7484</v>
      </c>
    </row>
    <row r="17" spans="1:28" ht="14.1" customHeight="1" x14ac:dyDescent="0.2">
      <c r="A17" s="227" t="s">
        <v>4</v>
      </c>
      <c r="B17" s="228">
        <v>18656</v>
      </c>
      <c r="C17" s="228">
        <v>16218</v>
      </c>
      <c r="D17" s="228">
        <v>18094</v>
      </c>
      <c r="E17" s="228">
        <v>16039</v>
      </c>
      <c r="F17" s="228">
        <v>18694</v>
      </c>
      <c r="G17" s="228">
        <v>18678</v>
      </c>
      <c r="H17" s="228">
        <v>18505</v>
      </c>
      <c r="I17" s="228">
        <v>19559</v>
      </c>
      <c r="J17" s="228">
        <v>13622</v>
      </c>
      <c r="K17" s="228">
        <v>17619</v>
      </c>
      <c r="L17" s="228">
        <v>28860</v>
      </c>
      <c r="M17" s="228">
        <v>29564</v>
      </c>
      <c r="N17" s="228">
        <v>29717</v>
      </c>
      <c r="O17" s="228">
        <v>29692</v>
      </c>
      <c r="P17" s="228">
        <v>28924</v>
      </c>
      <c r="Q17" s="228">
        <v>27835</v>
      </c>
      <c r="R17" s="228">
        <v>28028</v>
      </c>
      <c r="S17" s="228">
        <v>26537</v>
      </c>
      <c r="T17" s="228">
        <v>25452</v>
      </c>
      <c r="U17" s="228">
        <v>24364</v>
      </c>
      <c r="V17" s="228">
        <v>26358</v>
      </c>
      <c r="W17" s="228">
        <v>22494</v>
      </c>
      <c r="X17" s="228">
        <v>22174</v>
      </c>
      <c r="Y17" s="228">
        <v>21110</v>
      </c>
      <c r="Z17" s="229">
        <v>20760</v>
      </c>
      <c r="AA17" s="229">
        <v>19087</v>
      </c>
      <c r="AB17" s="229">
        <v>19882</v>
      </c>
    </row>
    <row r="18" spans="1:28" ht="14.1" customHeight="1" x14ac:dyDescent="0.2">
      <c r="A18" s="227" t="s">
        <v>230</v>
      </c>
      <c r="B18" s="228">
        <v>413488</v>
      </c>
      <c r="C18" s="228">
        <v>460174</v>
      </c>
      <c r="D18" s="228">
        <v>440090</v>
      </c>
      <c r="E18" s="228">
        <v>425091</v>
      </c>
      <c r="F18" s="228">
        <v>391427</v>
      </c>
      <c r="G18" s="228">
        <v>393712</v>
      </c>
      <c r="H18" s="228">
        <v>405966</v>
      </c>
      <c r="I18" s="228">
        <v>367466</v>
      </c>
      <c r="J18" s="228">
        <v>360757</v>
      </c>
      <c r="K18" s="228">
        <v>338902</v>
      </c>
      <c r="L18" s="228">
        <v>328650</v>
      </c>
      <c r="M18" s="228">
        <v>317224</v>
      </c>
      <c r="N18" s="228">
        <v>295139</v>
      </c>
      <c r="O18" s="228">
        <v>294147</v>
      </c>
      <c r="P18" s="228">
        <v>280594</v>
      </c>
      <c r="Q18" s="228">
        <v>259721</v>
      </c>
      <c r="R18" s="228">
        <v>234978</v>
      </c>
      <c r="S18" s="228">
        <v>222248</v>
      </c>
      <c r="T18" s="228">
        <v>216780</v>
      </c>
      <c r="U18" s="228">
        <v>206399</v>
      </c>
      <c r="V18" s="228">
        <v>214469</v>
      </c>
      <c r="W18" s="228">
        <v>186449</v>
      </c>
      <c r="X18" s="228">
        <v>191233</v>
      </c>
      <c r="Y18" s="228">
        <v>191788</v>
      </c>
      <c r="Z18" s="229">
        <v>167312</v>
      </c>
      <c r="AA18" s="229">
        <v>168387</v>
      </c>
      <c r="AB18" s="229">
        <v>170198</v>
      </c>
    </row>
    <row r="19" spans="1:28" ht="14.1" customHeight="1" x14ac:dyDescent="0.2">
      <c r="A19" s="227" t="s">
        <v>228</v>
      </c>
      <c r="B19" s="228" t="s">
        <v>13</v>
      </c>
      <c r="C19" s="228" t="s">
        <v>13</v>
      </c>
      <c r="D19" s="228" t="s">
        <v>13</v>
      </c>
      <c r="E19" s="228" t="s">
        <v>13</v>
      </c>
      <c r="F19" s="228" t="s">
        <v>13</v>
      </c>
      <c r="G19" s="228" t="s">
        <v>13</v>
      </c>
      <c r="H19" s="228" t="s">
        <v>13</v>
      </c>
      <c r="I19" s="228" t="s">
        <v>13</v>
      </c>
      <c r="J19" s="228" t="s">
        <v>13</v>
      </c>
      <c r="K19" s="228" t="s">
        <v>13</v>
      </c>
      <c r="L19" s="228">
        <v>57808</v>
      </c>
      <c r="M19" s="228">
        <v>61741</v>
      </c>
      <c r="N19" s="228">
        <v>56994</v>
      </c>
      <c r="O19" s="228">
        <v>56182</v>
      </c>
      <c r="P19" s="228">
        <v>56939</v>
      </c>
      <c r="Q19" s="228">
        <v>57564</v>
      </c>
      <c r="R19" s="228">
        <v>57812</v>
      </c>
      <c r="S19" s="228">
        <v>56366</v>
      </c>
      <c r="T19" s="228">
        <v>55617</v>
      </c>
      <c r="U19" s="228">
        <v>52971</v>
      </c>
      <c r="V19" s="228">
        <v>45686</v>
      </c>
      <c r="W19" s="228">
        <v>39611</v>
      </c>
      <c r="X19" s="228">
        <v>39663</v>
      </c>
      <c r="Y19" s="228">
        <v>33750</v>
      </c>
      <c r="Z19" s="229">
        <v>33696</v>
      </c>
      <c r="AA19" s="229">
        <v>34668</v>
      </c>
      <c r="AB19" s="229">
        <v>25944</v>
      </c>
    </row>
    <row r="20" spans="1:28" ht="14.1" customHeight="1" x14ac:dyDescent="0.2">
      <c r="A20" s="230" t="s">
        <v>233</v>
      </c>
      <c r="B20" s="231">
        <v>47042</v>
      </c>
      <c r="C20" s="231">
        <v>46016</v>
      </c>
      <c r="D20" s="231">
        <v>44935</v>
      </c>
      <c r="E20" s="231">
        <v>43860</v>
      </c>
      <c r="F20" s="231">
        <v>42818</v>
      </c>
      <c r="G20" s="231">
        <v>41837</v>
      </c>
      <c r="H20" s="231">
        <v>40905</v>
      </c>
      <c r="I20" s="231">
        <v>39926</v>
      </c>
      <c r="J20" s="231">
        <v>38745</v>
      </c>
      <c r="K20" s="231">
        <v>37952</v>
      </c>
      <c r="L20" s="231">
        <v>48476</v>
      </c>
      <c r="M20" s="231">
        <v>51987</v>
      </c>
      <c r="N20" s="231">
        <v>37138</v>
      </c>
      <c r="O20" s="231">
        <v>46329</v>
      </c>
      <c r="P20" s="231">
        <v>42350</v>
      </c>
      <c r="Q20" s="231">
        <v>39691</v>
      </c>
      <c r="R20" s="231">
        <v>40476</v>
      </c>
      <c r="S20" s="231">
        <v>40430</v>
      </c>
      <c r="T20" s="231">
        <v>36603</v>
      </c>
      <c r="U20" s="231">
        <v>47063</v>
      </c>
      <c r="V20" s="231">
        <v>50251</v>
      </c>
      <c r="W20" s="231">
        <v>57302</v>
      </c>
      <c r="X20" s="231">
        <v>59930</v>
      </c>
      <c r="Y20" s="231">
        <v>60760</v>
      </c>
      <c r="Z20" s="232">
        <v>51528</v>
      </c>
      <c r="AA20" s="232">
        <v>54518</v>
      </c>
      <c r="AB20" s="232">
        <v>53224</v>
      </c>
    </row>
    <row r="21" spans="1:28" ht="14.1" customHeight="1" x14ac:dyDescent="0.2">
      <c r="A21" s="227" t="s">
        <v>5</v>
      </c>
      <c r="B21" s="228">
        <v>32627</v>
      </c>
      <c r="C21" s="228">
        <v>32375</v>
      </c>
      <c r="D21" s="228">
        <v>28466</v>
      </c>
      <c r="E21" s="228">
        <v>27975</v>
      </c>
      <c r="F21" s="228">
        <v>25660</v>
      </c>
      <c r="G21" s="228">
        <v>23977</v>
      </c>
      <c r="H21" s="228">
        <v>24478</v>
      </c>
      <c r="I21" s="228">
        <v>22479</v>
      </c>
      <c r="J21" s="228">
        <v>23934</v>
      </c>
      <c r="K21" s="228">
        <v>20629</v>
      </c>
      <c r="L21" s="228">
        <v>24035</v>
      </c>
      <c r="M21" s="228">
        <v>23886</v>
      </c>
      <c r="N21" s="228">
        <v>23123</v>
      </c>
      <c r="O21" s="228">
        <v>22821</v>
      </c>
      <c r="P21" s="228">
        <v>22949</v>
      </c>
      <c r="Q21" s="228">
        <v>23557</v>
      </c>
      <c r="R21" s="228">
        <v>23003</v>
      </c>
      <c r="S21" s="228">
        <v>22229</v>
      </c>
      <c r="T21" s="228">
        <v>21646</v>
      </c>
      <c r="U21" s="228">
        <v>21302</v>
      </c>
      <c r="V21" s="228">
        <v>19494</v>
      </c>
      <c r="W21" s="228">
        <v>17292</v>
      </c>
      <c r="X21" s="228">
        <v>16970</v>
      </c>
      <c r="Y21" s="228">
        <v>17242</v>
      </c>
      <c r="Z21" s="229">
        <v>16059</v>
      </c>
      <c r="AA21" s="229">
        <v>16155</v>
      </c>
      <c r="AB21" s="229">
        <v>15468</v>
      </c>
    </row>
    <row r="22" spans="1:28" ht="14.1" customHeight="1" x14ac:dyDescent="0.2">
      <c r="A22" s="227" t="s">
        <v>6</v>
      </c>
      <c r="B22" s="228">
        <v>186091</v>
      </c>
      <c r="C22" s="228">
        <v>196289</v>
      </c>
      <c r="D22" s="228">
        <v>192811</v>
      </c>
      <c r="E22" s="228">
        <v>194402</v>
      </c>
      <c r="F22" s="228">
        <v>191552</v>
      </c>
      <c r="G22" s="228">
        <v>189771</v>
      </c>
      <c r="H22" s="228">
        <v>178964</v>
      </c>
      <c r="I22" s="228">
        <v>177027</v>
      </c>
      <c r="J22" s="228">
        <v>172113</v>
      </c>
      <c r="K22" s="228">
        <v>172672</v>
      </c>
      <c r="L22" s="228">
        <v>195253</v>
      </c>
      <c r="M22" s="228">
        <v>186775</v>
      </c>
      <c r="N22" s="228">
        <v>157108</v>
      </c>
      <c r="O22" s="228">
        <v>175929</v>
      </c>
      <c r="P22" s="228">
        <v>151139</v>
      </c>
      <c r="Q22" s="228">
        <v>173335</v>
      </c>
      <c r="R22" s="228">
        <v>177932</v>
      </c>
      <c r="S22" s="228">
        <v>202451</v>
      </c>
      <c r="T22" s="228">
        <v>216036</v>
      </c>
      <c r="U22" s="228">
        <v>201112</v>
      </c>
      <c r="V22" s="228">
        <v>196212</v>
      </c>
      <c r="W22" s="228">
        <v>149587</v>
      </c>
      <c r="X22" s="228">
        <v>176811</v>
      </c>
      <c r="Y22" s="228">
        <v>171919</v>
      </c>
      <c r="Z22" s="229">
        <v>155441</v>
      </c>
      <c r="AA22" s="229">
        <v>165560</v>
      </c>
      <c r="AB22" s="229">
        <v>161568</v>
      </c>
    </row>
    <row r="23" spans="1:28" ht="14.1" customHeight="1" x14ac:dyDescent="0.2">
      <c r="A23" s="227" t="s">
        <v>7</v>
      </c>
      <c r="B23" s="228">
        <v>16624</v>
      </c>
      <c r="C23" s="228">
        <v>17541</v>
      </c>
      <c r="D23" s="228">
        <v>18351</v>
      </c>
      <c r="E23" s="228">
        <v>19213</v>
      </c>
      <c r="F23" s="228">
        <v>20066</v>
      </c>
      <c r="G23" s="228">
        <v>21062</v>
      </c>
      <c r="H23" s="228">
        <v>21646</v>
      </c>
      <c r="I23" s="228">
        <v>22762</v>
      </c>
      <c r="J23" s="228">
        <v>23634</v>
      </c>
      <c r="K23" s="228">
        <v>24643</v>
      </c>
      <c r="L23" s="228">
        <v>23150</v>
      </c>
      <c r="M23" s="228">
        <v>23209</v>
      </c>
      <c r="N23" s="228">
        <v>23124</v>
      </c>
      <c r="O23" s="228">
        <v>24288</v>
      </c>
      <c r="P23" s="228">
        <v>25530</v>
      </c>
      <c r="Q23" s="228">
        <v>22918</v>
      </c>
      <c r="R23" s="228">
        <v>22712</v>
      </c>
      <c r="S23" s="228">
        <v>22165</v>
      </c>
      <c r="T23" s="228">
        <v>21308</v>
      </c>
      <c r="U23" s="228">
        <v>22773</v>
      </c>
      <c r="V23" s="228">
        <v>18568</v>
      </c>
      <c r="W23" s="228">
        <v>18950</v>
      </c>
      <c r="X23" s="228">
        <v>19691</v>
      </c>
      <c r="Y23" s="228">
        <v>18393</v>
      </c>
      <c r="Z23" s="229">
        <v>18314</v>
      </c>
      <c r="AA23" s="229">
        <v>16304</v>
      </c>
      <c r="AB23" s="229">
        <v>16357</v>
      </c>
    </row>
    <row r="24" spans="1:28" ht="14.1" customHeight="1" x14ac:dyDescent="0.2">
      <c r="A24" s="227" t="s">
        <v>62</v>
      </c>
      <c r="B24" s="228">
        <v>21189</v>
      </c>
      <c r="C24" s="228">
        <v>21819</v>
      </c>
      <c r="D24" s="228">
        <v>18191</v>
      </c>
      <c r="E24" s="228">
        <v>12091</v>
      </c>
      <c r="F24" s="228">
        <v>15798</v>
      </c>
      <c r="G24" s="228">
        <v>15631</v>
      </c>
      <c r="H24" s="228">
        <v>16086</v>
      </c>
      <c r="I24" s="228">
        <v>17004</v>
      </c>
      <c r="J24" s="228">
        <v>17659</v>
      </c>
      <c r="K24" s="228">
        <v>17679</v>
      </c>
      <c r="L24" s="228">
        <v>7217</v>
      </c>
      <c r="M24" s="228">
        <v>7442</v>
      </c>
      <c r="N24" s="228">
        <v>8020</v>
      </c>
      <c r="O24" s="228">
        <v>7554</v>
      </c>
      <c r="P24" s="228">
        <v>7622</v>
      </c>
      <c r="Q24" s="228">
        <v>7304</v>
      </c>
      <c r="R24" s="228">
        <v>7687</v>
      </c>
      <c r="S24" s="228">
        <v>7614</v>
      </c>
      <c r="T24" s="228">
        <v>7546</v>
      </c>
      <c r="U24" s="228">
        <v>7059</v>
      </c>
      <c r="V24" s="228">
        <v>7005</v>
      </c>
      <c r="W24" s="228">
        <v>7036</v>
      </c>
      <c r="X24" s="228">
        <v>7045</v>
      </c>
      <c r="Y24" s="228">
        <v>6858</v>
      </c>
      <c r="Z24" s="229">
        <v>6632</v>
      </c>
      <c r="AA24" s="229">
        <v>5969</v>
      </c>
      <c r="AB24" s="229">
        <v>6011</v>
      </c>
    </row>
    <row r="25" spans="1:28" ht="14.1" customHeight="1" x14ac:dyDescent="0.2">
      <c r="A25" s="230" t="s">
        <v>63</v>
      </c>
      <c r="B25" s="231">
        <v>15915</v>
      </c>
      <c r="C25" s="231">
        <v>15450</v>
      </c>
      <c r="D25" s="231">
        <v>14310</v>
      </c>
      <c r="E25" s="231">
        <v>15357</v>
      </c>
      <c r="F25" s="231">
        <v>13278</v>
      </c>
      <c r="G25" s="231">
        <v>7932</v>
      </c>
      <c r="H25" s="231">
        <v>7616</v>
      </c>
      <c r="I25" s="231">
        <v>5289</v>
      </c>
      <c r="J25" s="231">
        <v>2448</v>
      </c>
      <c r="K25" s="231">
        <v>2579</v>
      </c>
      <c r="L25" s="231">
        <v>2402</v>
      </c>
      <c r="M25" s="231">
        <v>2564</v>
      </c>
      <c r="N25" s="231">
        <v>2354</v>
      </c>
      <c r="O25" s="231">
        <v>2589</v>
      </c>
      <c r="P25" s="231">
        <v>2533</v>
      </c>
      <c r="Q25" s="231">
        <v>2456</v>
      </c>
      <c r="R25" s="231">
        <v>2320</v>
      </c>
      <c r="S25" s="231">
        <v>2047</v>
      </c>
      <c r="T25" s="231">
        <v>1976</v>
      </c>
      <c r="U25" s="231">
        <v>1868</v>
      </c>
      <c r="V25" s="231">
        <v>1829</v>
      </c>
      <c r="W25" s="231">
        <v>1610</v>
      </c>
      <c r="X25" s="231">
        <v>1617</v>
      </c>
      <c r="Y25" s="231">
        <v>1563</v>
      </c>
      <c r="Z25" s="232">
        <v>1607</v>
      </c>
      <c r="AA25" s="232">
        <v>1360</v>
      </c>
      <c r="AB25" s="232">
        <v>1522</v>
      </c>
    </row>
    <row r="26" spans="1:28" ht="14.1" customHeight="1" x14ac:dyDescent="0.2">
      <c r="A26" s="227" t="s">
        <v>8</v>
      </c>
      <c r="B26" s="228">
        <v>713</v>
      </c>
      <c r="C26" s="228">
        <v>723</v>
      </c>
      <c r="D26" s="228">
        <v>733</v>
      </c>
      <c r="E26" s="228">
        <v>744</v>
      </c>
      <c r="F26" s="228">
        <v>754</v>
      </c>
      <c r="G26" s="228">
        <v>766</v>
      </c>
      <c r="H26" s="228">
        <v>774</v>
      </c>
      <c r="I26" s="228">
        <v>787</v>
      </c>
      <c r="J26" s="228">
        <v>795</v>
      </c>
      <c r="K26" s="228">
        <v>809</v>
      </c>
      <c r="L26" s="228">
        <v>983</v>
      </c>
      <c r="M26" s="228">
        <v>1325</v>
      </c>
      <c r="N26" s="228">
        <v>1284</v>
      </c>
      <c r="O26" s="228">
        <v>1283</v>
      </c>
      <c r="P26" s="228">
        <v>1259</v>
      </c>
      <c r="Q26" s="228">
        <v>676</v>
      </c>
      <c r="R26" s="228">
        <v>678</v>
      </c>
      <c r="S26" s="228">
        <v>678</v>
      </c>
      <c r="T26" s="228">
        <v>687</v>
      </c>
      <c r="U26" s="228">
        <v>364</v>
      </c>
      <c r="V26" s="228">
        <v>436</v>
      </c>
      <c r="W26" s="228">
        <v>455</v>
      </c>
      <c r="X26" s="228">
        <v>447</v>
      </c>
      <c r="Y26" s="228">
        <v>365</v>
      </c>
      <c r="Z26" s="229">
        <v>438</v>
      </c>
      <c r="AA26" s="229">
        <v>289</v>
      </c>
      <c r="AB26" s="229">
        <v>259</v>
      </c>
    </row>
    <row r="27" spans="1:28" ht="14.1" customHeight="1" x14ac:dyDescent="0.2">
      <c r="A27" s="227" t="s">
        <v>234</v>
      </c>
      <c r="B27" s="228">
        <v>46388</v>
      </c>
      <c r="C27" s="228">
        <v>42361</v>
      </c>
      <c r="D27" s="228">
        <v>40315</v>
      </c>
      <c r="E27" s="228">
        <v>37852</v>
      </c>
      <c r="F27" s="228">
        <v>35491</v>
      </c>
      <c r="G27" s="228">
        <v>34364</v>
      </c>
      <c r="H27" s="228">
        <v>31386</v>
      </c>
      <c r="I27" s="228">
        <v>29006</v>
      </c>
      <c r="J27" s="228">
        <v>27373</v>
      </c>
      <c r="K27" s="228">
        <v>26319</v>
      </c>
      <c r="L27" s="228">
        <v>28863</v>
      </c>
      <c r="M27" s="228">
        <v>27712</v>
      </c>
      <c r="N27" s="228">
        <v>26838</v>
      </c>
      <c r="O27" s="228">
        <v>24925</v>
      </c>
      <c r="P27" s="228">
        <v>24094</v>
      </c>
      <c r="Q27" s="228">
        <v>22109</v>
      </c>
      <c r="R27" s="228">
        <v>22302</v>
      </c>
      <c r="S27" s="228">
        <v>20964</v>
      </c>
      <c r="T27" s="228">
        <v>19470</v>
      </c>
      <c r="U27" s="228">
        <v>17749</v>
      </c>
      <c r="V27" s="228">
        <v>17020</v>
      </c>
      <c r="W27" s="228">
        <v>16097</v>
      </c>
      <c r="X27" s="228">
        <v>14777</v>
      </c>
      <c r="Y27" s="228">
        <v>14159</v>
      </c>
      <c r="Z27" s="229">
        <v>13557</v>
      </c>
      <c r="AA27" s="229">
        <v>13153</v>
      </c>
      <c r="AB27" s="229">
        <v>12521</v>
      </c>
    </row>
    <row r="28" spans="1:28" ht="14.1" customHeight="1" x14ac:dyDescent="0.2">
      <c r="A28" s="227" t="s">
        <v>64</v>
      </c>
      <c r="B28" s="228">
        <v>238264</v>
      </c>
      <c r="C28" s="228">
        <v>230204</v>
      </c>
      <c r="D28" s="228">
        <v>224856</v>
      </c>
      <c r="E28" s="228">
        <v>219653</v>
      </c>
      <c r="F28" s="228">
        <v>211449</v>
      </c>
      <c r="G28" s="228">
        <v>196997</v>
      </c>
      <c r="H28" s="228">
        <v>205117</v>
      </c>
      <c r="I28" s="228">
        <v>191889</v>
      </c>
      <c r="J28" s="228">
        <v>175611</v>
      </c>
      <c r="K28" s="228">
        <v>169941</v>
      </c>
      <c r="L28" s="228">
        <v>169653</v>
      </c>
      <c r="M28" s="228">
        <v>169810</v>
      </c>
      <c r="N28" s="228">
        <v>169036</v>
      </c>
      <c r="O28" s="228">
        <v>167525</v>
      </c>
      <c r="P28" s="228">
        <v>168943</v>
      </c>
      <c r="Q28" s="228">
        <v>168619</v>
      </c>
      <c r="R28" s="228">
        <v>172071</v>
      </c>
      <c r="S28" s="228">
        <v>165232</v>
      </c>
      <c r="T28" s="228">
        <v>160834</v>
      </c>
      <c r="U28" s="228">
        <v>153285</v>
      </c>
      <c r="V28" s="228">
        <v>162884</v>
      </c>
      <c r="W28" s="228">
        <v>154766</v>
      </c>
      <c r="X28" s="228">
        <v>153807</v>
      </c>
      <c r="Y28" s="228">
        <v>148204</v>
      </c>
      <c r="Z28" s="229">
        <v>140142</v>
      </c>
      <c r="AA28" s="229">
        <v>138344</v>
      </c>
      <c r="AB28" s="229">
        <v>145507</v>
      </c>
    </row>
    <row r="29" spans="1:28" ht="14.1" customHeight="1" x14ac:dyDescent="0.2">
      <c r="A29" s="227" t="s">
        <v>9</v>
      </c>
      <c r="B29" s="228">
        <v>54782</v>
      </c>
      <c r="C29" s="228">
        <v>55947</v>
      </c>
      <c r="D29" s="228">
        <v>58560</v>
      </c>
      <c r="E29" s="228">
        <v>55583</v>
      </c>
      <c r="F29" s="228">
        <v>55810</v>
      </c>
      <c r="G29" s="228">
        <v>57297</v>
      </c>
      <c r="H29" s="228">
        <v>57258</v>
      </c>
      <c r="I29" s="228">
        <v>60049</v>
      </c>
      <c r="J29" s="228">
        <v>61553</v>
      </c>
      <c r="K29" s="228">
        <v>60802</v>
      </c>
      <c r="L29" s="228">
        <v>67063</v>
      </c>
      <c r="M29" s="228">
        <v>65063</v>
      </c>
      <c r="N29" s="228">
        <v>65433</v>
      </c>
      <c r="O29" s="228">
        <v>62123</v>
      </c>
      <c r="P29" s="228">
        <v>63741</v>
      </c>
      <c r="Q29" s="228">
        <v>62378</v>
      </c>
      <c r="R29" s="228">
        <v>58382</v>
      </c>
      <c r="S29" s="228">
        <v>57406</v>
      </c>
      <c r="T29" s="228">
        <v>54399</v>
      </c>
      <c r="U29" s="228">
        <v>51263</v>
      </c>
      <c r="V29" s="228">
        <v>51296</v>
      </c>
      <c r="W29" s="228">
        <v>53109</v>
      </c>
      <c r="X29" s="228">
        <v>53164</v>
      </c>
      <c r="Y29" s="228">
        <v>48095</v>
      </c>
      <c r="Z29" s="229">
        <v>47610</v>
      </c>
      <c r="AA29" s="229">
        <v>47725</v>
      </c>
      <c r="AB29" s="229">
        <v>47461</v>
      </c>
    </row>
    <row r="30" spans="1:28" ht="14.1" customHeight="1" x14ac:dyDescent="0.2">
      <c r="A30" s="230" t="s">
        <v>238</v>
      </c>
      <c r="B30" s="231">
        <v>188762</v>
      </c>
      <c r="C30" s="231">
        <v>190137</v>
      </c>
      <c r="D30" s="231">
        <v>185294</v>
      </c>
      <c r="E30" s="231">
        <v>181186</v>
      </c>
      <c r="F30" s="231">
        <v>171322</v>
      </c>
      <c r="G30" s="231">
        <v>153259</v>
      </c>
      <c r="H30" s="231">
        <v>151592</v>
      </c>
      <c r="I30" s="231">
        <v>151772</v>
      </c>
      <c r="J30" s="231">
        <v>138817</v>
      </c>
      <c r="K30" s="231">
        <v>134633</v>
      </c>
      <c r="L30" s="231">
        <v>150639</v>
      </c>
      <c r="M30" s="231">
        <v>148893</v>
      </c>
      <c r="N30" s="231">
        <v>132803</v>
      </c>
      <c r="O30" s="231">
        <v>133356</v>
      </c>
      <c r="P30" s="231">
        <v>130765</v>
      </c>
      <c r="Q30" s="231">
        <v>128954</v>
      </c>
      <c r="R30" s="231">
        <v>126742</v>
      </c>
      <c r="S30" s="231">
        <v>120978</v>
      </c>
      <c r="T30" s="231">
        <v>119259</v>
      </c>
      <c r="U30" s="231">
        <v>113513</v>
      </c>
      <c r="V30" s="231">
        <v>121942</v>
      </c>
      <c r="W30" s="231">
        <v>110579</v>
      </c>
      <c r="X30" s="231">
        <v>116258</v>
      </c>
      <c r="Y30" s="231">
        <v>117606</v>
      </c>
      <c r="Z30" s="232">
        <v>111506</v>
      </c>
      <c r="AA30" s="232">
        <v>112900</v>
      </c>
      <c r="AB30" s="232">
        <v>108967</v>
      </c>
    </row>
    <row r="31" spans="1:28" ht="14.1" customHeight="1" x14ac:dyDescent="0.2">
      <c r="A31" s="227" t="s">
        <v>226</v>
      </c>
      <c r="B31" s="228">
        <v>33360</v>
      </c>
      <c r="C31" s="228">
        <v>32902</v>
      </c>
      <c r="D31" s="228">
        <v>32512</v>
      </c>
      <c r="E31" s="228">
        <v>32088</v>
      </c>
      <c r="F31" s="228">
        <v>31648</v>
      </c>
      <c r="G31" s="228">
        <v>31176</v>
      </c>
      <c r="H31" s="228">
        <v>30907</v>
      </c>
      <c r="I31" s="228">
        <v>30317</v>
      </c>
      <c r="J31" s="228">
        <v>27838</v>
      </c>
      <c r="K31" s="228">
        <v>25609</v>
      </c>
      <c r="L31" s="228">
        <v>50903</v>
      </c>
      <c r="M31" s="228">
        <v>52204</v>
      </c>
      <c r="N31" s="228">
        <v>48786</v>
      </c>
      <c r="O31" s="228">
        <v>48808</v>
      </c>
      <c r="P31" s="228">
        <v>48319</v>
      </c>
      <c r="Q31" s="228">
        <v>44679</v>
      </c>
      <c r="R31" s="228">
        <v>45631</v>
      </c>
      <c r="S31" s="228">
        <v>43219</v>
      </c>
      <c r="T31" s="228">
        <v>41582</v>
      </c>
      <c r="U31" s="228">
        <v>41832</v>
      </c>
      <c r="V31" s="228">
        <v>44573</v>
      </c>
      <c r="W31" s="228">
        <v>42812</v>
      </c>
      <c r="X31" s="228">
        <v>42878</v>
      </c>
      <c r="Y31" s="228">
        <v>43367</v>
      </c>
      <c r="Z31" s="229">
        <v>40763</v>
      </c>
      <c r="AA31" s="229">
        <v>40354</v>
      </c>
      <c r="AB31" s="229">
        <v>39295</v>
      </c>
    </row>
    <row r="32" spans="1:28" ht="14.1" customHeight="1" x14ac:dyDescent="0.2">
      <c r="A32" s="227" t="s">
        <v>235</v>
      </c>
      <c r="B32" s="228">
        <v>59667</v>
      </c>
      <c r="C32" s="228">
        <v>58122</v>
      </c>
      <c r="D32" s="228">
        <v>56578</v>
      </c>
      <c r="E32" s="228">
        <v>60475</v>
      </c>
      <c r="F32" s="228">
        <v>64646</v>
      </c>
      <c r="G32" s="228">
        <v>69057</v>
      </c>
      <c r="H32" s="228">
        <v>72746</v>
      </c>
      <c r="I32" s="228">
        <v>76655</v>
      </c>
      <c r="J32" s="228">
        <v>81638</v>
      </c>
      <c r="K32" s="228">
        <v>85352</v>
      </c>
      <c r="L32" s="228">
        <v>94199</v>
      </c>
      <c r="M32" s="228">
        <v>74439</v>
      </c>
      <c r="N32" s="228">
        <v>77109</v>
      </c>
      <c r="O32" s="228">
        <v>91729</v>
      </c>
      <c r="P32" s="228">
        <v>104259</v>
      </c>
      <c r="Q32" s="228">
        <v>123106</v>
      </c>
      <c r="R32" s="228">
        <v>118226</v>
      </c>
      <c r="S32" s="228">
        <v>117727</v>
      </c>
      <c r="T32" s="228">
        <v>138644</v>
      </c>
      <c r="U32" s="228">
        <v>131541</v>
      </c>
      <c r="V32" s="228">
        <v>132424</v>
      </c>
      <c r="W32" s="228">
        <v>122395</v>
      </c>
      <c r="X32" s="228">
        <v>124640</v>
      </c>
      <c r="Y32" s="228">
        <v>115854</v>
      </c>
      <c r="Z32" s="229">
        <v>115153</v>
      </c>
      <c r="AA32" s="229">
        <v>110251</v>
      </c>
      <c r="AB32" s="229">
        <v>109974</v>
      </c>
    </row>
    <row r="33" spans="1:28" ht="14.1" customHeight="1" x14ac:dyDescent="0.2">
      <c r="A33" s="233" t="s">
        <v>237</v>
      </c>
      <c r="B33" s="234">
        <v>34751</v>
      </c>
      <c r="C33" s="234">
        <v>34780</v>
      </c>
      <c r="D33" s="234">
        <v>33759</v>
      </c>
      <c r="E33" s="234">
        <v>33765</v>
      </c>
      <c r="F33" s="234">
        <v>33041</v>
      </c>
      <c r="G33" s="234">
        <v>32105</v>
      </c>
      <c r="H33" s="234">
        <v>31794</v>
      </c>
      <c r="I33" s="234">
        <v>29900</v>
      </c>
      <c r="J33" s="234">
        <v>27913</v>
      </c>
      <c r="K33" s="234">
        <v>26070</v>
      </c>
      <c r="L33" s="234">
        <v>27567</v>
      </c>
      <c r="M33" s="234">
        <v>27027</v>
      </c>
      <c r="N33" s="234">
        <v>26624</v>
      </c>
      <c r="O33" s="234">
        <v>26774</v>
      </c>
      <c r="P33" s="234">
        <v>26809</v>
      </c>
      <c r="Q33" s="234">
        <v>26762</v>
      </c>
      <c r="R33" s="234">
        <v>25735</v>
      </c>
      <c r="S33" s="234">
        <v>25226</v>
      </c>
      <c r="T33" s="234">
        <v>23987</v>
      </c>
      <c r="U33" s="234">
        <v>22785</v>
      </c>
      <c r="V33" s="234">
        <v>23268</v>
      </c>
      <c r="W33" s="234">
        <v>22957</v>
      </c>
      <c r="X33" s="234">
        <v>21807</v>
      </c>
      <c r="Y33" s="234">
        <v>21588</v>
      </c>
      <c r="Z33" s="235">
        <v>18885</v>
      </c>
      <c r="AA33" s="235">
        <v>18060</v>
      </c>
      <c r="AB33" s="235">
        <v>18361</v>
      </c>
    </row>
    <row r="34" spans="1:28" s="66" customFormat="1" ht="48.75" customHeight="1" x14ac:dyDescent="0.2">
      <c r="A34" s="236" t="s">
        <v>306</v>
      </c>
      <c r="B34" s="237">
        <v>3544.177684630587</v>
      </c>
      <c r="C34" s="237">
        <v>3402.8039937738736</v>
      </c>
      <c r="D34" s="237">
        <v>3541.6866930287547</v>
      </c>
      <c r="E34" s="237">
        <v>4169.9421938793321</v>
      </c>
      <c r="F34" s="237">
        <v>4206.5125275843548</v>
      </c>
      <c r="G34" s="237">
        <v>4337.16</v>
      </c>
      <c r="H34" s="237">
        <v>4174.9498519553235</v>
      </c>
      <c r="I34" s="237">
        <v>4166.3681378976898</v>
      </c>
      <c r="J34" s="237">
        <v>4407.8999999999996</v>
      </c>
      <c r="K34" s="237">
        <v>4529.2104948376191</v>
      </c>
      <c r="L34" s="237">
        <v>4649.751256364967</v>
      </c>
      <c r="M34" s="237">
        <v>4618.3574591389679</v>
      </c>
      <c r="N34" s="237">
        <v>4767.9452111618484</v>
      </c>
      <c r="O34" s="237">
        <v>4619.8516512855431</v>
      </c>
      <c r="P34" s="237">
        <v>4802.4106128492322</v>
      </c>
      <c r="Q34" s="237">
        <v>4812.2243852656375</v>
      </c>
      <c r="R34" s="237">
        <v>5313.3722919419952</v>
      </c>
      <c r="S34" s="237">
        <v>5285.9489429971891</v>
      </c>
      <c r="T34" s="237">
        <v>4494.9142402805019</v>
      </c>
      <c r="U34" s="237">
        <v>4085.2659094579662</v>
      </c>
      <c r="V34" s="237">
        <v>4128.3041155601095</v>
      </c>
      <c r="W34" s="237">
        <v>3853.6066930594279</v>
      </c>
      <c r="X34" s="237">
        <v>3798.0700618305054</v>
      </c>
      <c r="Y34" s="237">
        <v>3679.7841593063554</v>
      </c>
      <c r="Z34" s="237">
        <v>3763.842152108663</v>
      </c>
      <c r="AA34" s="237">
        <v>3645.0676787324369</v>
      </c>
      <c r="AB34" s="237">
        <v>3628.0963018788984</v>
      </c>
    </row>
    <row r="35" spans="1:28" ht="8.25" customHeight="1" thickBot="1" x14ac:dyDescent="0.25">
      <c r="A35" s="246"/>
      <c r="B35" s="238"/>
      <c r="C35" s="238"/>
      <c r="D35" s="238"/>
      <c r="E35" s="238"/>
      <c r="F35" s="238"/>
      <c r="G35" s="238"/>
      <c r="H35" s="238"/>
      <c r="I35" s="238"/>
      <c r="J35" s="238"/>
      <c r="K35" s="238"/>
      <c r="L35" s="238"/>
      <c r="M35" s="238"/>
      <c r="N35" s="238"/>
      <c r="O35" s="238"/>
      <c r="P35" s="238"/>
      <c r="Q35" s="238"/>
      <c r="R35" s="238"/>
      <c r="S35" s="238"/>
      <c r="T35" s="238"/>
      <c r="U35" s="238"/>
      <c r="V35" s="238"/>
      <c r="W35" s="238"/>
      <c r="X35" s="239"/>
      <c r="Y35" s="238"/>
      <c r="Z35" s="238"/>
      <c r="AA35" s="238"/>
      <c r="AB35" s="238"/>
    </row>
    <row r="36" spans="1:28" ht="14.25" thickTop="1" thickBot="1" x14ac:dyDescent="0.25">
      <c r="A36" s="247" t="s">
        <v>281</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247" t="s">
        <v>282</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248" t="s">
        <v>307</v>
      </c>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4.25" thickTop="1" thickBot="1" x14ac:dyDescent="0.25">
      <c r="A39" s="388" t="s">
        <v>283</v>
      </c>
      <c r="B39" s="4"/>
      <c r="C39" s="4"/>
      <c r="D39" s="4"/>
      <c r="E39" s="4"/>
      <c r="F39" s="4"/>
      <c r="G39" s="4"/>
      <c r="H39" s="4"/>
      <c r="I39" s="4"/>
      <c r="J39" s="4"/>
      <c r="K39" s="4"/>
      <c r="L39" s="4"/>
      <c r="M39" s="4"/>
      <c r="N39" s="4"/>
      <c r="O39" s="4"/>
      <c r="P39" s="4"/>
      <c r="Q39" s="4"/>
      <c r="R39" s="4"/>
      <c r="S39" s="4"/>
      <c r="T39" s="4"/>
      <c r="U39" s="4"/>
      <c r="V39" s="4"/>
      <c r="W39" s="4"/>
      <c r="X39" s="240"/>
      <c r="Y39" s="4"/>
      <c r="Z39" s="4"/>
      <c r="AA39" s="4"/>
      <c r="AB39" s="4"/>
    </row>
    <row r="40" spans="1:28" ht="13.5" thickTop="1" x14ac:dyDescent="0.2">
      <c r="A40" s="249" t="s">
        <v>284</v>
      </c>
      <c r="B40" s="241"/>
      <c r="C40" s="241"/>
      <c r="D40" s="241"/>
      <c r="E40" s="241"/>
      <c r="F40" s="241"/>
      <c r="G40" s="241"/>
      <c r="H40" s="241"/>
      <c r="I40" s="241"/>
      <c r="J40" s="241"/>
      <c r="K40" s="241"/>
      <c r="L40" s="241"/>
      <c r="M40" s="241"/>
      <c r="N40" s="241"/>
      <c r="O40" s="241"/>
      <c r="P40" s="241"/>
      <c r="Q40" s="241"/>
      <c r="R40" s="241"/>
      <c r="S40" s="241"/>
      <c r="T40" s="241"/>
      <c r="U40" s="241"/>
      <c r="V40" s="241"/>
      <c r="W40" s="241"/>
      <c r="X40" s="242"/>
      <c r="Y40" s="241"/>
      <c r="Z40" s="241"/>
      <c r="AA40" s="241"/>
      <c r="AB40" s="241"/>
    </row>
    <row r="41" spans="1:28" ht="13.5" thickBot="1" x14ac:dyDescent="0.25">
      <c r="A41" s="243" t="s">
        <v>269</v>
      </c>
      <c r="B41" s="243"/>
      <c r="C41" s="243"/>
      <c r="D41" s="243"/>
      <c r="E41" s="243"/>
      <c r="F41" s="243"/>
      <c r="G41" s="243"/>
      <c r="H41" s="243"/>
      <c r="I41" s="243"/>
      <c r="J41" s="243"/>
      <c r="K41" s="243"/>
      <c r="L41" s="243"/>
      <c r="M41" s="243"/>
      <c r="N41" s="243"/>
      <c r="O41" s="243"/>
      <c r="P41" s="243"/>
      <c r="Q41" s="243"/>
      <c r="R41" s="243"/>
      <c r="S41" s="243"/>
      <c r="T41" s="243"/>
      <c r="U41" s="243"/>
      <c r="V41" s="243"/>
      <c r="W41" s="243"/>
      <c r="X41" s="244"/>
      <c r="Y41" s="243"/>
      <c r="Z41" s="243"/>
      <c r="AA41" s="243"/>
      <c r="AB41" s="243"/>
    </row>
    <row r="42" spans="1:28" ht="13.5" thickTop="1" x14ac:dyDescent="0.2">
      <c r="A42" s="249" t="s">
        <v>285</v>
      </c>
    </row>
    <row r="43" spans="1:28" ht="13.5" thickBot="1" x14ac:dyDescent="0.25">
      <c r="A43" s="243" t="s">
        <v>59</v>
      </c>
      <c r="B43" s="243"/>
      <c r="C43" s="243"/>
      <c r="D43" s="243"/>
      <c r="E43" s="243"/>
      <c r="F43" s="243"/>
      <c r="G43" s="243"/>
      <c r="H43" s="243"/>
      <c r="I43" s="243"/>
      <c r="J43" s="243"/>
      <c r="K43" s="243"/>
      <c r="L43" s="243"/>
      <c r="M43" s="243"/>
      <c r="N43" s="243"/>
      <c r="O43" s="243"/>
      <c r="P43" s="243"/>
      <c r="Q43" s="243"/>
      <c r="R43" s="243"/>
      <c r="S43" s="243"/>
      <c r="T43" s="243"/>
      <c r="U43" s="243"/>
      <c r="V43" s="243"/>
      <c r="W43" s="243"/>
      <c r="X43" s="244"/>
      <c r="Y43" s="243"/>
      <c r="Z43" s="243"/>
      <c r="AA43" s="243"/>
      <c r="AB43" s="243"/>
    </row>
    <row r="44" spans="1:28" ht="13.5" thickTop="1" x14ac:dyDescent="0.2">
      <c r="A44" s="249" t="s">
        <v>271</v>
      </c>
    </row>
    <row r="45" spans="1:28" ht="13.5" thickBot="1" x14ac:dyDescent="0.25">
      <c r="A45" s="243" t="s">
        <v>60</v>
      </c>
      <c r="B45" s="243"/>
      <c r="C45" s="243"/>
      <c r="D45" s="243"/>
      <c r="E45" s="243"/>
      <c r="F45" s="243"/>
      <c r="G45" s="243"/>
      <c r="H45" s="243"/>
      <c r="I45" s="243"/>
      <c r="J45" s="243"/>
      <c r="K45" s="243"/>
      <c r="L45" s="243"/>
      <c r="M45" s="243"/>
      <c r="N45" s="243"/>
      <c r="O45" s="243"/>
      <c r="P45" s="243"/>
      <c r="Q45" s="243"/>
      <c r="R45" s="243"/>
      <c r="S45" s="243"/>
      <c r="T45" s="243"/>
      <c r="U45" s="243"/>
      <c r="V45" s="243"/>
      <c r="W45" s="243"/>
      <c r="X45" s="244"/>
      <c r="Y45" s="243"/>
      <c r="Z45" s="243"/>
      <c r="AA45" s="243"/>
      <c r="AB45" s="243"/>
    </row>
    <row r="46" spans="1:28" ht="13.5" thickTop="1" x14ac:dyDescent="0.2"/>
  </sheetData>
  <hyperlinks>
    <hyperlink ref="A41" r:id="rId1" display="http://www.euskadi.eus/web01-s2ing/es/contenidos/informacion/estatistika_ing_090226/es_def/index.shtml"/>
  </hyperlinks>
  <pageMargins left="0.7" right="0.7" top="0.75" bottom="0.75" header="0.3" footer="0.3"/>
  <pageSetup paperSize="9" scale="56" fitToWidth="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1"/>
  <sheetViews>
    <sheetView zoomScaleNormal="100" workbookViewId="0"/>
  </sheetViews>
  <sheetFormatPr baseColWidth="10" defaultRowHeight="12.75" x14ac:dyDescent="0.2"/>
  <cols>
    <col min="1" max="1" width="18.5703125" style="76" customWidth="1"/>
    <col min="2" max="7" width="14.28515625" style="76" customWidth="1"/>
    <col min="8" max="9" width="11.42578125" style="76"/>
    <col min="10" max="10" width="1" style="76" customWidth="1"/>
    <col min="11" max="11" width="12.85546875" style="76" customWidth="1"/>
    <col min="12" max="252" width="11.42578125" style="76"/>
    <col min="253" max="253" width="43.42578125" style="76" customWidth="1"/>
    <col min="254" max="259" width="18.7109375" style="76" customWidth="1"/>
    <col min="260" max="260" width="26.85546875" style="76" bestFit="1" customWidth="1"/>
    <col min="261" max="265" width="11.42578125" style="76"/>
    <col min="266" max="266" width="1" style="76" customWidth="1"/>
    <col min="267" max="267" width="12.85546875" style="76" customWidth="1"/>
    <col min="268" max="508" width="11.42578125" style="76"/>
    <col min="509" max="509" width="43.42578125" style="76" customWidth="1"/>
    <col min="510" max="515" width="18.7109375" style="76" customWidth="1"/>
    <col min="516" max="516" width="26.85546875" style="76" bestFit="1" customWidth="1"/>
    <col min="517" max="521" width="11.42578125" style="76"/>
    <col min="522" max="522" width="1" style="76" customWidth="1"/>
    <col min="523" max="523" width="12.85546875" style="76" customWidth="1"/>
    <col min="524" max="764" width="11.42578125" style="76"/>
    <col min="765" max="765" width="43.42578125" style="76" customWidth="1"/>
    <col min="766" max="771" width="18.7109375" style="76" customWidth="1"/>
    <col min="772" max="772" width="26.85546875" style="76" bestFit="1" customWidth="1"/>
    <col min="773" max="777" width="11.42578125" style="76"/>
    <col min="778" max="778" width="1" style="76" customWidth="1"/>
    <col min="779" max="779" width="12.85546875" style="76" customWidth="1"/>
    <col min="780" max="1020" width="11.42578125" style="76"/>
    <col min="1021" max="1021" width="43.42578125" style="76" customWidth="1"/>
    <col min="1022" max="1027" width="18.7109375" style="76" customWidth="1"/>
    <col min="1028" max="1028" width="26.85546875" style="76" bestFit="1" customWidth="1"/>
    <col min="1029" max="1033" width="11.42578125" style="76"/>
    <col min="1034" max="1034" width="1" style="76" customWidth="1"/>
    <col min="1035" max="1035" width="12.85546875" style="76" customWidth="1"/>
    <col min="1036" max="1276" width="11.42578125" style="76"/>
    <col min="1277" max="1277" width="43.42578125" style="76" customWidth="1"/>
    <col min="1278" max="1283" width="18.7109375" style="76" customWidth="1"/>
    <col min="1284" max="1284" width="26.85546875" style="76" bestFit="1" customWidth="1"/>
    <col min="1285" max="1289" width="11.42578125" style="76"/>
    <col min="1290" max="1290" width="1" style="76" customWidth="1"/>
    <col min="1291" max="1291" width="12.85546875" style="76" customWidth="1"/>
    <col min="1292" max="1532" width="11.42578125" style="76"/>
    <col min="1533" max="1533" width="43.42578125" style="76" customWidth="1"/>
    <col min="1534" max="1539" width="18.7109375" style="76" customWidth="1"/>
    <col min="1540" max="1540" width="26.85546875" style="76" bestFit="1" customWidth="1"/>
    <col min="1541" max="1545" width="11.42578125" style="76"/>
    <col min="1546" max="1546" width="1" style="76" customWidth="1"/>
    <col min="1547" max="1547" width="12.85546875" style="76" customWidth="1"/>
    <col min="1548" max="1788" width="11.42578125" style="76"/>
    <col min="1789" max="1789" width="43.42578125" style="76" customWidth="1"/>
    <col min="1790" max="1795" width="18.7109375" style="76" customWidth="1"/>
    <col min="1796" max="1796" width="26.85546875" style="76" bestFit="1" customWidth="1"/>
    <col min="1797" max="1801" width="11.42578125" style="76"/>
    <col min="1802" max="1802" width="1" style="76" customWidth="1"/>
    <col min="1803" max="1803" width="12.85546875" style="76" customWidth="1"/>
    <col min="1804" max="2044" width="11.42578125" style="76"/>
    <col min="2045" max="2045" width="43.42578125" style="76" customWidth="1"/>
    <col min="2046" max="2051" width="18.7109375" style="76" customWidth="1"/>
    <col min="2052" max="2052" width="26.85546875" style="76" bestFit="1" customWidth="1"/>
    <col min="2053" max="2057" width="11.42578125" style="76"/>
    <col min="2058" max="2058" width="1" style="76" customWidth="1"/>
    <col min="2059" max="2059" width="12.85546875" style="76" customWidth="1"/>
    <col min="2060" max="2300" width="11.42578125" style="76"/>
    <col min="2301" max="2301" width="43.42578125" style="76" customWidth="1"/>
    <col min="2302" max="2307" width="18.7109375" style="76" customWidth="1"/>
    <col min="2308" max="2308" width="26.85546875" style="76" bestFit="1" customWidth="1"/>
    <col min="2309" max="2313" width="11.42578125" style="76"/>
    <col min="2314" max="2314" width="1" style="76" customWidth="1"/>
    <col min="2315" max="2315" width="12.85546875" style="76" customWidth="1"/>
    <col min="2316" max="2556" width="11.42578125" style="76"/>
    <col min="2557" max="2557" width="43.42578125" style="76" customWidth="1"/>
    <col min="2558" max="2563" width="18.7109375" style="76" customWidth="1"/>
    <col min="2564" max="2564" width="26.85546875" style="76" bestFit="1" customWidth="1"/>
    <col min="2565" max="2569" width="11.42578125" style="76"/>
    <col min="2570" max="2570" width="1" style="76" customWidth="1"/>
    <col min="2571" max="2571" width="12.85546875" style="76" customWidth="1"/>
    <col min="2572" max="2812" width="11.42578125" style="76"/>
    <col min="2813" max="2813" width="43.42578125" style="76" customWidth="1"/>
    <col min="2814" max="2819" width="18.7109375" style="76" customWidth="1"/>
    <col min="2820" max="2820" width="26.85546875" style="76" bestFit="1" customWidth="1"/>
    <col min="2821" max="2825" width="11.42578125" style="76"/>
    <col min="2826" max="2826" width="1" style="76" customWidth="1"/>
    <col min="2827" max="2827" width="12.85546875" style="76" customWidth="1"/>
    <col min="2828" max="3068" width="11.42578125" style="76"/>
    <col min="3069" max="3069" width="43.42578125" style="76" customWidth="1"/>
    <col min="3070" max="3075" width="18.7109375" style="76" customWidth="1"/>
    <col min="3076" max="3076" width="26.85546875" style="76" bestFit="1" customWidth="1"/>
    <col min="3077" max="3081" width="11.42578125" style="76"/>
    <col min="3082" max="3082" width="1" style="76" customWidth="1"/>
    <col min="3083" max="3083" width="12.85546875" style="76" customWidth="1"/>
    <col min="3084" max="3324" width="11.42578125" style="76"/>
    <col min="3325" max="3325" width="43.42578125" style="76" customWidth="1"/>
    <col min="3326" max="3331" width="18.7109375" style="76" customWidth="1"/>
    <col min="3332" max="3332" width="26.85546875" style="76" bestFit="1" customWidth="1"/>
    <col min="3333" max="3337" width="11.42578125" style="76"/>
    <col min="3338" max="3338" width="1" style="76" customWidth="1"/>
    <col min="3339" max="3339" width="12.85546875" style="76" customWidth="1"/>
    <col min="3340" max="3580" width="11.42578125" style="76"/>
    <col min="3581" max="3581" width="43.42578125" style="76" customWidth="1"/>
    <col min="3582" max="3587" width="18.7109375" style="76" customWidth="1"/>
    <col min="3588" max="3588" width="26.85546875" style="76" bestFit="1" customWidth="1"/>
    <col min="3589" max="3593" width="11.42578125" style="76"/>
    <col min="3594" max="3594" width="1" style="76" customWidth="1"/>
    <col min="3595" max="3595" width="12.85546875" style="76" customWidth="1"/>
    <col min="3596" max="3836" width="11.42578125" style="76"/>
    <col min="3837" max="3837" width="43.42578125" style="76" customWidth="1"/>
    <col min="3838" max="3843" width="18.7109375" style="76" customWidth="1"/>
    <col min="3844" max="3844" width="26.85546875" style="76" bestFit="1" customWidth="1"/>
    <col min="3845" max="3849" width="11.42578125" style="76"/>
    <col min="3850" max="3850" width="1" style="76" customWidth="1"/>
    <col min="3851" max="3851" width="12.85546875" style="76" customWidth="1"/>
    <col min="3852" max="4092" width="11.42578125" style="76"/>
    <col min="4093" max="4093" width="43.42578125" style="76" customWidth="1"/>
    <col min="4094" max="4099" width="18.7109375" style="76" customWidth="1"/>
    <col min="4100" max="4100" width="26.85546875" style="76" bestFit="1" customWidth="1"/>
    <col min="4101" max="4105" width="11.42578125" style="76"/>
    <col min="4106" max="4106" width="1" style="76" customWidth="1"/>
    <col min="4107" max="4107" width="12.85546875" style="76" customWidth="1"/>
    <col min="4108" max="4348" width="11.42578125" style="76"/>
    <col min="4349" max="4349" width="43.42578125" style="76" customWidth="1"/>
    <col min="4350" max="4355" width="18.7109375" style="76" customWidth="1"/>
    <col min="4356" max="4356" width="26.85546875" style="76" bestFit="1" customWidth="1"/>
    <col min="4357" max="4361" width="11.42578125" style="76"/>
    <col min="4362" max="4362" width="1" style="76" customWidth="1"/>
    <col min="4363" max="4363" width="12.85546875" style="76" customWidth="1"/>
    <col min="4364" max="4604" width="11.42578125" style="76"/>
    <col min="4605" max="4605" width="43.42578125" style="76" customWidth="1"/>
    <col min="4606" max="4611" width="18.7109375" style="76" customWidth="1"/>
    <col min="4612" max="4612" width="26.85546875" style="76" bestFit="1" customWidth="1"/>
    <col min="4613" max="4617" width="11.42578125" style="76"/>
    <col min="4618" max="4618" width="1" style="76" customWidth="1"/>
    <col min="4619" max="4619" width="12.85546875" style="76" customWidth="1"/>
    <col min="4620" max="4860" width="11.42578125" style="76"/>
    <col min="4861" max="4861" width="43.42578125" style="76" customWidth="1"/>
    <col min="4862" max="4867" width="18.7109375" style="76" customWidth="1"/>
    <col min="4868" max="4868" width="26.85546875" style="76" bestFit="1" customWidth="1"/>
    <col min="4869" max="4873" width="11.42578125" style="76"/>
    <col min="4874" max="4874" width="1" style="76" customWidth="1"/>
    <col min="4875" max="4875" width="12.85546875" style="76" customWidth="1"/>
    <col min="4876" max="5116" width="11.42578125" style="76"/>
    <col min="5117" max="5117" width="43.42578125" style="76" customWidth="1"/>
    <col min="5118" max="5123" width="18.7109375" style="76" customWidth="1"/>
    <col min="5124" max="5124" width="26.85546875" style="76" bestFit="1" customWidth="1"/>
    <col min="5125" max="5129" width="11.42578125" style="76"/>
    <col min="5130" max="5130" width="1" style="76" customWidth="1"/>
    <col min="5131" max="5131" width="12.85546875" style="76" customWidth="1"/>
    <col min="5132" max="5372" width="11.42578125" style="76"/>
    <col min="5373" max="5373" width="43.42578125" style="76" customWidth="1"/>
    <col min="5374" max="5379" width="18.7109375" style="76" customWidth="1"/>
    <col min="5380" max="5380" width="26.85546875" style="76" bestFit="1" customWidth="1"/>
    <col min="5381" max="5385" width="11.42578125" style="76"/>
    <col min="5386" max="5386" width="1" style="76" customWidth="1"/>
    <col min="5387" max="5387" width="12.85546875" style="76" customWidth="1"/>
    <col min="5388" max="5628" width="11.42578125" style="76"/>
    <col min="5629" max="5629" width="43.42578125" style="76" customWidth="1"/>
    <col min="5630" max="5635" width="18.7109375" style="76" customWidth="1"/>
    <col min="5636" max="5636" width="26.85546875" style="76" bestFit="1" customWidth="1"/>
    <col min="5637" max="5641" width="11.42578125" style="76"/>
    <col min="5642" max="5642" width="1" style="76" customWidth="1"/>
    <col min="5643" max="5643" width="12.85546875" style="76" customWidth="1"/>
    <col min="5644" max="5884" width="11.42578125" style="76"/>
    <col min="5885" max="5885" width="43.42578125" style="76" customWidth="1"/>
    <col min="5886" max="5891" width="18.7109375" style="76" customWidth="1"/>
    <col min="5892" max="5892" width="26.85546875" style="76" bestFit="1" customWidth="1"/>
    <col min="5893" max="5897" width="11.42578125" style="76"/>
    <col min="5898" max="5898" width="1" style="76" customWidth="1"/>
    <col min="5899" max="5899" width="12.85546875" style="76" customWidth="1"/>
    <col min="5900" max="6140" width="11.42578125" style="76"/>
    <col min="6141" max="6141" width="43.42578125" style="76" customWidth="1"/>
    <col min="6142" max="6147" width="18.7109375" style="76" customWidth="1"/>
    <col min="6148" max="6148" width="26.85546875" style="76" bestFit="1" customWidth="1"/>
    <col min="6149" max="6153" width="11.42578125" style="76"/>
    <col min="6154" max="6154" width="1" style="76" customWidth="1"/>
    <col min="6155" max="6155" width="12.85546875" style="76" customWidth="1"/>
    <col min="6156" max="6396" width="11.42578125" style="76"/>
    <col min="6397" max="6397" width="43.42578125" style="76" customWidth="1"/>
    <col min="6398" max="6403" width="18.7109375" style="76" customWidth="1"/>
    <col min="6404" max="6404" width="26.85546875" style="76" bestFit="1" customWidth="1"/>
    <col min="6405" max="6409" width="11.42578125" style="76"/>
    <col min="6410" max="6410" width="1" style="76" customWidth="1"/>
    <col min="6411" max="6411" width="12.85546875" style="76" customWidth="1"/>
    <col min="6412" max="6652" width="11.42578125" style="76"/>
    <col min="6653" max="6653" width="43.42578125" style="76" customWidth="1"/>
    <col min="6654" max="6659" width="18.7109375" style="76" customWidth="1"/>
    <col min="6660" max="6660" width="26.85546875" style="76" bestFit="1" customWidth="1"/>
    <col min="6661" max="6665" width="11.42578125" style="76"/>
    <col min="6666" max="6666" width="1" style="76" customWidth="1"/>
    <col min="6667" max="6667" width="12.85546875" style="76" customWidth="1"/>
    <col min="6668" max="6908" width="11.42578125" style="76"/>
    <col min="6909" max="6909" width="43.42578125" style="76" customWidth="1"/>
    <col min="6910" max="6915" width="18.7109375" style="76" customWidth="1"/>
    <col min="6916" max="6916" width="26.85546875" style="76" bestFit="1" customWidth="1"/>
    <col min="6917" max="6921" width="11.42578125" style="76"/>
    <col min="6922" max="6922" width="1" style="76" customWidth="1"/>
    <col min="6923" max="6923" width="12.85546875" style="76" customWidth="1"/>
    <col min="6924" max="7164" width="11.42578125" style="76"/>
    <col min="7165" max="7165" width="43.42578125" style="76" customWidth="1"/>
    <col min="7166" max="7171" width="18.7109375" style="76" customWidth="1"/>
    <col min="7172" max="7172" width="26.85546875" style="76" bestFit="1" customWidth="1"/>
    <col min="7173" max="7177" width="11.42578125" style="76"/>
    <col min="7178" max="7178" width="1" style="76" customWidth="1"/>
    <col min="7179" max="7179" width="12.85546875" style="76" customWidth="1"/>
    <col min="7180" max="7420" width="11.42578125" style="76"/>
    <col min="7421" max="7421" width="43.42578125" style="76" customWidth="1"/>
    <col min="7422" max="7427" width="18.7109375" style="76" customWidth="1"/>
    <col min="7428" max="7428" width="26.85546875" style="76" bestFit="1" customWidth="1"/>
    <col min="7429" max="7433" width="11.42578125" style="76"/>
    <col min="7434" max="7434" width="1" style="76" customWidth="1"/>
    <col min="7435" max="7435" width="12.85546875" style="76" customWidth="1"/>
    <col min="7436" max="7676" width="11.42578125" style="76"/>
    <col min="7677" max="7677" width="43.42578125" style="76" customWidth="1"/>
    <col min="7678" max="7683" width="18.7109375" style="76" customWidth="1"/>
    <col min="7684" max="7684" width="26.85546875" style="76" bestFit="1" customWidth="1"/>
    <col min="7685" max="7689" width="11.42578125" style="76"/>
    <col min="7690" max="7690" width="1" style="76" customWidth="1"/>
    <col min="7691" max="7691" width="12.85546875" style="76" customWidth="1"/>
    <col min="7692" max="7932" width="11.42578125" style="76"/>
    <col min="7933" max="7933" width="43.42578125" style="76" customWidth="1"/>
    <col min="7934" max="7939" width="18.7109375" style="76" customWidth="1"/>
    <col min="7940" max="7940" width="26.85546875" style="76" bestFit="1" customWidth="1"/>
    <col min="7941" max="7945" width="11.42578125" style="76"/>
    <col min="7946" max="7946" width="1" style="76" customWidth="1"/>
    <col min="7947" max="7947" width="12.85546875" style="76" customWidth="1"/>
    <col min="7948" max="8188" width="11.42578125" style="76"/>
    <col min="8189" max="8189" width="43.42578125" style="76" customWidth="1"/>
    <col min="8190" max="8195" width="18.7109375" style="76" customWidth="1"/>
    <col min="8196" max="8196" width="26.85546875" style="76" bestFit="1" customWidth="1"/>
    <col min="8197" max="8201" width="11.42578125" style="76"/>
    <col min="8202" max="8202" width="1" style="76" customWidth="1"/>
    <col min="8203" max="8203" width="12.85546875" style="76" customWidth="1"/>
    <col min="8204" max="8444" width="11.42578125" style="76"/>
    <col min="8445" max="8445" width="43.42578125" style="76" customWidth="1"/>
    <col min="8446" max="8451" width="18.7109375" style="76" customWidth="1"/>
    <col min="8452" max="8452" width="26.85546875" style="76" bestFit="1" customWidth="1"/>
    <col min="8453" max="8457" width="11.42578125" style="76"/>
    <col min="8458" max="8458" width="1" style="76" customWidth="1"/>
    <col min="8459" max="8459" width="12.85546875" style="76" customWidth="1"/>
    <col min="8460" max="8700" width="11.42578125" style="76"/>
    <col min="8701" max="8701" width="43.42578125" style="76" customWidth="1"/>
    <col min="8702" max="8707" width="18.7109375" style="76" customWidth="1"/>
    <col min="8708" max="8708" width="26.85546875" style="76" bestFit="1" customWidth="1"/>
    <col min="8709" max="8713" width="11.42578125" style="76"/>
    <col min="8714" max="8714" width="1" style="76" customWidth="1"/>
    <col min="8715" max="8715" width="12.85546875" style="76" customWidth="1"/>
    <col min="8716" max="8956" width="11.42578125" style="76"/>
    <col min="8957" max="8957" width="43.42578125" style="76" customWidth="1"/>
    <col min="8958" max="8963" width="18.7109375" style="76" customWidth="1"/>
    <col min="8964" max="8964" width="26.85546875" style="76" bestFit="1" customWidth="1"/>
    <col min="8965" max="8969" width="11.42578125" style="76"/>
    <col min="8970" max="8970" width="1" style="76" customWidth="1"/>
    <col min="8971" max="8971" width="12.85546875" style="76" customWidth="1"/>
    <col min="8972" max="9212" width="11.42578125" style="76"/>
    <col min="9213" max="9213" width="43.42578125" style="76" customWidth="1"/>
    <col min="9214" max="9219" width="18.7109375" style="76" customWidth="1"/>
    <col min="9220" max="9220" width="26.85546875" style="76" bestFit="1" customWidth="1"/>
    <col min="9221" max="9225" width="11.42578125" style="76"/>
    <col min="9226" max="9226" width="1" style="76" customWidth="1"/>
    <col min="9227" max="9227" width="12.85546875" style="76" customWidth="1"/>
    <col min="9228" max="9468" width="11.42578125" style="76"/>
    <col min="9469" max="9469" width="43.42578125" style="76" customWidth="1"/>
    <col min="9470" max="9475" width="18.7109375" style="76" customWidth="1"/>
    <col min="9476" max="9476" width="26.85546875" style="76" bestFit="1" customWidth="1"/>
    <col min="9477" max="9481" width="11.42578125" style="76"/>
    <col min="9482" max="9482" width="1" style="76" customWidth="1"/>
    <col min="9483" max="9483" width="12.85546875" style="76" customWidth="1"/>
    <col min="9484" max="9724" width="11.42578125" style="76"/>
    <col min="9725" max="9725" width="43.42578125" style="76" customWidth="1"/>
    <col min="9726" max="9731" width="18.7109375" style="76" customWidth="1"/>
    <col min="9732" max="9732" width="26.85546875" style="76" bestFit="1" customWidth="1"/>
    <col min="9733" max="9737" width="11.42578125" style="76"/>
    <col min="9738" max="9738" width="1" style="76" customWidth="1"/>
    <col min="9739" max="9739" width="12.85546875" style="76" customWidth="1"/>
    <col min="9740" max="9980" width="11.42578125" style="76"/>
    <col min="9981" max="9981" width="43.42578125" style="76" customWidth="1"/>
    <col min="9982" max="9987" width="18.7109375" style="76" customWidth="1"/>
    <col min="9988" max="9988" width="26.85546875" style="76" bestFit="1" customWidth="1"/>
    <col min="9989" max="9993" width="11.42578125" style="76"/>
    <col min="9994" max="9994" width="1" style="76" customWidth="1"/>
    <col min="9995" max="9995" width="12.85546875" style="76" customWidth="1"/>
    <col min="9996" max="10236" width="11.42578125" style="76"/>
    <col min="10237" max="10237" width="43.42578125" style="76" customWidth="1"/>
    <col min="10238" max="10243" width="18.7109375" style="76" customWidth="1"/>
    <col min="10244" max="10244" width="26.85546875" style="76" bestFit="1" customWidth="1"/>
    <col min="10245" max="10249" width="11.42578125" style="76"/>
    <col min="10250" max="10250" width="1" style="76" customWidth="1"/>
    <col min="10251" max="10251" width="12.85546875" style="76" customWidth="1"/>
    <col min="10252" max="10492" width="11.42578125" style="76"/>
    <col min="10493" max="10493" width="43.42578125" style="76" customWidth="1"/>
    <col min="10494" max="10499" width="18.7109375" style="76" customWidth="1"/>
    <col min="10500" max="10500" width="26.85546875" style="76" bestFit="1" customWidth="1"/>
    <col min="10501" max="10505" width="11.42578125" style="76"/>
    <col min="10506" max="10506" width="1" style="76" customWidth="1"/>
    <col min="10507" max="10507" width="12.85546875" style="76" customWidth="1"/>
    <col min="10508" max="10748" width="11.42578125" style="76"/>
    <col min="10749" max="10749" width="43.42578125" style="76" customWidth="1"/>
    <col min="10750" max="10755" width="18.7109375" style="76" customWidth="1"/>
    <col min="10756" max="10756" width="26.85546875" style="76" bestFit="1" customWidth="1"/>
    <col min="10757" max="10761" width="11.42578125" style="76"/>
    <col min="10762" max="10762" width="1" style="76" customWidth="1"/>
    <col min="10763" max="10763" width="12.85546875" style="76" customWidth="1"/>
    <col min="10764" max="11004" width="11.42578125" style="76"/>
    <col min="11005" max="11005" width="43.42578125" style="76" customWidth="1"/>
    <col min="11006" max="11011" width="18.7109375" style="76" customWidth="1"/>
    <col min="11012" max="11012" width="26.85546875" style="76" bestFit="1" customWidth="1"/>
    <col min="11013" max="11017" width="11.42578125" style="76"/>
    <col min="11018" max="11018" width="1" style="76" customWidth="1"/>
    <col min="11019" max="11019" width="12.85546875" style="76" customWidth="1"/>
    <col min="11020" max="11260" width="11.42578125" style="76"/>
    <col min="11261" max="11261" width="43.42578125" style="76" customWidth="1"/>
    <col min="11262" max="11267" width="18.7109375" style="76" customWidth="1"/>
    <col min="11268" max="11268" width="26.85546875" style="76" bestFit="1" customWidth="1"/>
    <col min="11269" max="11273" width="11.42578125" style="76"/>
    <col min="11274" max="11274" width="1" style="76" customWidth="1"/>
    <col min="11275" max="11275" width="12.85546875" style="76" customWidth="1"/>
    <col min="11276" max="11516" width="11.42578125" style="76"/>
    <col min="11517" max="11517" width="43.42578125" style="76" customWidth="1"/>
    <col min="11518" max="11523" width="18.7109375" style="76" customWidth="1"/>
    <col min="11524" max="11524" width="26.85546875" style="76" bestFit="1" customWidth="1"/>
    <col min="11525" max="11529" width="11.42578125" style="76"/>
    <col min="11530" max="11530" width="1" style="76" customWidth="1"/>
    <col min="11531" max="11531" width="12.85546875" style="76" customWidth="1"/>
    <col min="11532" max="11772" width="11.42578125" style="76"/>
    <col min="11773" max="11773" width="43.42578125" style="76" customWidth="1"/>
    <col min="11774" max="11779" width="18.7109375" style="76" customWidth="1"/>
    <col min="11780" max="11780" width="26.85546875" style="76" bestFit="1" customWidth="1"/>
    <col min="11781" max="11785" width="11.42578125" style="76"/>
    <col min="11786" max="11786" width="1" style="76" customWidth="1"/>
    <col min="11787" max="11787" width="12.85546875" style="76" customWidth="1"/>
    <col min="11788" max="12028" width="11.42578125" style="76"/>
    <col min="12029" max="12029" width="43.42578125" style="76" customWidth="1"/>
    <col min="12030" max="12035" width="18.7109375" style="76" customWidth="1"/>
    <col min="12036" max="12036" width="26.85546875" style="76" bestFit="1" customWidth="1"/>
    <col min="12037" max="12041" width="11.42578125" style="76"/>
    <col min="12042" max="12042" width="1" style="76" customWidth="1"/>
    <col min="12043" max="12043" width="12.85546875" style="76" customWidth="1"/>
    <col min="12044" max="12284" width="11.42578125" style="76"/>
    <col min="12285" max="12285" width="43.42578125" style="76" customWidth="1"/>
    <col min="12286" max="12291" width="18.7109375" style="76" customWidth="1"/>
    <col min="12292" max="12292" width="26.85546875" style="76" bestFit="1" customWidth="1"/>
    <col min="12293" max="12297" width="11.42578125" style="76"/>
    <col min="12298" max="12298" width="1" style="76" customWidth="1"/>
    <col min="12299" max="12299" width="12.85546875" style="76" customWidth="1"/>
    <col min="12300" max="12540" width="11.42578125" style="76"/>
    <col min="12541" max="12541" width="43.42578125" style="76" customWidth="1"/>
    <col min="12542" max="12547" width="18.7109375" style="76" customWidth="1"/>
    <col min="12548" max="12548" width="26.85546875" style="76" bestFit="1" customWidth="1"/>
    <col min="12549" max="12553" width="11.42578125" style="76"/>
    <col min="12554" max="12554" width="1" style="76" customWidth="1"/>
    <col min="12555" max="12555" width="12.85546875" style="76" customWidth="1"/>
    <col min="12556" max="12796" width="11.42578125" style="76"/>
    <col min="12797" max="12797" width="43.42578125" style="76" customWidth="1"/>
    <col min="12798" max="12803" width="18.7109375" style="76" customWidth="1"/>
    <col min="12804" max="12804" width="26.85546875" style="76" bestFit="1" customWidth="1"/>
    <col min="12805" max="12809" width="11.42578125" style="76"/>
    <col min="12810" max="12810" width="1" style="76" customWidth="1"/>
    <col min="12811" max="12811" width="12.85546875" style="76" customWidth="1"/>
    <col min="12812" max="13052" width="11.42578125" style="76"/>
    <col min="13053" max="13053" width="43.42578125" style="76" customWidth="1"/>
    <col min="13054" max="13059" width="18.7109375" style="76" customWidth="1"/>
    <col min="13060" max="13060" width="26.85546875" style="76" bestFit="1" customWidth="1"/>
    <col min="13061" max="13065" width="11.42578125" style="76"/>
    <col min="13066" max="13066" width="1" style="76" customWidth="1"/>
    <col min="13067" max="13067" width="12.85546875" style="76" customWidth="1"/>
    <col min="13068" max="13308" width="11.42578125" style="76"/>
    <col min="13309" max="13309" width="43.42578125" style="76" customWidth="1"/>
    <col min="13310" max="13315" width="18.7109375" style="76" customWidth="1"/>
    <col min="13316" max="13316" width="26.85546875" style="76" bestFit="1" customWidth="1"/>
    <col min="13317" max="13321" width="11.42578125" style="76"/>
    <col min="13322" max="13322" width="1" style="76" customWidth="1"/>
    <col min="13323" max="13323" width="12.85546875" style="76" customWidth="1"/>
    <col min="13324" max="13564" width="11.42578125" style="76"/>
    <col min="13565" max="13565" width="43.42578125" style="76" customWidth="1"/>
    <col min="13566" max="13571" width="18.7109375" style="76" customWidth="1"/>
    <col min="13572" max="13572" width="26.85546875" style="76" bestFit="1" customWidth="1"/>
    <col min="13573" max="13577" width="11.42578125" style="76"/>
    <col min="13578" max="13578" width="1" style="76" customWidth="1"/>
    <col min="13579" max="13579" width="12.85546875" style="76" customWidth="1"/>
    <col min="13580" max="13820" width="11.42578125" style="76"/>
    <col min="13821" max="13821" width="43.42578125" style="76" customWidth="1"/>
    <col min="13822" max="13827" width="18.7109375" style="76" customWidth="1"/>
    <col min="13828" max="13828" width="26.85546875" style="76" bestFit="1" customWidth="1"/>
    <col min="13829" max="13833" width="11.42578125" style="76"/>
    <col min="13834" max="13834" width="1" style="76" customWidth="1"/>
    <col min="13835" max="13835" width="12.85546875" style="76" customWidth="1"/>
    <col min="13836" max="14076" width="11.42578125" style="76"/>
    <col min="14077" max="14077" width="43.42578125" style="76" customWidth="1"/>
    <col min="14078" max="14083" width="18.7109375" style="76" customWidth="1"/>
    <col min="14084" max="14084" width="26.85546875" style="76" bestFit="1" customWidth="1"/>
    <col min="14085" max="14089" width="11.42578125" style="76"/>
    <col min="14090" max="14090" width="1" style="76" customWidth="1"/>
    <col min="14091" max="14091" width="12.85546875" style="76" customWidth="1"/>
    <col min="14092" max="14332" width="11.42578125" style="76"/>
    <col min="14333" max="14333" width="43.42578125" style="76" customWidth="1"/>
    <col min="14334" max="14339" width="18.7109375" style="76" customWidth="1"/>
    <col min="14340" max="14340" width="26.85546875" style="76" bestFit="1" customWidth="1"/>
    <col min="14341" max="14345" width="11.42578125" style="76"/>
    <col min="14346" max="14346" width="1" style="76" customWidth="1"/>
    <col min="14347" max="14347" width="12.85546875" style="76" customWidth="1"/>
    <col min="14348" max="14588" width="11.42578125" style="76"/>
    <col min="14589" max="14589" width="43.42578125" style="76" customWidth="1"/>
    <col min="14590" max="14595" width="18.7109375" style="76" customWidth="1"/>
    <col min="14596" max="14596" width="26.85546875" style="76" bestFit="1" customWidth="1"/>
    <col min="14597" max="14601" width="11.42578125" style="76"/>
    <col min="14602" max="14602" width="1" style="76" customWidth="1"/>
    <col min="14603" max="14603" width="12.85546875" style="76" customWidth="1"/>
    <col min="14604" max="14844" width="11.42578125" style="76"/>
    <col min="14845" max="14845" width="43.42578125" style="76" customWidth="1"/>
    <col min="14846" max="14851" width="18.7109375" style="76" customWidth="1"/>
    <col min="14852" max="14852" width="26.85546875" style="76" bestFit="1" customWidth="1"/>
    <col min="14853" max="14857" width="11.42578125" style="76"/>
    <col min="14858" max="14858" width="1" style="76" customWidth="1"/>
    <col min="14859" max="14859" width="12.85546875" style="76" customWidth="1"/>
    <col min="14860" max="15100" width="11.42578125" style="76"/>
    <col min="15101" max="15101" width="43.42578125" style="76" customWidth="1"/>
    <col min="15102" max="15107" width="18.7109375" style="76" customWidth="1"/>
    <col min="15108" max="15108" width="26.85546875" style="76" bestFit="1" customWidth="1"/>
    <col min="15109" max="15113" width="11.42578125" style="76"/>
    <col min="15114" max="15114" width="1" style="76" customWidth="1"/>
    <col min="15115" max="15115" width="12.85546875" style="76" customWidth="1"/>
    <col min="15116" max="15356" width="11.42578125" style="76"/>
    <col min="15357" max="15357" width="43.42578125" style="76" customWidth="1"/>
    <col min="15358" max="15363" width="18.7109375" style="76" customWidth="1"/>
    <col min="15364" max="15364" width="26.85546875" style="76" bestFit="1" customWidth="1"/>
    <col min="15365" max="15369" width="11.42578125" style="76"/>
    <col min="15370" max="15370" width="1" style="76" customWidth="1"/>
    <col min="15371" max="15371" width="12.85546875" style="76" customWidth="1"/>
    <col min="15372" max="15612" width="11.42578125" style="76"/>
    <col min="15613" max="15613" width="43.42578125" style="76" customWidth="1"/>
    <col min="15614" max="15619" width="18.7109375" style="76" customWidth="1"/>
    <col min="15620" max="15620" width="26.85546875" style="76" bestFit="1" customWidth="1"/>
    <col min="15621" max="15625" width="11.42578125" style="76"/>
    <col min="15626" max="15626" width="1" style="76" customWidth="1"/>
    <col min="15627" max="15627" width="12.85546875" style="76" customWidth="1"/>
    <col min="15628" max="15868" width="11.42578125" style="76"/>
    <col min="15869" max="15869" width="43.42578125" style="76" customWidth="1"/>
    <col min="15870" max="15875" width="18.7109375" style="76" customWidth="1"/>
    <col min="15876" max="15876" width="26.85546875" style="76" bestFit="1" customWidth="1"/>
    <col min="15877" max="15881" width="11.42578125" style="76"/>
    <col min="15882" max="15882" width="1" style="76" customWidth="1"/>
    <col min="15883" max="15883" width="12.85546875" style="76" customWidth="1"/>
    <col min="15884" max="16124" width="11.42578125" style="76"/>
    <col min="16125" max="16125" width="43.42578125" style="76" customWidth="1"/>
    <col min="16126" max="16131" width="18.7109375" style="76" customWidth="1"/>
    <col min="16132" max="16132" width="26.85546875" style="76" bestFit="1" customWidth="1"/>
    <col min="16133" max="16137" width="11.42578125" style="76"/>
    <col min="16138" max="16138" width="1" style="76" customWidth="1"/>
    <col min="16139" max="16139" width="12.85546875" style="76" customWidth="1"/>
    <col min="16140" max="16384" width="11.42578125" style="76"/>
  </cols>
  <sheetData>
    <row r="1" spans="1:7" ht="33" customHeight="1" thickTop="1" x14ac:dyDescent="0.2">
      <c r="A1" s="318" t="s">
        <v>119</v>
      </c>
      <c r="B1" s="312"/>
      <c r="C1" s="312"/>
      <c r="D1" s="312"/>
      <c r="E1" s="312"/>
      <c r="F1" s="312"/>
      <c r="G1" s="312"/>
    </row>
    <row r="2" spans="1:7" ht="21" customHeight="1" x14ac:dyDescent="0.2">
      <c r="A2" s="319" t="s">
        <v>137</v>
      </c>
      <c r="B2" s="84"/>
      <c r="C2" s="84"/>
      <c r="D2" s="84"/>
      <c r="E2" s="84"/>
      <c r="F2" s="84"/>
      <c r="G2" s="84"/>
    </row>
    <row r="3" spans="1:7" ht="24" customHeight="1" x14ac:dyDescent="0.2">
      <c r="A3" s="320" t="s">
        <v>120</v>
      </c>
      <c r="B3" s="84"/>
      <c r="C3" s="84"/>
      <c r="D3" s="84"/>
      <c r="E3" s="84"/>
      <c r="F3" s="84"/>
      <c r="G3" s="84"/>
    </row>
    <row r="4" spans="1:7" ht="36" customHeight="1" x14ac:dyDescent="0.2">
      <c r="A4" s="77" t="s">
        <v>121</v>
      </c>
      <c r="B4" s="278">
        <v>2012</v>
      </c>
      <c r="C4" s="278">
        <v>2013</v>
      </c>
      <c r="D4" s="278">
        <v>2014</v>
      </c>
      <c r="E4" s="278">
        <v>2015</v>
      </c>
      <c r="F4" s="278">
        <v>2016</v>
      </c>
      <c r="G4" s="278">
        <v>2017</v>
      </c>
    </row>
    <row r="5" spans="1:7" ht="17.25" customHeight="1" x14ac:dyDescent="0.2">
      <c r="A5" s="81" t="s">
        <v>122</v>
      </c>
      <c r="B5" s="151">
        <v>2</v>
      </c>
      <c r="C5" s="151">
        <v>1</v>
      </c>
      <c r="D5" s="151">
        <v>4</v>
      </c>
      <c r="E5" s="151">
        <v>2</v>
      </c>
      <c r="F5" s="151">
        <v>2</v>
      </c>
      <c r="G5" s="151">
        <v>2</v>
      </c>
    </row>
    <row r="6" spans="1:7" ht="17.25" customHeight="1" x14ac:dyDescent="0.2">
      <c r="A6" s="82" t="s">
        <v>123</v>
      </c>
      <c r="B6" s="152">
        <v>60</v>
      </c>
      <c r="C6" s="152">
        <v>83</v>
      </c>
      <c r="D6" s="152">
        <v>86</v>
      </c>
      <c r="E6" s="152">
        <v>74</v>
      </c>
      <c r="F6" s="152">
        <v>81</v>
      </c>
      <c r="G6" s="152">
        <v>98</v>
      </c>
    </row>
    <row r="7" spans="1:7" ht="17.25" customHeight="1" x14ac:dyDescent="0.2">
      <c r="A7" s="82" t="s">
        <v>124</v>
      </c>
      <c r="B7" s="152">
        <v>43</v>
      </c>
      <c r="C7" s="152">
        <v>38</v>
      </c>
      <c r="D7" s="152">
        <v>40</v>
      </c>
      <c r="E7" s="152">
        <v>54</v>
      </c>
      <c r="F7" s="152">
        <v>56</v>
      </c>
      <c r="G7" s="152">
        <v>38</v>
      </c>
    </row>
    <row r="8" spans="1:7" ht="17.25" customHeight="1" x14ac:dyDescent="0.2">
      <c r="A8" s="82" t="s">
        <v>125</v>
      </c>
      <c r="B8" s="152">
        <v>31</v>
      </c>
      <c r="C8" s="152">
        <v>19</v>
      </c>
      <c r="D8" s="152">
        <v>19</v>
      </c>
      <c r="E8" s="152">
        <v>20</v>
      </c>
      <c r="F8" s="152">
        <v>10</v>
      </c>
      <c r="G8" s="152">
        <v>20</v>
      </c>
    </row>
    <row r="9" spans="1:7" ht="17.25" customHeight="1" x14ac:dyDescent="0.2">
      <c r="A9" s="82" t="s">
        <v>126</v>
      </c>
      <c r="B9" s="152">
        <v>6</v>
      </c>
      <c r="C9" s="152">
        <v>9</v>
      </c>
      <c r="D9" s="152">
        <v>6</v>
      </c>
      <c r="E9" s="152">
        <v>7</v>
      </c>
      <c r="F9" s="152">
        <v>11</v>
      </c>
      <c r="G9" s="152">
        <v>8</v>
      </c>
    </row>
    <row r="10" spans="1:7" ht="17.25" customHeight="1" x14ac:dyDescent="0.2">
      <c r="A10" s="83" t="s">
        <v>127</v>
      </c>
      <c r="B10" s="153">
        <v>142</v>
      </c>
      <c r="C10" s="153">
        <v>150</v>
      </c>
      <c r="D10" s="153">
        <v>155</v>
      </c>
      <c r="E10" s="154">
        <v>157</v>
      </c>
      <c r="F10" s="154">
        <v>160</v>
      </c>
      <c r="G10" s="154">
        <v>166</v>
      </c>
    </row>
    <row r="11" spans="1:7" ht="17.25" customHeight="1" x14ac:dyDescent="0.2">
      <c r="A11" s="81" t="s">
        <v>128</v>
      </c>
      <c r="B11" s="288">
        <v>1.408450704225352E-2</v>
      </c>
      <c r="C11" s="288">
        <v>6.6666666666666662E-3</v>
      </c>
      <c r="D11" s="288">
        <v>2.5806451612903226E-2</v>
      </c>
      <c r="E11" s="288">
        <v>1.2738853503184712E-2</v>
      </c>
      <c r="F11" s="288">
        <v>1.2500000000000001E-2</v>
      </c>
      <c r="G11" s="288">
        <v>1.2048192771084338E-2</v>
      </c>
    </row>
    <row r="12" spans="1:7" ht="17.25" customHeight="1" x14ac:dyDescent="0.2">
      <c r="A12" s="82" t="s">
        <v>129</v>
      </c>
      <c r="B12" s="289">
        <v>0.42253521126760563</v>
      </c>
      <c r="C12" s="289">
        <v>0.55333333333333334</v>
      </c>
      <c r="D12" s="289">
        <v>0.55483870967741933</v>
      </c>
      <c r="E12" s="289">
        <v>0.4713375796178344</v>
      </c>
      <c r="F12" s="289">
        <v>0.50624999999999998</v>
      </c>
      <c r="G12" s="289">
        <v>0.59036144578313254</v>
      </c>
    </row>
    <row r="13" spans="1:7" ht="17.25" customHeight="1" x14ac:dyDescent="0.2">
      <c r="A13" s="82" t="s">
        <v>130</v>
      </c>
      <c r="B13" s="289">
        <v>0.30281690140845074</v>
      </c>
      <c r="C13" s="289">
        <v>0.2533333333333333</v>
      </c>
      <c r="D13" s="289">
        <v>0.25806451612903225</v>
      </c>
      <c r="E13" s="289">
        <v>0.34394904458598724</v>
      </c>
      <c r="F13" s="289">
        <v>0.35</v>
      </c>
      <c r="G13" s="289">
        <v>0.22891566265060243</v>
      </c>
    </row>
    <row r="14" spans="1:7" ht="17.25" customHeight="1" x14ac:dyDescent="0.2">
      <c r="A14" s="82" t="s">
        <v>131</v>
      </c>
      <c r="B14" s="289">
        <v>0.21830985915492956</v>
      </c>
      <c r="C14" s="289">
        <v>0.12666666666666665</v>
      </c>
      <c r="D14" s="289">
        <v>0.12258064516129032</v>
      </c>
      <c r="E14" s="289">
        <v>0.12738853503184713</v>
      </c>
      <c r="F14" s="289">
        <v>6.25E-2</v>
      </c>
      <c r="G14" s="289">
        <v>0.12048192771084337</v>
      </c>
    </row>
    <row r="15" spans="1:7" ht="17.25" customHeight="1" x14ac:dyDescent="0.2">
      <c r="A15" s="78" t="s">
        <v>132</v>
      </c>
      <c r="B15" s="290">
        <v>4.2253521126760563E-2</v>
      </c>
      <c r="C15" s="290">
        <v>0.06</v>
      </c>
      <c r="D15" s="290">
        <v>3.870967741935484E-2</v>
      </c>
      <c r="E15" s="290">
        <v>4.4585987261146494E-2</v>
      </c>
      <c r="F15" s="290">
        <v>6.8750000000000006E-2</v>
      </c>
      <c r="G15" s="290">
        <v>4.8192771084337352E-2</v>
      </c>
    </row>
    <row r="16" spans="1:7" ht="7.5" customHeight="1" thickBot="1" x14ac:dyDescent="0.25">
      <c r="A16" s="79"/>
      <c r="B16" s="79"/>
      <c r="C16" s="79"/>
      <c r="D16" s="79"/>
      <c r="E16" s="79"/>
      <c r="F16" s="79"/>
      <c r="G16" s="79"/>
    </row>
    <row r="17" spans="1:7" ht="15.75" thickTop="1" x14ac:dyDescent="0.25">
      <c r="A17" s="51" t="s">
        <v>133</v>
      </c>
      <c r="B17" s="279"/>
      <c r="C17" s="279"/>
      <c r="D17" s="279"/>
      <c r="E17" s="279"/>
      <c r="F17" s="279"/>
      <c r="G17" s="279"/>
    </row>
    <row r="18" spans="1:7" ht="15.75" thickBot="1" x14ac:dyDescent="0.3">
      <c r="A18" s="40" t="s">
        <v>134</v>
      </c>
      <c r="B18" s="281"/>
      <c r="C18" s="281"/>
      <c r="D18" s="281"/>
      <c r="E18" s="281"/>
      <c r="F18" s="281"/>
      <c r="G18" s="281"/>
    </row>
    <row r="19" spans="1:7" ht="15.75" customHeight="1" thickTop="1" x14ac:dyDescent="0.25">
      <c r="A19" s="51" t="s">
        <v>135</v>
      </c>
      <c r="B19" s="287"/>
      <c r="C19" s="287"/>
      <c r="D19" s="287"/>
      <c r="E19" s="279"/>
      <c r="F19" s="279"/>
      <c r="G19" s="279"/>
    </row>
    <row r="20" spans="1:7" ht="15.75" thickBot="1" x14ac:dyDescent="0.3">
      <c r="A20" s="40" t="s">
        <v>136</v>
      </c>
      <c r="B20" s="281"/>
      <c r="C20" s="281"/>
      <c r="D20" s="281"/>
      <c r="E20" s="281"/>
      <c r="F20" s="281"/>
      <c r="G20" s="281"/>
    </row>
    <row r="21" spans="1:7" ht="13.5" thickTop="1" x14ac:dyDescent="0.2"/>
  </sheetData>
  <hyperlinks>
    <hyperlink ref="A18" r:id="rId1" display="http://www.uragentzia.euskadi.eus/u81-0002/es"/>
    <hyperlink ref="A20" r:id="rId2" display="http://www.euskadi.eus/web01-s2ing/es/contenidos/informacion/estatistika_ing_090214/es_def/index.shtml"/>
  </hyperlinks>
  <pageMargins left="0.75" right="0.75" top="1" bottom="1" header="0" footer="0"/>
  <pageSetup paperSize="9" scale="98" orientation="landscape"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10"/>
  <sheetViews>
    <sheetView zoomScaleNormal="100" workbookViewId="0"/>
  </sheetViews>
  <sheetFormatPr baseColWidth="10" defaultRowHeight="15" x14ac:dyDescent="0.25"/>
  <cols>
    <col min="1" max="1" width="48.28515625" style="10" customWidth="1"/>
    <col min="2" max="8" width="12.7109375" style="10" customWidth="1"/>
    <col min="9" max="10" width="12.7109375" style="75" customWidth="1"/>
    <col min="11" max="16384" width="11.42578125" style="10"/>
  </cols>
  <sheetData>
    <row r="1" spans="1:10" s="149" customFormat="1" ht="38.25" customHeight="1" thickTop="1" x14ac:dyDescent="0.3">
      <c r="A1" s="250" t="s">
        <v>308</v>
      </c>
      <c r="B1" s="150"/>
      <c r="C1" s="150"/>
      <c r="D1" s="150"/>
      <c r="E1" s="150"/>
      <c r="F1" s="150"/>
      <c r="G1" s="150"/>
      <c r="H1" s="150"/>
      <c r="I1" s="150"/>
      <c r="J1" s="150"/>
    </row>
    <row r="2" spans="1:10" s="252" customFormat="1" ht="32.25" customHeight="1" x14ac:dyDescent="0.3">
      <c r="A2" s="253" t="s">
        <v>314</v>
      </c>
    </row>
    <row r="3" spans="1:10" ht="30.75" customHeight="1" x14ac:dyDescent="0.25">
      <c r="A3" s="18" t="s">
        <v>309</v>
      </c>
    </row>
    <row r="4" spans="1:10" ht="30" customHeight="1" x14ac:dyDescent="0.25">
      <c r="A4" s="77" t="s">
        <v>310</v>
      </c>
      <c r="B4" s="80">
        <v>2002</v>
      </c>
      <c r="C4" s="80">
        <v>2005</v>
      </c>
      <c r="D4" s="80">
        <v>2008</v>
      </c>
      <c r="E4" s="80">
        <v>2012</v>
      </c>
      <c r="F4" s="80">
        <v>2013</v>
      </c>
      <c r="G4" s="80">
        <v>2014</v>
      </c>
      <c r="H4" s="80">
        <v>2015</v>
      </c>
      <c r="I4" s="80">
        <v>2016</v>
      </c>
      <c r="J4" s="80">
        <v>2017</v>
      </c>
    </row>
    <row r="5" spans="1:10" ht="30" customHeight="1" x14ac:dyDescent="0.25">
      <c r="A5" s="173" t="s">
        <v>311</v>
      </c>
      <c r="B5" s="177">
        <v>9328</v>
      </c>
      <c r="C5" s="178">
        <v>9821</v>
      </c>
      <c r="D5" s="178">
        <v>12413</v>
      </c>
      <c r="E5" s="178">
        <v>12148</v>
      </c>
      <c r="F5" s="178">
        <v>12354</v>
      </c>
      <c r="G5" s="178">
        <v>12368</v>
      </c>
      <c r="H5" s="178">
        <v>12411</v>
      </c>
      <c r="I5" s="178">
        <v>12405</v>
      </c>
      <c r="J5" s="178">
        <v>12457</v>
      </c>
    </row>
    <row r="6" spans="1:10" ht="30" customHeight="1" x14ac:dyDescent="0.25">
      <c r="A6" s="175" t="s">
        <v>312</v>
      </c>
      <c r="B6" s="179">
        <v>7930</v>
      </c>
      <c r="C6" s="180">
        <v>8441</v>
      </c>
      <c r="D6" s="180">
        <v>8857</v>
      </c>
      <c r="E6" s="180">
        <v>9228</v>
      </c>
      <c r="F6" s="180">
        <v>9377</v>
      </c>
      <c r="G6" s="180">
        <v>9413</v>
      </c>
      <c r="H6" s="180">
        <v>9438</v>
      </c>
      <c r="I6" s="180">
        <v>9099</v>
      </c>
      <c r="J6" s="180">
        <v>9504</v>
      </c>
    </row>
    <row r="7" spans="1:10" ht="15.75" thickBot="1" x14ac:dyDescent="0.3">
      <c r="A7" s="390"/>
    </row>
    <row r="8" spans="1:10" ht="15.75" thickTop="1" x14ac:dyDescent="0.25">
      <c r="A8" s="331" t="s">
        <v>184</v>
      </c>
      <c r="B8" s="108"/>
      <c r="C8" s="108"/>
      <c r="D8" s="108"/>
      <c r="E8" s="108"/>
      <c r="F8" s="108"/>
      <c r="G8" s="108"/>
      <c r="H8" s="108"/>
      <c r="I8" s="108"/>
      <c r="J8" s="108"/>
    </row>
    <row r="9" spans="1:10" ht="15.75" thickBot="1" x14ac:dyDescent="0.3">
      <c r="A9" s="40" t="s">
        <v>313</v>
      </c>
      <c r="B9" s="163"/>
      <c r="C9" s="164"/>
      <c r="D9" s="164"/>
      <c r="E9" s="164"/>
      <c r="F9" s="164"/>
      <c r="G9" s="164"/>
      <c r="H9" s="164"/>
      <c r="I9" s="164"/>
      <c r="J9" s="164"/>
    </row>
    <row r="10" spans="1:10" ht="15.75" thickTop="1" x14ac:dyDescent="0.25"/>
  </sheetData>
  <hyperlinks>
    <hyperlink ref="A9" r:id="rId1" display="http://www.ingurumena.ejgv.euskadi.eus/r49-7932/es/contenidos/documentacion/inventario_suelos/es_inv/indice.html"/>
  </hyperlinks>
  <pageMargins left="0.7" right="0.7" top="0.75" bottom="0.75" header="0.3" footer="0.3"/>
  <pageSetup paperSize="9" scale="56"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T16"/>
  <sheetViews>
    <sheetView zoomScaleNormal="100" workbookViewId="0"/>
  </sheetViews>
  <sheetFormatPr baseColWidth="10" defaultRowHeight="15" x14ac:dyDescent="0.25"/>
  <cols>
    <col min="1" max="1" width="46.42578125" style="10" customWidth="1"/>
    <col min="2" max="8" width="7.7109375" style="10" customWidth="1"/>
    <col min="9" max="20" width="7.7109375" style="277" customWidth="1"/>
    <col min="21" max="16384" width="11.42578125" style="10"/>
  </cols>
  <sheetData>
    <row r="1" spans="1:20" s="149" customFormat="1" ht="38.25" customHeight="1" thickTop="1" x14ac:dyDescent="0.3">
      <c r="A1" s="280" t="s">
        <v>315</v>
      </c>
      <c r="B1" s="150"/>
      <c r="C1" s="150"/>
      <c r="D1" s="150"/>
      <c r="E1" s="150"/>
      <c r="F1" s="150"/>
      <c r="G1" s="150"/>
      <c r="H1" s="150"/>
      <c r="I1" s="280"/>
      <c r="J1" s="280"/>
      <c r="K1" s="280"/>
      <c r="L1" s="280"/>
      <c r="M1" s="280"/>
      <c r="N1" s="280"/>
      <c r="O1" s="280"/>
      <c r="P1" s="280"/>
      <c r="Q1" s="280"/>
      <c r="R1" s="280"/>
      <c r="S1" s="280"/>
      <c r="T1" s="280"/>
    </row>
    <row r="2" spans="1:20" s="252" customFormat="1" ht="32.25" customHeight="1" x14ac:dyDescent="0.3">
      <c r="A2" s="253" t="s">
        <v>324</v>
      </c>
      <c r="I2" s="286"/>
      <c r="J2" s="286"/>
      <c r="K2" s="286"/>
      <c r="L2" s="286"/>
      <c r="M2" s="286"/>
      <c r="N2" s="286"/>
      <c r="O2" s="286"/>
      <c r="P2" s="286"/>
      <c r="Q2" s="286"/>
      <c r="R2" s="286"/>
      <c r="S2" s="286"/>
      <c r="T2" s="286"/>
    </row>
    <row r="3" spans="1:20" x14ac:dyDescent="0.25">
      <c r="A3" s="18" t="s">
        <v>309</v>
      </c>
    </row>
    <row r="4" spans="1:20" ht="30" customHeight="1" x14ac:dyDescent="0.25">
      <c r="A4" s="77" t="s">
        <v>310</v>
      </c>
      <c r="B4" s="80">
        <v>2000</v>
      </c>
      <c r="C4" s="80">
        <v>2001</v>
      </c>
      <c r="D4" s="80">
        <v>2002</v>
      </c>
      <c r="E4" s="80">
        <v>2003</v>
      </c>
      <c r="F4" s="80">
        <v>2004</v>
      </c>
      <c r="G4" s="80">
        <v>2005</v>
      </c>
      <c r="H4" s="80">
        <v>2006</v>
      </c>
      <c r="I4" s="278">
        <v>2007</v>
      </c>
      <c r="J4" s="278">
        <v>2008</v>
      </c>
      <c r="K4" s="278">
        <v>2009</v>
      </c>
      <c r="L4" s="278">
        <v>2010</v>
      </c>
      <c r="M4" s="278">
        <v>2011</v>
      </c>
      <c r="N4" s="278">
        <v>2012</v>
      </c>
      <c r="O4" s="278">
        <v>2013</v>
      </c>
      <c r="P4" s="278">
        <v>2014</v>
      </c>
      <c r="Q4" s="278">
        <v>2015</v>
      </c>
      <c r="R4" s="278">
        <v>2016</v>
      </c>
      <c r="S4" s="278">
        <v>2017</v>
      </c>
      <c r="T4" s="278">
        <v>2018</v>
      </c>
    </row>
    <row r="5" spans="1:20" ht="24.95" customHeight="1" x14ac:dyDescent="0.25">
      <c r="A5" s="173" t="s">
        <v>316</v>
      </c>
      <c r="B5" s="177">
        <v>17.2</v>
      </c>
      <c r="C5" s="181">
        <v>32.700000000000003</v>
      </c>
      <c r="D5" s="177">
        <v>19.2</v>
      </c>
      <c r="E5" s="181">
        <v>50.1</v>
      </c>
      <c r="F5" s="177">
        <v>43.8</v>
      </c>
      <c r="G5" s="181">
        <v>79.3</v>
      </c>
      <c r="H5" s="177">
        <v>224.4</v>
      </c>
      <c r="I5" s="282">
        <v>255.2</v>
      </c>
      <c r="J5" s="282">
        <v>177</v>
      </c>
      <c r="K5" s="282">
        <v>382.3</v>
      </c>
      <c r="L5" s="282">
        <v>410.6</v>
      </c>
      <c r="M5" s="282">
        <v>332.20000000000005</v>
      </c>
      <c r="N5" s="282">
        <v>244</v>
      </c>
      <c r="O5" s="282">
        <v>145</v>
      </c>
      <c r="P5" s="282">
        <v>107</v>
      </c>
      <c r="Q5" s="282">
        <v>117</v>
      </c>
      <c r="R5" s="282">
        <v>176</v>
      </c>
      <c r="S5" s="282">
        <v>207</v>
      </c>
      <c r="T5" s="282">
        <v>149</v>
      </c>
    </row>
    <row r="6" spans="1:20" ht="24.95" customHeight="1" x14ac:dyDescent="0.25">
      <c r="A6" s="174" t="s">
        <v>317</v>
      </c>
      <c r="B6" s="185">
        <v>17.2</v>
      </c>
      <c r="C6" s="182">
        <v>49.9</v>
      </c>
      <c r="D6" s="185">
        <v>69.099999999999994</v>
      </c>
      <c r="E6" s="182">
        <v>119.2</v>
      </c>
      <c r="F6" s="185">
        <v>163</v>
      </c>
      <c r="G6" s="182">
        <v>242.3</v>
      </c>
      <c r="H6" s="185">
        <v>466.7</v>
      </c>
      <c r="I6" s="283">
        <v>721.9</v>
      </c>
      <c r="J6" s="283">
        <v>898.9</v>
      </c>
      <c r="K6" s="283">
        <v>1281.2</v>
      </c>
      <c r="L6" s="283">
        <v>1691.8</v>
      </c>
      <c r="M6" s="283">
        <v>2024</v>
      </c>
      <c r="N6" s="283">
        <v>2268</v>
      </c>
      <c r="O6" s="283">
        <v>2413</v>
      </c>
      <c r="P6" s="283">
        <v>2520</v>
      </c>
      <c r="Q6" s="283">
        <v>2637</v>
      </c>
      <c r="R6" s="283">
        <v>2813</v>
      </c>
      <c r="S6" s="283">
        <v>3020.3884469999998</v>
      </c>
      <c r="T6" s="283">
        <v>3169.3884469999998</v>
      </c>
    </row>
    <row r="7" spans="1:20" ht="24.95" customHeight="1" x14ac:dyDescent="0.25">
      <c r="A7" s="174" t="s">
        <v>318</v>
      </c>
      <c r="B7" s="185">
        <v>11</v>
      </c>
      <c r="C7" s="182">
        <v>26</v>
      </c>
      <c r="D7" s="185">
        <v>17</v>
      </c>
      <c r="E7" s="182">
        <v>31</v>
      </c>
      <c r="F7" s="185">
        <v>47</v>
      </c>
      <c r="G7" s="182">
        <v>56</v>
      </c>
      <c r="H7" s="185">
        <v>175</v>
      </c>
      <c r="I7" s="283">
        <v>256</v>
      </c>
      <c r="J7" s="283">
        <v>268</v>
      </c>
      <c r="K7" s="283">
        <v>235</v>
      </c>
      <c r="L7" s="283">
        <v>190</v>
      </c>
      <c r="M7" s="283">
        <v>275</v>
      </c>
      <c r="N7" s="283">
        <v>278</v>
      </c>
      <c r="O7" s="283">
        <v>181</v>
      </c>
      <c r="P7" s="283">
        <v>174</v>
      </c>
      <c r="Q7" s="283">
        <v>184</v>
      </c>
      <c r="R7" s="283">
        <v>156</v>
      </c>
      <c r="S7" s="283">
        <v>220</v>
      </c>
      <c r="T7" s="283">
        <v>285</v>
      </c>
    </row>
    <row r="8" spans="1:20" ht="24.95" customHeight="1" x14ac:dyDescent="0.25">
      <c r="A8" s="174" t="s">
        <v>319</v>
      </c>
      <c r="B8" s="185">
        <v>11</v>
      </c>
      <c r="C8" s="182">
        <v>37</v>
      </c>
      <c r="D8" s="185">
        <v>54</v>
      </c>
      <c r="E8" s="182">
        <v>85</v>
      </c>
      <c r="F8" s="185">
        <v>132</v>
      </c>
      <c r="G8" s="182">
        <v>188</v>
      </c>
      <c r="H8" s="185">
        <v>363</v>
      </c>
      <c r="I8" s="283">
        <v>619</v>
      </c>
      <c r="J8" s="283">
        <v>887</v>
      </c>
      <c r="K8" s="283">
        <v>1122</v>
      </c>
      <c r="L8" s="283">
        <v>1312</v>
      </c>
      <c r="M8" s="283">
        <v>1587</v>
      </c>
      <c r="N8" s="283">
        <v>1865</v>
      </c>
      <c r="O8" s="283">
        <v>2046</v>
      </c>
      <c r="P8" s="283">
        <v>2220</v>
      </c>
      <c r="Q8" s="283">
        <v>2404</v>
      </c>
      <c r="R8" s="283">
        <v>2560</v>
      </c>
      <c r="S8" s="283">
        <v>2780</v>
      </c>
      <c r="T8" s="283">
        <v>3065</v>
      </c>
    </row>
    <row r="9" spans="1:20" ht="24.95" customHeight="1" x14ac:dyDescent="0.25">
      <c r="A9" s="174" t="s">
        <v>320</v>
      </c>
      <c r="B9" s="185">
        <v>0</v>
      </c>
      <c r="C9" s="182">
        <v>1</v>
      </c>
      <c r="D9" s="185">
        <v>1</v>
      </c>
      <c r="E9" s="182">
        <v>2</v>
      </c>
      <c r="F9" s="185">
        <v>1</v>
      </c>
      <c r="G9" s="182">
        <v>1</v>
      </c>
      <c r="H9" s="185">
        <v>21</v>
      </c>
      <c r="I9" s="283">
        <v>50</v>
      </c>
      <c r="J9" s="283">
        <v>105</v>
      </c>
      <c r="K9" s="283">
        <v>78</v>
      </c>
      <c r="L9" s="283">
        <v>74</v>
      </c>
      <c r="M9" s="283">
        <v>103</v>
      </c>
      <c r="N9" s="283">
        <v>87</v>
      </c>
      <c r="O9" s="283">
        <v>86</v>
      </c>
      <c r="P9" s="283">
        <v>112</v>
      </c>
      <c r="Q9" s="283">
        <v>82</v>
      </c>
      <c r="R9" s="283">
        <v>69</v>
      </c>
      <c r="S9" s="283">
        <v>71</v>
      </c>
      <c r="T9" s="283">
        <v>87</v>
      </c>
    </row>
    <row r="10" spans="1:20" ht="24.95" customHeight="1" x14ac:dyDescent="0.25">
      <c r="A10" s="174" t="s">
        <v>321</v>
      </c>
      <c r="B10" s="185">
        <v>0</v>
      </c>
      <c r="C10" s="182">
        <v>1</v>
      </c>
      <c r="D10" s="185">
        <v>2</v>
      </c>
      <c r="E10" s="182">
        <v>4</v>
      </c>
      <c r="F10" s="185">
        <v>5</v>
      </c>
      <c r="G10" s="182">
        <v>6</v>
      </c>
      <c r="H10" s="185">
        <v>27</v>
      </c>
      <c r="I10" s="283">
        <v>77</v>
      </c>
      <c r="J10" s="283">
        <v>182</v>
      </c>
      <c r="K10" s="283">
        <v>260</v>
      </c>
      <c r="L10" s="283">
        <v>334</v>
      </c>
      <c r="M10" s="283">
        <v>437</v>
      </c>
      <c r="N10" s="283">
        <v>524</v>
      </c>
      <c r="O10" s="283">
        <v>610</v>
      </c>
      <c r="P10" s="283">
        <v>722</v>
      </c>
      <c r="Q10" s="283">
        <v>804</v>
      </c>
      <c r="R10" s="283">
        <v>873</v>
      </c>
      <c r="S10" s="283">
        <v>944</v>
      </c>
      <c r="T10" s="283">
        <v>1031</v>
      </c>
    </row>
    <row r="11" spans="1:20" ht="24.95" customHeight="1" x14ac:dyDescent="0.25">
      <c r="A11" s="86" t="s">
        <v>322</v>
      </c>
      <c r="B11" s="186">
        <v>25.036000000000001</v>
      </c>
      <c r="C11" s="183">
        <v>40.4</v>
      </c>
      <c r="D11" s="186">
        <v>12.3</v>
      </c>
      <c r="E11" s="183">
        <v>5.0999999999999943</v>
      </c>
      <c r="F11" s="186">
        <v>19.100000000000001</v>
      </c>
      <c r="G11" s="183">
        <v>2.5</v>
      </c>
      <c r="H11" s="186">
        <v>41</v>
      </c>
      <c r="I11" s="284">
        <v>32.5</v>
      </c>
      <c r="J11" s="284">
        <v>80</v>
      </c>
      <c r="K11" s="284">
        <v>34</v>
      </c>
      <c r="L11" s="284">
        <v>130.6</v>
      </c>
      <c r="M11" s="284">
        <v>150.46399999999994</v>
      </c>
      <c r="N11" s="284">
        <v>87</v>
      </c>
      <c r="O11" s="284">
        <v>123</v>
      </c>
      <c r="P11" s="284">
        <v>87</v>
      </c>
      <c r="Q11" s="284">
        <v>74</v>
      </c>
      <c r="R11" s="284">
        <v>49</v>
      </c>
      <c r="S11" s="284">
        <v>88</v>
      </c>
      <c r="T11" s="284">
        <v>77</v>
      </c>
    </row>
    <row r="12" spans="1:20" ht="24.95" customHeight="1" x14ac:dyDescent="0.25">
      <c r="A12" s="176" t="s">
        <v>323</v>
      </c>
      <c r="B12" s="187">
        <v>25.036000000000001</v>
      </c>
      <c r="C12" s="184">
        <v>65.436000000000007</v>
      </c>
      <c r="D12" s="187">
        <v>77.736000000000004</v>
      </c>
      <c r="E12" s="184">
        <v>82.835999999999999</v>
      </c>
      <c r="F12" s="186">
        <v>101.93600000000001</v>
      </c>
      <c r="G12" s="184">
        <v>104.43600000000001</v>
      </c>
      <c r="H12" s="187">
        <v>145.43600000000001</v>
      </c>
      <c r="I12" s="285">
        <v>177.93600000000001</v>
      </c>
      <c r="J12" s="285">
        <v>257.93600000000004</v>
      </c>
      <c r="K12" s="285">
        <v>291.93600000000004</v>
      </c>
      <c r="L12" s="285">
        <v>422.53600000000006</v>
      </c>
      <c r="M12" s="285">
        <v>573</v>
      </c>
      <c r="N12" s="285">
        <v>660</v>
      </c>
      <c r="O12" s="285">
        <v>783</v>
      </c>
      <c r="P12" s="285">
        <v>870</v>
      </c>
      <c r="Q12" s="285">
        <v>944</v>
      </c>
      <c r="R12" s="285">
        <v>993</v>
      </c>
      <c r="S12" s="285">
        <v>1081</v>
      </c>
      <c r="T12" s="285">
        <v>1157</v>
      </c>
    </row>
    <row r="13" spans="1:20" ht="15.75" thickBot="1" x14ac:dyDescent="0.3">
      <c r="A13" s="390"/>
    </row>
    <row r="14" spans="1:20" ht="15.75" thickTop="1" x14ac:dyDescent="0.25">
      <c r="A14" s="331" t="s">
        <v>184</v>
      </c>
      <c r="B14" s="108"/>
      <c r="C14" s="108"/>
      <c r="D14" s="108"/>
      <c r="E14" s="108"/>
      <c r="F14" s="108"/>
      <c r="G14" s="108"/>
      <c r="H14" s="108"/>
      <c r="I14" s="279"/>
      <c r="J14" s="279"/>
      <c r="K14" s="279"/>
      <c r="L14" s="279"/>
      <c r="M14" s="279"/>
      <c r="N14" s="279"/>
      <c r="O14" s="279"/>
      <c r="P14" s="279"/>
      <c r="Q14" s="279"/>
      <c r="R14" s="279"/>
      <c r="S14" s="279"/>
      <c r="T14" s="279"/>
    </row>
    <row r="15" spans="1:20" ht="15.75" thickBot="1" x14ac:dyDescent="0.3">
      <c r="A15" s="40" t="s">
        <v>313</v>
      </c>
      <c r="B15" s="163"/>
      <c r="C15" s="164"/>
      <c r="D15" s="164"/>
      <c r="E15" s="164"/>
      <c r="F15" s="164"/>
      <c r="G15" s="164"/>
      <c r="H15" s="164"/>
      <c r="I15" s="281"/>
      <c r="J15" s="281"/>
      <c r="K15" s="281"/>
      <c r="L15" s="281"/>
      <c r="M15" s="281"/>
      <c r="N15" s="281"/>
      <c r="O15" s="281"/>
      <c r="P15" s="281"/>
      <c r="Q15" s="281"/>
      <c r="R15" s="281"/>
      <c r="S15" s="281"/>
      <c r="T15" s="281"/>
    </row>
    <row r="16" spans="1:20" ht="15.75" thickTop="1" x14ac:dyDescent="0.25"/>
  </sheetData>
  <hyperlinks>
    <hyperlink ref="A15" r:id="rId1" display="http://www.ingurumena.ejgv.euskadi.eus/r49-7932/es/contenidos/documentacion/inventario_suelos/es_inv/indice.html"/>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zoomScaleNormal="100" workbookViewId="0"/>
  </sheetViews>
  <sheetFormatPr baseColWidth="10" defaultRowHeight="12.75" x14ac:dyDescent="0.2"/>
  <cols>
    <col min="1" max="1" width="25.7109375" style="76" customWidth="1"/>
    <col min="2" max="7" width="13.5703125" style="76" customWidth="1"/>
    <col min="8" max="8" width="12.85546875" style="76" customWidth="1"/>
    <col min="9" max="249" width="11.42578125" style="76"/>
    <col min="250" max="250" width="43.42578125" style="76" customWidth="1"/>
    <col min="251" max="256" width="18.7109375" style="76" customWidth="1"/>
    <col min="257" max="257" width="26.85546875" style="76" bestFit="1" customWidth="1"/>
    <col min="258" max="262" width="11.42578125" style="76"/>
    <col min="263" max="263" width="1" style="76" customWidth="1"/>
    <col min="264" max="264" width="12.85546875" style="76" customWidth="1"/>
    <col min="265" max="505" width="11.42578125" style="76"/>
    <col min="506" max="506" width="43.42578125" style="76" customWidth="1"/>
    <col min="507" max="512" width="18.7109375" style="76" customWidth="1"/>
    <col min="513" max="513" width="26.85546875" style="76" bestFit="1" customWidth="1"/>
    <col min="514" max="518" width="11.42578125" style="76"/>
    <col min="519" max="519" width="1" style="76" customWidth="1"/>
    <col min="520" max="520" width="12.85546875" style="76" customWidth="1"/>
    <col min="521" max="761" width="11.42578125" style="76"/>
    <col min="762" max="762" width="43.42578125" style="76" customWidth="1"/>
    <col min="763" max="768" width="18.7109375" style="76" customWidth="1"/>
    <col min="769" max="769" width="26.85546875" style="76" bestFit="1" customWidth="1"/>
    <col min="770" max="774" width="11.42578125" style="76"/>
    <col min="775" max="775" width="1" style="76" customWidth="1"/>
    <col min="776" max="776" width="12.85546875" style="76" customWidth="1"/>
    <col min="777" max="1017" width="11.42578125" style="76"/>
    <col min="1018" max="1018" width="43.42578125" style="76" customWidth="1"/>
    <col min="1019" max="1024" width="18.7109375" style="76" customWidth="1"/>
    <col min="1025" max="1025" width="26.85546875" style="76" bestFit="1" customWidth="1"/>
    <col min="1026" max="1030" width="11.42578125" style="76"/>
    <col min="1031" max="1031" width="1" style="76" customWidth="1"/>
    <col min="1032" max="1032" width="12.85546875" style="76" customWidth="1"/>
    <col min="1033" max="1273" width="11.42578125" style="76"/>
    <col min="1274" max="1274" width="43.42578125" style="76" customWidth="1"/>
    <col min="1275" max="1280" width="18.7109375" style="76" customWidth="1"/>
    <col min="1281" max="1281" width="26.85546875" style="76" bestFit="1" customWidth="1"/>
    <col min="1282" max="1286" width="11.42578125" style="76"/>
    <col min="1287" max="1287" width="1" style="76" customWidth="1"/>
    <col min="1288" max="1288" width="12.85546875" style="76" customWidth="1"/>
    <col min="1289" max="1529" width="11.42578125" style="76"/>
    <col min="1530" max="1530" width="43.42578125" style="76" customWidth="1"/>
    <col min="1531" max="1536" width="18.7109375" style="76" customWidth="1"/>
    <col min="1537" max="1537" width="26.85546875" style="76" bestFit="1" customWidth="1"/>
    <col min="1538" max="1542" width="11.42578125" style="76"/>
    <col min="1543" max="1543" width="1" style="76" customWidth="1"/>
    <col min="1544" max="1544" width="12.85546875" style="76" customWidth="1"/>
    <col min="1545" max="1785" width="11.42578125" style="76"/>
    <col min="1786" max="1786" width="43.42578125" style="76" customWidth="1"/>
    <col min="1787" max="1792" width="18.7109375" style="76" customWidth="1"/>
    <col min="1793" max="1793" width="26.85546875" style="76" bestFit="1" customWidth="1"/>
    <col min="1794" max="1798" width="11.42578125" style="76"/>
    <col min="1799" max="1799" width="1" style="76" customWidth="1"/>
    <col min="1800" max="1800" width="12.85546875" style="76" customWidth="1"/>
    <col min="1801" max="2041" width="11.42578125" style="76"/>
    <col min="2042" max="2042" width="43.42578125" style="76" customWidth="1"/>
    <col min="2043" max="2048" width="18.7109375" style="76" customWidth="1"/>
    <col min="2049" max="2049" width="26.85546875" style="76" bestFit="1" customWidth="1"/>
    <col min="2050" max="2054" width="11.42578125" style="76"/>
    <col min="2055" max="2055" width="1" style="76" customWidth="1"/>
    <col min="2056" max="2056" width="12.85546875" style="76" customWidth="1"/>
    <col min="2057" max="2297" width="11.42578125" style="76"/>
    <col min="2298" max="2298" width="43.42578125" style="76" customWidth="1"/>
    <col min="2299" max="2304" width="18.7109375" style="76" customWidth="1"/>
    <col min="2305" max="2305" width="26.85546875" style="76" bestFit="1" customWidth="1"/>
    <col min="2306" max="2310" width="11.42578125" style="76"/>
    <col min="2311" max="2311" width="1" style="76" customWidth="1"/>
    <col min="2312" max="2312" width="12.85546875" style="76" customWidth="1"/>
    <col min="2313" max="2553" width="11.42578125" style="76"/>
    <col min="2554" max="2554" width="43.42578125" style="76" customWidth="1"/>
    <col min="2555" max="2560" width="18.7109375" style="76" customWidth="1"/>
    <col min="2561" max="2561" width="26.85546875" style="76" bestFit="1" customWidth="1"/>
    <col min="2562" max="2566" width="11.42578125" style="76"/>
    <col min="2567" max="2567" width="1" style="76" customWidth="1"/>
    <col min="2568" max="2568" width="12.85546875" style="76" customWidth="1"/>
    <col min="2569" max="2809" width="11.42578125" style="76"/>
    <col min="2810" max="2810" width="43.42578125" style="76" customWidth="1"/>
    <col min="2811" max="2816" width="18.7109375" style="76" customWidth="1"/>
    <col min="2817" max="2817" width="26.85546875" style="76" bestFit="1" customWidth="1"/>
    <col min="2818" max="2822" width="11.42578125" style="76"/>
    <col min="2823" max="2823" width="1" style="76" customWidth="1"/>
    <col min="2824" max="2824" width="12.85546875" style="76" customWidth="1"/>
    <col min="2825" max="3065" width="11.42578125" style="76"/>
    <col min="3066" max="3066" width="43.42578125" style="76" customWidth="1"/>
    <col min="3067" max="3072" width="18.7109375" style="76" customWidth="1"/>
    <col min="3073" max="3073" width="26.85546875" style="76" bestFit="1" customWidth="1"/>
    <col min="3074" max="3078" width="11.42578125" style="76"/>
    <col min="3079" max="3079" width="1" style="76" customWidth="1"/>
    <col min="3080" max="3080" width="12.85546875" style="76" customWidth="1"/>
    <col min="3081" max="3321" width="11.42578125" style="76"/>
    <col min="3322" max="3322" width="43.42578125" style="76" customWidth="1"/>
    <col min="3323" max="3328" width="18.7109375" style="76" customWidth="1"/>
    <col min="3329" max="3329" width="26.85546875" style="76" bestFit="1" customWidth="1"/>
    <col min="3330" max="3334" width="11.42578125" style="76"/>
    <col min="3335" max="3335" width="1" style="76" customWidth="1"/>
    <col min="3336" max="3336" width="12.85546875" style="76" customWidth="1"/>
    <col min="3337" max="3577" width="11.42578125" style="76"/>
    <col min="3578" max="3578" width="43.42578125" style="76" customWidth="1"/>
    <col min="3579" max="3584" width="18.7109375" style="76" customWidth="1"/>
    <col min="3585" max="3585" width="26.85546875" style="76" bestFit="1" customWidth="1"/>
    <col min="3586" max="3590" width="11.42578125" style="76"/>
    <col min="3591" max="3591" width="1" style="76" customWidth="1"/>
    <col min="3592" max="3592" width="12.85546875" style="76" customWidth="1"/>
    <col min="3593" max="3833" width="11.42578125" style="76"/>
    <col min="3834" max="3834" width="43.42578125" style="76" customWidth="1"/>
    <col min="3835" max="3840" width="18.7109375" style="76" customWidth="1"/>
    <col min="3841" max="3841" width="26.85546875" style="76" bestFit="1" customWidth="1"/>
    <col min="3842" max="3846" width="11.42578125" style="76"/>
    <col min="3847" max="3847" width="1" style="76" customWidth="1"/>
    <col min="3848" max="3848" width="12.85546875" style="76" customWidth="1"/>
    <col min="3849" max="4089" width="11.42578125" style="76"/>
    <col min="4090" max="4090" width="43.42578125" style="76" customWidth="1"/>
    <col min="4091" max="4096" width="18.7109375" style="76" customWidth="1"/>
    <col min="4097" max="4097" width="26.85546875" style="76" bestFit="1" customWidth="1"/>
    <col min="4098" max="4102" width="11.42578125" style="76"/>
    <col min="4103" max="4103" width="1" style="76" customWidth="1"/>
    <col min="4104" max="4104" width="12.85546875" style="76" customWidth="1"/>
    <col min="4105" max="4345" width="11.42578125" style="76"/>
    <col min="4346" max="4346" width="43.42578125" style="76" customWidth="1"/>
    <col min="4347" max="4352" width="18.7109375" style="76" customWidth="1"/>
    <col min="4353" max="4353" width="26.85546875" style="76" bestFit="1" customWidth="1"/>
    <col min="4354" max="4358" width="11.42578125" style="76"/>
    <col min="4359" max="4359" width="1" style="76" customWidth="1"/>
    <col min="4360" max="4360" width="12.85546875" style="76" customWidth="1"/>
    <col min="4361" max="4601" width="11.42578125" style="76"/>
    <col min="4602" max="4602" width="43.42578125" style="76" customWidth="1"/>
    <col min="4603" max="4608" width="18.7109375" style="76" customWidth="1"/>
    <col min="4609" max="4609" width="26.85546875" style="76" bestFit="1" customWidth="1"/>
    <col min="4610" max="4614" width="11.42578125" style="76"/>
    <col min="4615" max="4615" width="1" style="76" customWidth="1"/>
    <col min="4616" max="4616" width="12.85546875" style="76" customWidth="1"/>
    <col min="4617" max="4857" width="11.42578125" style="76"/>
    <col min="4858" max="4858" width="43.42578125" style="76" customWidth="1"/>
    <col min="4859" max="4864" width="18.7109375" style="76" customWidth="1"/>
    <col min="4865" max="4865" width="26.85546875" style="76" bestFit="1" customWidth="1"/>
    <col min="4866" max="4870" width="11.42578125" style="76"/>
    <col min="4871" max="4871" width="1" style="76" customWidth="1"/>
    <col min="4872" max="4872" width="12.85546875" style="76" customWidth="1"/>
    <col min="4873" max="5113" width="11.42578125" style="76"/>
    <col min="5114" max="5114" width="43.42578125" style="76" customWidth="1"/>
    <col min="5115" max="5120" width="18.7109375" style="76" customWidth="1"/>
    <col min="5121" max="5121" width="26.85546875" style="76" bestFit="1" customWidth="1"/>
    <col min="5122" max="5126" width="11.42578125" style="76"/>
    <col min="5127" max="5127" width="1" style="76" customWidth="1"/>
    <col min="5128" max="5128" width="12.85546875" style="76" customWidth="1"/>
    <col min="5129" max="5369" width="11.42578125" style="76"/>
    <col min="5370" max="5370" width="43.42578125" style="76" customWidth="1"/>
    <col min="5371" max="5376" width="18.7109375" style="76" customWidth="1"/>
    <col min="5377" max="5377" width="26.85546875" style="76" bestFit="1" customWidth="1"/>
    <col min="5378" max="5382" width="11.42578125" style="76"/>
    <col min="5383" max="5383" width="1" style="76" customWidth="1"/>
    <col min="5384" max="5384" width="12.85546875" style="76" customWidth="1"/>
    <col min="5385" max="5625" width="11.42578125" style="76"/>
    <col min="5626" max="5626" width="43.42578125" style="76" customWidth="1"/>
    <col min="5627" max="5632" width="18.7109375" style="76" customWidth="1"/>
    <col min="5633" max="5633" width="26.85546875" style="76" bestFit="1" customWidth="1"/>
    <col min="5634" max="5638" width="11.42578125" style="76"/>
    <col min="5639" max="5639" width="1" style="76" customWidth="1"/>
    <col min="5640" max="5640" width="12.85546875" style="76" customWidth="1"/>
    <col min="5641" max="5881" width="11.42578125" style="76"/>
    <col min="5882" max="5882" width="43.42578125" style="76" customWidth="1"/>
    <col min="5883" max="5888" width="18.7109375" style="76" customWidth="1"/>
    <col min="5889" max="5889" width="26.85546875" style="76" bestFit="1" customWidth="1"/>
    <col min="5890" max="5894" width="11.42578125" style="76"/>
    <col min="5895" max="5895" width="1" style="76" customWidth="1"/>
    <col min="5896" max="5896" width="12.85546875" style="76" customWidth="1"/>
    <col min="5897" max="6137" width="11.42578125" style="76"/>
    <col min="6138" max="6138" width="43.42578125" style="76" customWidth="1"/>
    <col min="6139" max="6144" width="18.7109375" style="76" customWidth="1"/>
    <col min="6145" max="6145" width="26.85546875" style="76" bestFit="1" customWidth="1"/>
    <col min="6146" max="6150" width="11.42578125" style="76"/>
    <col min="6151" max="6151" width="1" style="76" customWidth="1"/>
    <col min="6152" max="6152" width="12.85546875" style="76" customWidth="1"/>
    <col min="6153" max="6393" width="11.42578125" style="76"/>
    <col min="6394" max="6394" width="43.42578125" style="76" customWidth="1"/>
    <col min="6395" max="6400" width="18.7109375" style="76" customWidth="1"/>
    <col min="6401" max="6401" width="26.85546875" style="76" bestFit="1" customWidth="1"/>
    <col min="6402" max="6406" width="11.42578125" style="76"/>
    <col min="6407" max="6407" width="1" style="76" customWidth="1"/>
    <col min="6408" max="6408" width="12.85546875" style="76" customWidth="1"/>
    <col min="6409" max="6649" width="11.42578125" style="76"/>
    <col min="6650" max="6650" width="43.42578125" style="76" customWidth="1"/>
    <col min="6651" max="6656" width="18.7109375" style="76" customWidth="1"/>
    <col min="6657" max="6657" width="26.85546875" style="76" bestFit="1" customWidth="1"/>
    <col min="6658" max="6662" width="11.42578125" style="76"/>
    <col min="6663" max="6663" width="1" style="76" customWidth="1"/>
    <col min="6664" max="6664" width="12.85546875" style="76" customWidth="1"/>
    <col min="6665" max="6905" width="11.42578125" style="76"/>
    <col min="6906" max="6906" width="43.42578125" style="76" customWidth="1"/>
    <col min="6907" max="6912" width="18.7109375" style="76" customWidth="1"/>
    <col min="6913" max="6913" width="26.85546875" style="76" bestFit="1" customWidth="1"/>
    <col min="6914" max="6918" width="11.42578125" style="76"/>
    <col min="6919" max="6919" width="1" style="76" customWidth="1"/>
    <col min="6920" max="6920" width="12.85546875" style="76" customWidth="1"/>
    <col min="6921" max="7161" width="11.42578125" style="76"/>
    <col min="7162" max="7162" width="43.42578125" style="76" customWidth="1"/>
    <col min="7163" max="7168" width="18.7109375" style="76" customWidth="1"/>
    <col min="7169" max="7169" width="26.85546875" style="76" bestFit="1" customWidth="1"/>
    <col min="7170" max="7174" width="11.42578125" style="76"/>
    <col min="7175" max="7175" width="1" style="76" customWidth="1"/>
    <col min="7176" max="7176" width="12.85546875" style="76" customWidth="1"/>
    <col min="7177" max="7417" width="11.42578125" style="76"/>
    <col min="7418" max="7418" width="43.42578125" style="76" customWidth="1"/>
    <col min="7419" max="7424" width="18.7109375" style="76" customWidth="1"/>
    <col min="7425" max="7425" width="26.85546875" style="76" bestFit="1" customWidth="1"/>
    <col min="7426" max="7430" width="11.42578125" style="76"/>
    <col min="7431" max="7431" width="1" style="76" customWidth="1"/>
    <col min="7432" max="7432" width="12.85546875" style="76" customWidth="1"/>
    <col min="7433" max="7673" width="11.42578125" style="76"/>
    <col min="7674" max="7674" width="43.42578125" style="76" customWidth="1"/>
    <col min="7675" max="7680" width="18.7109375" style="76" customWidth="1"/>
    <col min="7681" max="7681" width="26.85546875" style="76" bestFit="1" customWidth="1"/>
    <col min="7682" max="7686" width="11.42578125" style="76"/>
    <col min="7687" max="7687" width="1" style="76" customWidth="1"/>
    <col min="7688" max="7688" width="12.85546875" style="76" customWidth="1"/>
    <col min="7689" max="7929" width="11.42578125" style="76"/>
    <col min="7930" max="7930" width="43.42578125" style="76" customWidth="1"/>
    <col min="7931" max="7936" width="18.7109375" style="76" customWidth="1"/>
    <col min="7937" max="7937" width="26.85546875" style="76" bestFit="1" customWidth="1"/>
    <col min="7938" max="7942" width="11.42578125" style="76"/>
    <col min="7943" max="7943" width="1" style="76" customWidth="1"/>
    <col min="7944" max="7944" width="12.85546875" style="76" customWidth="1"/>
    <col min="7945" max="8185" width="11.42578125" style="76"/>
    <col min="8186" max="8186" width="43.42578125" style="76" customWidth="1"/>
    <col min="8187" max="8192" width="18.7109375" style="76" customWidth="1"/>
    <col min="8193" max="8193" width="26.85546875" style="76" bestFit="1" customWidth="1"/>
    <col min="8194" max="8198" width="11.42578125" style="76"/>
    <col min="8199" max="8199" width="1" style="76" customWidth="1"/>
    <col min="8200" max="8200" width="12.85546875" style="76" customWidth="1"/>
    <col min="8201" max="8441" width="11.42578125" style="76"/>
    <col min="8442" max="8442" width="43.42578125" style="76" customWidth="1"/>
    <col min="8443" max="8448" width="18.7109375" style="76" customWidth="1"/>
    <col min="8449" max="8449" width="26.85546875" style="76" bestFit="1" customWidth="1"/>
    <col min="8450" max="8454" width="11.42578125" style="76"/>
    <col min="8455" max="8455" width="1" style="76" customWidth="1"/>
    <col min="8456" max="8456" width="12.85546875" style="76" customWidth="1"/>
    <col min="8457" max="8697" width="11.42578125" style="76"/>
    <col min="8698" max="8698" width="43.42578125" style="76" customWidth="1"/>
    <col min="8699" max="8704" width="18.7109375" style="76" customWidth="1"/>
    <col min="8705" max="8705" width="26.85546875" style="76" bestFit="1" customWidth="1"/>
    <col min="8706" max="8710" width="11.42578125" style="76"/>
    <col min="8711" max="8711" width="1" style="76" customWidth="1"/>
    <col min="8712" max="8712" width="12.85546875" style="76" customWidth="1"/>
    <col min="8713" max="8953" width="11.42578125" style="76"/>
    <col min="8954" max="8954" width="43.42578125" style="76" customWidth="1"/>
    <col min="8955" max="8960" width="18.7109375" style="76" customWidth="1"/>
    <col min="8961" max="8961" width="26.85546875" style="76" bestFit="1" customWidth="1"/>
    <col min="8962" max="8966" width="11.42578125" style="76"/>
    <col min="8967" max="8967" width="1" style="76" customWidth="1"/>
    <col min="8968" max="8968" width="12.85546875" style="76" customWidth="1"/>
    <col min="8969" max="9209" width="11.42578125" style="76"/>
    <col min="9210" max="9210" width="43.42578125" style="76" customWidth="1"/>
    <col min="9211" max="9216" width="18.7109375" style="76" customWidth="1"/>
    <col min="9217" max="9217" width="26.85546875" style="76" bestFit="1" customWidth="1"/>
    <col min="9218" max="9222" width="11.42578125" style="76"/>
    <col min="9223" max="9223" width="1" style="76" customWidth="1"/>
    <col min="9224" max="9224" width="12.85546875" style="76" customWidth="1"/>
    <col min="9225" max="9465" width="11.42578125" style="76"/>
    <col min="9466" max="9466" width="43.42578125" style="76" customWidth="1"/>
    <col min="9467" max="9472" width="18.7109375" style="76" customWidth="1"/>
    <col min="9473" max="9473" width="26.85546875" style="76" bestFit="1" customWidth="1"/>
    <col min="9474" max="9478" width="11.42578125" style="76"/>
    <col min="9479" max="9479" width="1" style="76" customWidth="1"/>
    <col min="9480" max="9480" width="12.85546875" style="76" customWidth="1"/>
    <col min="9481" max="9721" width="11.42578125" style="76"/>
    <col min="9722" max="9722" width="43.42578125" style="76" customWidth="1"/>
    <col min="9723" max="9728" width="18.7109375" style="76" customWidth="1"/>
    <col min="9729" max="9729" width="26.85546875" style="76" bestFit="1" customWidth="1"/>
    <col min="9730" max="9734" width="11.42578125" style="76"/>
    <col min="9735" max="9735" width="1" style="76" customWidth="1"/>
    <col min="9736" max="9736" width="12.85546875" style="76" customWidth="1"/>
    <col min="9737" max="9977" width="11.42578125" style="76"/>
    <col min="9978" max="9978" width="43.42578125" style="76" customWidth="1"/>
    <col min="9979" max="9984" width="18.7109375" style="76" customWidth="1"/>
    <col min="9985" max="9985" width="26.85546875" style="76" bestFit="1" customWidth="1"/>
    <col min="9986" max="9990" width="11.42578125" style="76"/>
    <col min="9991" max="9991" width="1" style="76" customWidth="1"/>
    <col min="9992" max="9992" width="12.85546875" style="76" customWidth="1"/>
    <col min="9993" max="10233" width="11.42578125" style="76"/>
    <col min="10234" max="10234" width="43.42578125" style="76" customWidth="1"/>
    <col min="10235" max="10240" width="18.7109375" style="76" customWidth="1"/>
    <col min="10241" max="10241" width="26.85546875" style="76" bestFit="1" customWidth="1"/>
    <col min="10242" max="10246" width="11.42578125" style="76"/>
    <col min="10247" max="10247" width="1" style="76" customWidth="1"/>
    <col min="10248" max="10248" width="12.85546875" style="76" customWidth="1"/>
    <col min="10249" max="10489" width="11.42578125" style="76"/>
    <col min="10490" max="10490" width="43.42578125" style="76" customWidth="1"/>
    <col min="10491" max="10496" width="18.7109375" style="76" customWidth="1"/>
    <col min="10497" max="10497" width="26.85546875" style="76" bestFit="1" customWidth="1"/>
    <col min="10498" max="10502" width="11.42578125" style="76"/>
    <col min="10503" max="10503" width="1" style="76" customWidth="1"/>
    <col min="10504" max="10504" width="12.85546875" style="76" customWidth="1"/>
    <col min="10505" max="10745" width="11.42578125" style="76"/>
    <col min="10746" max="10746" width="43.42578125" style="76" customWidth="1"/>
    <col min="10747" max="10752" width="18.7109375" style="76" customWidth="1"/>
    <col min="10753" max="10753" width="26.85546875" style="76" bestFit="1" customWidth="1"/>
    <col min="10754" max="10758" width="11.42578125" style="76"/>
    <col min="10759" max="10759" width="1" style="76" customWidth="1"/>
    <col min="10760" max="10760" width="12.85546875" style="76" customWidth="1"/>
    <col min="10761" max="11001" width="11.42578125" style="76"/>
    <col min="11002" max="11002" width="43.42578125" style="76" customWidth="1"/>
    <col min="11003" max="11008" width="18.7109375" style="76" customWidth="1"/>
    <col min="11009" max="11009" width="26.85546875" style="76" bestFit="1" customWidth="1"/>
    <col min="11010" max="11014" width="11.42578125" style="76"/>
    <col min="11015" max="11015" width="1" style="76" customWidth="1"/>
    <col min="11016" max="11016" width="12.85546875" style="76" customWidth="1"/>
    <col min="11017" max="11257" width="11.42578125" style="76"/>
    <col min="11258" max="11258" width="43.42578125" style="76" customWidth="1"/>
    <col min="11259" max="11264" width="18.7109375" style="76" customWidth="1"/>
    <col min="11265" max="11265" width="26.85546875" style="76" bestFit="1" customWidth="1"/>
    <col min="11266" max="11270" width="11.42578125" style="76"/>
    <col min="11271" max="11271" width="1" style="76" customWidth="1"/>
    <col min="11272" max="11272" width="12.85546875" style="76" customWidth="1"/>
    <col min="11273" max="11513" width="11.42578125" style="76"/>
    <col min="11514" max="11514" width="43.42578125" style="76" customWidth="1"/>
    <col min="11515" max="11520" width="18.7109375" style="76" customWidth="1"/>
    <col min="11521" max="11521" width="26.85546875" style="76" bestFit="1" customWidth="1"/>
    <col min="11522" max="11526" width="11.42578125" style="76"/>
    <col min="11527" max="11527" width="1" style="76" customWidth="1"/>
    <col min="11528" max="11528" width="12.85546875" style="76" customWidth="1"/>
    <col min="11529" max="11769" width="11.42578125" style="76"/>
    <col min="11770" max="11770" width="43.42578125" style="76" customWidth="1"/>
    <col min="11771" max="11776" width="18.7109375" style="76" customWidth="1"/>
    <col min="11777" max="11777" width="26.85546875" style="76" bestFit="1" customWidth="1"/>
    <col min="11778" max="11782" width="11.42578125" style="76"/>
    <col min="11783" max="11783" width="1" style="76" customWidth="1"/>
    <col min="11784" max="11784" width="12.85546875" style="76" customWidth="1"/>
    <col min="11785" max="12025" width="11.42578125" style="76"/>
    <col min="12026" max="12026" width="43.42578125" style="76" customWidth="1"/>
    <col min="12027" max="12032" width="18.7109375" style="76" customWidth="1"/>
    <col min="12033" max="12033" width="26.85546875" style="76" bestFit="1" customWidth="1"/>
    <col min="12034" max="12038" width="11.42578125" style="76"/>
    <col min="12039" max="12039" width="1" style="76" customWidth="1"/>
    <col min="12040" max="12040" width="12.85546875" style="76" customWidth="1"/>
    <col min="12041" max="12281" width="11.42578125" style="76"/>
    <col min="12282" max="12282" width="43.42578125" style="76" customWidth="1"/>
    <col min="12283" max="12288" width="18.7109375" style="76" customWidth="1"/>
    <col min="12289" max="12289" width="26.85546875" style="76" bestFit="1" customWidth="1"/>
    <col min="12290" max="12294" width="11.42578125" style="76"/>
    <col min="12295" max="12295" width="1" style="76" customWidth="1"/>
    <col min="12296" max="12296" width="12.85546875" style="76" customWidth="1"/>
    <col min="12297" max="12537" width="11.42578125" style="76"/>
    <col min="12538" max="12538" width="43.42578125" style="76" customWidth="1"/>
    <col min="12539" max="12544" width="18.7109375" style="76" customWidth="1"/>
    <col min="12545" max="12545" width="26.85546875" style="76" bestFit="1" customWidth="1"/>
    <col min="12546" max="12550" width="11.42578125" style="76"/>
    <col min="12551" max="12551" width="1" style="76" customWidth="1"/>
    <col min="12552" max="12552" width="12.85546875" style="76" customWidth="1"/>
    <col min="12553" max="12793" width="11.42578125" style="76"/>
    <col min="12794" max="12794" width="43.42578125" style="76" customWidth="1"/>
    <col min="12795" max="12800" width="18.7109375" style="76" customWidth="1"/>
    <col min="12801" max="12801" width="26.85546875" style="76" bestFit="1" customWidth="1"/>
    <col min="12802" max="12806" width="11.42578125" style="76"/>
    <col min="12807" max="12807" width="1" style="76" customWidth="1"/>
    <col min="12808" max="12808" width="12.85546875" style="76" customWidth="1"/>
    <col min="12809" max="13049" width="11.42578125" style="76"/>
    <col min="13050" max="13050" width="43.42578125" style="76" customWidth="1"/>
    <col min="13051" max="13056" width="18.7109375" style="76" customWidth="1"/>
    <col min="13057" max="13057" width="26.85546875" style="76" bestFit="1" customWidth="1"/>
    <col min="13058" max="13062" width="11.42578125" style="76"/>
    <col min="13063" max="13063" width="1" style="76" customWidth="1"/>
    <col min="13064" max="13064" width="12.85546875" style="76" customWidth="1"/>
    <col min="13065" max="13305" width="11.42578125" style="76"/>
    <col min="13306" max="13306" width="43.42578125" style="76" customWidth="1"/>
    <col min="13307" max="13312" width="18.7109375" style="76" customWidth="1"/>
    <col min="13313" max="13313" width="26.85546875" style="76" bestFit="1" customWidth="1"/>
    <col min="13314" max="13318" width="11.42578125" style="76"/>
    <col min="13319" max="13319" width="1" style="76" customWidth="1"/>
    <col min="13320" max="13320" width="12.85546875" style="76" customWidth="1"/>
    <col min="13321" max="13561" width="11.42578125" style="76"/>
    <col min="13562" max="13562" width="43.42578125" style="76" customWidth="1"/>
    <col min="13563" max="13568" width="18.7109375" style="76" customWidth="1"/>
    <col min="13569" max="13569" width="26.85546875" style="76" bestFit="1" customWidth="1"/>
    <col min="13570" max="13574" width="11.42578125" style="76"/>
    <col min="13575" max="13575" width="1" style="76" customWidth="1"/>
    <col min="13576" max="13576" width="12.85546875" style="76" customWidth="1"/>
    <col min="13577" max="13817" width="11.42578125" style="76"/>
    <col min="13818" max="13818" width="43.42578125" style="76" customWidth="1"/>
    <col min="13819" max="13824" width="18.7109375" style="76" customWidth="1"/>
    <col min="13825" max="13825" width="26.85546875" style="76" bestFit="1" customWidth="1"/>
    <col min="13826" max="13830" width="11.42578125" style="76"/>
    <col min="13831" max="13831" width="1" style="76" customWidth="1"/>
    <col min="13832" max="13832" width="12.85546875" style="76" customWidth="1"/>
    <col min="13833" max="14073" width="11.42578125" style="76"/>
    <col min="14074" max="14074" width="43.42578125" style="76" customWidth="1"/>
    <col min="14075" max="14080" width="18.7109375" style="76" customWidth="1"/>
    <col min="14081" max="14081" width="26.85546875" style="76" bestFit="1" customWidth="1"/>
    <col min="14082" max="14086" width="11.42578125" style="76"/>
    <col min="14087" max="14087" width="1" style="76" customWidth="1"/>
    <col min="14088" max="14088" width="12.85546875" style="76" customWidth="1"/>
    <col min="14089" max="14329" width="11.42578125" style="76"/>
    <col min="14330" max="14330" width="43.42578125" style="76" customWidth="1"/>
    <col min="14331" max="14336" width="18.7109375" style="76" customWidth="1"/>
    <col min="14337" max="14337" width="26.85546875" style="76" bestFit="1" customWidth="1"/>
    <col min="14338" max="14342" width="11.42578125" style="76"/>
    <col min="14343" max="14343" width="1" style="76" customWidth="1"/>
    <col min="14344" max="14344" width="12.85546875" style="76" customWidth="1"/>
    <col min="14345" max="14585" width="11.42578125" style="76"/>
    <col min="14586" max="14586" width="43.42578125" style="76" customWidth="1"/>
    <col min="14587" max="14592" width="18.7109375" style="76" customWidth="1"/>
    <col min="14593" max="14593" width="26.85546875" style="76" bestFit="1" customWidth="1"/>
    <col min="14594" max="14598" width="11.42578125" style="76"/>
    <col min="14599" max="14599" width="1" style="76" customWidth="1"/>
    <col min="14600" max="14600" width="12.85546875" style="76" customWidth="1"/>
    <col min="14601" max="14841" width="11.42578125" style="76"/>
    <col min="14842" max="14842" width="43.42578125" style="76" customWidth="1"/>
    <col min="14843" max="14848" width="18.7109375" style="76" customWidth="1"/>
    <col min="14849" max="14849" width="26.85546875" style="76" bestFit="1" customWidth="1"/>
    <col min="14850" max="14854" width="11.42578125" style="76"/>
    <col min="14855" max="14855" width="1" style="76" customWidth="1"/>
    <col min="14856" max="14856" width="12.85546875" style="76" customWidth="1"/>
    <col min="14857" max="15097" width="11.42578125" style="76"/>
    <col min="15098" max="15098" width="43.42578125" style="76" customWidth="1"/>
    <col min="15099" max="15104" width="18.7109375" style="76" customWidth="1"/>
    <col min="15105" max="15105" width="26.85546875" style="76" bestFit="1" customWidth="1"/>
    <col min="15106" max="15110" width="11.42578125" style="76"/>
    <col min="15111" max="15111" width="1" style="76" customWidth="1"/>
    <col min="15112" max="15112" width="12.85546875" style="76" customWidth="1"/>
    <col min="15113" max="15353" width="11.42578125" style="76"/>
    <col min="15354" max="15354" width="43.42578125" style="76" customWidth="1"/>
    <col min="15355" max="15360" width="18.7109375" style="76" customWidth="1"/>
    <col min="15361" max="15361" width="26.85546875" style="76" bestFit="1" customWidth="1"/>
    <col min="15362" max="15366" width="11.42578125" style="76"/>
    <col min="15367" max="15367" width="1" style="76" customWidth="1"/>
    <col min="15368" max="15368" width="12.85546875" style="76" customWidth="1"/>
    <col min="15369" max="15609" width="11.42578125" style="76"/>
    <col min="15610" max="15610" width="43.42578125" style="76" customWidth="1"/>
    <col min="15611" max="15616" width="18.7109375" style="76" customWidth="1"/>
    <col min="15617" max="15617" width="26.85546875" style="76" bestFit="1" customWidth="1"/>
    <col min="15618" max="15622" width="11.42578125" style="76"/>
    <col min="15623" max="15623" width="1" style="76" customWidth="1"/>
    <col min="15624" max="15624" width="12.85546875" style="76" customWidth="1"/>
    <col min="15625" max="15865" width="11.42578125" style="76"/>
    <col min="15866" max="15866" width="43.42578125" style="76" customWidth="1"/>
    <col min="15867" max="15872" width="18.7109375" style="76" customWidth="1"/>
    <col min="15873" max="15873" width="26.85546875" style="76" bestFit="1" customWidth="1"/>
    <col min="15874" max="15878" width="11.42578125" style="76"/>
    <col min="15879" max="15879" width="1" style="76" customWidth="1"/>
    <col min="15880" max="15880" width="12.85546875" style="76" customWidth="1"/>
    <col min="15881" max="16121" width="11.42578125" style="76"/>
    <col min="16122" max="16122" width="43.42578125" style="76" customWidth="1"/>
    <col min="16123" max="16128" width="18.7109375" style="76" customWidth="1"/>
    <col min="16129" max="16129" width="26.85546875" style="76" bestFit="1" customWidth="1"/>
    <col min="16130" max="16134" width="11.42578125" style="76"/>
    <col min="16135" max="16135" width="1" style="76" customWidth="1"/>
    <col min="16136" max="16136" width="12.85546875" style="76" customWidth="1"/>
    <col min="16137" max="16384" width="11.42578125" style="76"/>
  </cols>
  <sheetData>
    <row r="1" spans="1:7" ht="33" customHeight="1" x14ac:dyDescent="0.2">
      <c r="A1" s="321" t="s">
        <v>158</v>
      </c>
      <c r="B1" s="312"/>
      <c r="C1" s="312"/>
      <c r="D1" s="312"/>
      <c r="E1" s="312"/>
      <c r="F1" s="312"/>
      <c r="G1" s="312"/>
    </row>
    <row r="2" spans="1:7" ht="21" customHeight="1" x14ac:dyDescent="0.2">
      <c r="A2" s="321" t="s">
        <v>138</v>
      </c>
      <c r="B2" s="84"/>
      <c r="C2" s="84"/>
      <c r="D2" s="84"/>
      <c r="E2" s="84"/>
      <c r="F2" s="84"/>
      <c r="G2" s="84"/>
    </row>
    <row r="3" spans="1:7" ht="24" customHeight="1" x14ac:dyDescent="0.2">
      <c r="A3" s="322" t="s">
        <v>157</v>
      </c>
      <c r="B3" s="84"/>
      <c r="C3" s="84"/>
      <c r="D3" s="84"/>
      <c r="E3" s="84"/>
      <c r="F3" s="84"/>
      <c r="G3" s="84"/>
    </row>
    <row r="4" spans="1:7" ht="36" customHeight="1" x14ac:dyDescent="0.2">
      <c r="A4" s="53" t="s">
        <v>153</v>
      </c>
      <c r="B4" s="278">
        <v>2012</v>
      </c>
      <c r="C4" s="278">
        <v>2013</v>
      </c>
      <c r="D4" s="278">
        <v>2014</v>
      </c>
      <c r="E4" s="278">
        <v>2015</v>
      </c>
      <c r="F4" s="278">
        <v>2016</v>
      </c>
      <c r="G4" s="278">
        <v>2017</v>
      </c>
    </row>
    <row r="5" spans="1:7" ht="17.25" customHeight="1" x14ac:dyDescent="0.2">
      <c r="A5" s="87" t="s">
        <v>149</v>
      </c>
      <c r="B5" s="291">
        <f>B6+B7</f>
        <v>110</v>
      </c>
      <c r="C5" s="291">
        <f t="shared" ref="C5:G5" si="0">C6+C7</f>
        <v>113</v>
      </c>
      <c r="D5" s="291">
        <f t="shared" si="0"/>
        <v>119</v>
      </c>
      <c r="E5" s="291">
        <f t="shared" si="0"/>
        <v>120</v>
      </c>
      <c r="F5" s="291">
        <f t="shared" si="0"/>
        <v>121</v>
      </c>
      <c r="G5" s="291">
        <f t="shared" si="0"/>
        <v>127</v>
      </c>
    </row>
    <row r="6" spans="1:7" ht="17.25" customHeight="1" x14ac:dyDescent="0.2">
      <c r="A6" s="88" t="s">
        <v>123</v>
      </c>
      <c r="B6" s="155">
        <v>108</v>
      </c>
      <c r="C6" s="155">
        <v>107</v>
      </c>
      <c r="D6" s="155">
        <v>117</v>
      </c>
      <c r="E6" s="155">
        <v>107</v>
      </c>
      <c r="F6" s="155">
        <v>116</v>
      </c>
      <c r="G6" s="155">
        <v>123</v>
      </c>
    </row>
    <row r="7" spans="1:7" ht="17.25" customHeight="1" x14ac:dyDescent="0.2">
      <c r="A7" s="89" t="s">
        <v>144</v>
      </c>
      <c r="B7" s="152">
        <v>2</v>
      </c>
      <c r="C7" s="152">
        <v>6</v>
      </c>
      <c r="D7" s="152">
        <v>2</v>
      </c>
      <c r="E7" s="152">
        <v>13</v>
      </c>
      <c r="F7" s="152">
        <v>5</v>
      </c>
      <c r="G7" s="152">
        <v>4</v>
      </c>
    </row>
    <row r="8" spans="1:7" ht="17.25" customHeight="1" x14ac:dyDescent="0.2">
      <c r="A8" s="86" t="s">
        <v>146</v>
      </c>
      <c r="B8" s="291">
        <f>B9+B10</f>
        <v>14</v>
      </c>
      <c r="C8" s="291">
        <f t="shared" ref="C8:G8" si="1">C9+C10</f>
        <v>14</v>
      </c>
      <c r="D8" s="291">
        <f t="shared" si="1"/>
        <v>14</v>
      </c>
      <c r="E8" s="291">
        <f t="shared" si="1"/>
        <v>14</v>
      </c>
      <c r="F8" s="291">
        <f t="shared" si="1"/>
        <v>14</v>
      </c>
      <c r="G8" s="291">
        <f t="shared" si="1"/>
        <v>14</v>
      </c>
    </row>
    <row r="9" spans="1:7" ht="17.25" customHeight="1" x14ac:dyDescent="0.2">
      <c r="A9" s="88" t="s">
        <v>123</v>
      </c>
      <c r="B9" s="155">
        <v>9</v>
      </c>
      <c r="C9" s="155">
        <v>11</v>
      </c>
      <c r="D9" s="155">
        <v>7</v>
      </c>
      <c r="E9" s="155">
        <v>7</v>
      </c>
      <c r="F9" s="155">
        <v>10</v>
      </c>
      <c r="G9" s="155">
        <v>12</v>
      </c>
    </row>
    <row r="10" spans="1:7" ht="17.25" customHeight="1" x14ac:dyDescent="0.2">
      <c r="A10" s="89" t="s">
        <v>144</v>
      </c>
      <c r="B10" s="152">
        <v>5</v>
      </c>
      <c r="C10" s="152">
        <v>3</v>
      </c>
      <c r="D10" s="152">
        <v>7</v>
      </c>
      <c r="E10" s="152">
        <v>7</v>
      </c>
      <c r="F10" s="152">
        <v>4</v>
      </c>
      <c r="G10" s="152">
        <v>2</v>
      </c>
    </row>
    <row r="11" spans="1:7" ht="17.25" customHeight="1" x14ac:dyDescent="0.2">
      <c r="A11" s="86" t="s">
        <v>147</v>
      </c>
      <c r="B11" s="291">
        <f>B12+B13</f>
        <v>0</v>
      </c>
      <c r="C11" s="291">
        <f t="shared" ref="C11:G11" si="2">C12+C13</f>
        <v>9</v>
      </c>
      <c r="D11" s="291">
        <f t="shared" si="2"/>
        <v>9</v>
      </c>
      <c r="E11" s="291">
        <f t="shared" si="2"/>
        <v>9</v>
      </c>
      <c r="F11" s="291">
        <f t="shared" si="2"/>
        <v>9</v>
      </c>
      <c r="G11" s="291">
        <f t="shared" si="2"/>
        <v>9</v>
      </c>
    </row>
    <row r="12" spans="1:7" ht="17.25" customHeight="1" x14ac:dyDescent="0.2">
      <c r="A12" s="88" t="s">
        <v>123</v>
      </c>
      <c r="B12" s="155">
        <v>0</v>
      </c>
      <c r="C12" s="155">
        <v>9</v>
      </c>
      <c r="D12" s="155">
        <v>9</v>
      </c>
      <c r="E12" s="155">
        <v>9</v>
      </c>
      <c r="F12" s="155">
        <v>9</v>
      </c>
      <c r="G12" s="155">
        <v>9</v>
      </c>
    </row>
    <row r="13" spans="1:7" ht="17.25" customHeight="1" x14ac:dyDescent="0.2">
      <c r="A13" s="89" t="s">
        <v>144</v>
      </c>
      <c r="B13" s="152">
        <v>0</v>
      </c>
      <c r="C13" s="152">
        <v>0</v>
      </c>
      <c r="D13" s="152">
        <v>0</v>
      </c>
      <c r="E13" s="152">
        <v>0</v>
      </c>
      <c r="F13" s="152">
        <v>0</v>
      </c>
      <c r="G13" s="152">
        <v>0</v>
      </c>
    </row>
    <row r="14" spans="1:7" ht="17.25" customHeight="1" x14ac:dyDescent="0.2">
      <c r="A14" s="86" t="s">
        <v>148</v>
      </c>
      <c r="B14" s="291">
        <f>B15+B16</f>
        <v>0</v>
      </c>
      <c r="C14" s="291">
        <f t="shared" ref="C14:G14" si="3">C15+C16</f>
        <v>0</v>
      </c>
      <c r="D14" s="291">
        <f t="shared" si="3"/>
        <v>1</v>
      </c>
      <c r="E14" s="291">
        <f t="shared" si="3"/>
        <v>1</v>
      </c>
      <c r="F14" s="291">
        <f t="shared" si="3"/>
        <v>1</v>
      </c>
      <c r="G14" s="291">
        <f t="shared" si="3"/>
        <v>1</v>
      </c>
    </row>
    <row r="15" spans="1:7" ht="17.25" customHeight="1" x14ac:dyDescent="0.2">
      <c r="A15" s="88" t="s">
        <v>123</v>
      </c>
      <c r="B15" s="155">
        <v>0</v>
      </c>
      <c r="C15" s="155">
        <v>0</v>
      </c>
      <c r="D15" s="155">
        <v>1</v>
      </c>
      <c r="E15" s="155">
        <v>1</v>
      </c>
      <c r="F15" s="155">
        <v>1</v>
      </c>
      <c r="G15" s="155">
        <v>1</v>
      </c>
    </row>
    <row r="16" spans="1:7" ht="17.25" customHeight="1" x14ac:dyDescent="0.2">
      <c r="A16" s="89" t="s">
        <v>144</v>
      </c>
      <c r="B16" s="152">
        <v>0</v>
      </c>
      <c r="C16" s="152">
        <v>0</v>
      </c>
      <c r="D16" s="152">
        <v>0</v>
      </c>
      <c r="E16" s="152">
        <v>0</v>
      </c>
      <c r="F16" s="152">
        <v>0</v>
      </c>
      <c r="G16" s="152">
        <v>0</v>
      </c>
    </row>
    <row r="17" spans="1:7" ht="17.25" customHeight="1" x14ac:dyDescent="0.2">
      <c r="A17" s="86" t="s">
        <v>143</v>
      </c>
      <c r="B17" s="291">
        <f>B18+B19</f>
        <v>4</v>
      </c>
      <c r="C17" s="291">
        <f t="shared" ref="C17:G17" si="4">C18+C19</f>
        <v>4</v>
      </c>
      <c r="D17" s="291">
        <f t="shared" si="4"/>
        <v>4</v>
      </c>
      <c r="E17" s="291">
        <f t="shared" si="4"/>
        <v>4</v>
      </c>
      <c r="F17" s="291">
        <f t="shared" si="4"/>
        <v>4</v>
      </c>
      <c r="G17" s="291">
        <f t="shared" si="4"/>
        <v>4</v>
      </c>
    </row>
    <row r="18" spans="1:7" ht="17.25" customHeight="1" x14ac:dyDescent="0.2">
      <c r="A18" s="88" t="s">
        <v>123</v>
      </c>
      <c r="B18" s="155">
        <v>4</v>
      </c>
      <c r="C18" s="155">
        <v>3</v>
      </c>
      <c r="D18" s="155">
        <v>4</v>
      </c>
      <c r="E18" s="155">
        <v>4</v>
      </c>
      <c r="F18" s="155">
        <v>4</v>
      </c>
      <c r="G18" s="155">
        <v>4</v>
      </c>
    </row>
    <row r="19" spans="1:7" ht="17.25" customHeight="1" x14ac:dyDescent="0.2">
      <c r="A19" s="89" t="s">
        <v>144</v>
      </c>
      <c r="B19" s="152">
        <v>0</v>
      </c>
      <c r="C19" s="152">
        <v>1</v>
      </c>
      <c r="D19" s="152">
        <v>0</v>
      </c>
      <c r="E19" s="152">
        <v>0</v>
      </c>
      <c r="F19" s="152">
        <v>0</v>
      </c>
      <c r="G19" s="152">
        <v>0</v>
      </c>
    </row>
    <row r="20" spans="1:7" ht="17.25" customHeight="1" x14ac:dyDescent="0.2">
      <c r="A20" s="86" t="s">
        <v>127</v>
      </c>
      <c r="B20" s="291">
        <f>B17+B14+B11+B8+B5</f>
        <v>128</v>
      </c>
      <c r="C20" s="291">
        <f t="shared" ref="C20:G20" si="5">C17+C14+C11+C8+C5</f>
        <v>140</v>
      </c>
      <c r="D20" s="291">
        <f t="shared" si="5"/>
        <v>147</v>
      </c>
      <c r="E20" s="291">
        <f t="shared" si="5"/>
        <v>148</v>
      </c>
      <c r="F20" s="291">
        <f t="shared" si="5"/>
        <v>149</v>
      </c>
      <c r="G20" s="291">
        <f t="shared" si="5"/>
        <v>155</v>
      </c>
    </row>
    <row r="21" spans="1:7" ht="17.25" customHeight="1" x14ac:dyDescent="0.2">
      <c r="A21" s="88" t="s">
        <v>123</v>
      </c>
      <c r="B21" s="155">
        <f>B18+B15+B12+B9+B6</f>
        <v>121</v>
      </c>
      <c r="C21" s="155">
        <f t="shared" ref="C21:G21" si="6">C18+C15+C12+C9+C6</f>
        <v>130</v>
      </c>
      <c r="D21" s="155">
        <f t="shared" si="6"/>
        <v>138</v>
      </c>
      <c r="E21" s="155">
        <f t="shared" si="6"/>
        <v>128</v>
      </c>
      <c r="F21" s="155">
        <f t="shared" si="6"/>
        <v>140</v>
      </c>
      <c r="G21" s="155">
        <f t="shared" si="6"/>
        <v>149</v>
      </c>
    </row>
    <row r="22" spans="1:7" ht="17.25" customHeight="1" x14ac:dyDescent="0.2">
      <c r="A22" s="89" t="s">
        <v>144</v>
      </c>
      <c r="B22" s="156">
        <f>B19+B16+B13+B10+B7</f>
        <v>7</v>
      </c>
      <c r="C22" s="156">
        <f t="shared" ref="C22:G22" si="7">C19+C16+C13+C10+C7</f>
        <v>10</v>
      </c>
      <c r="D22" s="156">
        <f t="shared" si="7"/>
        <v>9</v>
      </c>
      <c r="E22" s="156">
        <f t="shared" si="7"/>
        <v>20</v>
      </c>
      <c r="F22" s="156">
        <f t="shared" si="7"/>
        <v>9</v>
      </c>
      <c r="G22" s="156">
        <f t="shared" si="7"/>
        <v>6</v>
      </c>
    </row>
    <row r="23" spans="1:7" ht="13.5" thickBot="1" x14ac:dyDescent="0.25">
      <c r="A23" s="324"/>
      <c r="B23" s="323"/>
    </row>
    <row r="24" spans="1:7" ht="15.75" thickTop="1" x14ac:dyDescent="0.25">
      <c r="A24" s="51" t="s">
        <v>155</v>
      </c>
      <c r="B24" s="279"/>
      <c r="C24" s="279"/>
      <c r="D24" s="279"/>
      <c r="E24" s="279"/>
      <c r="F24" s="279"/>
      <c r="G24" s="279"/>
    </row>
    <row r="25" spans="1:7" ht="15.75" thickBot="1" x14ac:dyDescent="0.3">
      <c r="A25" s="301" t="s">
        <v>136</v>
      </c>
      <c r="B25" s="281"/>
      <c r="C25" s="281"/>
      <c r="D25" s="281"/>
      <c r="E25" s="281"/>
      <c r="F25" s="281"/>
      <c r="G25" s="281"/>
    </row>
    <row r="26" spans="1:7" ht="15.75" customHeight="1" thickTop="1" x14ac:dyDescent="0.25">
      <c r="A26" s="51" t="s">
        <v>156</v>
      </c>
      <c r="B26" s="287"/>
      <c r="C26" s="287"/>
      <c r="D26" s="287"/>
      <c r="E26" s="279"/>
      <c r="F26" s="279"/>
      <c r="G26" s="279"/>
    </row>
    <row r="27" spans="1:7" ht="15.75" thickBot="1" x14ac:dyDescent="0.3">
      <c r="A27" s="301" t="s">
        <v>154</v>
      </c>
      <c r="B27" s="281"/>
      <c r="C27" s="281"/>
      <c r="D27" s="281"/>
      <c r="E27" s="281"/>
      <c r="F27" s="281"/>
      <c r="G27" s="281"/>
    </row>
    <row r="28" spans="1:7" ht="13.5" thickTop="1" x14ac:dyDescent="0.2"/>
  </sheetData>
  <hyperlinks>
    <hyperlink ref="A25" r:id="rId1"/>
    <hyperlink ref="A27" r:id="rId2"/>
  </hyperlinks>
  <pageMargins left="0.75" right="0.75" top="1" bottom="1" header="0" footer="0"/>
  <pageSetup paperSize="9" scale="98"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zoomScaleNormal="100" workbookViewId="0"/>
  </sheetViews>
  <sheetFormatPr baseColWidth="10" defaultRowHeight="12.75" x14ac:dyDescent="0.2"/>
  <cols>
    <col min="1" max="1" width="25.7109375" style="76" customWidth="1"/>
    <col min="2" max="7" width="13.5703125" style="76" customWidth="1"/>
    <col min="8" max="8" width="12.85546875" style="76" customWidth="1"/>
    <col min="9" max="249" width="11.42578125" style="76"/>
    <col min="250" max="250" width="43.42578125" style="76" customWidth="1"/>
    <col min="251" max="256" width="18.7109375" style="76" customWidth="1"/>
    <col min="257" max="257" width="26.85546875" style="76" bestFit="1" customWidth="1"/>
    <col min="258" max="262" width="11.42578125" style="76"/>
    <col min="263" max="263" width="1" style="76" customWidth="1"/>
    <col min="264" max="264" width="12.85546875" style="76" customWidth="1"/>
    <col min="265" max="505" width="11.42578125" style="76"/>
    <col min="506" max="506" width="43.42578125" style="76" customWidth="1"/>
    <col min="507" max="512" width="18.7109375" style="76" customWidth="1"/>
    <col min="513" max="513" width="26.85546875" style="76" bestFit="1" customWidth="1"/>
    <col min="514" max="518" width="11.42578125" style="76"/>
    <col min="519" max="519" width="1" style="76" customWidth="1"/>
    <col min="520" max="520" width="12.85546875" style="76" customWidth="1"/>
    <col min="521" max="761" width="11.42578125" style="76"/>
    <col min="762" max="762" width="43.42578125" style="76" customWidth="1"/>
    <col min="763" max="768" width="18.7109375" style="76" customWidth="1"/>
    <col min="769" max="769" width="26.85546875" style="76" bestFit="1" customWidth="1"/>
    <col min="770" max="774" width="11.42578125" style="76"/>
    <col min="775" max="775" width="1" style="76" customWidth="1"/>
    <col min="776" max="776" width="12.85546875" style="76" customWidth="1"/>
    <col min="777" max="1017" width="11.42578125" style="76"/>
    <col min="1018" max="1018" width="43.42578125" style="76" customWidth="1"/>
    <col min="1019" max="1024" width="18.7109375" style="76" customWidth="1"/>
    <col min="1025" max="1025" width="26.85546875" style="76" bestFit="1" customWidth="1"/>
    <col min="1026" max="1030" width="11.42578125" style="76"/>
    <col min="1031" max="1031" width="1" style="76" customWidth="1"/>
    <col min="1032" max="1032" width="12.85546875" style="76" customWidth="1"/>
    <col min="1033" max="1273" width="11.42578125" style="76"/>
    <col min="1274" max="1274" width="43.42578125" style="76" customWidth="1"/>
    <col min="1275" max="1280" width="18.7109375" style="76" customWidth="1"/>
    <col min="1281" max="1281" width="26.85546875" style="76" bestFit="1" customWidth="1"/>
    <col min="1282" max="1286" width="11.42578125" style="76"/>
    <col min="1287" max="1287" width="1" style="76" customWidth="1"/>
    <col min="1288" max="1288" width="12.85546875" style="76" customWidth="1"/>
    <col min="1289" max="1529" width="11.42578125" style="76"/>
    <col min="1530" max="1530" width="43.42578125" style="76" customWidth="1"/>
    <col min="1531" max="1536" width="18.7109375" style="76" customWidth="1"/>
    <col min="1537" max="1537" width="26.85546875" style="76" bestFit="1" customWidth="1"/>
    <col min="1538" max="1542" width="11.42578125" style="76"/>
    <col min="1543" max="1543" width="1" style="76" customWidth="1"/>
    <col min="1544" max="1544" width="12.85546875" style="76" customWidth="1"/>
    <col min="1545" max="1785" width="11.42578125" style="76"/>
    <col min="1786" max="1786" width="43.42578125" style="76" customWidth="1"/>
    <col min="1787" max="1792" width="18.7109375" style="76" customWidth="1"/>
    <col min="1793" max="1793" width="26.85546875" style="76" bestFit="1" customWidth="1"/>
    <col min="1794" max="1798" width="11.42578125" style="76"/>
    <col min="1799" max="1799" width="1" style="76" customWidth="1"/>
    <col min="1800" max="1800" width="12.85546875" style="76" customWidth="1"/>
    <col min="1801" max="2041" width="11.42578125" style="76"/>
    <col min="2042" max="2042" width="43.42578125" style="76" customWidth="1"/>
    <col min="2043" max="2048" width="18.7109375" style="76" customWidth="1"/>
    <col min="2049" max="2049" width="26.85546875" style="76" bestFit="1" customWidth="1"/>
    <col min="2050" max="2054" width="11.42578125" style="76"/>
    <col min="2055" max="2055" width="1" style="76" customWidth="1"/>
    <col min="2056" max="2056" width="12.85546875" style="76" customWidth="1"/>
    <col min="2057" max="2297" width="11.42578125" style="76"/>
    <col min="2298" max="2298" width="43.42578125" style="76" customWidth="1"/>
    <col min="2299" max="2304" width="18.7109375" style="76" customWidth="1"/>
    <col min="2305" max="2305" width="26.85546875" style="76" bestFit="1" customWidth="1"/>
    <col min="2306" max="2310" width="11.42578125" style="76"/>
    <col min="2311" max="2311" width="1" style="76" customWidth="1"/>
    <col min="2312" max="2312" width="12.85546875" style="76" customWidth="1"/>
    <col min="2313" max="2553" width="11.42578125" style="76"/>
    <col min="2554" max="2554" width="43.42578125" style="76" customWidth="1"/>
    <col min="2555" max="2560" width="18.7109375" style="76" customWidth="1"/>
    <col min="2561" max="2561" width="26.85546875" style="76" bestFit="1" customWidth="1"/>
    <col min="2562" max="2566" width="11.42578125" style="76"/>
    <col min="2567" max="2567" width="1" style="76" customWidth="1"/>
    <col min="2568" max="2568" width="12.85546875" style="76" customWidth="1"/>
    <col min="2569" max="2809" width="11.42578125" style="76"/>
    <col min="2810" max="2810" width="43.42578125" style="76" customWidth="1"/>
    <col min="2811" max="2816" width="18.7109375" style="76" customWidth="1"/>
    <col min="2817" max="2817" width="26.85546875" style="76" bestFit="1" customWidth="1"/>
    <col min="2818" max="2822" width="11.42578125" style="76"/>
    <col min="2823" max="2823" width="1" style="76" customWidth="1"/>
    <col min="2824" max="2824" width="12.85546875" style="76" customWidth="1"/>
    <col min="2825" max="3065" width="11.42578125" style="76"/>
    <col min="3066" max="3066" width="43.42578125" style="76" customWidth="1"/>
    <col min="3067" max="3072" width="18.7109375" style="76" customWidth="1"/>
    <col min="3073" max="3073" width="26.85546875" style="76" bestFit="1" customWidth="1"/>
    <col min="3074" max="3078" width="11.42578125" style="76"/>
    <col min="3079" max="3079" width="1" style="76" customWidth="1"/>
    <col min="3080" max="3080" width="12.85546875" style="76" customWidth="1"/>
    <col min="3081" max="3321" width="11.42578125" style="76"/>
    <col min="3322" max="3322" width="43.42578125" style="76" customWidth="1"/>
    <col min="3323" max="3328" width="18.7109375" style="76" customWidth="1"/>
    <col min="3329" max="3329" width="26.85546875" style="76" bestFit="1" customWidth="1"/>
    <col min="3330" max="3334" width="11.42578125" style="76"/>
    <col min="3335" max="3335" width="1" style="76" customWidth="1"/>
    <col min="3336" max="3336" width="12.85546875" style="76" customWidth="1"/>
    <col min="3337" max="3577" width="11.42578125" style="76"/>
    <col min="3578" max="3578" width="43.42578125" style="76" customWidth="1"/>
    <col min="3579" max="3584" width="18.7109375" style="76" customWidth="1"/>
    <col min="3585" max="3585" width="26.85546875" style="76" bestFit="1" customWidth="1"/>
    <col min="3586" max="3590" width="11.42578125" style="76"/>
    <col min="3591" max="3591" width="1" style="76" customWidth="1"/>
    <col min="3592" max="3592" width="12.85546875" style="76" customWidth="1"/>
    <col min="3593" max="3833" width="11.42578125" style="76"/>
    <col min="3834" max="3834" width="43.42578125" style="76" customWidth="1"/>
    <col min="3835" max="3840" width="18.7109375" style="76" customWidth="1"/>
    <col min="3841" max="3841" width="26.85546875" style="76" bestFit="1" customWidth="1"/>
    <col min="3842" max="3846" width="11.42578125" style="76"/>
    <col min="3847" max="3847" width="1" style="76" customWidth="1"/>
    <col min="3848" max="3848" width="12.85546875" style="76" customWidth="1"/>
    <col min="3849" max="4089" width="11.42578125" style="76"/>
    <col min="4090" max="4090" width="43.42578125" style="76" customWidth="1"/>
    <col min="4091" max="4096" width="18.7109375" style="76" customWidth="1"/>
    <col min="4097" max="4097" width="26.85546875" style="76" bestFit="1" customWidth="1"/>
    <col min="4098" max="4102" width="11.42578125" style="76"/>
    <col min="4103" max="4103" width="1" style="76" customWidth="1"/>
    <col min="4104" max="4104" width="12.85546875" style="76" customWidth="1"/>
    <col min="4105" max="4345" width="11.42578125" style="76"/>
    <col min="4346" max="4346" width="43.42578125" style="76" customWidth="1"/>
    <col min="4347" max="4352" width="18.7109375" style="76" customWidth="1"/>
    <col min="4353" max="4353" width="26.85546875" style="76" bestFit="1" customWidth="1"/>
    <col min="4354" max="4358" width="11.42578125" style="76"/>
    <col min="4359" max="4359" width="1" style="76" customWidth="1"/>
    <col min="4360" max="4360" width="12.85546875" style="76" customWidth="1"/>
    <col min="4361" max="4601" width="11.42578125" style="76"/>
    <col min="4602" max="4602" width="43.42578125" style="76" customWidth="1"/>
    <col min="4603" max="4608" width="18.7109375" style="76" customWidth="1"/>
    <col min="4609" max="4609" width="26.85546875" style="76" bestFit="1" customWidth="1"/>
    <col min="4610" max="4614" width="11.42578125" style="76"/>
    <col min="4615" max="4615" width="1" style="76" customWidth="1"/>
    <col min="4616" max="4616" width="12.85546875" style="76" customWidth="1"/>
    <col min="4617" max="4857" width="11.42578125" style="76"/>
    <col min="4858" max="4858" width="43.42578125" style="76" customWidth="1"/>
    <col min="4859" max="4864" width="18.7109375" style="76" customWidth="1"/>
    <col min="4865" max="4865" width="26.85546875" style="76" bestFit="1" customWidth="1"/>
    <col min="4866" max="4870" width="11.42578125" style="76"/>
    <col min="4871" max="4871" width="1" style="76" customWidth="1"/>
    <col min="4872" max="4872" width="12.85546875" style="76" customWidth="1"/>
    <col min="4873" max="5113" width="11.42578125" style="76"/>
    <col min="5114" max="5114" width="43.42578125" style="76" customWidth="1"/>
    <col min="5115" max="5120" width="18.7109375" style="76" customWidth="1"/>
    <col min="5121" max="5121" width="26.85546875" style="76" bestFit="1" customWidth="1"/>
    <col min="5122" max="5126" width="11.42578125" style="76"/>
    <col min="5127" max="5127" width="1" style="76" customWidth="1"/>
    <col min="5128" max="5128" width="12.85546875" style="76" customWidth="1"/>
    <col min="5129" max="5369" width="11.42578125" style="76"/>
    <col min="5370" max="5370" width="43.42578125" style="76" customWidth="1"/>
    <col min="5371" max="5376" width="18.7109375" style="76" customWidth="1"/>
    <col min="5377" max="5377" width="26.85546875" style="76" bestFit="1" customWidth="1"/>
    <col min="5378" max="5382" width="11.42578125" style="76"/>
    <col min="5383" max="5383" width="1" style="76" customWidth="1"/>
    <col min="5384" max="5384" width="12.85546875" style="76" customWidth="1"/>
    <col min="5385" max="5625" width="11.42578125" style="76"/>
    <col min="5626" max="5626" width="43.42578125" style="76" customWidth="1"/>
    <col min="5627" max="5632" width="18.7109375" style="76" customWidth="1"/>
    <col min="5633" max="5633" width="26.85546875" style="76" bestFit="1" customWidth="1"/>
    <col min="5634" max="5638" width="11.42578125" style="76"/>
    <col min="5639" max="5639" width="1" style="76" customWidth="1"/>
    <col min="5640" max="5640" width="12.85546875" style="76" customWidth="1"/>
    <col min="5641" max="5881" width="11.42578125" style="76"/>
    <col min="5882" max="5882" width="43.42578125" style="76" customWidth="1"/>
    <col min="5883" max="5888" width="18.7109375" style="76" customWidth="1"/>
    <col min="5889" max="5889" width="26.85546875" style="76" bestFit="1" customWidth="1"/>
    <col min="5890" max="5894" width="11.42578125" style="76"/>
    <col min="5895" max="5895" width="1" style="76" customWidth="1"/>
    <col min="5896" max="5896" width="12.85546875" style="76" customWidth="1"/>
    <col min="5897" max="6137" width="11.42578125" style="76"/>
    <col min="6138" max="6138" width="43.42578125" style="76" customWidth="1"/>
    <col min="6139" max="6144" width="18.7109375" style="76" customWidth="1"/>
    <col min="6145" max="6145" width="26.85546875" style="76" bestFit="1" customWidth="1"/>
    <col min="6146" max="6150" width="11.42578125" style="76"/>
    <col min="6151" max="6151" width="1" style="76" customWidth="1"/>
    <col min="6152" max="6152" width="12.85546875" style="76" customWidth="1"/>
    <col min="6153" max="6393" width="11.42578125" style="76"/>
    <col min="6394" max="6394" width="43.42578125" style="76" customWidth="1"/>
    <col min="6395" max="6400" width="18.7109375" style="76" customWidth="1"/>
    <col min="6401" max="6401" width="26.85546875" style="76" bestFit="1" customWidth="1"/>
    <col min="6402" max="6406" width="11.42578125" style="76"/>
    <col min="6407" max="6407" width="1" style="76" customWidth="1"/>
    <col min="6408" max="6408" width="12.85546875" style="76" customWidth="1"/>
    <col min="6409" max="6649" width="11.42578125" style="76"/>
    <col min="6650" max="6650" width="43.42578125" style="76" customWidth="1"/>
    <col min="6651" max="6656" width="18.7109375" style="76" customWidth="1"/>
    <col min="6657" max="6657" width="26.85546875" style="76" bestFit="1" customWidth="1"/>
    <col min="6658" max="6662" width="11.42578125" style="76"/>
    <col min="6663" max="6663" width="1" style="76" customWidth="1"/>
    <col min="6664" max="6664" width="12.85546875" style="76" customWidth="1"/>
    <col min="6665" max="6905" width="11.42578125" style="76"/>
    <col min="6906" max="6906" width="43.42578125" style="76" customWidth="1"/>
    <col min="6907" max="6912" width="18.7109375" style="76" customWidth="1"/>
    <col min="6913" max="6913" width="26.85546875" style="76" bestFit="1" customWidth="1"/>
    <col min="6914" max="6918" width="11.42578125" style="76"/>
    <col min="6919" max="6919" width="1" style="76" customWidth="1"/>
    <col min="6920" max="6920" width="12.85546875" style="76" customWidth="1"/>
    <col min="6921" max="7161" width="11.42578125" style="76"/>
    <col min="7162" max="7162" width="43.42578125" style="76" customWidth="1"/>
    <col min="7163" max="7168" width="18.7109375" style="76" customWidth="1"/>
    <col min="7169" max="7169" width="26.85546875" style="76" bestFit="1" customWidth="1"/>
    <col min="7170" max="7174" width="11.42578125" style="76"/>
    <col min="7175" max="7175" width="1" style="76" customWidth="1"/>
    <col min="7176" max="7176" width="12.85546875" style="76" customWidth="1"/>
    <col min="7177" max="7417" width="11.42578125" style="76"/>
    <col min="7418" max="7418" width="43.42578125" style="76" customWidth="1"/>
    <col min="7419" max="7424" width="18.7109375" style="76" customWidth="1"/>
    <col min="7425" max="7425" width="26.85546875" style="76" bestFit="1" customWidth="1"/>
    <col min="7426" max="7430" width="11.42578125" style="76"/>
    <col min="7431" max="7431" width="1" style="76" customWidth="1"/>
    <col min="7432" max="7432" width="12.85546875" style="76" customWidth="1"/>
    <col min="7433" max="7673" width="11.42578125" style="76"/>
    <col min="7674" max="7674" width="43.42578125" style="76" customWidth="1"/>
    <col min="7675" max="7680" width="18.7109375" style="76" customWidth="1"/>
    <col min="7681" max="7681" width="26.85546875" style="76" bestFit="1" customWidth="1"/>
    <col min="7682" max="7686" width="11.42578125" style="76"/>
    <col min="7687" max="7687" width="1" style="76" customWidth="1"/>
    <col min="7688" max="7688" width="12.85546875" style="76" customWidth="1"/>
    <col min="7689" max="7929" width="11.42578125" style="76"/>
    <col min="7930" max="7930" width="43.42578125" style="76" customWidth="1"/>
    <col min="7931" max="7936" width="18.7109375" style="76" customWidth="1"/>
    <col min="7937" max="7937" width="26.85546875" style="76" bestFit="1" customWidth="1"/>
    <col min="7938" max="7942" width="11.42578125" style="76"/>
    <col min="7943" max="7943" width="1" style="76" customWidth="1"/>
    <col min="7944" max="7944" width="12.85546875" style="76" customWidth="1"/>
    <col min="7945" max="8185" width="11.42578125" style="76"/>
    <col min="8186" max="8186" width="43.42578125" style="76" customWidth="1"/>
    <col min="8187" max="8192" width="18.7109375" style="76" customWidth="1"/>
    <col min="8193" max="8193" width="26.85546875" style="76" bestFit="1" customWidth="1"/>
    <col min="8194" max="8198" width="11.42578125" style="76"/>
    <col min="8199" max="8199" width="1" style="76" customWidth="1"/>
    <col min="8200" max="8200" width="12.85546875" style="76" customWidth="1"/>
    <col min="8201" max="8441" width="11.42578125" style="76"/>
    <col min="8442" max="8442" width="43.42578125" style="76" customWidth="1"/>
    <col min="8443" max="8448" width="18.7109375" style="76" customWidth="1"/>
    <col min="8449" max="8449" width="26.85546875" style="76" bestFit="1" customWidth="1"/>
    <col min="8450" max="8454" width="11.42578125" style="76"/>
    <col min="8455" max="8455" width="1" style="76" customWidth="1"/>
    <col min="8456" max="8456" width="12.85546875" style="76" customWidth="1"/>
    <col min="8457" max="8697" width="11.42578125" style="76"/>
    <col min="8698" max="8698" width="43.42578125" style="76" customWidth="1"/>
    <col min="8699" max="8704" width="18.7109375" style="76" customWidth="1"/>
    <col min="8705" max="8705" width="26.85546875" style="76" bestFit="1" customWidth="1"/>
    <col min="8706" max="8710" width="11.42578125" style="76"/>
    <col min="8711" max="8711" width="1" style="76" customWidth="1"/>
    <col min="8712" max="8712" width="12.85546875" style="76" customWidth="1"/>
    <col min="8713" max="8953" width="11.42578125" style="76"/>
    <col min="8954" max="8954" width="43.42578125" style="76" customWidth="1"/>
    <col min="8955" max="8960" width="18.7109375" style="76" customWidth="1"/>
    <col min="8961" max="8961" width="26.85546875" style="76" bestFit="1" customWidth="1"/>
    <col min="8962" max="8966" width="11.42578125" style="76"/>
    <col min="8967" max="8967" width="1" style="76" customWidth="1"/>
    <col min="8968" max="8968" width="12.85546875" style="76" customWidth="1"/>
    <col min="8969" max="9209" width="11.42578125" style="76"/>
    <col min="9210" max="9210" width="43.42578125" style="76" customWidth="1"/>
    <col min="9211" max="9216" width="18.7109375" style="76" customWidth="1"/>
    <col min="9217" max="9217" width="26.85546875" style="76" bestFit="1" customWidth="1"/>
    <col min="9218" max="9222" width="11.42578125" style="76"/>
    <col min="9223" max="9223" width="1" style="76" customWidth="1"/>
    <col min="9224" max="9224" width="12.85546875" style="76" customWidth="1"/>
    <col min="9225" max="9465" width="11.42578125" style="76"/>
    <col min="9466" max="9466" width="43.42578125" style="76" customWidth="1"/>
    <col min="9467" max="9472" width="18.7109375" style="76" customWidth="1"/>
    <col min="9473" max="9473" width="26.85546875" style="76" bestFit="1" customWidth="1"/>
    <col min="9474" max="9478" width="11.42578125" style="76"/>
    <col min="9479" max="9479" width="1" style="76" customWidth="1"/>
    <col min="9480" max="9480" width="12.85546875" style="76" customWidth="1"/>
    <col min="9481" max="9721" width="11.42578125" style="76"/>
    <col min="9722" max="9722" width="43.42578125" style="76" customWidth="1"/>
    <col min="9723" max="9728" width="18.7109375" style="76" customWidth="1"/>
    <col min="9729" max="9729" width="26.85546875" style="76" bestFit="1" customWidth="1"/>
    <col min="9730" max="9734" width="11.42578125" style="76"/>
    <col min="9735" max="9735" width="1" style="76" customWidth="1"/>
    <col min="9736" max="9736" width="12.85546875" style="76" customWidth="1"/>
    <col min="9737" max="9977" width="11.42578125" style="76"/>
    <col min="9978" max="9978" width="43.42578125" style="76" customWidth="1"/>
    <col min="9979" max="9984" width="18.7109375" style="76" customWidth="1"/>
    <col min="9985" max="9985" width="26.85546875" style="76" bestFit="1" customWidth="1"/>
    <col min="9986" max="9990" width="11.42578125" style="76"/>
    <col min="9991" max="9991" width="1" style="76" customWidth="1"/>
    <col min="9992" max="9992" width="12.85546875" style="76" customWidth="1"/>
    <col min="9993" max="10233" width="11.42578125" style="76"/>
    <col min="10234" max="10234" width="43.42578125" style="76" customWidth="1"/>
    <col min="10235" max="10240" width="18.7109375" style="76" customWidth="1"/>
    <col min="10241" max="10241" width="26.85546875" style="76" bestFit="1" customWidth="1"/>
    <col min="10242" max="10246" width="11.42578125" style="76"/>
    <col min="10247" max="10247" width="1" style="76" customWidth="1"/>
    <col min="10248" max="10248" width="12.85546875" style="76" customWidth="1"/>
    <col min="10249" max="10489" width="11.42578125" style="76"/>
    <col min="10490" max="10490" width="43.42578125" style="76" customWidth="1"/>
    <col min="10491" max="10496" width="18.7109375" style="76" customWidth="1"/>
    <col min="10497" max="10497" width="26.85546875" style="76" bestFit="1" customWidth="1"/>
    <col min="10498" max="10502" width="11.42578125" style="76"/>
    <col min="10503" max="10503" width="1" style="76" customWidth="1"/>
    <col min="10504" max="10504" width="12.85546875" style="76" customWidth="1"/>
    <col min="10505" max="10745" width="11.42578125" style="76"/>
    <col min="10746" max="10746" width="43.42578125" style="76" customWidth="1"/>
    <col min="10747" max="10752" width="18.7109375" style="76" customWidth="1"/>
    <col min="10753" max="10753" width="26.85546875" style="76" bestFit="1" customWidth="1"/>
    <col min="10754" max="10758" width="11.42578125" style="76"/>
    <col min="10759" max="10759" width="1" style="76" customWidth="1"/>
    <col min="10760" max="10760" width="12.85546875" style="76" customWidth="1"/>
    <col min="10761" max="11001" width="11.42578125" style="76"/>
    <col min="11002" max="11002" width="43.42578125" style="76" customWidth="1"/>
    <col min="11003" max="11008" width="18.7109375" style="76" customWidth="1"/>
    <col min="11009" max="11009" width="26.85546875" style="76" bestFit="1" customWidth="1"/>
    <col min="11010" max="11014" width="11.42578125" style="76"/>
    <col min="11015" max="11015" width="1" style="76" customWidth="1"/>
    <col min="11016" max="11016" width="12.85546875" style="76" customWidth="1"/>
    <col min="11017" max="11257" width="11.42578125" style="76"/>
    <col min="11258" max="11258" width="43.42578125" style="76" customWidth="1"/>
    <col min="11259" max="11264" width="18.7109375" style="76" customWidth="1"/>
    <col min="11265" max="11265" width="26.85546875" style="76" bestFit="1" customWidth="1"/>
    <col min="11266" max="11270" width="11.42578125" style="76"/>
    <col min="11271" max="11271" width="1" style="76" customWidth="1"/>
    <col min="11272" max="11272" width="12.85546875" style="76" customWidth="1"/>
    <col min="11273" max="11513" width="11.42578125" style="76"/>
    <col min="11514" max="11514" width="43.42578125" style="76" customWidth="1"/>
    <col min="11515" max="11520" width="18.7109375" style="76" customWidth="1"/>
    <col min="11521" max="11521" width="26.85546875" style="76" bestFit="1" customWidth="1"/>
    <col min="11522" max="11526" width="11.42578125" style="76"/>
    <col min="11527" max="11527" width="1" style="76" customWidth="1"/>
    <col min="11528" max="11528" width="12.85546875" style="76" customWidth="1"/>
    <col min="11529" max="11769" width="11.42578125" style="76"/>
    <col min="11770" max="11770" width="43.42578125" style="76" customWidth="1"/>
    <col min="11771" max="11776" width="18.7109375" style="76" customWidth="1"/>
    <col min="11777" max="11777" width="26.85546875" style="76" bestFit="1" customWidth="1"/>
    <col min="11778" max="11782" width="11.42578125" style="76"/>
    <col min="11783" max="11783" width="1" style="76" customWidth="1"/>
    <col min="11784" max="11784" width="12.85546875" style="76" customWidth="1"/>
    <col min="11785" max="12025" width="11.42578125" style="76"/>
    <col min="12026" max="12026" width="43.42578125" style="76" customWidth="1"/>
    <col min="12027" max="12032" width="18.7109375" style="76" customWidth="1"/>
    <col min="12033" max="12033" width="26.85546875" style="76" bestFit="1" customWidth="1"/>
    <col min="12034" max="12038" width="11.42578125" style="76"/>
    <col min="12039" max="12039" width="1" style="76" customWidth="1"/>
    <col min="12040" max="12040" width="12.85546875" style="76" customWidth="1"/>
    <col min="12041" max="12281" width="11.42578125" style="76"/>
    <col min="12282" max="12282" width="43.42578125" style="76" customWidth="1"/>
    <col min="12283" max="12288" width="18.7109375" style="76" customWidth="1"/>
    <col min="12289" max="12289" width="26.85546875" style="76" bestFit="1" customWidth="1"/>
    <col min="12290" max="12294" width="11.42578125" style="76"/>
    <col min="12295" max="12295" width="1" style="76" customWidth="1"/>
    <col min="12296" max="12296" width="12.85546875" style="76" customWidth="1"/>
    <col min="12297" max="12537" width="11.42578125" style="76"/>
    <col min="12538" max="12538" width="43.42578125" style="76" customWidth="1"/>
    <col min="12539" max="12544" width="18.7109375" style="76" customWidth="1"/>
    <col min="12545" max="12545" width="26.85546875" style="76" bestFit="1" customWidth="1"/>
    <col min="12546" max="12550" width="11.42578125" style="76"/>
    <col min="12551" max="12551" width="1" style="76" customWidth="1"/>
    <col min="12552" max="12552" width="12.85546875" style="76" customWidth="1"/>
    <col min="12553" max="12793" width="11.42578125" style="76"/>
    <col min="12794" max="12794" width="43.42578125" style="76" customWidth="1"/>
    <col min="12795" max="12800" width="18.7109375" style="76" customWidth="1"/>
    <col min="12801" max="12801" width="26.85546875" style="76" bestFit="1" customWidth="1"/>
    <col min="12802" max="12806" width="11.42578125" style="76"/>
    <col min="12807" max="12807" width="1" style="76" customWidth="1"/>
    <col min="12808" max="12808" width="12.85546875" style="76" customWidth="1"/>
    <col min="12809" max="13049" width="11.42578125" style="76"/>
    <col min="13050" max="13050" width="43.42578125" style="76" customWidth="1"/>
    <col min="13051" max="13056" width="18.7109375" style="76" customWidth="1"/>
    <col min="13057" max="13057" width="26.85546875" style="76" bestFit="1" customWidth="1"/>
    <col min="13058" max="13062" width="11.42578125" style="76"/>
    <col min="13063" max="13063" width="1" style="76" customWidth="1"/>
    <col min="13064" max="13064" width="12.85546875" style="76" customWidth="1"/>
    <col min="13065" max="13305" width="11.42578125" style="76"/>
    <col min="13306" max="13306" width="43.42578125" style="76" customWidth="1"/>
    <col min="13307" max="13312" width="18.7109375" style="76" customWidth="1"/>
    <col min="13313" max="13313" width="26.85546875" style="76" bestFit="1" customWidth="1"/>
    <col min="13314" max="13318" width="11.42578125" style="76"/>
    <col min="13319" max="13319" width="1" style="76" customWidth="1"/>
    <col min="13320" max="13320" width="12.85546875" style="76" customWidth="1"/>
    <col min="13321" max="13561" width="11.42578125" style="76"/>
    <col min="13562" max="13562" width="43.42578125" style="76" customWidth="1"/>
    <col min="13563" max="13568" width="18.7109375" style="76" customWidth="1"/>
    <col min="13569" max="13569" width="26.85546875" style="76" bestFit="1" customWidth="1"/>
    <col min="13570" max="13574" width="11.42578125" style="76"/>
    <col min="13575" max="13575" width="1" style="76" customWidth="1"/>
    <col min="13576" max="13576" width="12.85546875" style="76" customWidth="1"/>
    <col min="13577" max="13817" width="11.42578125" style="76"/>
    <col min="13818" max="13818" width="43.42578125" style="76" customWidth="1"/>
    <col min="13819" max="13824" width="18.7109375" style="76" customWidth="1"/>
    <col min="13825" max="13825" width="26.85546875" style="76" bestFit="1" customWidth="1"/>
    <col min="13826" max="13830" width="11.42578125" style="76"/>
    <col min="13831" max="13831" width="1" style="76" customWidth="1"/>
    <col min="13832" max="13832" width="12.85546875" style="76" customWidth="1"/>
    <col min="13833" max="14073" width="11.42578125" style="76"/>
    <col min="14074" max="14074" width="43.42578125" style="76" customWidth="1"/>
    <col min="14075" max="14080" width="18.7109375" style="76" customWidth="1"/>
    <col min="14081" max="14081" width="26.85546875" style="76" bestFit="1" customWidth="1"/>
    <col min="14082" max="14086" width="11.42578125" style="76"/>
    <col min="14087" max="14087" width="1" style="76" customWidth="1"/>
    <col min="14088" max="14088" width="12.85546875" style="76" customWidth="1"/>
    <col min="14089" max="14329" width="11.42578125" style="76"/>
    <col min="14330" max="14330" width="43.42578125" style="76" customWidth="1"/>
    <col min="14331" max="14336" width="18.7109375" style="76" customWidth="1"/>
    <col min="14337" max="14337" width="26.85546875" style="76" bestFit="1" customWidth="1"/>
    <col min="14338" max="14342" width="11.42578125" style="76"/>
    <col min="14343" max="14343" width="1" style="76" customWidth="1"/>
    <col min="14344" max="14344" width="12.85546875" style="76" customWidth="1"/>
    <col min="14345" max="14585" width="11.42578125" style="76"/>
    <col min="14586" max="14586" width="43.42578125" style="76" customWidth="1"/>
    <col min="14587" max="14592" width="18.7109375" style="76" customWidth="1"/>
    <col min="14593" max="14593" width="26.85546875" style="76" bestFit="1" customWidth="1"/>
    <col min="14594" max="14598" width="11.42578125" style="76"/>
    <col min="14599" max="14599" width="1" style="76" customWidth="1"/>
    <col min="14600" max="14600" width="12.85546875" style="76" customWidth="1"/>
    <col min="14601" max="14841" width="11.42578125" style="76"/>
    <col min="14842" max="14842" width="43.42578125" style="76" customWidth="1"/>
    <col min="14843" max="14848" width="18.7109375" style="76" customWidth="1"/>
    <col min="14849" max="14849" width="26.85546875" style="76" bestFit="1" customWidth="1"/>
    <col min="14850" max="14854" width="11.42578125" style="76"/>
    <col min="14855" max="14855" width="1" style="76" customWidth="1"/>
    <col min="14856" max="14856" width="12.85546875" style="76" customWidth="1"/>
    <col min="14857" max="15097" width="11.42578125" style="76"/>
    <col min="15098" max="15098" width="43.42578125" style="76" customWidth="1"/>
    <col min="15099" max="15104" width="18.7109375" style="76" customWidth="1"/>
    <col min="15105" max="15105" width="26.85546875" style="76" bestFit="1" customWidth="1"/>
    <col min="15106" max="15110" width="11.42578125" style="76"/>
    <col min="15111" max="15111" width="1" style="76" customWidth="1"/>
    <col min="15112" max="15112" width="12.85546875" style="76" customWidth="1"/>
    <col min="15113" max="15353" width="11.42578125" style="76"/>
    <col min="15354" max="15354" width="43.42578125" style="76" customWidth="1"/>
    <col min="15355" max="15360" width="18.7109375" style="76" customWidth="1"/>
    <col min="15361" max="15361" width="26.85546875" style="76" bestFit="1" customWidth="1"/>
    <col min="15362" max="15366" width="11.42578125" style="76"/>
    <col min="15367" max="15367" width="1" style="76" customWidth="1"/>
    <col min="15368" max="15368" width="12.85546875" style="76" customWidth="1"/>
    <col min="15369" max="15609" width="11.42578125" style="76"/>
    <col min="15610" max="15610" width="43.42578125" style="76" customWidth="1"/>
    <col min="15611" max="15616" width="18.7109375" style="76" customWidth="1"/>
    <col min="15617" max="15617" width="26.85546875" style="76" bestFit="1" customWidth="1"/>
    <col min="15618" max="15622" width="11.42578125" style="76"/>
    <col min="15623" max="15623" width="1" style="76" customWidth="1"/>
    <col min="15624" max="15624" width="12.85546875" style="76" customWidth="1"/>
    <col min="15625" max="15865" width="11.42578125" style="76"/>
    <col min="15866" max="15866" width="43.42578125" style="76" customWidth="1"/>
    <col min="15867" max="15872" width="18.7109375" style="76" customWidth="1"/>
    <col min="15873" max="15873" width="26.85546875" style="76" bestFit="1" customWidth="1"/>
    <col min="15874" max="15878" width="11.42578125" style="76"/>
    <col min="15879" max="15879" width="1" style="76" customWidth="1"/>
    <col min="15880" max="15880" width="12.85546875" style="76" customWidth="1"/>
    <col min="15881" max="16121" width="11.42578125" style="76"/>
    <col min="16122" max="16122" width="43.42578125" style="76" customWidth="1"/>
    <col min="16123" max="16128" width="18.7109375" style="76" customWidth="1"/>
    <col min="16129" max="16129" width="26.85546875" style="76" bestFit="1" customWidth="1"/>
    <col min="16130" max="16134" width="11.42578125" style="76"/>
    <col min="16135" max="16135" width="1" style="76" customWidth="1"/>
    <col min="16136" max="16136" width="12.85546875" style="76" customWidth="1"/>
    <col min="16137" max="16384" width="11.42578125" style="76"/>
  </cols>
  <sheetData>
    <row r="1" spans="1:7" ht="33" customHeight="1" x14ac:dyDescent="0.2">
      <c r="A1" s="311" t="s">
        <v>159</v>
      </c>
      <c r="B1" s="312"/>
      <c r="C1" s="312"/>
      <c r="D1" s="312"/>
      <c r="E1" s="312"/>
      <c r="F1" s="312"/>
      <c r="G1" s="312"/>
    </row>
    <row r="2" spans="1:7" ht="21" customHeight="1" x14ac:dyDescent="0.2">
      <c r="A2" s="85" t="s">
        <v>160</v>
      </c>
      <c r="B2" s="84"/>
      <c r="C2" s="84"/>
      <c r="D2" s="84"/>
      <c r="E2" s="84"/>
      <c r="F2" s="84"/>
      <c r="G2" s="84"/>
    </row>
    <row r="3" spans="1:7" ht="24" customHeight="1" x14ac:dyDescent="0.2">
      <c r="A3" s="322" t="s">
        <v>157</v>
      </c>
      <c r="B3" s="84"/>
      <c r="C3" s="84"/>
      <c r="D3" s="84"/>
      <c r="E3" s="84"/>
      <c r="F3" s="84"/>
      <c r="G3" s="84"/>
    </row>
    <row r="4" spans="1:7" ht="36" customHeight="1" x14ac:dyDescent="0.2">
      <c r="A4" s="53" t="s">
        <v>153</v>
      </c>
      <c r="B4" s="278">
        <v>2012</v>
      </c>
      <c r="C4" s="278">
        <v>2013</v>
      </c>
      <c r="D4" s="278">
        <v>2014</v>
      </c>
      <c r="E4" s="278">
        <v>2015</v>
      </c>
      <c r="F4" s="278">
        <v>2016</v>
      </c>
      <c r="G4" s="278">
        <v>2017</v>
      </c>
    </row>
    <row r="5" spans="1:7" ht="17.25" customHeight="1" x14ac:dyDescent="0.2">
      <c r="A5" s="87" t="s">
        <v>149</v>
      </c>
      <c r="B5" s="291">
        <f>B6+B7</f>
        <v>110</v>
      </c>
      <c r="C5" s="291">
        <f t="shared" ref="C5:G5" si="0">C6+C7</f>
        <v>113</v>
      </c>
      <c r="D5" s="291">
        <f t="shared" si="0"/>
        <v>119</v>
      </c>
      <c r="E5" s="291">
        <f t="shared" si="0"/>
        <v>120</v>
      </c>
      <c r="F5" s="291">
        <f t="shared" si="0"/>
        <v>121</v>
      </c>
      <c r="G5" s="291">
        <f t="shared" si="0"/>
        <v>127</v>
      </c>
    </row>
    <row r="6" spans="1:7" ht="17.25" customHeight="1" x14ac:dyDescent="0.2">
      <c r="A6" s="88" t="s">
        <v>123</v>
      </c>
      <c r="B6" s="155">
        <v>46</v>
      </c>
      <c r="C6" s="155">
        <v>59</v>
      </c>
      <c r="D6" s="155">
        <v>66</v>
      </c>
      <c r="E6" s="155">
        <v>52</v>
      </c>
      <c r="F6" s="155">
        <v>60</v>
      </c>
      <c r="G6" s="155">
        <v>73</v>
      </c>
    </row>
    <row r="7" spans="1:7" ht="17.25" customHeight="1" x14ac:dyDescent="0.2">
      <c r="A7" s="89" t="s">
        <v>144</v>
      </c>
      <c r="B7" s="152">
        <v>64</v>
      </c>
      <c r="C7" s="152">
        <v>54</v>
      </c>
      <c r="D7" s="152">
        <v>53</v>
      </c>
      <c r="E7" s="152">
        <v>68</v>
      </c>
      <c r="F7" s="152">
        <v>61</v>
      </c>
      <c r="G7" s="152">
        <v>54</v>
      </c>
    </row>
    <row r="8" spans="1:7" ht="17.25" customHeight="1" x14ac:dyDescent="0.2">
      <c r="A8" s="86" t="s">
        <v>146</v>
      </c>
      <c r="B8" s="291">
        <f>B9+B10</f>
        <v>14</v>
      </c>
      <c r="C8" s="291">
        <f t="shared" ref="C8:G8" si="1">C9+C10</f>
        <v>14</v>
      </c>
      <c r="D8" s="291">
        <f t="shared" si="1"/>
        <v>14</v>
      </c>
      <c r="E8" s="291">
        <f t="shared" si="1"/>
        <v>14</v>
      </c>
      <c r="F8" s="291">
        <f t="shared" si="1"/>
        <v>14</v>
      </c>
      <c r="G8" s="291">
        <f t="shared" si="1"/>
        <v>14</v>
      </c>
    </row>
    <row r="9" spans="1:7" ht="17.25" customHeight="1" x14ac:dyDescent="0.2">
      <c r="A9" s="88" t="s">
        <v>123</v>
      </c>
      <c r="B9" s="155">
        <v>5</v>
      </c>
      <c r="C9" s="155">
        <v>6</v>
      </c>
      <c r="D9" s="155">
        <v>5</v>
      </c>
      <c r="E9" s="155">
        <v>5</v>
      </c>
      <c r="F9" s="155">
        <v>6</v>
      </c>
      <c r="G9" s="155">
        <v>7</v>
      </c>
    </row>
    <row r="10" spans="1:7" ht="17.25" customHeight="1" x14ac:dyDescent="0.2">
      <c r="A10" s="89" t="s">
        <v>144</v>
      </c>
      <c r="B10" s="152">
        <v>9</v>
      </c>
      <c r="C10" s="152">
        <v>8</v>
      </c>
      <c r="D10" s="152">
        <v>9</v>
      </c>
      <c r="E10" s="152">
        <v>9</v>
      </c>
      <c r="F10" s="152">
        <v>8</v>
      </c>
      <c r="G10" s="152">
        <v>7</v>
      </c>
    </row>
    <row r="11" spans="1:7" ht="17.25" customHeight="1" x14ac:dyDescent="0.2">
      <c r="A11" s="86" t="s">
        <v>147</v>
      </c>
      <c r="B11" s="291">
        <f>B12+B13</f>
        <v>4</v>
      </c>
      <c r="C11" s="291">
        <f t="shared" ref="C11:G11" si="2">C12+C13</f>
        <v>10</v>
      </c>
      <c r="D11" s="291">
        <f t="shared" si="2"/>
        <v>9</v>
      </c>
      <c r="E11" s="291">
        <f t="shared" si="2"/>
        <v>10</v>
      </c>
      <c r="F11" s="291">
        <f t="shared" si="2"/>
        <v>12</v>
      </c>
      <c r="G11" s="291">
        <f t="shared" si="2"/>
        <v>12</v>
      </c>
    </row>
    <row r="12" spans="1:7" ht="17.25" customHeight="1" x14ac:dyDescent="0.2">
      <c r="A12" s="88" t="s">
        <v>123</v>
      </c>
      <c r="B12" s="155">
        <v>4</v>
      </c>
      <c r="C12" s="155">
        <v>10</v>
      </c>
      <c r="D12" s="155">
        <v>9</v>
      </c>
      <c r="E12" s="155">
        <v>9</v>
      </c>
      <c r="F12" s="155">
        <v>9</v>
      </c>
      <c r="G12" s="155">
        <v>12</v>
      </c>
    </row>
    <row r="13" spans="1:7" ht="17.25" customHeight="1" x14ac:dyDescent="0.2">
      <c r="A13" s="89" t="s">
        <v>144</v>
      </c>
      <c r="B13" s="152">
        <v>0</v>
      </c>
      <c r="C13" s="152">
        <v>0</v>
      </c>
      <c r="D13" s="152">
        <v>0</v>
      </c>
      <c r="E13" s="152">
        <v>1</v>
      </c>
      <c r="F13" s="152">
        <v>3</v>
      </c>
      <c r="G13" s="152">
        <v>0</v>
      </c>
    </row>
    <row r="14" spans="1:7" ht="17.25" customHeight="1" x14ac:dyDescent="0.2">
      <c r="A14" s="86" t="s">
        <v>148</v>
      </c>
      <c r="B14" s="291">
        <f>B15+B16</f>
        <v>9</v>
      </c>
      <c r="C14" s="291">
        <f t="shared" ref="C14:G14" si="3">C15+C16</f>
        <v>9</v>
      </c>
      <c r="D14" s="291">
        <f t="shared" si="3"/>
        <v>9</v>
      </c>
      <c r="E14" s="291">
        <f t="shared" si="3"/>
        <v>9</v>
      </c>
      <c r="F14" s="291">
        <f t="shared" si="3"/>
        <v>9</v>
      </c>
      <c r="G14" s="291">
        <f t="shared" si="3"/>
        <v>9</v>
      </c>
    </row>
    <row r="15" spans="1:7" ht="17.25" customHeight="1" x14ac:dyDescent="0.2">
      <c r="A15" s="88" t="s">
        <v>123</v>
      </c>
      <c r="B15" s="155">
        <v>1</v>
      </c>
      <c r="C15" s="155">
        <v>1</v>
      </c>
      <c r="D15" s="155">
        <v>3</v>
      </c>
      <c r="E15" s="155">
        <v>2</v>
      </c>
      <c r="F15" s="155">
        <v>2</v>
      </c>
      <c r="G15" s="155">
        <v>1</v>
      </c>
    </row>
    <row r="16" spans="1:7" ht="17.25" customHeight="1" x14ac:dyDescent="0.2">
      <c r="A16" s="89" t="s">
        <v>144</v>
      </c>
      <c r="B16" s="152">
        <v>8</v>
      </c>
      <c r="C16" s="152">
        <v>8</v>
      </c>
      <c r="D16" s="152">
        <v>6</v>
      </c>
      <c r="E16" s="152">
        <v>7</v>
      </c>
      <c r="F16" s="152">
        <v>7</v>
      </c>
      <c r="G16" s="152">
        <v>8</v>
      </c>
    </row>
    <row r="17" spans="1:7" ht="17.25" customHeight="1" x14ac:dyDescent="0.2">
      <c r="A17" s="86" t="s">
        <v>143</v>
      </c>
      <c r="B17" s="291">
        <f>B18+B19</f>
        <v>4</v>
      </c>
      <c r="C17" s="291">
        <f t="shared" ref="C17:G17" si="4">C18+C19</f>
        <v>4</v>
      </c>
      <c r="D17" s="291">
        <f t="shared" si="4"/>
        <v>4</v>
      </c>
      <c r="E17" s="291">
        <f t="shared" si="4"/>
        <v>4</v>
      </c>
      <c r="F17" s="291">
        <f t="shared" si="4"/>
        <v>4</v>
      </c>
      <c r="G17" s="291">
        <f t="shared" si="4"/>
        <v>4</v>
      </c>
    </row>
    <row r="18" spans="1:7" ht="17.25" customHeight="1" x14ac:dyDescent="0.2">
      <c r="A18" s="88" t="s">
        <v>123</v>
      </c>
      <c r="B18" s="155">
        <v>3</v>
      </c>
      <c r="C18" s="155">
        <v>3</v>
      </c>
      <c r="D18" s="155">
        <v>4</v>
      </c>
      <c r="E18" s="155">
        <v>4</v>
      </c>
      <c r="F18" s="155">
        <v>4</v>
      </c>
      <c r="G18" s="155">
        <v>4</v>
      </c>
    </row>
    <row r="19" spans="1:7" ht="17.25" customHeight="1" x14ac:dyDescent="0.2">
      <c r="A19" s="89" t="s">
        <v>144</v>
      </c>
      <c r="B19" s="152">
        <v>1</v>
      </c>
      <c r="C19" s="152">
        <v>1</v>
      </c>
      <c r="D19" s="152">
        <v>0</v>
      </c>
      <c r="E19" s="152">
        <v>0</v>
      </c>
      <c r="F19" s="152">
        <v>0</v>
      </c>
      <c r="G19" s="152">
        <v>0</v>
      </c>
    </row>
    <row r="20" spans="1:7" ht="17.25" customHeight="1" x14ac:dyDescent="0.2">
      <c r="A20" s="86" t="s">
        <v>127</v>
      </c>
      <c r="B20" s="291">
        <f>B17+B14+B11+B8+B5</f>
        <v>141</v>
      </c>
      <c r="C20" s="291">
        <f t="shared" ref="C20:G22" si="5">C17+C14+C11+C8+C5</f>
        <v>150</v>
      </c>
      <c r="D20" s="291">
        <f t="shared" si="5"/>
        <v>155</v>
      </c>
      <c r="E20" s="291">
        <f t="shared" si="5"/>
        <v>157</v>
      </c>
      <c r="F20" s="291">
        <f t="shared" si="5"/>
        <v>160</v>
      </c>
      <c r="G20" s="291">
        <f t="shared" si="5"/>
        <v>166</v>
      </c>
    </row>
    <row r="21" spans="1:7" ht="17.25" customHeight="1" x14ac:dyDescent="0.2">
      <c r="A21" s="88" t="s">
        <v>123</v>
      </c>
      <c r="B21" s="155">
        <f>B18+B15+B12+B9+B6</f>
        <v>59</v>
      </c>
      <c r="C21" s="155">
        <f t="shared" si="5"/>
        <v>79</v>
      </c>
      <c r="D21" s="155">
        <f t="shared" si="5"/>
        <v>87</v>
      </c>
      <c r="E21" s="155">
        <f t="shared" si="5"/>
        <v>72</v>
      </c>
      <c r="F21" s="155">
        <f t="shared" si="5"/>
        <v>81</v>
      </c>
      <c r="G21" s="155">
        <f t="shared" si="5"/>
        <v>97</v>
      </c>
    </row>
    <row r="22" spans="1:7" ht="17.25" customHeight="1" x14ac:dyDescent="0.2">
      <c r="A22" s="89" t="s">
        <v>144</v>
      </c>
      <c r="B22" s="156">
        <f>B19+B16+B13+B10+B7</f>
        <v>82</v>
      </c>
      <c r="C22" s="156">
        <f t="shared" si="5"/>
        <v>71</v>
      </c>
      <c r="D22" s="156">
        <f t="shared" si="5"/>
        <v>68</v>
      </c>
      <c r="E22" s="156">
        <f t="shared" si="5"/>
        <v>85</v>
      </c>
      <c r="F22" s="156">
        <f t="shared" si="5"/>
        <v>79</v>
      </c>
      <c r="G22" s="156">
        <f>G19+G16+G13+G10+G7</f>
        <v>69</v>
      </c>
    </row>
    <row r="23" spans="1:7" ht="12.75" customHeight="1" thickBot="1" x14ac:dyDescent="0.25">
      <c r="A23" s="324"/>
    </row>
    <row r="24" spans="1:7" ht="15.75" thickTop="1" x14ac:dyDescent="0.25">
      <c r="A24" s="51" t="s">
        <v>155</v>
      </c>
      <c r="B24" s="279"/>
      <c r="C24" s="279"/>
      <c r="D24" s="279"/>
      <c r="E24" s="279"/>
      <c r="F24" s="279"/>
      <c r="G24" s="279"/>
    </row>
    <row r="25" spans="1:7" ht="15.75" thickBot="1" x14ac:dyDescent="0.3">
      <c r="A25" s="326" t="s">
        <v>136</v>
      </c>
      <c r="B25" s="281"/>
      <c r="C25" s="281"/>
      <c r="D25" s="281"/>
      <c r="E25" s="281"/>
      <c r="F25" s="281"/>
      <c r="G25" s="281"/>
    </row>
    <row r="26" spans="1:7" ht="15.75" customHeight="1" thickTop="1" x14ac:dyDescent="0.25">
      <c r="A26" s="51" t="s">
        <v>156</v>
      </c>
      <c r="B26" s="287"/>
      <c r="C26" s="287"/>
      <c r="D26" s="287"/>
      <c r="E26" s="279"/>
      <c r="F26" s="279"/>
      <c r="G26" s="279"/>
    </row>
    <row r="27" spans="1:7" ht="15.75" thickBot="1" x14ac:dyDescent="0.3">
      <c r="A27" s="326" t="s">
        <v>154</v>
      </c>
      <c r="B27" s="281"/>
      <c r="C27" s="281"/>
      <c r="D27" s="281"/>
      <c r="E27" s="281"/>
      <c r="F27" s="281"/>
      <c r="G27" s="281"/>
    </row>
    <row r="28" spans="1:7" ht="13.5" thickTop="1" x14ac:dyDescent="0.2"/>
  </sheetData>
  <hyperlinks>
    <hyperlink ref="A25" r:id="rId1"/>
    <hyperlink ref="A27" r:id="rId2"/>
  </hyperlinks>
  <pageMargins left="0.75" right="0.75" top="1" bottom="1" header="0" footer="0"/>
  <pageSetup paperSize="9" scale="98" orientation="landscape" horizontalDpi="300" verticalDpi="300"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5"/>
  <sheetViews>
    <sheetView workbookViewId="0"/>
  </sheetViews>
  <sheetFormatPr baseColWidth="10" defaultColWidth="11.42578125" defaultRowHeight="15" x14ac:dyDescent="0.25"/>
  <cols>
    <col min="1" max="1" width="24.42578125" style="277" bestFit="1" customWidth="1"/>
    <col min="2" max="2" width="11.140625" style="277" bestFit="1" customWidth="1"/>
    <col min="3" max="3" width="17.7109375" style="277" customWidth="1"/>
    <col min="4" max="9" width="5.28515625" style="277" customWidth="1"/>
    <col min="10" max="15" width="6.7109375" style="277" customWidth="1"/>
    <col min="16" max="16384" width="11.42578125" style="277"/>
  </cols>
  <sheetData>
    <row r="1" spans="1:16" s="294" customFormat="1" ht="20.25" customHeight="1" x14ac:dyDescent="0.2">
      <c r="A1" s="321" t="s">
        <v>163</v>
      </c>
      <c r="B1" s="292"/>
      <c r="C1" s="292"/>
      <c r="D1" s="292"/>
      <c r="E1" s="292"/>
      <c r="F1" s="292"/>
      <c r="G1" s="292"/>
      <c r="H1" s="292"/>
      <c r="I1" s="292"/>
      <c r="J1" s="292"/>
      <c r="K1" s="292"/>
      <c r="L1" s="292"/>
      <c r="M1" s="292"/>
      <c r="N1" s="292"/>
      <c r="O1" s="292"/>
      <c r="P1" s="293"/>
    </row>
    <row r="2" spans="1:16" s="296" customFormat="1" ht="20.25" x14ac:dyDescent="0.25">
      <c r="A2" s="321" t="s">
        <v>138</v>
      </c>
      <c r="B2" s="292"/>
      <c r="C2" s="292"/>
      <c r="D2" s="292"/>
      <c r="E2" s="292"/>
      <c r="F2" s="292"/>
      <c r="G2" s="292"/>
      <c r="H2" s="292"/>
      <c r="I2" s="292"/>
      <c r="J2" s="292"/>
      <c r="K2" s="292"/>
      <c r="L2" s="292"/>
      <c r="M2" s="292"/>
      <c r="N2" s="292"/>
      <c r="O2" s="292"/>
      <c r="P2" s="295"/>
    </row>
    <row r="3" spans="1:16" s="294" customFormat="1" ht="20.25" x14ac:dyDescent="0.3">
      <c r="A3" s="403"/>
      <c r="B3" s="404"/>
      <c r="C3" s="404"/>
      <c r="D3" s="404"/>
      <c r="E3" s="404"/>
      <c r="F3" s="404"/>
      <c r="G3" s="404"/>
      <c r="H3" s="404"/>
      <c r="I3" s="404"/>
      <c r="J3" s="404"/>
      <c r="K3" s="404"/>
      <c r="L3" s="404"/>
      <c r="M3" s="404"/>
      <c r="N3" s="404"/>
      <c r="O3" s="405"/>
    </row>
    <row r="4" spans="1:16" x14ac:dyDescent="0.25">
      <c r="A4" s="322" t="s">
        <v>139</v>
      </c>
    </row>
    <row r="5" spans="1:16" ht="24" x14ac:dyDescent="0.25">
      <c r="A5" s="297" t="s">
        <v>140</v>
      </c>
      <c r="B5" s="297" t="s">
        <v>141</v>
      </c>
      <c r="C5" s="297" t="s">
        <v>142</v>
      </c>
      <c r="D5" s="297" t="s">
        <v>67</v>
      </c>
      <c r="E5" s="297" t="s">
        <v>68</v>
      </c>
      <c r="F5" s="297" t="s">
        <v>69</v>
      </c>
      <c r="G5" s="297" t="s">
        <v>70</v>
      </c>
      <c r="H5" s="297" t="s">
        <v>71</v>
      </c>
      <c r="I5" s="297" t="s">
        <v>72</v>
      </c>
      <c r="J5" s="297" t="s">
        <v>73</v>
      </c>
      <c r="K5" s="297" t="s">
        <v>74</v>
      </c>
      <c r="L5" s="297" t="s">
        <v>75</v>
      </c>
      <c r="M5" s="297" t="s">
        <v>76</v>
      </c>
      <c r="N5" s="297" t="s">
        <v>77</v>
      </c>
      <c r="O5" s="297" t="s">
        <v>78</v>
      </c>
    </row>
    <row r="6" spans="1:16" x14ac:dyDescent="0.25">
      <c r="A6" s="406" t="s">
        <v>161</v>
      </c>
      <c r="B6" s="409">
        <v>36</v>
      </c>
      <c r="C6" s="298" t="s">
        <v>123</v>
      </c>
      <c r="D6" s="300">
        <v>33</v>
      </c>
      <c r="E6" s="300">
        <v>33</v>
      </c>
      <c r="F6" s="300">
        <v>33</v>
      </c>
      <c r="G6" s="300">
        <v>33</v>
      </c>
      <c r="H6" s="300">
        <v>33</v>
      </c>
      <c r="I6" s="300">
        <v>33</v>
      </c>
      <c r="J6" s="299">
        <v>0.91666666666666663</v>
      </c>
      <c r="K6" s="299">
        <v>0.91666666666666663</v>
      </c>
      <c r="L6" s="299">
        <v>0.91666666666666663</v>
      </c>
      <c r="M6" s="299">
        <v>0.91666666666666663</v>
      </c>
      <c r="N6" s="299">
        <v>0.91666666666666696</v>
      </c>
      <c r="O6" s="299">
        <v>0.91666666666666696</v>
      </c>
    </row>
    <row r="7" spans="1:16" x14ac:dyDescent="0.25">
      <c r="A7" s="407"/>
      <c r="B7" s="410"/>
      <c r="C7" s="298" t="s">
        <v>162</v>
      </c>
      <c r="D7" s="300">
        <v>3</v>
      </c>
      <c r="E7" s="300">
        <v>3</v>
      </c>
      <c r="F7" s="300">
        <v>3</v>
      </c>
      <c r="G7" s="300">
        <v>3</v>
      </c>
      <c r="H7" s="300">
        <v>3</v>
      </c>
      <c r="I7" s="300">
        <v>3</v>
      </c>
      <c r="J7" s="299">
        <v>8.3333333333333329E-2</v>
      </c>
      <c r="K7" s="299">
        <v>8.3333333333333329E-2</v>
      </c>
      <c r="L7" s="299">
        <v>8.3333333333333329E-2</v>
      </c>
      <c r="M7" s="299">
        <v>8.3333333333333329E-2</v>
      </c>
      <c r="N7" s="299">
        <v>8.3333333333333301E-2</v>
      </c>
      <c r="O7" s="299">
        <v>8.3333333333333301E-2</v>
      </c>
    </row>
    <row r="8" spans="1:16" x14ac:dyDescent="0.25">
      <c r="A8" s="408"/>
      <c r="B8" s="411"/>
      <c r="C8" s="298" t="s">
        <v>145</v>
      </c>
      <c r="D8" s="300">
        <v>0</v>
      </c>
      <c r="E8" s="300">
        <v>0</v>
      </c>
      <c r="F8" s="300">
        <v>0</v>
      </c>
      <c r="G8" s="300">
        <v>0</v>
      </c>
      <c r="H8" s="300">
        <v>0</v>
      </c>
      <c r="I8" s="300">
        <v>0</v>
      </c>
      <c r="J8" s="299">
        <v>0</v>
      </c>
      <c r="K8" s="299">
        <v>0</v>
      </c>
      <c r="L8" s="299">
        <v>0</v>
      </c>
      <c r="M8" s="299">
        <v>0</v>
      </c>
      <c r="N8" s="299">
        <v>0</v>
      </c>
      <c r="O8" s="299">
        <v>0</v>
      </c>
    </row>
    <row r="9" spans="1:16" ht="15.75" thickBot="1" x14ac:dyDescent="0.3"/>
    <row r="10" spans="1:16" s="76" customFormat="1" ht="15.75" customHeight="1" thickTop="1" thickBot="1" x14ac:dyDescent="0.3">
      <c r="A10" s="391" t="s">
        <v>150</v>
      </c>
      <c r="B10" s="392"/>
      <c r="C10" s="392"/>
      <c r="D10" s="392"/>
      <c r="E10" s="392"/>
      <c r="F10" s="392"/>
      <c r="G10" s="392"/>
      <c r="H10" s="392"/>
      <c r="I10" s="393"/>
      <c r="J10" s="393"/>
      <c r="K10" s="393"/>
      <c r="L10" s="393"/>
      <c r="M10" s="393"/>
      <c r="N10" s="393"/>
      <c r="O10" s="394"/>
    </row>
    <row r="11" spans="1:16" s="76" customFormat="1" ht="15.75" thickTop="1" x14ac:dyDescent="0.25">
      <c r="A11" s="395" t="s">
        <v>151</v>
      </c>
      <c r="B11" s="396"/>
      <c r="C11" s="396"/>
      <c r="D11" s="396"/>
      <c r="E11" s="396"/>
      <c r="F11" s="396"/>
      <c r="G11" s="396"/>
      <c r="H11" s="396"/>
      <c r="I11" s="397"/>
      <c r="J11" s="397"/>
      <c r="K11" s="397"/>
      <c r="L11" s="397"/>
      <c r="M11" s="397"/>
      <c r="N11" s="397"/>
      <c r="O11" s="398"/>
    </row>
    <row r="12" spans="1:16" s="76" customFormat="1" ht="15.75" thickBot="1" x14ac:dyDescent="0.3">
      <c r="A12" s="399" t="s">
        <v>152</v>
      </c>
      <c r="B12" s="400"/>
      <c r="C12" s="400"/>
      <c r="D12" s="400"/>
      <c r="E12" s="400"/>
      <c r="F12" s="400"/>
      <c r="G12" s="400"/>
      <c r="H12" s="400"/>
      <c r="I12" s="401"/>
      <c r="J12" s="401"/>
      <c r="K12" s="401"/>
      <c r="L12" s="401"/>
      <c r="M12" s="401"/>
      <c r="N12" s="401"/>
      <c r="O12" s="402"/>
    </row>
    <row r="13" spans="1:16" s="76" customFormat="1" ht="15.75" customHeight="1" thickTop="1" x14ac:dyDescent="0.25">
      <c r="A13" s="51" t="s">
        <v>156</v>
      </c>
      <c r="B13" s="287"/>
      <c r="C13" s="287"/>
      <c r="D13" s="287"/>
      <c r="E13" s="279"/>
      <c r="F13" s="279"/>
      <c r="G13" s="279"/>
      <c r="H13" s="279"/>
      <c r="I13" s="279"/>
      <c r="J13" s="279"/>
      <c r="K13" s="279"/>
      <c r="L13" s="279"/>
      <c r="M13" s="279"/>
      <c r="N13" s="279"/>
      <c r="O13" s="279"/>
    </row>
    <row r="14" spans="1:16" s="76" customFormat="1" ht="15.75" thickBot="1" x14ac:dyDescent="0.3">
      <c r="A14" s="325" t="s">
        <v>154</v>
      </c>
      <c r="B14" s="281"/>
      <c r="C14" s="281"/>
      <c r="D14" s="281"/>
      <c r="E14" s="281"/>
      <c r="F14" s="281"/>
      <c r="G14" s="281"/>
      <c r="H14" s="281"/>
      <c r="I14" s="281"/>
      <c r="J14" s="281"/>
      <c r="K14" s="281"/>
      <c r="L14" s="281"/>
      <c r="M14" s="281"/>
      <c r="N14" s="281"/>
      <c r="O14" s="281"/>
    </row>
    <row r="15" spans="1:16" ht="15.75" thickTop="1" x14ac:dyDescent="0.25"/>
  </sheetData>
  <mergeCells count="6">
    <mergeCell ref="A10:O10"/>
    <mergeCell ref="A11:O11"/>
    <mergeCell ref="A12:O12"/>
    <mergeCell ref="A3:O3"/>
    <mergeCell ref="A6:A8"/>
    <mergeCell ref="B6:B8"/>
  </mergeCells>
  <hyperlinks>
    <hyperlink ref="A12" r:id="rId1"/>
    <hyperlink ref="A14" r:id="rI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
  <sheetViews>
    <sheetView zoomScaleNormal="100" workbookViewId="0"/>
  </sheetViews>
  <sheetFormatPr baseColWidth="10" defaultRowHeight="15" x14ac:dyDescent="0.25"/>
  <cols>
    <col min="1" max="1" width="15.42578125" style="10" customWidth="1"/>
    <col min="2" max="18" width="8.7109375" style="10" customWidth="1"/>
    <col min="19" max="19" width="8.7109375" style="277" customWidth="1"/>
    <col min="20" max="16384" width="11.42578125" style="10"/>
  </cols>
  <sheetData>
    <row r="1" spans="1:19" ht="33" customHeight="1" thickTop="1" x14ac:dyDescent="0.25">
      <c r="A1" s="327" t="s">
        <v>94</v>
      </c>
      <c r="B1" s="307"/>
      <c r="C1" s="307"/>
      <c r="D1" s="307"/>
      <c r="E1" s="307"/>
      <c r="F1" s="308"/>
      <c r="G1" s="308"/>
      <c r="H1" s="308"/>
      <c r="I1" s="308"/>
      <c r="J1" s="308"/>
      <c r="K1" s="308"/>
      <c r="L1" s="308"/>
      <c r="M1" s="308"/>
      <c r="N1" s="308"/>
      <c r="O1" s="308"/>
      <c r="P1" s="308"/>
      <c r="Q1" s="308"/>
      <c r="R1" s="309"/>
      <c r="S1" s="309"/>
    </row>
    <row r="2" spans="1:19" s="75" customFormat="1" x14ac:dyDescent="0.25">
      <c r="A2" s="147" t="s">
        <v>164</v>
      </c>
      <c r="B2" s="148"/>
      <c r="C2" s="148"/>
      <c r="D2" s="148"/>
      <c r="S2" s="277"/>
    </row>
    <row r="3" spans="1:19" s="75" customFormat="1" ht="30" customHeight="1" x14ac:dyDescent="0.25">
      <c r="A3" s="77" t="s">
        <v>121</v>
      </c>
      <c r="B3" s="80" t="s">
        <v>80</v>
      </c>
      <c r="C3" s="80" t="s">
        <v>81</v>
      </c>
      <c r="D3" s="80" t="s">
        <v>82</v>
      </c>
      <c r="E3" s="80" t="s">
        <v>83</v>
      </c>
      <c r="F3" s="80" t="s">
        <v>84</v>
      </c>
      <c r="G3" s="80" t="s">
        <v>85</v>
      </c>
      <c r="H3" s="80" t="s">
        <v>86</v>
      </c>
      <c r="I3" s="80" t="s">
        <v>87</v>
      </c>
      <c r="J3" s="80" t="s">
        <v>88</v>
      </c>
      <c r="K3" s="80" t="s">
        <v>89</v>
      </c>
      <c r="L3" s="80" t="s">
        <v>90</v>
      </c>
      <c r="M3" s="80">
        <v>2011</v>
      </c>
      <c r="N3" s="80">
        <v>2012</v>
      </c>
      <c r="O3" s="80">
        <v>2013</v>
      </c>
      <c r="P3" s="80">
        <v>2014</v>
      </c>
      <c r="Q3" s="80">
        <v>2015</v>
      </c>
      <c r="R3" s="80">
        <v>2016</v>
      </c>
      <c r="S3" s="278">
        <v>2017</v>
      </c>
    </row>
    <row r="4" spans="1:19" s="277" customFormat="1" ht="24.95" customHeight="1" x14ac:dyDescent="0.25">
      <c r="A4" s="174" t="s">
        <v>166</v>
      </c>
      <c r="B4" s="159"/>
      <c r="C4" s="160"/>
      <c r="D4" s="160"/>
      <c r="E4" s="160"/>
      <c r="F4" s="160"/>
      <c r="G4" s="160"/>
      <c r="H4" s="160"/>
      <c r="I4" s="160"/>
      <c r="J4" s="160"/>
      <c r="K4" s="160"/>
      <c r="L4" s="160"/>
      <c r="M4" s="160">
        <v>0.71186440677966101</v>
      </c>
      <c r="N4" s="160">
        <v>0.74576271186440679</v>
      </c>
      <c r="O4" s="160">
        <v>0.77966101694915257</v>
      </c>
      <c r="P4" s="160">
        <v>0.76271186440677963</v>
      </c>
      <c r="Q4" s="160">
        <v>0.78688524590163933</v>
      </c>
      <c r="R4" s="160">
        <v>0.81967213114754101</v>
      </c>
      <c r="S4" s="160">
        <v>0.85245901639344268</v>
      </c>
    </row>
    <row r="5" spans="1:19" s="75" customFormat="1" ht="24.95" customHeight="1" x14ac:dyDescent="0.25">
      <c r="A5" s="174" t="s">
        <v>123</v>
      </c>
      <c r="B5" s="159">
        <v>0.52631578947368418</v>
      </c>
      <c r="C5" s="160">
        <v>0.68965517241379315</v>
      </c>
      <c r="D5" s="160">
        <v>0.60344827586206895</v>
      </c>
      <c r="E5" s="160">
        <v>0.10344827586206896</v>
      </c>
      <c r="F5" s="160">
        <v>0.63793103448275867</v>
      </c>
      <c r="G5" s="160">
        <v>0.74137931034482762</v>
      </c>
      <c r="H5" s="160">
        <v>0.7931034482758621</v>
      </c>
      <c r="I5" s="160">
        <v>0.51724137931034486</v>
      </c>
      <c r="J5" s="160">
        <v>0.6271186440677966</v>
      </c>
      <c r="K5" s="160">
        <v>0.71666666666666667</v>
      </c>
      <c r="L5" s="160">
        <v>0.74576271186440679</v>
      </c>
      <c r="M5" s="160">
        <v>0.16949152542372883</v>
      </c>
      <c r="N5" s="160">
        <v>0.16949152542372883</v>
      </c>
      <c r="O5" s="160">
        <v>0.11864406779661017</v>
      </c>
      <c r="P5" s="160">
        <v>0.11864406779661017</v>
      </c>
      <c r="Q5" s="160">
        <v>0.14754098360655737</v>
      </c>
      <c r="R5" s="160">
        <v>0.16393442622950818</v>
      </c>
      <c r="S5" s="160">
        <v>0.13114754098360656</v>
      </c>
    </row>
    <row r="6" spans="1:19" s="75" customFormat="1" ht="24.95" customHeight="1" x14ac:dyDescent="0.25">
      <c r="A6" s="174" t="s">
        <v>165</v>
      </c>
      <c r="B6" s="159">
        <v>0.35087719298245618</v>
      </c>
      <c r="C6" s="160">
        <v>0.15517241379310345</v>
      </c>
      <c r="D6" s="160">
        <v>0.29310344827586204</v>
      </c>
      <c r="E6" s="160">
        <v>0.81034482758620685</v>
      </c>
      <c r="F6" s="160">
        <v>0.25862068965517243</v>
      </c>
      <c r="G6" s="160">
        <v>0.12068965517241378</v>
      </c>
      <c r="H6" s="160">
        <v>0.13793103448275862</v>
      </c>
      <c r="I6" s="160">
        <v>0.43103448275862072</v>
      </c>
      <c r="J6" s="160">
        <v>0.33898305084745767</v>
      </c>
      <c r="K6" s="160">
        <v>0.23333333333333331</v>
      </c>
      <c r="L6" s="160">
        <v>0.22033898305084748</v>
      </c>
      <c r="M6" s="160">
        <v>3.3898305084745763E-2</v>
      </c>
      <c r="N6" s="160">
        <v>1.6949152542372881E-2</v>
      </c>
      <c r="O6" s="160">
        <v>5.084745762711864E-2</v>
      </c>
      <c r="P6" s="160">
        <v>8.4745762711864417E-2</v>
      </c>
      <c r="Q6" s="160">
        <v>3.2786885245901641E-2</v>
      </c>
      <c r="R6" s="160">
        <v>1.6393442622950821E-2</v>
      </c>
      <c r="S6" s="160">
        <v>1.6393442622950821E-2</v>
      </c>
    </row>
    <row r="7" spans="1:19" s="75" customFormat="1" ht="24.95" customHeight="1" x14ac:dyDescent="0.25">
      <c r="A7" s="175" t="s">
        <v>125</v>
      </c>
      <c r="B7" s="161">
        <v>0.12280701754385966</v>
      </c>
      <c r="C7" s="162">
        <v>0.15517241379310345</v>
      </c>
      <c r="D7" s="162">
        <v>0.10344827586206896</v>
      </c>
      <c r="E7" s="162">
        <v>8.6206896551724144E-2</v>
      </c>
      <c r="F7" s="162">
        <v>0.10344827586206896</v>
      </c>
      <c r="G7" s="162">
        <v>0.13793103448275862</v>
      </c>
      <c r="H7" s="162">
        <v>6.8965517241379309E-2</v>
      </c>
      <c r="I7" s="162">
        <v>5.1724137931034482E-2</v>
      </c>
      <c r="J7" s="162">
        <v>3.3898305084745763E-2</v>
      </c>
      <c r="K7" s="162">
        <v>0.05</v>
      </c>
      <c r="L7" s="162">
        <v>3.3898305084745763E-2</v>
      </c>
      <c r="M7" s="162">
        <v>8.4745762711864417E-2</v>
      </c>
      <c r="N7" s="162">
        <v>6.7796610169491525E-2</v>
      </c>
      <c r="O7" s="162">
        <v>5.084745762711864E-2</v>
      </c>
      <c r="P7" s="162">
        <v>3.3898305084745763E-2</v>
      </c>
      <c r="Q7" s="162">
        <v>3.2786885245901641E-2</v>
      </c>
      <c r="R7" s="162">
        <v>0</v>
      </c>
      <c r="S7" s="162">
        <v>0</v>
      </c>
    </row>
    <row r="8" spans="1:19" s="75" customFormat="1" ht="23.25" customHeight="1" thickBot="1" x14ac:dyDescent="0.3">
      <c r="A8" s="302"/>
      <c r="B8" s="303"/>
      <c r="C8" s="303"/>
      <c r="D8" s="303"/>
      <c r="E8" s="303"/>
      <c r="F8" s="303"/>
      <c r="G8" s="303"/>
      <c r="H8" s="303"/>
      <c r="I8" s="303"/>
      <c r="J8" s="303"/>
      <c r="K8" s="303"/>
      <c r="L8" s="303"/>
      <c r="M8" s="303"/>
      <c r="N8" s="303"/>
      <c r="O8" s="303"/>
      <c r="P8" s="303"/>
      <c r="Q8" s="303"/>
      <c r="R8" s="303"/>
      <c r="S8" s="303"/>
    </row>
    <row r="9" spans="1:19" s="75" customFormat="1" ht="62.25" customHeight="1" thickTop="1" thickBot="1" x14ac:dyDescent="0.3">
      <c r="A9" s="412" t="s">
        <v>171</v>
      </c>
      <c r="B9" s="412"/>
      <c r="C9" s="412"/>
      <c r="D9" s="412"/>
      <c r="E9" s="412"/>
      <c r="F9" s="412"/>
      <c r="G9" s="412"/>
      <c r="H9" s="412"/>
      <c r="I9" s="412"/>
      <c r="J9" s="412"/>
      <c r="K9" s="412"/>
      <c r="L9" s="412"/>
      <c r="M9" s="412"/>
      <c r="N9" s="412"/>
      <c r="O9" s="412"/>
      <c r="P9" s="412"/>
      <c r="Q9" s="412"/>
      <c r="R9" s="165"/>
      <c r="S9" s="165"/>
    </row>
    <row r="10" spans="1:19" s="75" customFormat="1" ht="16.5" customHeight="1" thickTop="1" x14ac:dyDescent="0.25">
      <c r="A10" s="413" t="s">
        <v>167</v>
      </c>
      <c r="B10" s="414"/>
      <c r="C10" s="414"/>
      <c r="D10" s="414"/>
      <c r="E10" s="414"/>
      <c r="F10" s="414"/>
      <c r="G10" s="414"/>
      <c r="H10" s="414"/>
      <c r="I10" s="414"/>
      <c r="J10" s="414"/>
      <c r="K10" s="414"/>
      <c r="L10" s="414"/>
      <c r="M10" s="414"/>
      <c r="N10" s="414"/>
      <c r="O10" s="414"/>
      <c r="P10" s="414"/>
      <c r="Q10" s="414"/>
      <c r="R10" s="306"/>
      <c r="S10" s="306"/>
    </row>
    <row r="11" spans="1:19" s="75" customFormat="1" ht="15.75" customHeight="1" thickBot="1" x14ac:dyDescent="0.3">
      <c r="A11" s="415" t="s">
        <v>168</v>
      </c>
      <c r="B11" s="415"/>
      <c r="C11" s="415"/>
      <c r="D11" s="415"/>
      <c r="E11" s="415"/>
      <c r="F11" s="415"/>
      <c r="G11" s="415"/>
      <c r="H11" s="415"/>
      <c r="I11" s="415"/>
      <c r="J11" s="415"/>
      <c r="K11" s="415"/>
      <c r="L11" s="415"/>
      <c r="M11" s="415"/>
      <c r="N11" s="415"/>
      <c r="O11" s="415"/>
      <c r="P11" s="415"/>
      <c r="Q11" s="415"/>
      <c r="R11" s="304"/>
      <c r="S11" s="304"/>
    </row>
    <row r="12" spans="1:19" s="75" customFormat="1" ht="15.75" thickTop="1" x14ac:dyDescent="0.25">
      <c r="A12" s="310" t="s">
        <v>169</v>
      </c>
      <c r="B12" s="305"/>
      <c r="C12" s="305"/>
      <c r="D12" s="305"/>
      <c r="E12" s="305"/>
      <c r="F12" s="305"/>
      <c r="G12" s="305"/>
      <c r="H12" s="305"/>
      <c r="I12" s="305"/>
      <c r="J12" s="305"/>
      <c r="K12" s="305"/>
      <c r="L12" s="305"/>
      <c r="M12" s="305"/>
      <c r="N12" s="305"/>
      <c r="O12" s="305"/>
      <c r="P12" s="305"/>
      <c r="Q12" s="305"/>
      <c r="R12" s="306"/>
      <c r="S12" s="306"/>
    </row>
    <row r="13" spans="1:19" ht="15.75" thickBot="1" x14ac:dyDescent="0.3">
      <c r="A13" s="328" t="s">
        <v>79</v>
      </c>
      <c r="B13" s="315"/>
      <c r="C13" s="315"/>
      <c r="D13" s="315"/>
      <c r="E13" s="315"/>
      <c r="F13" s="315"/>
      <c r="G13" s="315"/>
      <c r="H13" s="315"/>
      <c r="I13" s="315"/>
      <c r="J13" s="315"/>
      <c r="K13" s="315"/>
      <c r="L13" s="315"/>
      <c r="M13" s="315"/>
      <c r="N13" s="315"/>
      <c r="O13" s="315"/>
      <c r="P13" s="315"/>
      <c r="Q13" s="315"/>
      <c r="R13" s="316"/>
      <c r="S13" s="316"/>
    </row>
    <row r="14" spans="1:19" ht="15.75" thickTop="1" x14ac:dyDescent="0.25">
      <c r="A14" s="329" t="s">
        <v>170</v>
      </c>
    </row>
  </sheetData>
  <mergeCells count="3">
    <mergeCell ref="A9:Q9"/>
    <mergeCell ref="A10:Q10"/>
    <mergeCell ref="A11:Q11"/>
  </mergeCells>
  <hyperlinks>
    <hyperlink ref="A13" r:id="rId1"/>
    <hyperlink ref="A11" r:id="rId2"/>
  </hyperlinks>
  <pageMargins left="0.70866141732283472" right="0.70866141732283472" top="0.74803149606299213" bottom="0.74803149606299213" header="0.31496062992125984" footer="0.31496062992125984"/>
  <pageSetup paperSize="9" scale="74"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3"/>
  <sheetViews>
    <sheetView zoomScaleNormal="100" workbookViewId="0"/>
  </sheetViews>
  <sheetFormatPr baseColWidth="10" defaultRowHeight="15" x14ac:dyDescent="0.25"/>
  <cols>
    <col min="1" max="1" width="14.85546875" style="10" customWidth="1"/>
    <col min="2" max="18" width="8.85546875" style="10" customWidth="1"/>
    <col min="19" max="19" width="8.85546875" style="277" customWidth="1"/>
    <col min="20" max="16384" width="11.42578125" style="10"/>
  </cols>
  <sheetData>
    <row r="1" spans="1:19" s="76" customFormat="1" ht="33" customHeight="1" thickTop="1" x14ac:dyDescent="0.2">
      <c r="A1" s="318" t="s">
        <v>101</v>
      </c>
      <c r="C1" s="312"/>
      <c r="D1" s="312"/>
      <c r="E1" s="312"/>
      <c r="F1" s="312"/>
      <c r="G1" s="312"/>
      <c r="H1" s="312"/>
      <c r="I1" s="312"/>
      <c r="J1" s="312"/>
    </row>
    <row r="2" spans="1:19" x14ac:dyDescent="0.25">
      <c r="A2" s="93" t="s">
        <v>172</v>
      </c>
      <c r="B2" s="12"/>
      <c r="C2" s="12"/>
      <c r="D2" s="12"/>
    </row>
    <row r="3" spans="1:19" s="75" customFormat="1" ht="30" customHeight="1" x14ac:dyDescent="0.25">
      <c r="A3" s="77" t="s">
        <v>121</v>
      </c>
      <c r="B3" s="80">
        <v>2000</v>
      </c>
      <c r="C3" s="80">
        <v>2001</v>
      </c>
      <c r="D3" s="80">
        <v>2002</v>
      </c>
      <c r="E3" s="80">
        <v>2003</v>
      </c>
      <c r="F3" s="80">
        <v>2004</v>
      </c>
      <c r="G3" s="80">
        <v>2005</v>
      </c>
      <c r="H3" s="80">
        <v>2006</v>
      </c>
      <c r="I3" s="80">
        <v>2007</v>
      </c>
      <c r="J3" s="80">
        <v>2008</v>
      </c>
      <c r="K3" s="80">
        <v>2009</v>
      </c>
      <c r="L3" s="80">
        <v>2010</v>
      </c>
      <c r="M3" s="80">
        <v>2011</v>
      </c>
      <c r="N3" s="80">
        <v>2012</v>
      </c>
      <c r="O3" s="80">
        <v>2013</v>
      </c>
      <c r="P3" s="80">
        <v>2014</v>
      </c>
      <c r="Q3" s="80">
        <v>2015</v>
      </c>
      <c r="R3" s="278">
        <v>2016</v>
      </c>
      <c r="S3" s="278">
        <v>2017</v>
      </c>
    </row>
    <row r="4" spans="1:19" s="75" customFormat="1" ht="24.95" customHeight="1" x14ac:dyDescent="0.25">
      <c r="A4" s="173" t="s">
        <v>173</v>
      </c>
      <c r="B4" s="157">
        <v>0.88757097321521095</v>
      </c>
      <c r="C4" s="158">
        <v>0.91227466965599502</v>
      </c>
      <c r="D4" s="158">
        <v>0.88340432588661699</v>
      </c>
      <c r="E4" s="158">
        <v>0.91971749185870399</v>
      </c>
      <c r="F4" s="158">
        <v>0.90980226997943903</v>
      </c>
      <c r="G4" s="158">
        <v>0.931731860370549</v>
      </c>
      <c r="H4" s="158">
        <v>0.93757715115914897</v>
      </c>
      <c r="I4" s="158">
        <v>0.95781932689304305</v>
      </c>
      <c r="J4" s="158">
        <v>0.93896089211764899</v>
      </c>
      <c r="K4" s="158">
        <v>0.94921972512155905</v>
      </c>
      <c r="L4" s="158">
        <v>0.96191885584975345</v>
      </c>
      <c r="M4" s="158">
        <v>0.96016069052127495</v>
      </c>
      <c r="N4" s="158">
        <v>0.9819</v>
      </c>
      <c r="O4" s="158">
        <v>0.96900000000000008</v>
      </c>
      <c r="P4" s="158">
        <v>0.97900000000000009</v>
      </c>
      <c r="Q4" s="158">
        <v>0.98</v>
      </c>
      <c r="R4" s="158">
        <v>0.98899999999999999</v>
      </c>
      <c r="S4" s="158">
        <v>0.99</v>
      </c>
    </row>
    <row r="5" spans="1:19" s="75" customFormat="1" ht="24.95" customHeight="1" x14ac:dyDescent="0.25">
      <c r="A5" s="174" t="s">
        <v>165</v>
      </c>
      <c r="B5" s="159">
        <v>8.6121573898389106E-2</v>
      </c>
      <c r="C5" s="160">
        <v>5.7191745626709999E-2</v>
      </c>
      <c r="D5" s="160">
        <v>8.2817748928004503E-2</v>
      </c>
      <c r="E5" s="160">
        <v>4.8904814254008402E-2</v>
      </c>
      <c r="F5" s="160">
        <v>5.9521066043293797E-2</v>
      </c>
      <c r="G5" s="160">
        <v>3.1639016824105401E-2</v>
      </c>
      <c r="H5" s="160">
        <v>3.6476939027936098E-2</v>
      </c>
      <c r="I5" s="160">
        <v>2.27591326305965E-2</v>
      </c>
      <c r="J5" s="160">
        <v>2.9313244668070601E-2</v>
      </c>
      <c r="K5" s="160">
        <v>2.9438472087025103E-2</v>
      </c>
      <c r="L5" s="160">
        <v>2.7660947084662737E-2</v>
      </c>
      <c r="M5" s="160">
        <v>2.41981321547023E-2</v>
      </c>
      <c r="N5" s="160">
        <v>8.6E-3</v>
      </c>
      <c r="O5" s="160">
        <v>0.02</v>
      </c>
      <c r="P5" s="160">
        <v>1.3999999999999999E-2</v>
      </c>
      <c r="Q5" s="160">
        <v>0.02</v>
      </c>
      <c r="R5" s="160">
        <v>7.0000000000000001E-3</v>
      </c>
      <c r="S5" s="160">
        <v>6.0000000000000001E-3</v>
      </c>
    </row>
    <row r="6" spans="1:19" s="75" customFormat="1" ht="24.95" customHeight="1" x14ac:dyDescent="0.25">
      <c r="A6" s="175" t="s">
        <v>174</v>
      </c>
      <c r="B6" s="161">
        <v>2.63074528863994E-2</v>
      </c>
      <c r="C6" s="162">
        <v>3.05335847172949E-2</v>
      </c>
      <c r="D6" s="162">
        <v>3.3777925185378199E-2</v>
      </c>
      <c r="E6" s="162">
        <v>3.1377693887287103E-2</v>
      </c>
      <c r="F6" s="162">
        <v>3.06766639772671E-2</v>
      </c>
      <c r="G6" s="162">
        <v>3.66291228053452E-2</v>
      </c>
      <c r="H6" s="162">
        <v>3.5945909812914997E-2</v>
      </c>
      <c r="I6" s="162">
        <v>1.9421540476360698E-2</v>
      </c>
      <c r="J6" s="162">
        <v>3.1725863214280697E-2</v>
      </c>
      <c r="K6" s="162">
        <v>2.1341802791415915E-2</v>
      </c>
      <c r="L6" s="162">
        <v>1.0420197065583772E-2</v>
      </c>
      <c r="M6" s="162">
        <v>1.43078439906895E-2</v>
      </c>
      <c r="N6" s="162">
        <v>9.4999999999999998E-3</v>
      </c>
      <c r="O6" s="162">
        <v>1.2E-2</v>
      </c>
      <c r="P6" s="162">
        <v>6.0000000000000001E-3</v>
      </c>
      <c r="Q6" s="162">
        <v>0</v>
      </c>
      <c r="R6" s="162">
        <v>3.0000000000000001E-3</v>
      </c>
      <c r="S6" s="162">
        <v>4.0000000000000001E-3</v>
      </c>
    </row>
    <row r="7" spans="1:19" s="75" customFormat="1" ht="15.75" thickBot="1" x14ac:dyDescent="0.3">
      <c r="A7" s="92"/>
      <c r="G7" s="254"/>
      <c r="S7" s="277"/>
    </row>
    <row r="8" spans="1:19" s="75" customFormat="1" ht="16.5" thickTop="1" thickBot="1" x14ac:dyDescent="0.3">
      <c r="A8" s="90" t="s">
        <v>175</v>
      </c>
      <c r="B8" s="91"/>
      <c r="C8" s="91"/>
      <c r="D8" s="91"/>
      <c r="E8" s="91"/>
      <c r="F8" s="91"/>
      <c r="G8" s="91"/>
      <c r="H8" s="91"/>
      <c r="I8" s="91"/>
      <c r="J8" s="91"/>
      <c r="K8" s="91"/>
      <c r="L8" s="91"/>
      <c r="M8" s="91"/>
      <c r="N8" s="91"/>
      <c r="O8" s="91"/>
      <c r="P8" s="91"/>
      <c r="Q8" s="91"/>
      <c r="R8" s="91"/>
      <c r="S8" s="91"/>
    </row>
    <row r="9" spans="1:19" s="75" customFormat="1" ht="15.75" thickTop="1" x14ac:dyDescent="0.25">
      <c r="A9" s="413" t="s">
        <v>167</v>
      </c>
      <c r="B9" s="414"/>
      <c r="C9" s="414"/>
      <c r="D9" s="414"/>
      <c r="E9" s="414"/>
      <c r="F9" s="414"/>
      <c r="G9" s="414"/>
      <c r="H9" s="414"/>
      <c r="I9" s="414"/>
      <c r="J9" s="414"/>
      <c r="K9" s="414"/>
      <c r="L9" s="414"/>
      <c r="M9" s="414"/>
      <c r="N9" s="414"/>
      <c r="O9" s="414"/>
      <c r="P9" s="414"/>
      <c r="Q9" s="414"/>
      <c r="R9" s="51"/>
      <c r="S9" s="51"/>
    </row>
    <row r="10" spans="1:19" s="75" customFormat="1" ht="15.75" thickBot="1" x14ac:dyDescent="0.3">
      <c r="A10" s="313" t="s">
        <v>176</v>
      </c>
      <c r="B10" s="40"/>
      <c r="C10" s="40"/>
      <c r="D10" s="40"/>
      <c r="E10" s="40"/>
      <c r="F10" s="40"/>
      <c r="G10" s="40"/>
      <c r="H10" s="40"/>
      <c r="I10" s="40"/>
      <c r="J10" s="40"/>
      <c r="K10" s="40"/>
      <c r="L10" s="40"/>
      <c r="M10" s="40"/>
      <c r="N10" s="40"/>
      <c r="O10" s="40"/>
      <c r="P10" s="40"/>
      <c r="Q10" s="40"/>
      <c r="R10" s="40"/>
      <c r="S10" s="40"/>
    </row>
    <row r="11" spans="1:19" ht="15.75" thickTop="1" x14ac:dyDescent="0.25">
      <c r="A11" s="51" t="s">
        <v>177</v>
      </c>
      <c r="B11" s="314"/>
      <c r="C11" s="314"/>
      <c r="D11" s="314"/>
      <c r="E11" s="314"/>
      <c r="F11" s="314"/>
      <c r="G11" s="314"/>
      <c r="H11" s="314"/>
      <c r="I11" s="314"/>
      <c r="J11" s="314"/>
      <c r="K11" s="314"/>
      <c r="L11" s="314"/>
      <c r="M11" s="314"/>
      <c r="N11" s="314"/>
      <c r="O11" s="314"/>
      <c r="P11" s="314"/>
      <c r="Q11" s="314"/>
      <c r="R11" s="314"/>
      <c r="S11" s="314"/>
    </row>
    <row r="12" spans="1:19" ht="15.75" thickBot="1" x14ac:dyDescent="0.3">
      <c r="A12" s="330" t="s">
        <v>178</v>
      </c>
      <c r="C12" s="75"/>
      <c r="D12" s="75"/>
    </row>
    <row r="13" spans="1:19" s="277" customFormat="1" ht="15.75" thickTop="1" x14ac:dyDescent="0.25">
      <c r="B13" s="306"/>
      <c r="C13" s="306"/>
      <c r="D13" s="306"/>
      <c r="E13" s="306"/>
      <c r="F13" s="306"/>
      <c r="G13" s="306"/>
      <c r="H13" s="306"/>
      <c r="I13" s="306"/>
      <c r="J13" s="306"/>
      <c r="K13" s="306"/>
      <c r="L13" s="306"/>
      <c r="M13" s="306"/>
      <c r="N13" s="306"/>
      <c r="O13" s="306"/>
      <c r="P13" s="306"/>
      <c r="Q13" s="306"/>
      <c r="R13" s="306"/>
      <c r="S13" s="306"/>
    </row>
  </sheetData>
  <mergeCells count="1">
    <mergeCell ref="A9:Q9"/>
  </mergeCells>
  <hyperlinks>
    <hyperlink ref="A12" r:id="rId1"/>
  </hyperlinks>
  <pageMargins left="0.7" right="0.7" top="0.75" bottom="0.75" header="0.3" footer="0.3"/>
  <pageSetup paperSize="9" scale="5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zoomScaleNormal="100" workbookViewId="0"/>
  </sheetViews>
  <sheetFormatPr baseColWidth="10" defaultRowHeight="15" x14ac:dyDescent="0.25"/>
  <cols>
    <col min="1" max="1" width="31.140625" style="75" customWidth="1"/>
    <col min="2" max="9" width="18.7109375" style="75" customWidth="1"/>
    <col min="10" max="16384" width="11.42578125" style="75"/>
  </cols>
  <sheetData>
    <row r="1" spans="1:11" ht="33" customHeight="1" thickTop="1" x14ac:dyDescent="0.25">
      <c r="A1" s="145" t="s">
        <v>194</v>
      </c>
      <c r="B1" s="143"/>
      <c r="C1" s="143"/>
      <c r="D1" s="143"/>
      <c r="E1" s="143"/>
      <c r="F1" s="143"/>
      <c r="G1" s="146"/>
      <c r="H1" s="146"/>
      <c r="I1" s="146"/>
      <c r="J1" s="138"/>
      <c r="K1" s="129"/>
    </row>
    <row r="2" spans="1:11" ht="24.75" customHeight="1" x14ac:dyDescent="0.25">
      <c r="A2" s="130" t="s">
        <v>66</v>
      </c>
      <c r="B2" s="131"/>
      <c r="C2" s="131"/>
      <c r="D2" s="131"/>
      <c r="E2" s="131"/>
      <c r="F2" s="131"/>
      <c r="G2" s="131"/>
      <c r="H2" s="131"/>
      <c r="I2" s="131"/>
      <c r="J2" s="131"/>
      <c r="K2" s="129"/>
    </row>
    <row r="3" spans="1:11" x14ac:dyDescent="0.25">
      <c r="A3" s="95" t="s">
        <v>180</v>
      </c>
    </row>
    <row r="4" spans="1:11" ht="30" customHeight="1" x14ac:dyDescent="0.25">
      <c r="A4" s="105" t="s">
        <v>181</v>
      </c>
      <c r="B4" s="97">
        <v>2014</v>
      </c>
      <c r="C4" s="96">
        <v>2015</v>
      </c>
      <c r="D4" s="96">
        <v>2016</v>
      </c>
    </row>
    <row r="5" spans="1:11" x14ac:dyDescent="0.25">
      <c r="A5" s="98" t="s">
        <v>122</v>
      </c>
      <c r="B5" s="99">
        <v>5.6888279643591499E-2</v>
      </c>
      <c r="C5" s="99">
        <v>5.3424657534246578E-2</v>
      </c>
      <c r="D5" s="99">
        <v>4.5423497267759599E-2</v>
      </c>
    </row>
    <row r="6" spans="1:11" x14ac:dyDescent="0.25">
      <c r="A6" s="100" t="s">
        <v>123</v>
      </c>
      <c r="B6" s="101">
        <v>0.72789581905414669</v>
      </c>
      <c r="C6" s="101">
        <v>0.78047945205479452</v>
      </c>
      <c r="D6" s="101">
        <v>0.77527322404371601</v>
      </c>
    </row>
    <row r="7" spans="1:11" x14ac:dyDescent="0.25">
      <c r="A7" s="111" t="s">
        <v>182</v>
      </c>
      <c r="B7" s="112">
        <v>0.20356408498971898</v>
      </c>
      <c r="C7" s="112">
        <v>0.15787671232876713</v>
      </c>
      <c r="D7" s="112">
        <v>0.16974043715847001</v>
      </c>
    </row>
    <row r="8" spans="1:11" x14ac:dyDescent="0.25">
      <c r="A8" s="102" t="s">
        <v>125</v>
      </c>
      <c r="B8" s="101">
        <v>8.9102124742974648E-3</v>
      </c>
      <c r="C8" s="101">
        <v>7.8767123287671239E-3</v>
      </c>
      <c r="D8" s="101">
        <v>6.8306010928961703E-3</v>
      </c>
    </row>
    <row r="9" spans="1:11" x14ac:dyDescent="0.25">
      <c r="A9" s="103" t="s">
        <v>126</v>
      </c>
      <c r="B9" s="104">
        <v>2.7416038382453737E-3</v>
      </c>
      <c r="C9" s="104">
        <v>3.4246575342465754E-4</v>
      </c>
      <c r="D9" s="104">
        <v>2.7322404371584699E-3</v>
      </c>
    </row>
    <row r="10" spans="1:11" s="266" customFormat="1" x14ac:dyDescent="0.25">
      <c r="A10" s="265" t="s">
        <v>197</v>
      </c>
      <c r="B10" s="259">
        <v>0.98839999999999995</v>
      </c>
      <c r="C10" s="259">
        <v>0.99178750000000004</v>
      </c>
      <c r="D10" s="259">
        <v>0.99039999999999995</v>
      </c>
    </row>
    <row r="11" spans="1:11" ht="15.75" thickBot="1" x14ac:dyDescent="0.3"/>
    <row r="12" spans="1:11" s="269" customFormat="1" ht="16.5" thickTop="1" thickBot="1" x14ac:dyDescent="0.3">
      <c r="A12" s="358" t="s">
        <v>198</v>
      </c>
      <c r="B12" s="267"/>
      <c r="C12" s="267"/>
      <c r="D12" s="267"/>
      <c r="E12" s="267"/>
      <c r="F12" s="268"/>
      <c r="G12" s="268"/>
    </row>
    <row r="13" spans="1:11" ht="16.5" thickTop="1" thickBot="1" x14ac:dyDescent="0.3">
      <c r="A13" s="139" t="s">
        <v>183</v>
      </c>
      <c r="B13" s="108"/>
      <c r="C13" s="108"/>
      <c r="D13" s="108"/>
      <c r="E13" s="108"/>
    </row>
    <row r="14" spans="1:11" ht="15.75" thickTop="1" x14ac:dyDescent="0.25">
      <c r="A14" s="331" t="s">
        <v>195</v>
      </c>
      <c r="B14" s="107"/>
      <c r="C14" s="108"/>
      <c r="D14" s="108"/>
      <c r="E14" s="108"/>
    </row>
    <row r="15" spans="1:11" ht="15.75" thickBot="1" x14ac:dyDescent="0.3">
      <c r="A15" s="332" t="s">
        <v>134</v>
      </c>
      <c r="B15" s="109"/>
      <c r="C15" s="110"/>
      <c r="D15" s="110"/>
      <c r="E15" s="110"/>
    </row>
    <row r="16" spans="1:11" ht="15.75" thickTop="1" x14ac:dyDescent="0.25">
      <c r="A16" s="331" t="s">
        <v>275</v>
      </c>
      <c r="B16" s="70"/>
      <c r="C16" s="70"/>
      <c r="D16" s="70"/>
      <c r="E16" s="70"/>
    </row>
    <row r="17" spans="1:11" ht="15.75" thickBot="1" x14ac:dyDescent="0.3">
      <c r="A17" s="326" t="s">
        <v>196</v>
      </c>
      <c r="B17" s="40"/>
      <c r="C17" s="40"/>
      <c r="D17" s="40"/>
      <c r="E17" s="40"/>
    </row>
    <row r="18" spans="1:11" ht="15.75" thickTop="1" x14ac:dyDescent="0.25">
      <c r="A18" s="166"/>
      <c r="B18" s="165"/>
      <c r="C18" s="165"/>
      <c r="D18" s="165"/>
      <c r="E18" s="165"/>
      <c r="F18" s="165"/>
      <c r="G18" s="165"/>
      <c r="H18" s="165"/>
      <c r="I18" s="165"/>
      <c r="J18" s="165"/>
      <c r="K18" s="165"/>
    </row>
    <row r="19" spans="1:11" x14ac:dyDescent="0.25">
      <c r="A19" s="166"/>
      <c r="B19" s="165"/>
      <c r="C19" s="165"/>
      <c r="D19" s="260"/>
      <c r="E19" s="260"/>
      <c r="F19" s="260"/>
      <c r="G19" s="260"/>
      <c r="H19" s="260"/>
      <c r="I19" s="165"/>
      <c r="J19" s="165"/>
      <c r="K19" s="165"/>
    </row>
    <row r="20" spans="1:11" x14ac:dyDescent="0.25">
      <c r="A20" s="166"/>
      <c r="B20" s="165"/>
      <c r="C20" s="165"/>
      <c r="D20" s="165"/>
      <c r="E20" s="165"/>
      <c r="F20" s="165"/>
      <c r="G20" s="165"/>
      <c r="H20" s="165"/>
      <c r="I20" s="165"/>
      <c r="J20" s="165"/>
      <c r="K20" s="165"/>
    </row>
    <row r="21" spans="1:11" ht="15.75" thickBot="1" x14ac:dyDescent="0.3"/>
    <row r="22" spans="1:11" s="277" customFormat="1" ht="15.75" thickTop="1" x14ac:dyDescent="0.25">
      <c r="A22" s="113" t="s">
        <v>185</v>
      </c>
      <c r="B22" s="114"/>
      <c r="C22" s="114"/>
      <c r="D22" s="114"/>
      <c r="E22" s="114"/>
      <c r="F22" s="114"/>
      <c r="G22" s="114"/>
      <c r="H22" s="114"/>
      <c r="I22" s="115"/>
    </row>
    <row r="23" spans="1:11" s="277" customFormat="1" x14ac:dyDescent="0.25">
      <c r="A23" s="116" t="s">
        <v>186</v>
      </c>
      <c r="B23" s="117"/>
      <c r="C23" s="117"/>
      <c r="D23" s="117"/>
      <c r="E23" s="117"/>
      <c r="F23" s="117"/>
      <c r="G23" s="117"/>
      <c r="H23" s="117"/>
      <c r="I23" s="118"/>
    </row>
    <row r="24" spans="1:11" s="277" customFormat="1" ht="23.25" x14ac:dyDescent="0.25">
      <c r="A24" s="333" t="s">
        <v>187</v>
      </c>
      <c r="B24" s="117"/>
      <c r="C24" s="117"/>
      <c r="D24" s="117"/>
      <c r="E24" s="117"/>
      <c r="F24" s="117"/>
      <c r="G24" s="117"/>
      <c r="H24" s="117"/>
      <c r="I24" s="118"/>
    </row>
    <row r="25" spans="1:11" s="277" customFormat="1" x14ac:dyDescent="0.25">
      <c r="A25" s="119" t="s">
        <v>188</v>
      </c>
      <c r="B25" s="120"/>
      <c r="C25" s="120"/>
      <c r="D25" s="120"/>
      <c r="E25" s="120"/>
      <c r="F25" s="120"/>
      <c r="G25" s="120"/>
      <c r="H25" s="120"/>
      <c r="I25" s="121"/>
    </row>
    <row r="26" spans="1:11" s="277" customFormat="1" x14ac:dyDescent="0.25">
      <c r="A26" s="334" t="s">
        <v>189</v>
      </c>
      <c r="B26" s="122"/>
      <c r="C26" s="122"/>
      <c r="D26" s="122"/>
      <c r="E26" s="122"/>
      <c r="F26" s="122"/>
      <c r="G26" s="122"/>
      <c r="H26" s="122"/>
      <c r="I26" s="123"/>
    </row>
    <row r="27" spans="1:11" s="277" customFormat="1" ht="15.75" thickBot="1" x14ac:dyDescent="0.3">
      <c r="A27" s="124"/>
      <c r="B27" s="125"/>
      <c r="C27" s="126"/>
      <c r="D27" s="126"/>
      <c r="E27" s="126"/>
      <c r="F27" s="127"/>
      <c r="G27" s="126"/>
      <c r="H27" s="126"/>
      <c r="I27" s="126"/>
    </row>
    <row r="28" spans="1:11" s="277" customFormat="1" ht="90.75" thickBot="1" x14ac:dyDescent="0.3">
      <c r="A28" s="128" t="s">
        <v>190</v>
      </c>
      <c r="B28" s="335"/>
      <c r="C28" s="336" t="s">
        <v>191</v>
      </c>
      <c r="D28" s="337" t="s">
        <v>21</v>
      </c>
      <c r="E28" s="338" t="s">
        <v>22</v>
      </c>
      <c r="F28" s="339" t="s">
        <v>23</v>
      </c>
      <c r="G28" s="338" t="s">
        <v>24</v>
      </c>
      <c r="H28" s="338" t="s">
        <v>25</v>
      </c>
      <c r="I28" s="340" t="s">
        <v>26</v>
      </c>
    </row>
    <row r="29" spans="1:11" s="277" customFormat="1" ht="22.5" x14ac:dyDescent="0.25">
      <c r="A29" s="128" t="s">
        <v>192</v>
      </c>
      <c r="B29" s="125"/>
      <c r="C29" s="341" t="s">
        <v>122</v>
      </c>
      <c r="D29" s="342" t="s">
        <v>27</v>
      </c>
      <c r="E29" s="343" t="s">
        <v>27</v>
      </c>
      <c r="F29" s="344" t="s">
        <v>28</v>
      </c>
      <c r="G29" s="343" t="s">
        <v>29</v>
      </c>
      <c r="H29" s="343" t="s">
        <v>30</v>
      </c>
      <c r="I29" s="345" t="s">
        <v>31</v>
      </c>
    </row>
    <row r="30" spans="1:11" s="277" customFormat="1" x14ac:dyDescent="0.25">
      <c r="A30" s="124"/>
      <c r="B30" s="125"/>
      <c r="C30" s="346" t="s">
        <v>123</v>
      </c>
      <c r="D30" s="347" t="s">
        <v>32</v>
      </c>
      <c r="E30" s="348" t="s">
        <v>33</v>
      </c>
      <c r="F30" s="349" t="s">
        <v>34</v>
      </c>
      <c r="G30" s="348" t="s">
        <v>35</v>
      </c>
      <c r="H30" s="348" t="s">
        <v>36</v>
      </c>
      <c r="I30" s="350" t="s">
        <v>37</v>
      </c>
    </row>
    <row r="31" spans="1:11" s="277" customFormat="1" x14ac:dyDescent="0.25">
      <c r="A31" s="124"/>
      <c r="B31" s="125"/>
      <c r="C31" s="351" t="s">
        <v>182</v>
      </c>
      <c r="D31" s="347" t="s">
        <v>38</v>
      </c>
      <c r="E31" s="348" t="s">
        <v>39</v>
      </c>
      <c r="F31" s="349" t="s">
        <v>40</v>
      </c>
      <c r="G31" s="348" t="s">
        <v>41</v>
      </c>
      <c r="H31" s="348" t="s">
        <v>42</v>
      </c>
      <c r="I31" s="350" t="s">
        <v>43</v>
      </c>
    </row>
    <row r="32" spans="1:11" s="277" customFormat="1" x14ac:dyDescent="0.25">
      <c r="A32" s="124"/>
      <c r="B32" s="125"/>
      <c r="C32" s="352" t="s">
        <v>125</v>
      </c>
      <c r="D32" s="347" t="s">
        <v>44</v>
      </c>
      <c r="E32" s="348" t="s">
        <v>45</v>
      </c>
      <c r="F32" s="349" t="s">
        <v>46</v>
      </c>
      <c r="G32" s="348" t="s">
        <v>47</v>
      </c>
      <c r="H32" s="348" t="s">
        <v>48</v>
      </c>
      <c r="I32" s="350" t="s">
        <v>49</v>
      </c>
    </row>
    <row r="33" spans="1:9" s="277" customFormat="1" ht="15.75" thickBot="1" x14ac:dyDescent="0.3">
      <c r="A33" s="124"/>
      <c r="B33" s="125"/>
      <c r="C33" s="353" t="s">
        <v>126</v>
      </c>
      <c r="D33" s="354" t="s">
        <v>50</v>
      </c>
      <c r="E33" s="355" t="s">
        <v>51</v>
      </c>
      <c r="F33" s="356" t="s">
        <v>52</v>
      </c>
      <c r="G33" s="355" t="s">
        <v>53</v>
      </c>
      <c r="H33" s="355" t="s">
        <v>54</v>
      </c>
      <c r="I33" s="357" t="s">
        <v>55</v>
      </c>
    </row>
    <row r="34" spans="1:9" s="277" customFormat="1" x14ac:dyDescent="0.25">
      <c r="A34" s="124" t="s">
        <v>193</v>
      </c>
      <c r="B34" s="125"/>
      <c r="C34" s="125"/>
      <c r="D34" s="125"/>
      <c r="E34" s="125"/>
      <c r="F34" s="125"/>
      <c r="G34" s="125"/>
      <c r="H34" s="125"/>
      <c r="I34" s="125"/>
    </row>
    <row r="38" spans="1:9" ht="15.75" thickBot="1" x14ac:dyDescent="0.3"/>
    <row r="39" spans="1:9" ht="21" thickTop="1" x14ac:dyDescent="0.25">
      <c r="A39" s="145" t="s">
        <v>179</v>
      </c>
      <c r="B39" s="146"/>
      <c r="C39" s="146"/>
      <c r="D39" s="146"/>
      <c r="E39" s="146"/>
      <c r="F39" s="146"/>
      <c r="G39" s="146"/>
      <c r="H39" s="146"/>
      <c r="I39" s="146"/>
    </row>
    <row r="40" spans="1:9" ht="20.25" x14ac:dyDescent="0.25">
      <c r="A40" s="130" t="s">
        <v>66</v>
      </c>
      <c r="B40" s="131"/>
      <c r="C40" s="131"/>
      <c r="D40" s="131"/>
      <c r="E40" s="131"/>
      <c r="F40" s="131"/>
      <c r="G40" s="131"/>
      <c r="H40" s="131"/>
      <c r="I40" s="131"/>
    </row>
    <row r="41" spans="1:9" x14ac:dyDescent="0.25">
      <c r="A41" s="95" t="s">
        <v>180</v>
      </c>
      <c r="B41" s="277"/>
      <c r="C41" s="277"/>
      <c r="D41" s="277"/>
      <c r="E41" s="277"/>
      <c r="F41" s="277"/>
      <c r="G41" s="277"/>
      <c r="H41" s="277"/>
      <c r="I41" s="277"/>
    </row>
    <row r="42" spans="1:9" x14ac:dyDescent="0.25">
      <c r="A42" s="105" t="s">
        <v>181</v>
      </c>
      <c r="B42" s="97">
        <v>2014</v>
      </c>
      <c r="C42" s="96">
        <v>2015</v>
      </c>
      <c r="D42" s="96">
        <v>2016</v>
      </c>
      <c r="E42" s="277"/>
      <c r="F42" s="277"/>
      <c r="G42" s="277"/>
      <c r="H42" s="277"/>
      <c r="I42" s="277"/>
    </row>
    <row r="43" spans="1:9" x14ac:dyDescent="0.25">
      <c r="A43" s="98" t="s">
        <v>122</v>
      </c>
      <c r="B43" s="99">
        <v>5.6888279643591499E-2</v>
      </c>
      <c r="C43" s="99">
        <v>5.3424657534246578E-2</v>
      </c>
      <c r="D43" s="99">
        <v>4.5423497267759599E-2</v>
      </c>
      <c r="E43" s="277"/>
      <c r="F43" s="277"/>
      <c r="G43" s="277"/>
      <c r="H43" s="277"/>
      <c r="I43" s="277"/>
    </row>
    <row r="44" spans="1:9" x14ac:dyDescent="0.25">
      <c r="A44" s="100" t="s">
        <v>123</v>
      </c>
      <c r="B44" s="101">
        <v>0.72789581905414669</v>
      </c>
      <c r="C44" s="101">
        <v>0.78047945205479452</v>
      </c>
      <c r="D44" s="101">
        <v>0.77527322404371601</v>
      </c>
      <c r="E44" s="277"/>
      <c r="F44" s="277"/>
      <c r="G44" s="277"/>
      <c r="H44" s="277"/>
      <c r="I44" s="277"/>
    </row>
    <row r="45" spans="1:9" x14ac:dyDescent="0.25">
      <c r="A45" s="111" t="s">
        <v>182</v>
      </c>
      <c r="B45" s="112">
        <v>0.20356408498971898</v>
      </c>
      <c r="C45" s="112">
        <v>0.15787671232876713</v>
      </c>
      <c r="D45" s="112">
        <v>0.16974043715847001</v>
      </c>
      <c r="E45" s="277"/>
      <c r="F45" s="277"/>
      <c r="G45" s="277"/>
      <c r="H45" s="277"/>
      <c r="I45" s="277"/>
    </row>
    <row r="46" spans="1:9" x14ac:dyDescent="0.25">
      <c r="A46" s="102" t="s">
        <v>125</v>
      </c>
      <c r="B46" s="101">
        <v>8.9102124742974648E-3</v>
      </c>
      <c r="C46" s="101">
        <v>7.8767123287671239E-3</v>
      </c>
      <c r="D46" s="101">
        <v>6.8306010928961703E-3</v>
      </c>
      <c r="E46" s="277"/>
      <c r="F46" s="277"/>
      <c r="G46" s="277"/>
      <c r="H46" s="277"/>
      <c r="I46" s="277"/>
    </row>
    <row r="47" spans="1:9" x14ac:dyDescent="0.25">
      <c r="A47" s="103" t="s">
        <v>126</v>
      </c>
      <c r="B47" s="104">
        <v>2.7416038382453737E-3</v>
      </c>
      <c r="C47" s="104">
        <v>3.4246575342465754E-4</v>
      </c>
      <c r="D47" s="104">
        <v>2.7322404371584699E-3</v>
      </c>
      <c r="E47" s="277"/>
      <c r="F47" s="277"/>
      <c r="G47" s="277"/>
      <c r="H47" s="277"/>
      <c r="I47" s="277"/>
    </row>
    <row r="48" spans="1:9" ht="15.75" thickBot="1" x14ac:dyDescent="0.3">
      <c r="A48" s="277"/>
      <c r="B48" s="277"/>
      <c r="C48" s="277"/>
      <c r="D48" s="277"/>
      <c r="E48" s="277"/>
      <c r="F48" s="277"/>
      <c r="G48" s="277"/>
      <c r="H48" s="277"/>
      <c r="I48" s="277"/>
    </row>
    <row r="49" spans="1:9" ht="16.5" thickTop="1" thickBot="1" x14ac:dyDescent="0.3">
      <c r="A49" s="139" t="s">
        <v>183</v>
      </c>
      <c r="B49" s="279"/>
      <c r="C49" s="279"/>
      <c r="D49" s="277"/>
      <c r="E49" s="277"/>
      <c r="F49" s="277"/>
      <c r="G49" s="277"/>
      <c r="H49" s="277"/>
      <c r="I49" s="277"/>
    </row>
    <row r="50" spans="1:9" ht="15.75" thickTop="1" x14ac:dyDescent="0.25">
      <c r="A50" s="331" t="s">
        <v>184</v>
      </c>
      <c r="B50" s="107"/>
      <c r="C50" s="279"/>
      <c r="D50" s="277"/>
      <c r="E50" s="277"/>
      <c r="F50" s="277"/>
      <c r="G50" s="277"/>
      <c r="H50" s="277"/>
      <c r="I50" s="277"/>
    </row>
    <row r="51" spans="1:9" ht="15.75" thickBot="1" x14ac:dyDescent="0.3">
      <c r="A51" s="332" t="s">
        <v>134</v>
      </c>
      <c r="B51" s="109"/>
      <c r="C51" s="110"/>
      <c r="D51" s="277"/>
      <c r="E51" s="277"/>
      <c r="F51" s="277"/>
      <c r="G51" s="277"/>
      <c r="H51" s="277"/>
      <c r="I51" s="277"/>
    </row>
    <row r="52" spans="1:9" ht="15.75" thickTop="1" x14ac:dyDescent="0.25">
      <c r="A52" s="166"/>
      <c r="B52" s="165"/>
      <c r="C52" s="165"/>
      <c r="D52" s="277"/>
      <c r="E52" s="277"/>
      <c r="F52" s="277"/>
      <c r="G52" s="277"/>
      <c r="H52" s="277"/>
      <c r="I52" s="277"/>
    </row>
    <row r="53" spans="1:9" x14ac:dyDescent="0.25">
      <c r="A53" s="166"/>
      <c r="B53" s="165"/>
      <c r="C53" s="165"/>
      <c r="D53" s="277"/>
      <c r="E53" s="277"/>
      <c r="F53" s="277"/>
      <c r="G53" s="277"/>
      <c r="H53" s="277"/>
      <c r="I53" s="277"/>
    </row>
    <row r="54" spans="1:9" x14ac:dyDescent="0.25">
      <c r="A54" s="166"/>
      <c r="B54" s="165"/>
      <c r="C54" s="165"/>
      <c r="D54" s="277"/>
      <c r="E54" s="277"/>
      <c r="F54" s="277"/>
      <c r="G54" s="277"/>
      <c r="H54" s="277"/>
      <c r="I54" s="277"/>
    </row>
    <row r="55" spans="1:9" x14ac:dyDescent="0.25">
      <c r="A55" s="166"/>
      <c r="B55" s="165"/>
      <c r="C55" s="165"/>
      <c r="D55" s="277"/>
      <c r="E55" s="277"/>
      <c r="F55" s="277"/>
      <c r="G55" s="277"/>
      <c r="H55" s="277"/>
      <c r="I55" s="277"/>
    </row>
    <row r="56" spans="1:9" x14ac:dyDescent="0.25">
      <c r="A56" s="166"/>
      <c r="B56" s="165"/>
      <c r="C56" s="165"/>
      <c r="D56" s="277"/>
      <c r="E56" s="277"/>
      <c r="F56" s="277"/>
      <c r="G56" s="277"/>
      <c r="H56" s="277"/>
      <c r="I56" s="277"/>
    </row>
    <row r="57" spans="1:9" ht="15.75" thickBot="1" x14ac:dyDescent="0.3">
      <c r="A57" s="277"/>
      <c r="B57" s="277"/>
      <c r="C57" s="277"/>
      <c r="D57" s="277"/>
      <c r="E57" s="277"/>
      <c r="F57" s="277"/>
      <c r="G57" s="277"/>
      <c r="H57" s="277"/>
      <c r="I57" s="277"/>
    </row>
    <row r="58" spans="1:9" ht="15.75" thickTop="1" x14ac:dyDescent="0.25">
      <c r="A58" s="113" t="s">
        <v>185</v>
      </c>
      <c r="B58" s="114"/>
      <c r="C58" s="114"/>
      <c r="D58" s="114"/>
      <c r="E58" s="114"/>
      <c r="F58" s="114"/>
      <c r="G58" s="114"/>
      <c r="H58" s="114"/>
      <c r="I58" s="115"/>
    </row>
    <row r="59" spans="1:9" x14ac:dyDescent="0.25">
      <c r="A59" s="116" t="s">
        <v>186</v>
      </c>
      <c r="B59" s="117"/>
      <c r="C59" s="117"/>
      <c r="D59" s="117"/>
      <c r="E59" s="117"/>
      <c r="F59" s="117"/>
      <c r="G59" s="117"/>
      <c r="H59" s="117"/>
      <c r="I59" s="118"/>
    </row>
    <row r="60" spans="1:9" ht="23.25" x14ac:dyDescent="0.25">
      <c r="A60" s="333" t="s">
        <v>187</v>
      </c>
      <c r="B60" s="117"/>
      <c r="C60" s="117"/>
      <c r="D60" s="117"/>
      <c r="E60" s="117"/>
      <c r="F60" s="117"/>
      <c r="G60" s="117"/>
      <c r="H60" s="117"/>
      <c r="I60" s="118"/>
    </row>
    <row r="61" spans="1:9" x14ac:dyDescent="0.25">
      <c r="A61" s="119" t="s">
        <v>188</v>
      </c>
      <c r="B61" s="120"/>
      <c r="C61" s="120"/>
      <c r="D61" s="120"/>
      <c r="E61" s="120"/>
      <c r="F61" s="120"/>
      <c r="G61" s="120"/>
      <c r="H61" s="120"/>
      <c r="I61" s="121"/>
    </row>
    <row r="62" spans="1:9" x14ac:dyDescent="0.25">
      <c r="A62" s="334" t="s">
        <v>189</v>
      </c>
      <c r="B62" s="122"/>
      <c r="C62" s="122"/>
      <c r="D62" s="122"/>
      <c r="E62" s="122"/>
      <c r="F62" s="122"/>
      <c r="G62" s="122"/>
      <c r="H62" s="122"/>
      <c r="I62" s="123"/>
    </row>
    <row r="63" spans="1:9" ht="15.75" thickBot="1" x14ac:dyDescent="0.3">
      <c r="A63" s="124"/>
      <c r="B63" s="125"/>
      <c r="C63" s="126"/>
      <c r="D63" s="126"/>
      <c r="E63" s="126"/>
      <c r="F63" s="127"/>
      <c r="G63" s="126"/>
      <c r="H63" s="126"/>
      <c r="I63" s="126"/>
    </row>
    <row r="64" spans="1:9" ht="90.75" thickBot="1" x14ac:dyDescent="0.3">
      <c r="A64" s="128" t="s">
        <v>190</v>
      </c>
      <c r="B64" s="335"/>
      <c r="C64" s="336" t="s">
        <v>191</v>
      </c>
      <c r="D64" s="337" t="s">
        <v>21</v>
      </c>
      <c r="E64" s="338" t="s">
        <v>22</v>
      </c>
      <c r="F64" s="339" t="s">
        <v>23</v>
      </c>
      <c r="G64" s="338" t="s">
        <v>24</v>
      </c>
      <c r="H64" s="338" t="s">
        <v>25</v>
      </c>
      <c r="I64" s="340" t="s">
        <v>26</v>
      </c>
    </row>
    <row r="65" spans="1:9" ht="22.5" x14ac:dyDescent="0.25">
      <c r="A65" s="128" t="s">
        <v>192</v>
      </c>
      <c r="B65" s="125"/>
      <c r="C65" s="341" t="s">
        <v>122</v>
      </c>
      <c r="D65" s="342" t="s">
        <v>27</v>
      </c>
      <c r="E65" s="343" t="s">
        <v>27</v>
      </c>
      <c r="F65" s="344" t="s">
        <v>28</v>
      </c>
      <c r="G65" s="343" t="s">
        <v>29</v>
      </c>
      <c r="H65" s="343" t="s">
        <v>30</v>
      </c>
      <c r="I65" s="345" t="s">
        <v>31</v>
      </c>
    </row>
    <row r="66" spans="1:9" x14ac:dyDescent="0.25">
      <c r="A66" s="124"/>
      <c r="B66" s="125"/>
      <c r="C66" s="346" t="s">
        <v>123</v>
      </c>
      <c r="D66" s="347" t="s">
        <v>32</v>
      </c>
      <c r="E66" s="348" t="s">
        <v>33</v>
      </c>
      <c r="F66" s="349" t="s">
        <v>34</v>
      </c>
      <c r="G66" s="348" t="s">
        <v>35</v>
      </c>
      <c r="H66" s="348" t="s">
        <v>36</v>
      </c>
      <c r="I66" s="350" t="s">
        <v>37</v>
      </c>
    </row>
    <row r="67" spans="1:9" x14ac:dyDescent="0.25">
      <c r="A67" s="124"/>
      <c r="B67" s="125"/>
      <c r="C67" s="351" t="s">
        <v>182</v>
      </c>
      <c r="D67" s="347" t="s">
        <v>38</v>
      </c>
      <c r="E67" s="348" t="s">
        <v>39</v>
      </c>
      <c r="F67" s="349" t="s">
        <v>40</v>
      </c>
      <c r="G67" s="348" t="s">
        <v>41</v>
      </c>
      <c r="H67" s="348" t="s">
        <v>42</v>
      </c>
      <c r="I67" s="350" t="s">
        <v>43</v>
      </c>
    </row>
    <row r="68" spans="1:9" x14ac:dyDescent="0.25">
      <c r="A68" s="124"/>
      <c r="B68" s="125"/>
      <c r="C68" s="352" t="s">
        <v>125</v>
      </c>
      <c r="D68" s="347" t="s">
        <v>44</v>
      </c>
      <c r="E68" s="348" t="s">
        <v>45</v>
      </c>
      <c r="F68" s="349" t="s">
        <v>46</v>
      </c>
      <c r="G68" s="348" t="s">
        <v>47</v>
      </c>
      <c r="H68" s="348" t="s">
        <v>48</v>
      </c>
      <c r="I68" s="350" t="s">
        <v>49</v>
      </c>
    </row>
    <row r="69" spans="1:9" ht="15.75" thickBot="1" x14ac:dyDescent="0.3">
      <c r="A69" s="124"/>
      <c r="B69" s="125"/>
      <c r="C69" s="353" t="s">
        <v>126</v>
      </c>
      <c r="D69" s="354" t="s">
        <v>50</v>
      </c>
      <c r="E69" s="355" t="s">
        <v>51</v>
      </c>
      <c r="F69" s="356" t="s">
        <v>52</v>
      </c>
      <c r="G69" s="355" t="s">
        <v>53</v>
      </c>
      <c r="H69" s="355" t="s">
        <v>54</v>
      </c>
      <c r="I69" s="357" t="s">
        <v>55</v>
      </c>
    </row>
    <row r="70" spans="1:9" x14ac:dyDescent="0.25">
      <c r="A70" s="124" t="s">
        <v>193</v>
      </c>
      <c r="B70" s="125"/>
      <c r="C70" s="125"/>
      <c r="D70" s="125"/>
      <c r="E70" s="125"/>
      <c r="F70" s="125"/>
      <c r="G70" s="125"/>
      <c r="H70" s="125"/>
      <c r="I70" s="125"/>
    </row>
  </sheetData>
  <hyperlinks>
    <hyperlink ref="A17" r:id="rId1"/>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7"/>
  <sheetViews>
    <sheetView zoomScaleNormal="100" workbookViewId="0"/>
  </sheetViews>
  <sheetFormatPr baseColWidth="10" defaultRowHeight="15" x14ac:dyDescent="0.25"/>
  <cols>
    <col min="1" max="1" width="29.7109375" style="129" customWidth="1"/>
    <col min="2" max="10" width="12.7109375" style="129" customWidth="1"/>
    <col min="11" max="11" width="11.42578125" style="129"/>
    <col min="12" max="16384" width="11.42578125" style="75"/>
  </cols>
  <sheetData>
    <row r="1" spans="1:11" ht="33" customHeight="1" thickTop="1" x14ac:dyDescent="0.25">
      <c r="A1" s="145" t="s">
        <v>199</v>
      </c>
      <c r="B1" s="146"/>
      <c r="C1" s="146"/>
      <c r="D1" s="146"/>
      <c r="E1" s="146"/>
      <c r="F1" s="146"/>
      <c r="G1" s="146"/>
      <c r="H1" s="146"/>
      <c r="I1" s="146"/>
      <c r="J1" s="146"/>
      <c r="K1" s="144"/>
    </row>
    <row r="2" spans="1:11" ht="35.25" customHeight="1" x14ac:dyDescent="0.25">
      <c r="A2" s="130" t="s">
        <v>56</v>
      </c>
      <c r="B2" s="131"/>
      <c r="C2" s="131"/>
      <c r="D2" s="131"/>
      <c r="E2" s="131"/>
      <c r="F2" s="131"/>
      <c r="G2" s="131"/>
      <c r="H2" s="131"/>
      <c r="I2" s="131"/>
      <c r="J2" s="131"/>
    </row>
    <row r="3" spans="1:11" ht="15.75" x14ac:dyDescent="0.25">
      <c r="A3" s="95" t="s">
        <v>180</v>
      </c>
      <c r="B3" s="132"/>
      <c r="C3" s="132"/>
      <c r="D3" s="132"/>
      <c r="E3" s="132"/>
      <c r="F3" s="132"/>
      <c r="G3" s="132"/>
      <c r="H3" s="132"/>
      <c r="I3" s="132"/>
      <c r="J3" s="132"/>
    </row>
    <row r="4" spans="1:11" ht="30" customHeight="1" x14ac:dyDescent="0.25">
      <c r="A4" s="105" t="s">
        <v>181</v>
      </c>
      <c r="B4" s="96">
        <v>2005</v>
      </c>
      <c r="C4" s="96">
        <v>2006</v>
      </c>
      <c r="D4" s="96">
        <v>2007</v>
      </c>
      <c r="E4" s="96">
        <v>2008</v>
      </c>
      <c r="F4" s="96">
        <v>2009</v>
      </c>
      <c r="G4" s="96">
        <v>2010</v>
      </c>
      <c r="H4" s="96">
        <v>2011</v>
      </c>
      <c r="I4" s="96">
        <v>2012</v>
      </c>
      <c r="J4" s="96">
        <v>2013</v>
      </c>
    </row>
    <row r="5" spans="1:11" x14ac:dyDescent="0.25">
      <c r="A5" s="98" t="s">
        <v>123</v>
      </c>
      <c r="B5" s="135">
        <v>0.49399999999999999</v>
      </c>
      <c r="C5" s="135">
        <v>0.4778</v>
      </c>
      <c r="D5" s="135">
        <v>0.46279999999999999</v>
      </c>
      <c r="E5" s="135">
        <v>0.53010000000000002</v>
      </c>
      <c r="F5" s="135">
        <v>0.57389999999999997</v>
      </c>
      <c r="G5" s="135">
        <v>0.61670000000000003</v>
      </c>
      <c r="H5" s="135">
        <v>0.57171364430032423</v>
      </c>
      <c r="I5" s="135">
        <v>0.68468923698837791</v>
      </c>
      <c r="J5" s="135">
        <v>0.64187671574744198</v>
      </c>
    </row>
    <row r="6" spans="1:11" x14ac:dyDescent="0.25">
      <c r="A6" s="100" t="s">
        <v>165</v>
      </c>
      <c r="B6" s="136">
        <v>0.45200000000000001</v>
      </c>
      <c r="C6" s="136">
        <v>0.45190000000000002</v>
      </c>
      <c r="D6" s="136">
        <v>0.47499999999999998</v>
      </c>
      <c r="E6" s="136">
        <v>0.43759999999999999</v>
      </c>
      <c r="F6" s="136">
        <v>0.40039999999999998</v>
      </c>
      <c r="G6" s="136">
        <v>0.37459999999999999</v>
      </c>
      <c r="H6" s="136">
        <v>0.40658518333749066</v>
      </c>
      <c r="I6" s="136">
        <v>0.30090955027791816</v>
      </c>
      <c r="J6" s="136">
        <v>0.3498876965310706</v>
      </c>
    </row>
    <row r="7" spans="1:11" x14ac:dyDescent="0.25">
      <c r="A7" s="102" t="s">
        <v>200</v>
      </c>
      <c r="B7" s="136">
        <v>3.9399999999999998E-2</v>
      </c>
      <c r="C7" s="136">
        <v>5.5800000000000002E-2</v>
      </c>
      <c r="D7" s="136">
        <v>5.1400000000000001E-2</v>
      </c>
      <c r="E7" s="136">
        <v>2.3900000000000001E-2</v>
      </c>
      <c r="F7" s="136">
        <v>2.2200000000000001E-2</v>
      </c>
      <c r="G7" s="136">
        <v>7.7000000000000002E-3</v>
      </c>
      <c r="H7" s="136">
        <v>1.7710152157645299E-2</v>
      </c>
      <c r="I7" s="136">
        <v>1.2379989893885801E-2</v>
      </c>
      <c r="J7" s="136">
        <v>7.2373346643374095E-3</v>
      </c>
    </row>
    <row r="8" spans="1:11" x14ac:dyDescent="0.25">
      <c r="A8" s="111" t="s">
        <v>125</v>
      </c>
      <c r="B8" s="137">
        <v>1.4500000000000001E-2</v>
      </c>
      <c r="C8" s="137">
        <v>1.37E-2</v>
      </c>
      <c r="D8" s="137">
        <v>1.0200000000000001E-2</v>
      </c>
      <c r="E8" s="137">
        <v>8.0000000000000002E-3</v>
      </c>
      <c r="F8" s="137">
        <v>3.5000000000000001E-3</v>
      </c>
      <c r="G8" s="137">
        <v>1E-3</v>
      </c>
      <c r="H8" s="137">
        <v>3.7415814417560487E-3</v>
      </c>
      <c r="I8" s="137">
        <v>2.0212228398180901E-3</v>
      </c>
      <c r="J8" s="137">
        <v>7.4868979286249059E-4</v>
      </c>
    </row>
    <row r="9" spans="1:11" x14ac:dyDescent="0.25">
      <c r="A9" s="102" t="s">
        <v>126</v>
      </c>
      <c r="B9" s="136">
        <v>2.0000000000000001E-4</v>
      </c>
      <c r="C9" s="136">
        <v>6.9999999999999999E-4</v>
      </c>
      <c r="D9" s="136">
        <v>5.0000000000000001E-4</v>
      </c>
      <c r="E9" s="136">
        <v>5.0000000000000001E-4</v>
      </c>
      <c r="F9" s="136">
        <v>0</v>
      </c>
      <c r="G9" s="136">
        <v>0</v>
      </c>
      <c r="H9" s="136">
        <v>2.4943876278373661E-4</v>
      </c>
      <c r="I9" s="136">
        <v>0</v>
      </c>
      <c r="J9" s="136">
        <v>2.495632642874969E-4</v>
      </c>
    </row>
    <row r="10" spans="1:11" x14ac:dyDescent="0.25">
      <c r="A10" s="102" t="s">
        <v>201</v>
      </c>
      <c r="B10" s="136">
        <v>0</v>
      </c>
      <c r="C10" s="136">
        <v>0</v>
      </c>
      <c r="D10" s="136">
        <v>0</v>
      </c>
      <c r="E10" s="136">
        <v>0</v>
      </c>
      <c r="F10" s="136">
        <v>0</v>
      </c>
      <c r="G10" s="136">
        <v>0</v>
      </c>
      <c r="H10" s="136">
        <v>0</v>
      </c>
      <c r="I10" s="136">
        <v>0</v>
      </c>
      <c r="J10" s="136">
        <v>0</v>
      </c>
    </row>
    <row r="11" spans="1:11" ht="15.75" thickBot="1" x14ac:dyDescent="0.3">
      <c r="A11" s="133"/>
      <c r="B11" s="134"/>
      <c r="C11" s="134"/>
      <c r="D11" s="134"/>
      <c r="E11" s="134"/>
      <c r="F11" s="134"/>
      <c r="G11" s="134"/>
      <c r="H11" s="134"/>
      <c r="I11" s="134"/>
      <c r="J11" s="134"/>
    </row>
    <row r="12" spans="1:11" ht="16.5" thickTop="1" thickBot="1" x14ac:dyDescent="0.3">
      <c r="A12" s="139" t="s">
        <v>183</v>
      </c>
      <c r="B12" s="108"/>
      <c r="C12" s="108"/>
      <c r="D12" s="108"/>
      <c r="E12" s="108"/>
      <c r="F12" s="108"/>
      <c r="G12" s="108"/>
      <c r="H12" s="108"/>
      <c r="I12" s="108"/>
      <c r="J12" s="108"/>
    </row>
    <row r="13" spans="1:11" ht="15.75" thickTop="1" x14ac:dyDescent="0.25">
      <c r="A13" s="331" t="s">
        <v>184</v>
      </c>
      <c r="B13" s="107"/>
      <c r="C13" s="108"/>
      <c r="D13" s="108"/>
      <c r="E13" s="108"/>
      <c r="F13" s="108"/>
      <c r="G13" s="108"/>
      <c r="H13" s="108"/>
      <c r="I13" s="108"/>
      <c r="J13" s="108"/>
    </row>
    <row r="14" spans="1:11" ht="15.75" thickBot="1" x14ac:dyDescent="0.3">
      <c r="A14" s="332" t="s">
        <v>134</v>
      </c>
      <c r="B14" s="109"/>
      <c r="C14" s="110"/>
      <c r="D14" s="110"/>
      <c r="E14" s="110"/>
      <c r="F14" s="110"/>
      <c r="G14" s="110"/>
      <c r="H14" s="110"/>
      <c r="I14" s="110"/>
      <c r="J14" s="110"/>
    </row>
    <row r="15" spans="1:11" ht="15.75" thickTop="1" x14ac:dyDescent="0.25">
      <c r="A15" s="167"/>
      <c r="B15" s="168"/>
      <c r="C15" s="168"/>
      <c r="D15" s="168"/>
      <c r="E15" s="168"/>
      <c r="F15" s="168"/>
      <c r="G15" s="168"/>
      <c r="H15" s="168"/>
      <c r="I15" s="168"/>
      <c r="J15" s="168"/>
    </row>
    <row r="16" spans="1:11" ht="15.75" thickBot="1" x14ac:dyDescent="0.3">
      <c r="A16" s="169"/>
      <c r="B16" s="169"/>
      <c r="C16" s="169"/>
      <c r="D16" s="169"/>
      <c r="E16" s="169"/>
      <c r="F16" s="169"/>
      <c r="G16" s="169"/>
      <c r="H16" s="169"/>
      <c r="I16" s="169"/>
      <c r="J16" s="169"/>
    </row>
    <row r="17" spans="1:11" ht="26.25" customHeight="1" thickTop="1" x14ac:dyDescent="0.25">
      <c r="A17" s="416" t="s">
        <v>202</v>
      </c>
      <c r="B17" s="417"/>
      <c r="C17" s="417"/>
      <c r="D17" s="417"/>
      <c r="E17" s="417"/>
      <c r="F17" s="417"/>
      <c r="G17" s="417"/>
      <c r="H17" s="417"/>
      <c r="I17" s="417"/>
      <c r="J17" s="417"/>
      <c r="K17" s="418"/>
    </row>
    <row r="18" spans="1:11" ht="24" customHeight="1" x14ac:dyDescent="0.25">
      <c r="A18" s="419" t="s">
        <v>203</v>
      </c>
      <c r="B18" s="420"/>
      <c r="C18" s="420"/>
      <c r="D18" s="420"/>
      <c r="E18" s="420"/>
      <c r="F18" s="420"/>
      <c r="G18" s="420"/>
      <c r="H18" s="420"/>
      <c r="I18" s="420"/>
      <c r="J18" s="420"/>
      <c r="K18" s="421"/>
    </row>
    <row r="19" spans="1:11" ht="21" customHeight="1" x14ac:dyDescent="0.25">
      <c r="A19" s="422" t="s">
        <v>204</v>
      </c>
      <c r="B19" s="423"/>
      <c r="C19" s="423"/>
      <c r="D19" s="423"/>
      <c r="E19" s="423"/>
      <c r="F19" s="423"/>
      <c r="G19" s="423"/>
      <c r="H19" s="423"/>
      <c r="I19" s="423"/>
      <c r="J19" s="423"/>
      <c r="K19" s="424"/>
    </row>
    <row r="35" spans="1:10" ht="15.75" thickBot="1" x14ac:dyDescent="0.3"/>
    <row r="36" spans="1:10" ht="16.5" thickTop="1" thickBot="1" x14ac:dyDescent="0.3">
      <c r="A36" s="425" t="s">
        <v>205</v>
      </c>
      <c r="B36" s="426"/>
      <c r="C36" s="426"/>
      <c r="D36" s="426"/>
      <c r="E36" s="426"/>
      <c r="F36" s="426"/>
      <c r="G36" s="426"/>
      <c r="H36" s="426"/>
      <c r="I36" s="426"/>
      <c r="J36" s="427"/>
    </row>
    <row r="37" spans="1:10" ht="15.75" thickTop="1" x14ac:dyDescent="0.25">
      <c r="A37" s="170"/>
      <c r="B37" s="171"/>
      <c r="C37" s="171"/>
      <c r="D37" s="171"/>
      <c r="E37" s="171"/>
      <c r="F37" s="171"/>
      <c r="G37" s="171"/>
      <c r="H37" s="171"/>
      <c r="I37" s="171"/>
      <c r="J37" s="171"/>
    </row>
  </sheetData>
  <mergeCells count="4">
    <mergeCell ref="A17:K17"/>
    <mergeCell ref="A18:K18"/>
    <mergeCell ref="A19:K19"/>
    <mergeCell ref="A36:J36"/>
  </mergeCells>
  <hyperlinks>
    <hyperlink ref="A36" r:id="rId1" display="http://www.ingurumena.ejgv.euskadi.net/r49-3614/eu/contenidos/informacion/red_calida_aire_capv/eu_975/indice_calidad_e.html"/>
  </hyperlinks>
  <pageMargins left="0.7" right="0.7" top="0.75" bottom="0.75" header="0.3" footer="0.3"/>
  <pageSetup paperSize="9" scale="5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Aurkibidea</vt:lpstr>
      <vt:lpstr>3.1</vt:lpstr>
      <vt:lpstr>3.2</vt:lpstr>
      <vt:lpstr>3.3</vt:lpstr>
      <vt:lpstr>3.4</vt:lpstr>
      <vt:lpstr>3.5</vt:lpstr>
      <vt:lpstr>3.6</vt:lpstr>
      <vt:lpstr>3.7.1</vt:lpstr>
      <vt:lpstr>3.7.2</vt:lpstr>
      <vt:lpstr>3.8</vt:lpstr>
      <vt:lpstr>3.9</vt:lpstr>
      <vt:lpstr>3.10</vt:lpstr>
      <vt:lpstr>3.11</vt:lpstr>
      <vt:lpstr>3.12</vt:lpstr>
      <vt:lpstr>3.13</vt:lpstr>
      <vt:lpstr>3.14</vt:lpstr>
      <vt:lpstr>3.15</vt:lpstr>
      <vt:lpstr>3.16</vt:lpstr>
      <vt:lpstr>3.17</vt:lpstr>
      <vt:lpstr>3.18</vt:lpstr>
      <vt:lpstr>3.19</vt:lpstr>
      <vt:lpstr>'3.1'!Área_de_impresión</vt:lpstr>
      <vt:lpstr>'3.10'!Área_de_impresión</vt:lpstr>
      <vt:lpstr>'3.11'!Área_de_impresión</vt:lpstr>
      <vt:lpstr>'3.12'!Área_de_impresión</vt:lpstr>
      <vt:lpstr>'3.13'!Área_de_impresión</vt:lpstr>
      <vt:lpstr>'3.14'!Área_de_impresión</vt:lpstr>
      <vt:lpstr>'3.15'!Área_de_impresión</vt:lpstr>
      <vt:lpstr>'3.16'!Área_de_impresión</vt:lpstr>
      <vt:lpstr>'3.17'!Área_de_impresión</vt:lpstr>
      <vt:lpstr>'3.2'!Área_de_impresión</vt:lpstr>
      <vt:lpstr>'3.3'!Área_de_impresión</vt:lpstr>
      <vt:lpstr>'3.8'!Área_de_impresión</vt:lpstr>
      <vt:lpstr>'3.9'!Área_de_impresión</vt:lpstr>
      <vt:lpstr>Aurkibidea!Área_de_impresión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Puerta Goikoetxea, Aitor</cp:lastModifiedBy>
  <cp:lastPrinted>2019-02-28T08:14:32Z</cp:lastPrinted>
  <dcterms:created xsi:type="dcterms:W3CDTF">2016-06-15T10:09:19Z</dcterms:created>
  <dcterms:modified xsi:type="dcterms:W3CDTF">2019-04-17T07:30:54Z</dcterms:modified>
</cp:coreProperties>
</file>