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9300" windowHeight="1170" tabRatio="606"/>
  </bookViews>
  <sheets>
    <sheet name="Índice" sheetId="15" r:id="rId1"/>
    <sheet name="1-CDM_total" sheetId="36" r:id="rId2"/>
    <sheet name="2-CDM_extracción" sheetId="38" r:id="rId3"/>
    <sheet name="3-CDM_import" sheetId="39" r:id="rId4"/>
    <sheet name="4-CDM_export" sheetId="40" r:id="rId5"/>
  </sheets>
  <definedNames>
    <definedName name="_xlnm.Print_Area" localSheetId="1">'1-CDM_total'!$A$1:$K$42</definedName>
    <definedName name="_xlnm.Print_Area" localSheetId="2">'2-CDM_extracción'!$A$1:$K$42</definedName>
    <definedName name="_xlnm.Print_Area" localSheetId="3">'3-CDM_import'!$A$1:$K$42</definedName>
    <definedName name="_xlnm.Print_Area" localSheetId="4">'4-CDM_export'!$A$1:$K$42</definedName>
    <definedName name="_xlnm.Print_Area" localSheetId="0">Índice!$A$1:$A$21</definedName>
  </definedNames>
  <calcPr calcId="171027"/>
</workbook>
</file>

<file path=xl/calcChain.xml><?xml version="1.0" encoding="utf-8"?>
<calcChain xmlns="http://schemas.openxmlformats.org/spreadsheetml/2006/main">
  <c r="B5" i="40" l="1"/>
  <c r="C5" i="40"/>
  <c r="D5" i="40"/>
  <c r="E5" i="40"/>
  <c r="F5" i="40"/>
  <c r="G5" i="40"/>
  <c r="H5" i="40"/>
  <c r="I5" i="40"/>
  <c r="J5" i="40"/>
  <c r="K5" i="40"/>
  <c r="B5" i="39"/>
  <c r="C5" i="39"/>
  <c r="D5" i="39"/>
  <c r="E5" i="39"/>
  <c r="F5" i="39"/>
  <c r="G5" i="39"/>
  <c r="H5" i="39"/>
  <c r="I5" i="39"/>
  <c r="J5" i="39"/>
  <c r="K5" i="39"/>
  <c r="C5" i="36"/>
  <c r="B5" i="36"/>
  <c r="L5" i="40"/>
  <c r="L5" i="39"/>
</calcChain>
</file>

<file path=xl/sharedStrings.xml><?xml version="1.0" encoding="utf-8"?>
<sst xmlns="http://schemas.openxmlformats.org/spreadsheetml/2006/main" count="181" uniqueCount="59">
  <si>
    <t>País</t>
  </si>
  <si>
    <t>Alemania</t>
  </si>
  <si>
    <t>Austria</t>
  </si>
  <si>
    <t>Bélgica</t>
  </si>
  <si>
    <t>Bulgaria</t>
  </si>
  <si>
    <t>Chipre</t>
  </si>
  <si>
    <t>Dinamarca</t>
  </si>
  <si>
    <t>Eslovaquia</t>
  </si>
  <si>
    <t>Eslovenia</t>
  </si>
  <si>
    <t>España</t>
  </si>
  <si>
    <t>Finlandia</t>
  </si>
  <si>
    <t>Francia</t>
  </si>
  <si>
    <t>Grecia</t>
  </si>
  <si>
    <t>Hungría</t>
  </si>
  <si>
    <t>Irlanda</t>
  </si>
  <si>
    <t>Italia</t>
  </si>
  <si>
    <t>Letonia</t>
  </si>
  <si>
    <t>Malta</t>
  </si>
  <si>
    <t>Portugal</t>
  </si>
  <si>
    <t>Reino Unido</t>
  </si>
  <si>
    <t>República Checa</t>
  </si>
  <si>
    <t>Rumanía</t>
  </si>
  <si>
    <t>Suecia</t>
  </si>
  <si>
    <t>Croacia</t>
  </si>
  <si>
    <t>C.A. del País Vasco</t>
  </si>
  <si>
    <t xml:space="preserve">La economía nacional es la principal unidad estadística y para esta zona geográfica se utilizan los totales de extracción doméstica (ED), importaciones y exportaciones. </t>
  </si>
  <si>
    <t>(:) No se dispone de datos.</t>
  </si>
  <si>
    <t>Unión Europea 28</t>
  </si>
  <si>
    <t>http://ec.europa.eu/eurostat/web/environment/material-flows-and-resource-productivity/database</t>
  </si>
  <si>
    <r>
      <t xml:space="preserve">Los componentes del </t>
    </r>
    <r>
      <rPr>
        <b/>
        <sz val="7"/>
        <color theme="3"/>
        <rFont val="Arial"/>
        <family val="2"/>
      </rPr>
      <t>Consumo doméstico de Materiales total (CDM)</t>
    </r>
    <r>
      <rPr>
        <sz val="7"/>
        <color theme="3"/>
        <rFont val="Arial"/>
        <family val="2"/>
      </rPr>
      <t xml:space="preserve"> son la Extracción Doméstica utilizada (ED), las Importaciones totales y las Exportaciones totales.</t>
    </r>
  </si>
  <si>
    <r>
      <t xml:space="preserve">La </t>
    </r>
    <r>
      <rPr>
        <b/>
        <sz val="7"/>
        <color theme="3"/>
        <rFont val="Arial"/>
        <family val="2"/>
      </rPr>
      <t xml:space="preserve">Extracción Doméstica (ED) </t>
    </r>
    <r>
      <rPr>
        <sz val="7"/>
        <color theme="3"/>
        <rFont val="Arial"/>
        <family val="2"/>
      </rPr>
      <t>utilizada es la entrada de el medio ambiente natural para ser utilizada en la economía. El importe anual de la materia prima (excepto agua y aire) extraídos del medio natural.</t>
    </r>
  </si>
  <si>
    <r>
      <t xml:space="preserve">El </t>
    </r>
    <r>
      <rPr>
        <b/>
        <sz val="7"/>
        <color theme="3"/>
        <rFont val="Arial"/>
        <family val="2"/>
      </rPr>
      <t>Input material Directo (IMD)</t>
    </r>
    <r>
      <rPr>
        <sz val="7"/>
        <color theme="3"/>
        <rFont val="Arial"/>
        <family val="2"/>
      </rPr>
      <t xml:space="preserve"> mide el aporte directo de materiales para el uso en la economía, es decir, Extracción Doméstica (ED) + Inportaciones. </t>
    </r>
  </si>
  <si>
    <r>
      <t xml:space="preserve">El Consumo Doméstico de Materiales </t>
    </r>
    <r>
      <rPr>
        <b/>
        <sz val="7"/>
        <color theme="3"/>
        <rFont val="Arial"/>
        <family val="2"/>
      </rPr>
      <t>(CDM)</t>
    </r>
    <r>
      <rPr>
        <sz val="7"/>
        <color theme="3"/>
        <rFont val="Arial"/>
        <family val="2"/>
      </rPr>
      <t xml:space="preserve"> se define como la cantidad total de material utilizado directamente en la economía. El CDM es igual al Input Material Directo (IMD) - las exportaciones. Es importante señalar que el término "consumo" que se utiliza en CDM denota consumo aparente y no consumo final. El CDM no incluye, por contra, flujos ocultos relacionados con las importaciones y las exportaciones de materias primas y productos.</t>
    </r>
  </si>
  <si>
    <r>
      <t xml:space="preserve">Las tablas que siguen tienen en cuenta únicamente  los inputs Materiales Directos(IMD) de las cuentas de flujo de materiales. No se consideran los </t>
    </r>
    <r>
      <rPr>
        <b/>
        <sz val="7"/>
        <color theme="3"/>
        <rFont val="Arial"/>
        <family val="2"/>
      </rPr>
      <t xml:space="preserve">Flujos Ocultos (FO) </t>
    </r>
    <r>
      <rPr>
        <sz val="7"/>
        <color theme="3"/>
        <rFont val="Arial"/>
        <family val="2"/>
      </rPr>
      <t>asociados.</t>
    </r>
  </si>
  <si>
    <r>
      <t xml:space="preserve">Unidades: </t>
    </r>
    <r>
      <rPr>
        <sz val="10"/>
        <color theme="3"/>
        <rFont val="Arial"/>
        <family val="2"/>
      </rPr>
      <t>miles de toneladas</t>
    </r>
  </si>
  <si>
    <r>
      <t>La economía nacional es la principal unidad estadística y para esta zona geográfica se utilizan los totales de extracción doméstica</t>
    </r>
    <r>
      <rPr>
        <b/>
        <sz val="7"/>
        <color theme="3"/>
        <rFont val="Arial"/>
        <family val="2"/>
      </rPr>
      <t xml:space="preserve"> (ED)</t>
    </r>
    <r>
      <rPr>
        <sz val="7"/>
        <color theme="3"/>
        <rFont val="Arial"/>
        <family val="2"/>
      </rPr>
      <t>, importaciones y exportaciones.</t>
    </r>
  </si>
  <si>
    <r>
      <t>Los componentes</t>
    </r>
    <r>
      <rPr>
        <sz val="7"/>
        <color theme="3"/>
        <rFont val="Arial"/>
        <family val="2"/>
      </rPr>
      <t xml:space="preserve"> del Consumo doméstico de Materiales total </t>
    </r>
    <r>
      <rPr>
        <b/>
        <sz val="7"/>
        <color theme="3"/>
        <rFont val="Arial"/>
        <family val="2"/>
      </rPr>
      <t xml:space="preserve">(CDM) </t>
    </r>
    <r>
      <rPr>
        <sz val="7"/>
        <color theme="3"/>
        <rFont val="Arial"/>
        <family val="2"/>
      </rPr>
      <t>son la Extracción Doméstica utilizada (</t>
    </r>
    <r>
      <rPr>
        <b/>
        <sz val="7"/>
        <color theme="3"/>
        <rFont val="Arial"/>
        <family val="2"/>
      </rPr>
      <t>ED),</t>
    </r>
    <r>
      <rPr>
        <sz val="7"/>
        <color theme="3"/>
        <rFont val="Arial"/>
        <family val="2"/>
      </rPr>
      <t xml:space="preserve"> las Importaciones totales y las Exportaciones totales.</t>
    </r>
  </si>
  <si>
    <r>
      <t xml:space="preserve">Las tablas que siguen tienen en cuenta únicamente  los inputs Materiales Directos(IMD) </t>
    </r>
    <r>
      <rPr>
        <sz val="7"/>
        <color theme="3"/>
        <rFont val="Arial"/>
        <family val="2"/>
      </rPr>
      <t xml:space="preserve">de las cuentas de flujo de materiales. </t>
    </r>
    <r>
      <rPr>
        <b/>
        <sz val="7"/>
        <color theme="3"/>
        <rFont val="Arial"/>
        <family val="2"/>
      </rPr>
      <t xml:space="preserve">No </t>
    </r>
    <r>
      <rPr>
        <sz val="7"/>
        <color theme="3"/>
        <rFont val="Arial"/>
        <family val="2"/>
      </rPr>
      <t>se consideran los</t>
    </r>
    <r>
      <rPr>
        <b/>
        <sz val="7"/>
        <color theme="3"/>
        <rFont val="Arial"/>
        <family val="2"/>
      </rPr>
      <t xml:space="preserve"> Flujos Ocultos (FO) </t>
    </r>
    <r>
      <rPr>
        <sz val="7"/>
        <color theme="3"/>
        <rFont val="Arial"/>
        <family val="2"/>
      </rPr>
      <t>asociados.</t>
    </r>
  </si>
  <si>
    <r>
      <t xml:space="preserve">(:) </t>
    </r>
    <r>
      <rPr>
        <sz val="7"/>
        <color theme="3"/>
        <rFont val="Arial"/>
        <family val="2"/>
      </rPr>
      <t>No se dispone de datos.</t>
    </r>
  </si>
  <si>
    <t xml:space="preserve">Estonia </t>
  </si>
  <si>
    <t xml:space="preserve">Lituania </t>
  </si>
  <si>
    <t>Luxemburgo</t>
  </si>
  <si>
    <t>Países  Bajos</t>
  </si>
  <si>
    <t xml:space="preserve">Polonia </t>
  </si>
  <si>
    <r>
      <t>Los componentes</t>
    </r>
    <r>
      <rPr>
        <sz val="7"/>
        <color theme="3"/>
        <rFont val="Arial"/>
        <family val="2"/>
      </rPr>
      <t xml:space="preserve"> del Consumo doméstico de Materiales total </t>
    </r>
    <r>
      <rPr>
        <b/>
        <sz val="7"/>
        <color theme="3"/>
        <rFont val="Arial"/>
        <family val="2"/>
      </rPr>
      <t xml:space="preserve">(CDM) </t>
    </r>
    <r>
      <rPr>
        <sz val="7"/>
        <color theme="3"/>
        <rFont val="Arial"/>
        <family val="2"/>
      </rPr>
      <t>son la Extracción Doméstica utilizada (</t>
    </r>
    <r>
      <rPr>
        <b/>
        <sz val="7"/>
        <color theme="3"/>
        <rFont val="Arial"/>
        <family val="2"/>
      </rPr>
      <t>ED), l</t>
    </r>
    <r>
      <rPr>
        <sz val="7"/>
        <color theme="3"/>
        <rFont val="Arial"/>
        <family val="2"/>
      </rPr>
      <t>as Importaciones totales y las Exportaciones totales.</t>
    </r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</si>
  <si>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Estadística de Flujo de Materiales.</t>
    </r>
  </si>
  <si>
    <t>http://www.ingurumena.ejgv.euskadi.eus/r49-579/es/</t>
  </si>
  <si>
    <r>
      <rPr>
        <b/>
        <sz val="7"/>
        <color theme="3"/>
        <rFont val="Arial"/>
        <family val="2"/>
      </rPr>
      <t xml:space="preserve">Fuente: EUROSTAT. </t>
    </r>
    <r>
      <rPr>
        <sz val="7"/>
        <color theme="3"/>
        <rFont val="Arial"/>
        <family val="2"/>
      </rPr>
      <t>Indicadores de Desarrollo Sostenible.</t>
    </r>
  </si>
  <si>
    <t>2.1.- Componentes del consumo doméstico de materiales (CDM) por componentes y país: consumo doméstico total. 2005-2015.</t>
  </si>
  <si>
    <t>2. Euskadi en la UE. Componentes del consumo doméstico de materiales (CDM) de la C.A. del País Vasco. 2005-2015.</t>
  </si>
  <si>
    <t>2.1- Componentes del consumo doméstico de materiales (CDM) por componentes y país: consumo doméstico total. 2005-2015.</t>
  </si>
  <si>
    <t>2.2- Componentes del consumo doméstico de materiales (CDM) por componentes y país: extracción doméstica utilizada. 2005-2015.</t>
  </si>
  <si>
    <t>2.3- Componentes del consumo doméstico de materiales (CDM) por componentes y país: importaciones totales. 2005-2015.</t>
  </si>
  <si>
    <t>2.4- Componentes del consumo doméstico de materiales (CDM) por componentes y país: exportaciones totales. 2005-2015.</t>
  </si>
  <si>
    <t>2.2.- Componentes del consumo doméstico de materiales (CDM) por componentes y país: extracción doméstica utilizada. 2005-2015.</t>
  </si>
  <si>
    <t>2.3.- Componentes del consumo doméstico de materiales (CDM) por componentes y país: importaciones totales. 2005-2015.</t>
  </si>
  <si>
    <t>2.4.- Componentes del consumo doméstico de materiales (CDM) por componentes y país: exportaciones totales. 2005-2015.</t>
  </si>
  <si>
    <t>http://appsso.eurostat.ec.europa.eu/nui/show.do?dataset=env_ac_mfa&amp;lang=en</t>
  </si>
  <si>
    <t>Estadística de flujo de materiales de la C.A. del País Vasco. 2005-2015.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</si>
</sst>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31"/>
      <name val="Arial"/>
      <family val="2"/>
    </font>
    <font>
      <sz val="9"/>
      <name val="Times New Roman"/>
      <family val="1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sz val="7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/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/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1" applyNumberFormat="0" applyFill="0" applyAlignment="0" applyProtection="0"/>
  </cellStyleXfs>
  <cellXfs count="73">
    <xf numFmtId="0" fontId="0" fillId="0" borderId="0" xfId="0"/>
    <xf numFmtId="0" fontId="0" fillId="0" borderId="2" xfId="0" applyBorder="1"/>
    <xf numFmtId="0" fontId="0" fillId="0" borderId="2" xfId="0" applyFill="1" applyBorder="1"/>
    <xf numFmtId="0" fontId="8" fillId="0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 vertical="top"/>
    </xf>
    <xf numFmtId="0" fontId="0" fillId="2" borderId="6" xfId="0" applyFill="1" applyBorder="1" applyAlignment="1"/>
    <xf numFmtId="0" fontId="8" fillId="0" borderId="7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3" fontId="0" fillId="0" borderId="13" xfId="0" applyNumberFormat="1" applyBorder="1"/>
    <xf numFmtId="0" fontId="0" fillId="0" borderId="7" xfId="0" applyBorder="1"/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/>
    </xf>
    <xf numFmtId="0" fontId="0" fillId="2" borderId="2" xfId="0" applyFill="1" applyBorder="1" applyAlignment="1"/>
    <xf numFmtId="0" fontId="12" fillId="2" borderId="22" xfId="0" applyFont="1" applyFill="1" applyBorder="1" applyAlignment="1">
      <alignment wrapText="1"/>
    </xf>
    <xf numFmtId="0" fontId="9" fillId="2" borderId="13" xfId="0" applyFont="1" applyFill="1" applyBorder="1"/>
    <xf numFmtId="0" fontId="11" fillId="2" borderId="23" xfId="0" applyFont="1" applyFill="1" applyBorder="1"/>
    <xf numFmtId="0" fontId="11" fillId="2" borderId="24" xfId="1" applyFont="1" applyFill="1" applyBorder="1" applyAlignment="1" applyProtection="1">
      <alignment horizontal="left" vertical="center" wrapText="1" indent="2"/>
    </xf>
    <xf numFmtId="0" fontId="11" fillId="2" borderId="25" xfId="1" applyFont="1" applyFill="1" applyBorder="1" applyAlignment="1" applyProtection="1">
      <alignment horizontal="left" vertical="center" wrapText="1" indent="2"/>
    </xf>
    <xf numFmtId="0" fontId="11" fillId="2" borderId="26" xfId="1" applyFont="1" applyFill="1" applyBorder="1" applyAlignment="1" applyProtection="1">
      <alignment horizontal="left" vertical="center" wrapText="1" indent="2"/>
    </xf>
    <xf numFmtId="0" fontId="11" fillId="2" borderId="13" xfId="0" applyFont="1" applyFill="1" applyBorder="1"/>
    <xf numFmtId="0" fontId="10" fillId="2" borderId="14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2" fillId="0" borderId="2" xfId="0" applyFont="1" applyBorder="1"/>
    <xf numFmtId="0" fontId="12" fillId="0" borderId="13" xfId="0" applyFont="1" applyBorder="1"/>
    <xf numFmtId="0" fontId="10" fillId="2" borderId="14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3" fontId="3" fillId="4" borderId="10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3" fontId="4" fillId="4" borderId="9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3" fontId="3" fillId="4" borderId="12" xfId="0" applyNumberFormat="1" applyFont="1" applyFill="1" applyBorder="1" applyAlignment="1">
      <alignment horizontal="right" vertical="center"/>
    </xf>
    <xf numFmtId="3" fontId="1" fillId="0" borderId="13" xfId="0" applyNumberFormat="1" applyFont="1" applyBorder="1"/>
    <xf numFmtId="0" fontId="1" fillId="0" borderId="7" xfId="0" applyFont="1" applyBorder="1"/>
    <xf numFmtId="0" fontId="11" fillId="4" borderId="11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/>
    </xf>
    <xf numFmtId="0" fontId="10" fillId="2" borderId="5" xfId="1" applyFont="1" applyFill="1" applyBorder="1" applyAlignment="1" applyProtection="1">
      <alignment horizontal="left" vertical="top"/>
    </xf>
    <xf numFmtId="0" fontId="13" fillId="2" borderId="2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 vertical="center" indent="2"/>
    </xf>
    <xf numFmtId="0" fontId="7" fillId="2" borderId="3" xfId="0" applyFont="1" applyFill="1" applyBorder="1" applyAlignment="1">
      <alignment horizontal="left" vertical="center" wrapText="1" indent="2"/>
    </xf>
    <xf numFmtId="0" fontId="14" fillId="0" borderId="0" xfId="0" applyFont="1"/>
    <xf numFmtId="3" fontId="1" fillId="0" borderId="9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3" fontId="1" fillId="0" borderId="27" xfId="0" applyNumberFormat="1" applyFont="1" applyFill="1" applyBorder="1" applyAlignment="1">
      <alignment horizontal="right" vertical="center"/>
    </xf>
    <xf numFmtId="3" fontId="0" fillId="0" borderId="2" xfId="0" applyNumberFormat="1" applyBorder="1"/>
    <xf numFmtId="0" fontId="0" fillId="0" borderId="28" xfId="0" applyBorder="1"/>
    <xf numFmtId="3" fontId="4" fillId="0" borderId="29" xfId="0" applyNumberFormat="1" applyFont="1" applyFill="1" applyBorder="1" applyAlignment="1">
      <alignment horizontal="right" vertical="center"/>
    </xf>
    <xf numFmtId="0" fontId="0" fillId="0" borderId="30" xfId="0" applyBorder="1"/>
    <xf numFmtId="0" fontId="0" fillId="0" borderId="31" xfId="0" applyBorder="1"/>
    <xf numFmtId="0" fontId="0" fillId="2" borderId="0" xfId="0" applyFill="1" applyBorder="1"/>
    <xf numFmtId="3" fontId="1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Border="1"/>
    <xf numFmtId="3" fontId="4" fillId="2" borderId="0" xfId="0" applyNumberFormat="1" applyFont="1" applyFill="1" applyBorder="1" applyAlignment="1">
      <alignment horizontal="right" vertical="center"/>
    </xf>
    <xf numFmtId="0" fontId="0" fillId="2" borderId="2" xfId="0" applyFill="1" applyBorder="1"/>
    <xf numFmtId="0" fontId="0" fillId="2" borderId="31" xfId="0" applyFill="1" applyBorder="1"/>
    <xf numFmtId="0" fontId="0" fillId="2" borderId="7" xfId="0" applyFill="1" applyBorder="1"/>
    <xf numFmtId="0" fontId="14" fillId="2" borderId="0" xfId="0" applyFont="1" applyFill="1"/>
    <xf numFmtId="3" fontId="0" fillId="5" borderId="0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0" fillId="0" borderId="7" xfId="0" applyNumberFormat="1" applyBorder="1"/>
    <xf numFmtId="0" fontId="10" fillId="2" borderId="32" xfId="1" applyFont="1" applyFill="1" applyBorder="1" applyAlignment="1" applyProtection="1">
      <alignment horizontal="left" vertical="top"/>
    </xf>
    <xf numFmtId="0" fontId="12" fillId="0" borderId="7" xfId="0" applyFont="1" applyBorder="1"/>
    <xf numFmtId="0" fontId="10" fillId="2" borderId="0" xfId="1" applyFont="1" applyFill="1" applyBorder="1" applyAlignment="1" applyProtection="1">
      <alignment horizontal="left" vertical="top"/>
    </xf>
  </cellXfs>
  <cellStyles count="3">
    <cellStyle name="Hipervínculo" xfId="1" builtinId="8"/>
    <cellStyle name="Normal" xfId="0" builtinId="0"/>
    <cellStyle name="Normal GHG whole table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appsso.eurostat.ec.europa.eu/nui/show.do?dataset=env_ac_mfa&amp;lang=en" TargetMode="External"/><Relationship Id="rId1" Type="http://schemas.openxmlformats.org/officeDocument/2006/relationships/hyperlink" Target="http://www.ingurumena.ejgv.euskadi.eus/r49-579/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appsso.eurostat.ec.europa.eu/nui/show.do?dataset=env_ac_mfa&amp;lang=en" TargetMode="External"/><Relationship Id="rId1" Type="http://schemas.openxmlformats.org/officeDocument/2006/relationships/hyperlink" Target="http://www.ingurumena.ejgv.euskadi.eus/r49-579/e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appsso.eurostat.ec.europa.eu/nui/show.do?dataset=env_ac_mfa&amp;lang=en" TargetMode="External"/><Relationship Id="rId1" Type="http://schemas.openxmlformats.org/officeDocument/2006/relationships/hyperlink" Target="http://www.ingurumena.ejgv.euskadi.eus/r49-579/e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appsso.eurostat.ec.europa.eu/nui/show.do?dataset=env_ac_mfa&amp;lang=en" TargetMode="External"/><Relationship Id="rId1" Type="http://schemas.openxmlformats.org/officeDocument/2006/relationships/hyperlink" Target="http://www.ingurumena.ejgv.euskadi.eus/r49-579/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136"/>
  <sheetViews>
    <sheetView tabSelected="1" zoomScaleNormal="100" workbookViewId="0"/>
  </sheetViews>
  <sheetFormatPr baseColWidth="10" defaultRowHeight="12.75" x14ac:dyDescent="0.2"/>
  <cols>
    <col min="1" max="1" width="164.28515625" style="30" customWidth="1"/>
    <col min="2" max="16384" width="11.42578125" style="1"/>
  </cols>
  <sheetData>
    <row r="1" spans="1:1" ht="15" customHeight="1" thickTop="1" x14ac:dyDescent="0.2">
      <c r="A1" s="19"/>
    </row>
    <row r="2" spans="1:1" ht="33" customHeight="1" x14ac:dyDescent="0.2">
      <c r="A2" s="48" t="s">
        <v>58</v>
      </c>
    </row>
    <row r="3" spans="1:1" ht="40.5" customHeight="1" x14ac:dyDescent="0.2">
      <c r="A3" s="49" t="s">
        <v>49</v>
      </c>
    </row>
    <row r="4" spans="1:1" ht="13.5" thickBot="1" x14ac:dyDescent="0.25">
      <c r="A4" s="20"/>
    </row>
    <row r="5" spans="1:1" ht="11.25" customHeight="1" thickTop="1" thickBot="1" x14ac:dyDescent="0.25">
      <c r="A5" s="21"/>
    </row>
    <row r="6" spans="1:1" ht="20.100000000000001" customHeight="1" thickTop="1" x14ac:dyDescent="0.2">
      <c r="A6" s="22" t="s">
        <v>50</v>
      </c>
    </row>
    <row r="7" spans="1:1" ht="20.100000000000001" customHeight="1" x14ac:dyDescent="0.2">
      <c r="A7" s="23" t="s">
        <v>51</v>
      </c>
    </row>
    <row r="8" spans="1:1" ht="20.100000000000001" customHeight="1" x14ac:dyDescent="0.2">
      <c r="A8" s="23" t="s">
        <v>52</v>
      </c>
    </row>
    <row r="9" spans="1:1" ht="20.100000000000001" customHeight="1" thickBot="1" x14ac:dyDescent="0.25">
      <c r="A9" s="24" t="s">
        <v>53</v>
      </c>
    </row>
    <row r="10" spans="1:1" ht="9.75" customHeight="1" thickBot="1" x14ac:dyDescent="0.25">
      <c r="A10" s="25"/>
    </row>
    <row r="11" spans="1:1" ht="15" customHeight="1" thickTop="1" x14ac:dyDescent="0.2">
      <c r="A11" s="26" t="s">
        <v>29</v>
      </c>
    </row>
    <row r="12" spans="1:1" ht="15" customHeight="1" x14ac:dyDescent="0.2">
      <c r="A12" s="27" t="s">
        <v>30</v>
      </c>
    </row>
    <row r="13" spans="1:1" ht="15" customHeight="1" x14ac:dyDescent="0.2">
      <c r="A13" s="27" t="s">
        <v>31</v>
      </c>
    </row>
    <row r="14" spans="1:1" ht="18" x14ac:dyDescent="0.2">
      <c r="A14" s="27" t="s">
        <v>32</v>
      </c>
    </row>
    <row r="15" spans="1:1" ht="15" customHeight="1" x14ac:dyDescent="0.2">
      <c r="A15" s="27" t="s">
        <v>25</v>
      </c>
    </row>
    <row r="16" spans="1:1" ht="15" customHeight="1" x14ac:dyDescent="0.2">
      <c r="A16" s="28" t="s">
        <v>33</v>
      </c>
    </row>
    <row r="17" spans="1:1" ht="15" customHeight="1" thickBot="1" x14ac:dyDescent="0.25">
      <c r="A17" s="29" t="s">
        <v>26</v>
      </c>
    </row>
    <row r="18" spans="1:1" ht="15" customHeight="1" thickTop="1" x14ac:dyDescent="0.2">
      <c r="A18" s="45" t="s">
        <v>45</v>
      </c>
    </row>
    <row r="19" spans="1:1" ht="15" customHeight="1" thickBot="1" x14ac:dyDescent="0.25">
      <c r="A19" s="46" t="s">
        <v>46</v>
      </c>
    </row>
    <row r="20" spans="1:1" ht="15" customHeight="1" thickTop="1" x14ac:dyDescent="0.2">
      <c r="A20" s="47" t="s">
        <v>47</v>
      </c>
    </row>
    <row r="21" spans="1:1" ht="15" customHeight="1" thickBot="1" x14ac:dyDescent="0.25">
      <c r="A21" s="5" t="s">
        <v>28</v>
      </c>
    </row>
    <row r="22" spans="1:1" ht="19.5" customHeight="1" thickTop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</sheetData>
  <phoneticPr fontId="1" type="noConversion"/>
  <hyperlinks>
    <hyperlink ref="A19" r:id="rId1"/>
    <hyperlink ref="A21" r:id="rId2"/>
  </hyperlinks>
  <pageMargins left="0.75" right="0.75" top="1" bottom="1" header="0" footer="0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U45"/>
  <sheetViews>
    <sheetView zoomScale="85" zoomScaleNormal="85" workbookViewId="0"/>
  </sheetViews>
  <sheetFormatPr baseColWidth="10" defaultColWidth="9.140625" defaultRowHeight="12.75" x14ac:dyDescent="0.2"/>
  <cols>
    <col min="1" max="1" width="22.7109375" style="30" customWidth="1"/>
    <col min="2" max="10" width="9.7109375" style="1" customWidth="1"/>
    <col min="11" max="11" width="11.5703125" style="1" customWidth="1"/>
    <col min="12" max="12" width="12.140625" style="1" customWidth="1"/>
    <col min="13" max="13" width="9.140625" style="1"/>
    <col min="14" max="14" width="14.5703125" style="1" customWidth="1"/>
    <col min="15" max="15" width="0.28515625" style="1" customWidth="1"/>
    <col min="16" max="16" width="15.5703125" style="1" customWidth="1"/>
    <col min="17" max="17" width="2.140625" style="1" customWidth="1"/>
    <col min="18" max="18" width="15.7109375" style="1" customWidth="1"/>
    <col min="19" max="20" width="13.5703125" style="1" customWidth="1"/>
    <col min="21" max="16384" width="9.140625" style="1"/>
  </cols>
  <sheetData>
    <row r="1" spans="1:21" ht="38.25" customHeight="1" thickTop="1" x14ac:dyDescent="0.2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</row>
    <row r="2" spans="1:21" ht="20.25" x14ac:dyDescent="0.2">
      <c r="A2" s="4" t="s">
        <v>34</v>
      </c>
      <c r="B2" s="7"/>
      <c r="C2" s="7"/>
      <c r="D2" s="7"/>
      <c r="E2" s="7"/>
      <c r="F2" s="7"/>
      <c r="G2" s="7"/>
      <c r="H2" s="7"/>
    </row>
    <row r="3" spans="1:21" ht="30" customHeight="1" x14ac:dyDescent="0.2">
      <c r="A3" s="8" t="s">
        <v>0</v>
      </c>
      <c r="B3" s="8">
        <v>2005</v>
      </c>
      <c r="C3" s="8">
        <v>2006</v>
      </c>
      <c r="D3" s="8">
        <v>2007</v>
      </c>
      <c r="E3" s="8">
        <v>2008</v>
      </c>
      <c r="F3" s="8">
        <v>2009</v>
      </c>
      <c r="G3" s="8">
        <v>2010</v>
      </c>
      <c r="H3" s="8">
        <v>2011</v>
      </c>
      <c r="I3" s="8">
        <v>2012</v>
      </c>
      <c r="J3" s="8">
        <v>2013</v>
      </c>
      <c r="K3" s="8">
        <v>2014</v>
      </c>
      <c r="L3" s="8">
        <v>2015</v>
      </c>
    </row>
    <row r="4" spans="1:21" ht="30" customHeight="1" x14ac:dyDescent="0.2">
      <c r="A4" s="44" t="s">
        <v>24</v>
      </c>
      <c r="B4" s="41">
        <v>38726.934255233034</v>
      </c>
      <c r="C4" s="41">
        <v>42870.249317933136</v>
      </c>
      <c r="D4" s="41">
        <v>40253.960954721915</v>
      </c>
      <c r="E4" s="41">
        <v>35085.374086492702</v>
      </c>
      <c r="F4" s="41">
        <v>31031.102777083455</v>
      </c>
      <c r="G4" s="41">
        <v>30845.475709405662</v>
      </c>
      <c r="H4" s="41">
        <v>23308.771154856509</v>
      </c>
      <c r="I4" s="41">
        <v>21098.561018672939</v>
      </c>
      <c r="J4" s="41">
        <v>18163.848000000002</v>
      </c>
      <c r="K4" s="41">
        <v>19619.72</v>
      </c>
      <c r="L4" s="41">
        <v>23896.6133591166</v>
      </c>
      <c r="N4" s="58"/>
      <c r="O4" s="58"/>
      <c r="P4" s="58"/>
      <c r="Q4" s="58"/>
      <c r="R4" s="58"/>
      <c r="S4" s="58"/>
      <c r="T4" s="58"/>
    </row>
    <row r="5" spans="1:21" ht="19.5" customHeight="1" x14ac:dyDescent="0.2">
      <c r="A5" s="36" t="s">
        <v>27</v>
      </c>
      <c r="B5" s="37">
        <f>SUM(B6:B33)</f>
        <v>7942857.8789999997</v>
      </c>
      <c r="C5" s="37">
        <f t="shared" ref="C5" si="0">SUM(C6:C33)</f>
        <v>8135782.2439999999</v>
      </c>
      <c r="D5" s="37">
        <v>8341906.5360000003</v>
      </c>
      <c r="E5" s="37">
        <v>8269051.1380000003</v>
      </c>
      <c r="F5" s="37">
        <v>7280462.9979999997</v>
      </c>
      <c r="G5" s="37">
        <v>7097669.8119999999</v>
      </c>
      <c r="H5" s="37">
        <v>7372250.8600000003</v>
      </c>
      <c r="I5" s="37">
        <v>6838668.1900000004</v>
      </c>
      <c r="J5" s="37">
        <v>6699012.4359999998</v>
      </c>
      <c r="K5" s="37">
        <v>6750003.4749999996</v>
      </c>
      <c r="L5" s="37">
        <v>6692899.8080000002</v>
      </c>
      <c r="M5" s="55"/>
      <c r="N5" s="67"/>
      <c r="O5" s="67"/>
      <c r="P5" s="68"/>
      <c r="Q5" s="67"/>
      <c r="R5" s="68"/>
      <c r="S5" s="67"/>
      <c r="T5" s="67"/>
      <c r="U5" s="57"/>
    </row>
    <row r="6" spans="1:21" ht="15" customHeight="1" x14ac:dyDescent="0.2">
      <c r="A6" s="9" t="s">
        <v>1</v>
      </c>
      <c r="B6" s="38">
        <v>1302966.02</v>
      </c>
      <c r="C6" s="38">
        <v>1337435.99</v>
      </c>
      <c r="D6" s="38">
        <v>1337379.338</v>
      </c>
      <c r="E6" s="38">
        <v>1327981.94</v>
      </c>
      <c r="F6" s="38">
        <v>1264748.8670000001</v>
      </c>
      <c r="G6" s="38">
        <v>1264837.0430000001</v>
      </c>
      <c r="H6" s="38">
        <v>1367754.0079999999</v>
      </c>
      <c r="I6" s="38">
        <v>1322655.2609999999</v>
      </c>
      <c r="J6" s="38">
        <v>1313305.068</v>
      </c>
      <c r="K6" s="38">
        <v>1362503.67</v>
      </c>
      <c r="L6" s="38">
        <v>1284703.5120000001</v>
      </c>
      <c r="N6" s="12"/>
      <c r="O6" s="12"/>
      <c r="P6" s="12"/>
      <c r="Q6" s="12"/>
      <c r="R6" s="12"/>
      <c r="S6" s="12"/>
      <c r="T6" s="12"/>
    </row>
    <row r="7" spans="1:21" ht="15" customHeight="1" x14ac:dyDescent="0.2">
      <c r="A7" s="9" t="s">
        <v>2</v>
      </c>
      <c r="B7" s="38">
        <v>198491.51199999999</v>
      </c>
      <c r="C7" s="38">
        <v>205171.932</v>
      </c>
      <c r="D7" s="38">
        <v>204783.30900000001</v>
      </c>
      <c r="E7" s="38">
        <v>193556.429</v>
      </c>
      <c r="F7" s="38">
        <v>181059.30300000001</v>
      </c>
      <c r="G7" s="38">
        <v>181315.88699999999</v>
      </c>
      <c r="H7" s="38">
        <v>190408.30100000001</v>
      </c>
      <c r="I7" s="38">
        <v>189019.65900000001</v>
      </c>
      <c r="J7" s="38">
        <v>185350.26199999999</v>
      </c>
      <c r="K7" s="38">
        <v>185785.19899999999</v>
      </c>
      <c r="L7" s="38">
        <v>181976.58300000001</v>
      </c>
    </row>
    <row r="8" spans="1:21" ht="15" customHeight="1" x14ac:dyDescent="0.2">
      <c r="A8" s="9" t="s">
        <v>3</v>
      </c>
      <c r="B8" s="38">
        <v>155612.58100000001</v>
      </c>
      <c r="C8" s="38">
        <v>176506.94899999999</v>
      </c>
      <c r="D8" s="38">
        <v>179582.864</v>
      </c>
      <c r="E8" s="38">
        <v>180413.88399999999</v>
      </c>
      <c r="F8" s="38">
        <v>162674.739</v>
      </c>
      <c r="G8" s="38">
        <v>164270.56599999999</v>
      </c>
      <c r="H8" s="38">
        <v>174456.38399999999</v>
      </c>
      <c r="I8" s="38">
        <v>156240.94</v>
      </c>
      <c r="J8" s="38">
        <v>151441.58799999999</v>
      </c>
      <c r="K8" s="38">
        <v>152991.63800000001</v>
      </c>
      <c r="L8" s="38">
        <v>144263.96</v>
      </c>
    </row>
    <row r="9" spans="1:21" ht="15" customHeight="1" x14ac:dyDescent="0.2">
      <c r="A9" s="9" t="s">
        <v>4</v>
      </c>
      <c r="B9" s="38">
        <v>126612.077</v>
      </c>
      <c r="C9" s="38">
        <v>137568.66</v>
      </c>
      <c r="D9" s="38">
        <v>142139.76199999999</v>
      </c>
      <c r="E9" s="38">
        <v>153202.59400000001</v>
      </c>
      <c r="F9" s="38">
        <v>122414.245</v>
      </c>
      <c r="G9" s="38">
        <v>120746.21799999999</v>
      </c>
      <c r="H9" s="38">
        <v>133924.80300000001</v>
      </c>
      <c r="I9" s="38">
        <v>129395.334</v>
      </c>
      <c r="J9" s="38">
        <v>124953.417</v>
      </c>
      <c r="K9" s="38">
        <v>138094.33300000001</v>
      </c>
      <c r="L9" s="38">
        <v>153472.54300000001</v>
      </c>
    </row>
    <row r="10" spans="1:21" ht="15" customHeight="1" x14ac:dyDescent="0.2">
      <c r="A10" s="10" t="s">
        <v>5</v>
      </c>
      <c r="B10" s="39">
        <v>18394.502</v>
      </c>
      <c r="C10" s="39">
        <v>18198.807000000001</v>
      </c>
      <c r="D10" s="39">
        <v>20952.613000000001</v>
      </c>
      <c r="E10" s="39">
        <v>31545.958999999999</v>
      </c>
      <c r="F10" s="39">
        <v>24782.903999999999</v>
      </c>
      <c r="G10" s="39">
        <v>23084.559000000001</v>
      </c>
      <c r="H10" s="39">
        <v>22656.587</v>
      </c>
      <c r="I10" s="39">
        <v>16626.912</v>
      </c>
      <c r="J10" s="39">
        <v>12025.967000000001</v>
      </c>
      <c r="K10" s="39">
        <v>11959.066999999999</v>
      </c>
      <c r="L10" s="39">
        <v>11494.763000000001</v>
      </c>
    </row>
    <row r="11" spans="1:21" ht="15" customHeight="1" x14ac:dyDescent="0.2">
      <c r="A11" s="9" t="s">
        <v>23</v>
      </c>
      <c r="B11" s="38">
        <v>55068.273999999998</v>
      </c>
      <c r="C11" s="38">
        <v>58338.896000000001</v>
      </c>
      <c r="D11" s="38">
        <v>58599.322</v>
      </c>
      <c r="E11" s="38">
        <v>67240.45</v>
      </c>
      <c r="F11" s="38">
        <v>52771.031000000003</v>
      </c>
      <c r="G11" s="38">
        <v>44612.964999999997</v>
      </c>
      <c r="H11" s="38">
        <v>44172.83</v>
      </c>
      <c r="I11" s="38">
        <v>40240.347999999998</v>
      </c>
      <c r="J11" s="38">
        <v>42337.712</v>
      </c>
      <c r="K11" s="38">
        <v>38581.591</v>
      </c>
      <c r="L11" s="38">
        <v>40978.754999999997</v>
      </c>
      <c r="N11" s="58"/>
      <c r="O11" s="58"/>
      <c r="P11" s="58"/>
    </row>
    <row r="12" spans="1:21" ht="15" customHeight="1" x14ac:dyDescent="0.2">
      <c r="A12" s="9" t="s">
        <v>6</v>
      </c>
      <c r="B12" s="38">
        <v>141382.82999999999</v>
      </c>
      <c r="C12" s="38">
        <v>150176.929</v>
      </c>
      <c r="D12" s="38">
        <v>144589.68599999999</v>
      </c>
      <c r="E12" s="38">
        <v>137999.47099999999</v>
      </c>
      <c r="F12" s="38">
        <v>113673.317</v>
      </c>
      <c r="G12" s="38">
        <v>106516.13400000001</v>
      </c>
      <c r="H12" s="38">
        <v>123613.75599999999</v>
      </c>
      <c r="I12" s="38">
        <v>121453.852</v>
      </c>
      <c r="J12" s="38">
        <v>113405.943</v>
      </c>
      <c r="K12" s="38">
        <v>113353.583</v>
      </c>
      <c r="L12" s="38">
        <v>114777.71</v>
      </c>
      <c r="M12" s="55"/>
      <c r="N12" s="59"/>
      <c r="O12" s="59"/>
      <c r="P12" s="59"/>
      <c r="Q12" s="57"/>
    </row>
    <row r="13" spans="1:21" x14ac:dyDescent="0.2">
      <c r="A13" s="9" t="s">
        <v>7</v>
      </c>
      <c r="B13" s="38">
        <v>74993.88</v>
      </c>
      <c r="C13" s="38">
        <v>74307.653000000006</v>
      </c>
      <c r="D13" s="38">
        <v>75365.826000000001</v>
      </c>
      <c r="E13" s="38">
        <v>82992.785000000003</v>
      </c>
      <c r="F13" s="38">
        <v>73166.735000000001</v>
      </c>
      <c r="G13" s="38">
        <v>71870.78</v>
      </c>
      <c r="H13" s="38">
        <v>74320.137000000002</v>
      </c>
      <c r="I13" s="38">
        <v>64413.752</v>
      </c>
      <c r="J13" s="38">
        <v>61535.404000000002</v>
      </c>
      <c r="K13" s="38">
        <v>68068.792000000001</v>
      </c>
      <c r="L13" s="38">
        <v>68614.567999999999</v>
      </c>
      <c r="M13" s="56"/>
      <c r="N13" s="59"/>
      <c r="O13" s="59"/>
      <c r="P13" s="59"/>
      <c r="Q13" s="57"/>
    </row>
    <row r="14" spans="1:21" ht="15" customHeight="1" x14ac:dyDescent="0.2">
      <c r="A14" s="9" t="s">
        <v>8</v>
      </c>
      <c r="B14" s="38">
        <v>37029.281000000003</v>
      </c>
      <c r="C14" s="38">
        <v>43125.578999999998</v>
      </c>
      <c r="D14" s="38">
        <v>47743.870999999999</v>
      </c>
      <c r="E14" s="38">
        <v>42023.338000000003</v>
      </c>
      <c r="F14" s="38">
        <v>34722.709000000003</v>
      </c>
      <c r="G14" s="38">
        <v>32821.807999999997</v>
      </c>
      <c r="H14" s="38">
        <v>29561.025000000001</v>
      </c>
      <c r="I14" s="38">
        <v>25613.628000000001</v>
      </c>
      <c r="J14" s="38">
        <v>25118.016</v>
      </c>
      <c r="K14" s="38">
        <v>26989.181</v>
      </c>
      <c r="L14" s="51">
        <v>27394.143</v>
      </c>
      <c r="M14" s="55"/>
      <c r="N14" s="59"/>
      <c r="O14" s="60"/>
      <c r="P14" s="59"/>
      <c r="Q14" s="57"/>
    </row>
    <row r="15" spans="1:21" ht="15" customHeight="1" x14ac:dyDescent="0.2">
      <c r="A15" s="10" t="s">
        <v>9</v>
      </c>
      <c r="B15" s="39">
        <v>868206.18599999999</v>
      </c>
      <c r="C15" s="39">
        <v>909727.00600000005</v>
      </c>
      <c r="D15" s="39">
        <v>931727.86499999999</v>
      </c>
      <c r="E15" s="39">
        <v>811939.74600000004</v>
      </c>
      <c r="F15" s="39">
        <v>662726.51699999999</v>
      </c>
      <c r="G15" s="39">
        <v>588651.00600000005</v>
      </c>
      <c r="H15" s="39">
        <v>519537.16899999999</v>
      </c>
      <c r="I15" s="39">
        <v>413070.42200000002</v>
      </c>
      <c r="J15" s="39">
        <v>387880.68</v>
      </c>
      <c r="K15" s="39">
        <v>391087.62199999997</v>
      </c>
      <c r="L15" s="39">
        <v>383630.07400000002</v>
      </c>
      <c r="M15" s="55"/>
      <c r="N15" s="59"/>
      <c r="O15" s="59"/>
      <c r="P15" s="59"/>
      <c r="Q15" s="57"/>
    </row>
    <row r="16" spans="1:21" ht="15" customHeight="1" x14ac:dyDescent="0.2">
      <c r="A16" s="9" t="s">
        <v>39</v>
      </c>
      <c r="B16" s="38">
        <v>28842.673999999999</v>
      </c>
      <c r="C16" s="38">
        <v>32049.432000000001</v>
      </c>
      <c r="D16" s="38">
        <v>38896.714</v>
      </c>
      <c r="E16" s="38">
        <v>35286.57</v>
      </c>
      <c r="F16" s="38">
        <v>33026.616999999998</v>
      </c>
      <c r="G16" s="38">
        <v>33328.031999999999</v>
      </c>
      <c r="H16" s="38">
        <v>35542.703999999998</v>
      </c>
      <c r="I16" s="38">
        <v>35607.451999999997</v>
      </c>
      <c r="J16" s="38">
        <v>37950.050000000003</v>
      </c>
      <c r="K16" s="38">
        <v>37016.868000000002</v>
      </c>
      <c r="L16" s="38">
        <v>363510.61</v>
      </c>
      <c r="M16" s="55"/>
      <c r="N16" s="60"/>
      <c r="O16" s="59"/>
      <c r="P16" s="59"/>
      <c r="Q16" s="57"/>
    </row>
    <row r="17" spans="1:17" ht="15" customHeight="1" x14ac:dyDescent="0.2">
      <c r="A17" s="9" t="s">
        <v>10</v>
      </c>
      <c r="B17" s="38">
        <v>192347.28599999999</v>
      </c>
      <c r="C17" s="38">
        <v>201107.17</v>
      </c>
      <c r="D17" s="38">
        <v>204935.82500000001</v>
      </c>
      <c r="E17" s="38">
        <v>207477.92600000001</v>
      </c>
      <c r="F17" s="38">
        <v>170999.88800000001</v>
      </c>
      <c r="G17" s="38">
        <v>184442.49</v>
      </c>
      <c r="H17" s="38">
        <v>186651.40900000001</v>
      </c>
      <c r="I17" s="38">
        <v>179170.546</v>
      </c>
      <c r="J17" s="38">
        <v>203121.155</v>
      </c>
      <c r="K17" s="38">
        <v>169433.82399999999</v>
      </c>
      <c r="L17" s="38">
        <v>167268.41800000001</v>
      </c>
      <c r="M17" s="55"/>
      <c r="N17" s="59"/>
      <c r="O17" s="59"/>
      <c r="P17" s="59"/>
      <c r="Q17" s="57"/>
    </row>
    <row r="18" spans="1:17" ht="15" customHeight="1" x14ac:dyDescent="0.2">
      <c r="A18" s="9" t="s">
        <v>11</v>
      </c>
      <c r="B18" s="38">
        <v>857002.73499999999</v>
      </c>
      <c r="C18" s="38">
        <v>875982.22199999995</v>
      </c>
      <c r="D18" s="38">
        <v>911556.43500000006</v>
      </c>
      <c r="E18" s="38">
        <v>892511.875</v>
      </c>
      <c r="F18" s="38">
        <v>798542.995</v>
      </c>
      <c r="G18" s="38">
        <v>784233.14300000004</v>
      </c>
      <c r="H18" s="38">
        <v>807766.48100000003</v>
      </c>
      <c r="I18" s="38">
        <v>784973.88600000006</v>
      </c>
      <c r="J18" s="38">
        <v>786576.14599999995</v>
      </c>
      <c r="K18" s="38">
        <v>774730.60100000002</v>
      </c>
      <c r="L18" s="38">
        <v>746119.72</v>
      </c>
      <c r="M18" s="55"/>
      <c r="N18" s="59"/>
      <c r="O18" s="59"/>
      <c r="P18" s="59"/>
      <c r="Q18" s="57"/>
    </row>
    <row r="19" spans="1:17" ht="15" customHeight="1" x14ac:dyDescent="0.2">
      <c r="A19" s="9" t="s">
        <v>12</v>
      </c>
      <c r="B19" s="38">
        <v>180840.67300000001</v>
      </c>
      <c r="C19" s="38">
        <v>176922.12299999999</v>
      </c>
      <c r="D19" s="38">
        <v>245035.17600000001</v>
      </c>
      <c r="E19" s="38">
        <v>232666.929</v>
      </c>
      <c r="F19" s="38">
        <v>197595.54399999999</v>
      </c>
      <c r="G19" s="38">
        <v>176825.533</v>
      </c>
      <c r="H19" s="38">
        <v>159023.85999999999</v>
      </c>
      <c r="I19" s="38">
        <v>145446.24299999999</v>
      </c>
      <c r="J19" s="38">
        <v>134860.068</v>
      </c>
      <c r="K19" s="38">
        <v>138771.948</v>
      </c>
      <c r="L19" s="38">
        <v>136645.929</v>
      </c>
      <c r="M19" s="55"/>
      <c r="N19" s="59"/>
      <c r="O19" s="59"/>
      <c r="P19" s="59"/>
      <c r="Q19" s="57"/>
    </row>
    <row r="20" spans="1:17" ht="15" customHeight="1" x14ac:dyDescent="0.2">
      <c r="A20" s="10" t="s">
        <v>13</v>
      </c>
      <c r="B20" s="39">
        <v>189574.45600000001</v>
      </c>
      <c r="C20" s="39">
        <v>153871.86300000001</v>
      </c>
      <c r="D20" s="39">
        <v>118730.109</v>
      </c>
      <c r="E20" s="39">
        <v>133397.73800000001</v>
      </c>
      <c r="F20" s="39">
        <v>108782.799</v>
      </c>
      <c r="G20" s="39">
        <v>99534.794999999998</v>
      </c>
      <c r="H20" s="39">
        <v>99640.467999999993</v>
      </c>
      <c r="I20" s="39">
        <v>86223.896999999997</v>
      </c>
      <c r="J20" s="39">
        <v>98847.260999999999</v>
      </c>
      <c r="K20" s="39">
        <v>127115.406</v>
      </c>
      <c r="L20" s="39">
        <v>110292.996</v>
      </c>
      <c r="M20" s="55"/>
      <c r="N20" s="59"/>
      <c r="O20" s="59"/>
      <c r="P20" s="59"/>
      <c r="Q20" s="57"/>
    </row>
    <row r="21" spans="1:17" ht="15" customHeight="1" x14ac:dyDescent="0.2">
      <c r="A21" s="9" t="s">
        <v>14</v>
      </c>
      <c r="B21" s="38">
        <v>165073.019</v>
      </c>
      <c r="C21" s="38">
        <v>177526.943</v>
      </c>
      <c r="D21" s="38">
        <v>180023.361</v>
      </c>
      <c r="E21" s="38">
        <v>159265.09899999999</v>
      </c>
      <c r="F21" s="38">
        <v>121485.436</v>
      </c>
      <c r="G21" s="38">
        <v>105164.976</v>
      </c>
      <c r="H21" s="38">
        <v>98605.428</v>
      </c>
      <c r="I21" s="38">
        <v>89908.229000000007</v>
      </c>
      <c r="J21" s="38">
        <v>99914.83</v>
      </c>
      <c r="K21" s="38">
        <v>96487.513999999996</v>
      </c>
      <c r="L21" s="51">
        <v>96663.728000000003</v>
      </c>
      <c r="M21" s="55"/>
      <c r="N21" s="60"/>
      <c r="O21" s="59"/>
      <c r="P21" s="59"/>
      <c r="Q21" s="57"/>
    </row>
    <row r="22" spans="1:17" ht="15" customHeight="1" x14ac:dyDescent="0.2">
      <c r="A22" s="9" t="s">
        <v>15</v>
      </c>
      <c r="B22" s="38">
        <v>862055.76399999997</v>
      </c>
      <c r="C22" s="38">
        <v>871746.30900000001</v>
      </c>
      <c r="D22" s="38">
        <v>832045.54299999995</v>
      </c>
      <c r="E22" s="38">
        <v>805229.27800000005</v>
      </c>
      <c r="F22" s="38">
        <v>723926.18099999998</v>
      </c>
      <c r="G22" s="38">
        <v>681717.09499999997</v>
      </c>
      <c r="H22" s="38">
        <v>661007.14500000002</v>
      </c>
      <c r="I22" s="38">
        <v>560315.96499999997</v>
      </c>
      <c r="J22" s="38">
        <v>489359.35600000003</v>
      </c>
      <c r="K22" s="38">
        <v>421474.82699999999</v>
      </c>
      <c r="L22" s="38">
        <v>421800.41800000001</v>
      </c>
      <c r="M22" s="55"/>
      <c r="N22" s="59"/>
      <c r="O22" s="59"/>
      <c r="P22" s="59"/>
      <c r="Q22" s="57"/>
    </row>
    <row r="23" spans="1:17" ht="15" customHeight="1" x14ac:dyDescent="0.2">
      <c r="A23" s="9" t="s">
        <v>16</v>
      </c>
      <c r="B23" s="38">
        <v>42751.211000000003</v>
      </c>
      <c r="C23" s="38">
        <v>45758.811999999998</v>
      </c>
      <c r="D23" s="38">
        <v>49453.116999999998</v>
      </c>
      <c r="E23" s="38">
        <v>41611.449000000001</v>
      </c>
      <c r="F23" s="38">
        <v>31999.974999999999</v>
      </c>
      <c r="G23" s="38">
        <v>36930.555</v>
      </c>
      <c r="H23" s="38">
        <v>40844.411</v>
      </c>
      <c r="I23" s="38">
        <v>39315.855000000003</v>
      </c>
      <c r="J23" s="38">
        <v>41818.360999999997</v>
      </c>
      <c r="K23" s="38">
        <v>41413.487000000001</v>
      </c>
      <c r="L23" s="51">
        <v>43633.718000000001</v>
      </c>
      <c r="N23" s="12"/>
      <c r="O23" s="12"/>
      <c r="P23" s="12"/>
    </row>
    <row r="24" spans="1:17" ht="15" customHeight="1" x14ac:dyDescent="0.2">
      <c r="A24" s="9" t="s">
        <v>40</v>
      </c>
      <c r="B24" s="38">
        <v>40898.601000000002</v>
      </c>
      <c r="C24" s="38">
        <v>41184.464999999997</v>
      </c>
      <c r="D24" s="38">
        <v>48734.73</v>
      </c>
      <c r="E24" s="38">
        <v>51778.381999999998</v>
      </c>
      <c r="F24" s="38">
        <v>34909.370000000003</v>
      </c>
      <c r="G24" s="38">
        <v>38462.68</v>
      </c>
      <c r="H24" s="38">
        <v>41725.631000000001</v>
      </c>
      <c r="I24" s="38">
        <v>38283.51</v>
      </c>
      <c r="J24" s="38">
        <v>46343.233999999997</v>
      </c>
      <c r="K24" s="38">
        <v>43503.389000000003</v>
      </c>
      <c r="L24" s="51">
        <v>43493.552000000003</v>
      </c>
    </row>
    <row r="25" spans="1:17" ht="15" customHeight="1" x14ac:dyDescent="0.2">
      <c r="A25" s="10" t="s">
        <v>41</v>
      </c>
      <c r="B25" s="39">
        <v>11997.834000000001</v>
      </c>
      <c r="C25" s="39">
        <v>13075.653</v>
      </c>
      <c r="D25" s="39">
        <v>12707.975</v>
      </c>
      <c r="E25" s="39">
        <v>11112.306</v>
      </c>
      <c r="F25" s="39">
        <v>10831.249</v>
      </c>
      <c r="G25" s="39">
        <v>10925.495000000001</v>
      </c>
      <c r="H25" s="39">
        <v>10884.81</v>
      </c>
      <c r="I25" s="39">
        <v>10787.287</v>
      </c>
      <c r="J25" s="39">
        <v>11125.793</v>
      </c>
      <c r="K25" s="39">
        <v>11847.808999999999</v>
      </c>
      <c r="L25" s="52">
        <v>12476.081</v>
      </c>
    </row>
    <row r="26" spans="1:17" ht="15" customHeight="1" x14ac:dyDescent="0.2">
      <c r="A26" s="9" t="s">
        <v>17</v>
      </c>
      <c r="B26" s="38">
        <v>3546.578</v>
      </c>
      <c r="C26" s="38">
        <v>4317.741</v>
      </c>
      <c r="D26" s="38">
        <v>3553.0149999999999</v>
      </c>
      <c r="E26" s="38">
        <v>3152.4769999999999</v>
      </c>
      <c r="F26" s="38">
        <v>3353.9859999999999</v>
      </c>
      <c r="G26" s="38">
        <v>2876.1010000000001</v>
      </c>
      <c r="H26" s="38">
        <v>3769.556</v>
      </c>
      <c r="I26" s="38">
        <v>4318.6689999999999</v>
      </c>
      <c r="J26" s="38">
        <v>3831.165</v>
      </c>
      <c r="K26" s="38">
        <v>5227.0870000000004</v>
      </c>
      <c r="L26" s="51">
        <v>5782.4629999999997</v>
      </c>
    </row>
    <row r="27" spans="1:17" ht="15" customHeight="1" x14ac:dyDescent="0.2">
      <c r="A27" s="9" t="s">
        <v>42</v>
      </c>
      <c r="B27" s="38">
        <v>185329.84700000001</v>
      </c>
      <c r="C27" s="38">
        <v>188535.47899999999</v>
      </c>
      <c r="D27" s="38">
        <v>199795.40700000001</v>
      </c>
      <c r="E27" s="38">
        <v>208121.58</v>
      </c>
      <c r="F27" s="38">
        <v>194511.89799999999</v>
      </c>
      <c r="G27" s="38">
        <v>193131.66200000001</v>
      </c>
      <c r="H27" s="38">
        <v>188785.853</v>
      </c>
      <c r="I27" s="38">
        <v>181817.22</v>
      </c>
      <c r="J27" s="38">
        <v>169330.484</v>
      </c>
      <c r="K27" s="38">
        <v>174368.02299999999</v>
      </c>
      <c r="L27" s="51">
        <v>187207.07800000001</v>
      </c>
    </row>
    <row r="28" spans="1:17" ht="15" customHeight="1" x14ac:dyDescent="0.2">
      <c r="A28" s="9" t="s">
        <v>43</v>
      </c>
      <c r="B28" s="38">
        <v>551532.58200000005</v>
      </c>
      <c r="C28" s="38">
        <v>563044.54500000004</v>
      </c>
      <c r="D28" s="38">
        <v>628635.06799999997</v>
      </c>
      <c r="E28" s="38">
        <v>643543.15500000003</v>
      </c>
      <c r="F28" s="38">
        <v>617952.83799999999</v>
      </c>
      <c r="G28" s="38">
        <v>644835.02500000002</v>
      </c>
      <c r="H28" s="38">
        <v>797870.78399999999</v>
      </c>
      <c r="I28" s="38">
        <v>695354.23899999994</v>
      </c>
      <c r="J28" s="38">
        <v>657020.68900000001</v>
      </c>
      <c r="K28" s="38">
        <v>654385.39199999999</v>
      </c>
      <c r="L28" s="51">
        <v>643165.05299999996</v>
      </c>
    </row>
    <row r="29" spans="1:17" ht="15" customHeight="1" x14ac:dyDescent="0.2">
      <c r="A29" s="9" t="s">
        <v>18</v>
      </c>
      <c r="B29" s="38">
        <v>195871.65700000001</v>
      </c>
      <c r="C29" s="38">
        <v>215035.36600000001</v>
      </c>
      <c r="D29" s="38">
        <v>223362.31299999999</v>
      </c>
      <c r="E29" s="38">
        <v>234438.85699999999</v>
      </c>
      <c r="F29" s="38">
        <v>210928.905</v>
      </c>
      <c r="G29" s="38">
        <v>196322.27600000001</v>
      </c>
      <c r="H29" s="38">
        <v>182177.03</v>
      </c>
      <c r="I29" s="38">
        <v>167192.84599999999</v>
      </c>
      <c r="J29" s="38">
        <v>145781.073</v>
      </c>
      <c r="K29" s="38">
        <v>161803.682</v>
      </c>
      <c r="L29" s="51">
        <v>163204.14199999999</v>
      </c>
    </row>
    <row r="30" spans="1:17" ht="15" customHeight="1" x14ac:dyDescent="0.2">
      <c r="A30" s="10" t="s">
        <v>19</v>
      </c>
      <c r="B30" s="39">
        <v>732639.35100000002</v>
      </c>
      <c r="C30" s="39">
        <v>724006.8</v>
      </c>
      <c r="D30" s="39">
        <v>718818.04</v>
      </c>
      <c r="E30" s="39">
        <v>675046.10800000001</v>
      </c>
      <c r="F30" s="39">
        <v>592934.098</v>
      </c>
      <c r="G30" s="39">
        <v>576944.64399999997</v>
      </c>
      <c r="H30" s="39">
        <v>582116.77800000005</v>
      </c>
      <c r="I30" s="39">
        <v>563432.44499999995</v>
      </c>
      <c r="J30" s="39">
        <v>570168.75</v>
      </c>
      <c r="K30" s="39">
        <v>591385.26599999995</v>
      </c>
      <c r="L30" s="39">
        <v>576277.64800000004</v>
      </c>
    </row>
    <row r="31" spans="1:17" ht="15" customHeight="1" x14ac:dyDescent="0.2">
      <c r="A31" s="9" t="s">
        <v>20</v>
      </c>
      <c r="B31" s="38">
        <v>187906.36799999999</v>
      </c>
      <c r="C31" s="38">
        <v>193819.28599999999</v>
      </c>
      <c r="D31" s="38">
        <v>196657.00700000001</v>
      </c>
      <c r="E31" s="38">
        <v>193578.53200000001</v>
      </c>
      <c r="F31" s="38">
        <v>176691.21599999999</v>
      </c>
      <c r="G31" s="38">
        <v>167823.505</v>
      </c>
      <c r="H31" s="38">
        <v>177149.891</v>
      </c>
      <c r="I31" s="38">
        <v>157548.253</v>
      </c>
      <c r="J31" s="38">
        <v>155107.226</v>
      </c>
      <c r="K31" s="38">
        <v>159859.05799999999</v>
      </c>
      <c r="L31" s="51">
        <v>165383.856</v>
      </c>
    </row>
    <row r="32" spans="1:17" ht="15" customHeight="1" x14ac:dyDescent="0.2">
      <c r="A32" s="9" t="s">
        <v>21</v>
      </c>
      <c r="B32" s="38">
        <v>334836.24</v>
      </c>
      <c r="C32" s="38">
        <v>360722.57299999997</v>
      </c>
      <c r="D32" s="38">
        <v>429282.19099999999</v>
      </c>
      <c r="E32" s="38">
        <v>551297.58100000001</v>
      </c>
      <c r="F32" s="38">
        <v>433049.777</v>
      </c>
      <c r="G32" s="38">
        <v>399829.25099999999</v>
      </c>
      <c r="H32" s="38">
        <v>449796.73100000003</v>
      </c>
      <c r="I32" s="38">
        <v>438168.63799999998</v>
      </c>
      <c r="J32" s="38">
        <v>440751.30499999999</v>
      </c>
      <c r="K32" s="38">
        <v>451014.68</v>
      </c>
      <c r="L32" s="38">
        <v>476586.19099999999</v>
      </c>
      <c r="N32" s="54"/>
    </row>
    <row r="33" spans="1:13" ht="15" customHeight="1" x14ac:dyDescent="0.2">
      <c r="A33" s="35" t="s">
        <v>22</v>
      </c>
      <c r="B33" s="40">
        <v>201053.86</v>
      </c>
      <c r="C33" s="40">
        <v>186517.06099999999</v>
      </c>
      <c r="D33" s="40">
        <v>205346.88500000001</v>
      </c>
      <c r="E33" s="40">
        <v>204202.13500000001</v>
      </c>
      <c r="F33" s="40">
        <v>176545.122</v>
      </c>
      <c r="G33" s="40">
        <v>200125.726</v>
      </c>
      <c r="H33" s="40">
        <v>210283.00700000001</v>
      </c>
      <c r="I33" s="40">
        <v>210976.46299999999</v>
      </c>
      <c r="J33" s="40">
        <v>217184.23699999999</v>
      </c>
      <c r="K33" s="40">
        <v>221661.739</v>
      </c>
      <c r="L33" s="53">
        <v>220951.22899999999</v>
      </c>
      <c r="M33" s="54"/>
    </row>
    <row r="34" spans="1:13" ht="13.5" thickBot="1" x14ac:dyDescent="0.25">
      <c r="A34" s="31"/>
      <c r="B34" s="42"/>
      <c r="C34" s="42"/>
      <c r="D34" s="42"/>
      <c r="E34" s="42"/>
      <c r="F34" s="42"/>
      <c r="G34" s="42"/>
      <c r="H34" s="42"/>
      <c r="I34" s="43"/>
      <c r="J34" s="43"/>
      <c r="K34" s="43"/>
    </row>
    <row r="35" spans="1:13" ht="13.5" thickTop="1" x14ac:dyDescent="0.2">
      <c r="A35" s="32" t="s">
        <v>35</v>
      </c>
      <c r="B35" s="13"/>
      <c r="C35" s="13"/>
      <c r="D35" s="13"/>
      <c r="E35" s="13"/>
      <c r="F35" s="13"/>
      <c r="G35" s="13"/>
      <c r="H35" s="14"/>
      <c r="I35" s="6"/>
      <c r="J35" s="6"/>
      <c r="K35" s="6"/>
      <c r="L35" s="6"/>
    </row>
    <row r="36" spans="1:13" x14ac:dyDescent="0.2">
      <c r="A36" s="33" t="s">
        <v>36</v>
      </c>
      <c r="B36" s="15"/>
      <c r="C36" s="15"/>
      <c r="D36" s="15"/>
      <c r="E36" s="15"/>
      <c r="F36" s="15"/>
      <c r="G36" s="15"/>
      <c r="H36" s="16"/>
      <c r="I36" s="17"/>
      <c r="J36" s="17"/>
      <c r="K36" s="17"/>
      <c r="L36" s="17"/>
    </row>
    <row r="37" spans="1:13" ht="13.5" customHeight="1" x14ac:dyDescent="0.2">
      <c r="A37" s="33" t="s">
        <v>37</v>
      </c>
      <c r="B37" s="15"/>
      <c r="C37" s="15"/>
      <c r="D37" s="15"/>
      <c r="E37" s="15"/>
      <c r="F37" s="15"/>
      <c r="G37" s="15"/>
      <c r="H37" s="16"/>
      <c r="I37" s="17"/>
      <c r="J37" s="17"/>
      <c r="K37" s="17"/>
      <c r="L37" s="17"/>
    </row>
    <row r="38" spans="1:13" ht="13.5" thickBot="1" x14ac:dyDescent="0.25">
      <c r="A38" s="34" t="s">
        <v>38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3" ht="13.5" thickTop="1" x14ac:dyDescent="0.2">
      <c r="A39" s="45" t="s">
        <v>45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3" ht="13.5" thickBot="1" x14ac:dyDescent="0.25">
      <c r="A40" s="46" t="s">
        <v>46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3" ht="13.5" thickTop="1" x14ac:dyDescent="0.2">
      <c r="A41" s="47" t="s">
        <v>47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3" ht="13.5" thickBot="1" x14ac:dyDescent="0.25">
      <c r="A42" s="46" t="s">
        <v>57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3" ht="13.5" thickTop="1" x14ac:dyDescent="0.2">
      <c r="A43" s="70"/>
    </row>
    <row r="44" spans="1:13" x14ac:dyDescent="0.2">
      <c r="A44" s="72"/>
      <c r="B44" s="57"/>
    </row>
    <row r="45" spans="1:13" x14ac:dyDescent="0.2">
      <c r="A45" s="71"/>
    </row>
  </sheetData>
  <phoneticPr fontId="0" type="noConversion"/>
  <hyperlinks>
    <hyperlink ref="A40" r:id="rId1"/>
    <hyperlink ref="A42" r:id="rId2"/>
  </hyperlinks>
  <pageMargins left="0.75" right="0.75" top="1" bottom="1" header="0" footer="0"/>
  <pageSetup paperSize="9" scale="68" fitToWidth="0" orientation="landscape" horizontalDpi="300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43"/>
  <sheetViews>
    <sheetView zoomScale="85" zoomScaleNormal="85" workbookViewId="0"/>
  </sheetViews>
  <sheetFormatPr baseColWidth="10" defaultColWidth="9.140625" defaultRowHeight="12.75" x14ac:dyDescent="0.2"/>
  <cols>
    <col min="1" max="1" width="22.7109375" style="30" customWidth="1"/>
    <col min="2" max="11" width="9.7109375" style="1" customWidth="1"/>
    <col min="12" max="12" width="10.7109375" style="1" customWidth="1"/>
    <col min="13" max="14" width="9.140625" style="1"/>
    <col min="15" max="15" width="9.140625" style="1" customWidth="1"/>
    <col min="16" max="16" width="9.140625" style="1"/>
    <col min="17" max="17" width="9.140625" style="1" customWidth="1"/>
    <col min="18" max="18" width="9.140625" style="1"/>
    <col min="19" max="19" width="9.140625" style="1" customWidth="1"/>
    <col min="20" max="16384" width="9.140625" style="1"/>
  </cols>
  <sheetData>
    <row r="1" spans="1:16" ht="38.25" customHeight="1" thickTop="1" x14ac:dyDescent="0.2">
      <c r="A1" s="3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</row>
    <row r="2" spans="1:16" ht="20.25" x14ac:dyDescent="0.2">
      <c r="A2" s="4" t="s">
        <v>34</v>
      </c>
      <c r="B2" s="7"/>
      <c r="C2" s="7"/>
      <c r="D2" s="7"/>
      <c r="E2" s="7"/>
      <c r="F2" s="7"/>
      <c r="G2" s="7"/>
      <c r="H2" s="7"/>
    </row>
    <row r="3" spans="1:16" ht="30" customHeight="1" x14ac:dyDescent="0.2">
      <c r="A3" s="8" t="s">
        <v>0</v>
      </c>
      <c r="B3" s="8">
        <v>2005</v>
      </c>
      <c r="C3" s="8">
        <v>2006</v>
      </c>
      <c r="D3" s="8">
        <v>2007</v>
      </c>
      <c r="E3" s="8">
        <v>2008</v>
      </c>
      <c r="F3" s="8">
        <v>2009</v>
      </c>
      <c r="G3" s="8">
        <v>2010</v>
      </c>
      <c r="H3" s="8">
        <v>2011</v>
      </c>
      <c r="I3" s="8">
        <v>2012</v>
      </c>
      <c r="J3" s="8">
        <v>2013</v>
      </c>
      <c r="K3" s="8">
        <v>2014</v>
      </c>
      <c r="L3" s="8">
        <v>2015</v>
      </c>
    </row>
    <row r="4" spans="1:16" ht="30" customHeight="1" x14ac:dyDescent="0.2">
      <c r="A4" s="44" t="s">
        <v>24</v>
      </c>
      <c r="B4" s="41">
        <v>21530.862015011044</v>
      </c>
      <c r="C4" s="41">
        <v>24276.847686280002</v>
      </c>
      <c r="D4" s="41">
        <v>22230.417968199999</v>
      </c>
      <c r="E4" s="41">
        <v>20198.5881268536</v>
      </c>
      <c r="F4" s="41">
        <v>18294.725443200001</v>
      </c>
      <c r="G4" s="41">
        <v>16305.558674806683</v>
      </c>
      <c r="H4" s="41">
        <v>14221.461419497287</v>
      </c>
      <c r="I4" s="41">
        <v>12177.736674983167</v>
      </c>
      <c r="J4" s="41">
        <v>10446.043361641981</v>
      </c>
      <c r="K4" s="41">
        <v>12300.991148533782</v>
      </c>
      <c r="L4" s="41">
        <v>11891.365600704001</v>
      </c>
    </row>
    <row r="5" spans="1:16" ht="19.5" customHeight="1" x14ac:dyDescent="0.2">
      <c r="A5" s="36" t="s">
        <v>27</v>
      </c>
      <c r="B5" s="37">
        <v>6682703.9790000003</v>
      </c>
      <c r="C5" s="37">
        <v>6795346.4749999996</v>
      </c>
      <c r="D5" s="37">
        <v>7022449.8530000001</v>
      </c>
      <c r="E5" s="37">
        <v>6984819.4380000001</v>
      </c>
      <c r="F5" s="37">
        <v>6237630.2920000004</v>
      </c>
      <c r="G5" s="37">
        <v>6002288.1699999999</v>
      </c>
      <c r="H5" s="37">
        <v>6256134.932</v>
      </c>
      <c r="I5" s="37">
        <v>5804546.1299999999</v>
      </c>
      <c r="J5" s="37">
        <v>5705906.0080000004</v>
      </c>
      <c r="K5" s="37">
        <v>5745357.9280000003</v>
      </c>
      <c r="L5" s="37">
        <v>5644632.7429999998</v>
      </c>
    </row>
    <row r="6" spans="1:16" ht="15" customHeight="1" x14ac:dyDescent="0.2">
      <c r="A6" s="9" t="s">
        <v>1</v>
      </c>
      <c r="B6" s="38">
        <v>1081880.831</v>
      </c>
      <c r="C6" s="38">
        <v>1102176.318</v>
      </c>
      <c r="D6" s="38">
        <v>1109368.2819999999</v>
      </c>
      <c r="E6" s="38">
        <v>1090925.1669999999</v>
      </c>
      <c r="F6" s="38">
        <v>1047025.0110000001</v>
      </c>
      <c r="G6" s="38">
        <v>1021270.162</v>
      </c>
      <c r="H6" s="38">
        <v>1115281.466</v>
      </c>
      <c r="I6" s="38">
        <v>1086401.6839999999</v>
      </c>
      <c r="J6" s="38">
        <v>1059744.7579999999</v>
      </c>
      <c r="K6" s="38">
        <v>1102809.8529999999</v>
      </c>
      <c r="L6" s="38">
        <v>1042112.371</v>
      </c>
    </row>
    <row r="7" spans="1:16" ht="15" customHeight="1" x14ac:dyDescent="0.2">
      <c r="A7" s="9" t="s">
        <v>2</v>
      </c>
      <c r="B7" s="38">
        <v>166366.17499999999</v>
      </c>
      <c r="C7" s="38">
        <v>169722.28</v>
      </c>
      <c r="D7" s="38">
        <v>173247.497</v>
      </c>
      <c r="E7" s="38">
        <v>165509.12</v>
      </c>
      <c r="F7" s="38">
        <v>152546.21599999999</v>
      </c>
      <c r="G7" s="38">
        <v>149607.717</v>
      </c>
      <c r="H7" s="38">
        <v>156117.40400000001</v>
      </c>
      <c r="I7" s="38">
        <v>154114.88800000001</v>
      </c>
      <c r="J7" s="38">
        <v>151494.16399999999</v>
      </c>
      <c r="K7" s="38">
        <v>155669.83600000001</v>
      </c>
      <c r="L7" s="38">
        <v>150665.14199999999</v>
      </c>
    </row>
    <row r="8" spans="1:16" ht="15" customHeight="1" x14ac:dyDescent="0.2">
      <c r="A8" s="9" t="s">
        <v>3</v>
      </c>
      <c r="B8" s="38">
        <v>97075.29</v>
      </c>
      <c r="C8" s="38">
        <v>94662.832999999999</v>
      </c>
      <c r="D8" s="38">
        <v>99549.410999999993</v>
      </c>
      <c r="E8" s="38">
        <v>108311.485</v>
      </c>
      <c r="F8" s="38">
        <v>97052.938999999998</v>
      </c>
      <c r="G8" s="38">
        <v>93599.114000000001</v>
      </c>
      <c r="H8" s="38">
        <v>101206.826</v>
      </c>
      <c r="I8" s="38">
        <v>92880.56</v>
      </c>
      <c r="J8" s="38">
        <v>93247.853000000003</v>
      </c>
      <c r="K8" s="38">
        <v>95887.577000000005</v>
      </c>
      <c r="L8" s="38">
        <v>91831.824999999997</v>
      </c>
    </row>
    <row r="9" spans="1:16" ht="15" customHeight="1" x14ac:dyDescent="0.2">
      <c r="A9" s="9" t="s">
        <v>4</v>
      </c>
      <c r="B9" s="38">
        <v>118053.223</v>
      </c>
      <c r="C9" s="38">
        <v>126874.16099999999</v>
      </c>
      <c r="D9" s="38">
        <v>129278.49800000001</v>
      </c>
      <c r="E9" s="38">
        <v>142500.66099999999</v>
      </c>
      <c r="F9" s="38">
        <v>116401.753</v>
      </c>
      <c r="G9" s="38">
        <v>118374.499</v>
      </c>
      <c r="H9" s="38">
        <v>133044.83199999999</v>
      </c>
      <c r="I9" s="38">
        <v>129256.86599999999</v>
      </c>
      <c r="J9" s="38">
        <v>127861.151</v>
      </c>
      <c r="K9" s="38">
        <v>139885.174</v>
      </c>
      <c r="L9" s="38">
        <v>154192.584</v>
      </c>
    </row>
    <row r="10" spans="1:16" ht="15" customHeight="1" x14ac:dyDescent="0.2">
      <c r="A10" s="10" t="s">
        <v>5</v>
      </c>
      <c r="B10" s="39">
        <v>14347.946</v>
      </c>
      <c r="C10" s="39">
        <v>14328.123</v>
      </c>
      <c r="D10" s="39">
        <v>16554.259999999998</v>
      </c>
      <c r="E10" s="39">
        <v>21065.038</v>
      </c>
      <c r="F10" s="39">
        <v>17055.566999999999</v>
      </c>
      <c r="G10" s="39">
        <v>18269.024000000001</v>
      </c>
      <c r="H10" s="39">
        <v>18593.737000000001</v>
      </c>
      <c r="I10" s="39">
        <v>13315.343000000001</v>
      </c>
      <c r="J10" s="39">
        <v>10163.196</v>
      </c>
      <c r="K10" s="39">
        <v>9953.1309999999994</v>
      </c>
      <c r="L10" s="39">
        <v>9714.143</v>
      </c>
    </row>
    <row r="11" spans="1:16" ht="15" customHeight="1" x14ac:dyDescent="0.2">
      <c r="A11" s="9" t="s">
        <v>23</v>
      </c>
      <c r="B11" s="38">
        <v>47891.124000000003</v>
      </c>
      <c r="C11" s="38">
        <v>53417.328000000001</v>
      </c>
      <c r="D11" s="38">
        <v>53780.065000000002</v>
      </c>
      <c r="E11" s="38">
        <v>61814.938999999998</v>
      </c>
      <c r="F11" s="38">
        <v>52464.993000000002</v>
      </c>
      <c r="G11" s="38">
        <v>43955.226999999999</v>
      </c>
      <c r="H11" s="38">
        <v>42710.659</v>
      </c>
      <c r="I11" s="38">
        <v>38388.233</v>
      </c>
      <c r="J11" s="38">
        <v>41409.940999999999</v>
      </c>
      <c r="K11" s="38">
        <v>38479.186999999998</v>
      </c>
      <c r="L11" s="38">
        <v>40359.86</v>
      </c>
    </row>
    <row r="12" spans="1:16" ht="15" customHeight="1" x14ac:dyDescent="0.2">
      <c r="A12" s="9" t="s">
        <v>6</v>
      </c>
      <c r="B12" s="38">
        <v>129770.629</v>
      </c>
      <c r="C12" s="38">
        <v>130148.41099999999</v>
      </c>
      <c r="D12" s="38">
        <v>124751.518</v>
      </c>
      <c r="E12" s="38">
        <v>114827.102</v>
      </c>
      <c r="F12" s="38">
        <v>95345.305999999997</v>
      </c>
      <c r="G12" s="38">
        <v>91620.430999999997</v>
      </c>
      <c r="H12" s="38">
        <v>100538.617</v>
      </c>
      <c r="I12" s="38">
        <v>100787.40399999999</v>
      </c>
      <c r="J12" s="38">
        <v>90347.861000000004</v>
      </c>
      <c r="K12" s="38">
        <v>93134.642000000007</v>
      </c>
      <c r="L12" s="38">
        <v>97355.001999999993</v>
      </c>
    </row>
    <row r="13" spans="1:16" x14ac:dyDescent="0.2">
      <c r="A13" s="9" t="s">
        <v>7</v>
      </c>
      <c r="B13" s="38">
        <v>61567.957000000002</v>
      </c>
      <c r="C13" s="38">
        <v>60529.116000000002</v>
      </c>
      <c r="D13" s="38">
        <v>59462.951000000001</v>
      </c>
      <c r="E13" s="38">
        <v>68909.164999999994</v>
      </c>
      <c r="F13" s="38">
        <v>61136.582999999999</v>
      </c>
      <c r="G13" s="38">
        <v>57548.493999999999</v>
      </c>
      <c r="H13" s="38">
        <v>59497.472999999998</v>
      </c>
      <c r="I13" s="38">
        <v>52160.285000000003</v>
      </c>
      <c r="J13" s="38">
        <v>50835.906999999999</v>
      </c>
      <c r="K13" s="38">
        <v>59088.858</v>
      </c>
      <c r="L13" s="38">
        <v>58721.148999999998</v>
      </c>
    </row>
    <row r="14" spans="1:16" ht="15" customHeight="1" x14ac:dyDescent="0.2">
      <c r="A14" s="9" t="s">
        <v>8</v>
      </c>
      <c r="B14" s="38">
        <v>31152.635999999999</v>
      </c>
      <c r="C14" s="38">
        <v>36735.466999999997</v>
      </c>
      <c r="D14" s="38">
        <v>38377.620999999999</v>
      </c>
      <c r="E14" s="38">
        <v>34475.983</v>
      </c>
      <c r="F14" s="38">
        <v>30184.435000000001</v>
      </c>
      <c r="G14" s="38">
        <v>28118.720000000001</v>
      </c>
      <c r="H14" s="38">
        <v>25291.744999999999</v>
      </c>
      <c r="I14" s="38">
        <v>22152.507000000001</v>
      </c>
      <c r="J14" s="38">
        <v>21820.965</v>
      </c>
      <c r="K14" s="38">
        <v>24585.035</v>
      </c>
      <c r="L14" s="38">
        <v>24626.669000000002</v>
      </c>
    </row>
    <row r="15" spans="1:16" ht="15" customHeight="1" x14ac:dyDescent="0.2">
      <c r="A15" s="10" t="s">
        <v>9</v>
      </c>
      <c r="B15" s="39">
        <v>701815.53899999999</v>
      </c>
      <c r="C15" s="39">
        <v>744515.23400000005</v>
      </c>
      <c r="D15" s="39">
        <v>763550.84900000005</v>
      </c>
      <c r="E15" s="39">
        <v>661570.19499999995</v>
      </c>
      <c r="F15" s="39">
        <v>546191.35900000005</v>
      </c>
      <c r="G15" s="39">
        <v>481591.93699999998</v>
      </c>
      <c r="H15" s="39">
        <v>423998.79599999997</v>
      </c>
      <c r="I15" s="39">
        <v>328933.47499999998</v>
      </c>
      <c r="J15" s="39">
        <v>315911.81699999998</v>
      </c>
      <c r="K15" s="39">
        <v>314193.13900000002</v>
      </c>
      <c r="L15" s="39">
        <v>310184.321</v>
      </c>
    </row>
    <row r="16" spans="1:16" ht="15" customHeight="1" x14ac:dyDescent="0.2">
      <c r="A16" s="9" t="s">
        <v>39</v>
      </c>
      <c r="B16" s="38">
        <v>29916.22</v>
      </c>
      <c r="C16" s="38">
        <v>32445.763999999999</v>
      </c>
      <c r="D16" s="38">
        <v>38351.652000000002</v>
      </c>
      <c r="E16" s="38">
        <v>37313.659</v>
      </c>
      <c r="F16" s="38">
        <v>34311.027999999998</v>
      </c>
      <c r="G16" s="38">
        <v>36235.207999999999</v>
      </c>
      <c r="H16" s="38">
        <v>39029.834999999999</v>
      </c>
      <c r="I16" s="38">
        <v>39164.002999999997</v>
      </c>
      <c r="J16" s="38">
        <v>41613.586000000003</v>
      </c>
      <c r="K16" s="38">
        <v>40812.417000000001</v>
      </c>
      <c r="L16" s="38">
        <v>40012.468999999997</v>
      </c>
    </row>
    <row r="17" spans="1:18" ht="15" customHeight="1" x14ac:dyDescent="0.2">
      <c r="A17" s="9" t="s">
        <v>10</v>
      </c>
      <c r="B17" s="38">
        <v>166920.84700000001</v>
      </c>
      <c r="C17" s="38">
        <v>176160.15900000001</v>
      </c>
      <c r="D17" s="38">
        <v>181060.99400000001</v>
      </c>
      <c r="E17" s="38">
        <v>180407.041</v>
      </c>
      <c r="F17" s="38">
        <v>153675.09599999999</v>
      </c>
      <c r="G17" s="38">
        <v>165506</v>
      </c>
      <c r="H17" s="38">
        <v>169933</v>
      </c>
      <c r="I17" s="38">
        <v>166128</v>
      </c>
      <c r="J17" s="38">
        <v>189677</v>
      </c>
      <c r="K17" s="38">
        <v>157013</v>
      </c>
      <c r="L17" s="38">
        <v>155353</v>
      </c>
    </row>
    <row r="18" spans="1:18" ht="15" customHeight="1" x14ac:dyDescent="0.2">
      <c r="A18" s="9" t="s">
        <v>11</v>
      </c>
      <c r="B18" s="38">
        <v>689454.93900000001</v>
      </c>
      <c r="C18" s="38">
        <v>704473.17500000005</v>
      </c>
      <c r="D18" s="38">
        <v>736942.72199999995</v>
      </c>
      <c r="E18" s="38">
        <v>719176.65300000005</v>
      </c>
      <c r="F18" s="38">
        <v>658804.53500000003</v>
      </c>
      <c r="G18" s="38">
        <v>636177.37100000004</v>
      </c>
      <c r="H18" s="38">
        <v>654774.62100000004</v>
      </c>
      <c r="I18" s="38">
        <v>634323.84100000001</v>
      </c>
      <c r="J18" s="38">
        <v>636228.56700000004</v>
      </c>
      <c r="K18" s="38">
        <v>637198.60100000002</v>
      </c>
      <c r="L18" s="38">
        <v>608131.53</v>
      </c>
    </row>
    <row r="19" spans="1:18" ht="15" customHeight="1" x14ac:dyDescent="0.2">
      <c r="A19" s="9" t="s">
        <v>12</v>
      </c>
      <c r="B19" s="38">
        <v>153441.82699999999</v>
      </c>
      <c r="C19" s="38">
        <v>146927.658</v>
      </c>
      <c r="D19" s="38">
        <v>215891.345</v>
      </c>
      <c r="E19" s="38">
        <v>205382.50599999999</v>
      </c>
      <c r="F19" s="38">
        <v>175602.361</v>
      </c>
      <c r="G19" s="38">
        <v>157981.92199999999</v>
      </c>
      <c r="H19" s="38">
        <v>142173.03700000001</v>
      </c>
      <c r="I19" s="38">
        <v>133923.087</v>
      </c>
      <c r="J19" s="38">
        <v>125266.09</v>
      </c>
      <c r="K19" s="38">
        <v>128884.694</v>
      </c>
      <c r="L19" s="38">
        <v>124822.716</v>
      </c>
    </row>
    <row r="20" spans="1:18" ht="15" customHeight="1" x14ac:dyDescent="0.2">
      <c r="A20" s="10" t="s">
        <v>13</v>
      </c>
      <c r="B20" s="39">
        <v>166528.50399999999</v>
      </c>
      <c r="C20" s="39">
        <v>139073.85</v>
      </c>
      <c r="D20" s="39">
        <v>109173.995</v>
      </c>
      <c r="E20" s="39">
        <v>122611.03599999999</v>
      </c>
      <c r="F20" s="39">
        <v>105410.79700000001</v>
      </c>
      <c r="G20" s="39">
        <v>93861.803</v>
      </c>
      <c r="H20" s="39">
        <v>93498.042000000001</v>
      </c>
      <c r="I20" s="39">
        <v>82632.538</v>
      </c>
      <c r="J20" s="39">
        <v>93475.619000000006</v>
      </c>
      <c r="K20" s="39">
        <v>118597.55100000001</v>
      </c>
      <c r="L20" s="39">
        <v>104690.016</v>
      </c>
    </row>
    <row r="21" spans="1:18" ht="15" customHeight="1" x14ac:dyDescent="0.2">
      <c r="A21" s="9" t="s">
        <v>14</v>
      </c>
      <c r="B21" s="38">
        <v>141712.81899999999</v>
      </c>
      <c r="C21" s="38">
        <v>153404.24299999999</v>
      </c>
      <c r="D21" s="38">
        <v>152401.361</v>
      </c>
      <c r="E21" s="38">
        <v>135279.19899999999</v>
      </c>
      <c r="F21" s="38">
        <v>101253.836</v>
      </c>
      <c r="G21" s="38">
        <v>84014.876000000004</v>
      </c>
      <c r="H21" s="38">
        <v>79404.928</v>
      </c>
      <c r="I21" s="38">
        <v>71533.028999999995</v>
      </c>
      <c r="J21" s="38">
        <v>78963.23</v>
      </c>
      <c r="K21" s="38">
        <v>76770.914000000004</v>
      </c>
      <c r="L21" s="38">
        <v>76046.228000000003</v>
      </c>
    </row>
    <row r="22" spans="1:18" ht="15" customHeight="1" x14ac:dyDescent="0.2">
      <c r="A22" s="9" t="s">
        <v>15</v>
      </c>
      <c r="B22" s="38">
        <v>635506.76399999997</v>
      </c>
      <c r="C22" s="38">
        <v>633805.30900000001</v>
      </c>
      <c r="D22" s="38">
        <v>605423.87</v>
      </c>
      <c r="E22" s="38">
        <v>588833.08799999999</v>
      </c>
      <c r="F22" s="38">
        <v>540824.49899999995</v>
      </c>
      <c r="G22" s="38">
        <v>483329.46799999999</v>
      </c>
      <c r="H22" s="38">
        <v>469742.48800000001</v>
      </c>
      <c r="I22" s="38">
        <v>396663.52</v>
      </c>
      <c r="J22" s="38">
        <v>338055.59600000002</v>
      </c>
      <c r="K22" s="38">
        <v>271293.446</v>
      </c>
      <c r="L22" s="38">
        <v>268556.603</v>
      </c>
    </row>
    <row r="23" spans="1:18" ht="15" customHeight="1" x14ac:dyDescent="0.2">
      <c r="A23" s="9" t="s">
        <v>16</v>
      </c>
      <c r="B23" s="38">
        <v>44448.178999999996</v>
      </c>
      <c r="C23" s="38">
        <v>47107.523999999998</v>
      </c>
      <c r="D23" s="38">
        <v>49305.908000000003</v>
      </c>
      <c r="E23" s="38">
        <v>43064.642</v>
      </c>
      <c r="F23" s="38">
        <v>36924.178999999996</v>
      </c>
      <c r="G23" s="38">
        <v>44809.813999999998</v>
      </c>
      <c r="H23" s="38">
        <v>48087.336000000003</v>
      </c>
      <c r="I23" s="38">
        <v>46279.014000000003</v>
      </c>
      <c r="J23" s="38">
        <v>47630.866999999998</v>
      </c>
      <c r="K23" s="38">
        <v>47355.300999999999</v>
      </c>
      <c r="L23" s="38">
        <v>48906.264000000003</v>
      </c>
    </row>
    <row r="24" spans="1:18" ht="15" customHeight="1" x14ac:dyDescent="0.2">
      <c r="A24" s="9" t="s">
        <v>40</v>
      </c>
      <c r="B24" s="38">
        <v>36123.160000000003</v>
      </c>
      <c r="C24" s="38">
        <v>35514.671999999999</v>
      </c>
      <c r="D24" s="38">
        <v>43580.341999999997</v>
      </c>
      <c r="E24" s="38">
        <v>47078.758999999998</v>
      </c>
      <c r="F24" s="38">
        <v>33030.53</v>
      </c>
      <c r="G24" s="38">
        <v>35170.730000000003</v>
      </c>
      <c r="H24" s="38">
        <v>38956.432000000001</v>
      </c>
      <c r="I24" s="38">
        <v>36851.406000000003</v>
      </c>
      <c r="J24" s="38">
        <v>44755.152000000002</v>
      </c>
      <c r="K24" s="38">
        <v>41960.356</v>
      </c>
      <c r="L24" s="38">
        <v>42788.877999999997</v>
      </c>
    </row>
    <row r="25" spans="1:18" ht="15" customHeight="1" x14ac:dyDescent="0.2">
      <c r="A25" s="10" t="s">
        <v>41</v>
      </c>
      <c r="B25" s="39">
        <v>2658.6280000000002</v>
      </c>
      <c r="C25" s="39">
        <v>2920.422</v>
      </c>
      <c r="D25" s="39">
        <v>3059.9749999999999</v>
      </c>
      <c r="E25" s="39">
        <v>2776.038</v>
      </c>
      <c r="F25" s="39">
        <v>2698.2289999999998</v>
      </c>
      <c r="G25" s="39">
        <v>2028.9559999999999</v>
      </c>
      <c r="H25" s="39">
        <v>1712.0650000000001</v>
      </c>
      <c r="I25" s="39">
        <v>2509.0529999999999</v>
      </c>
      <c r="J25" s="39">
        <v>2592.7950000000001</v>
      </c>
      <c r="K25" s="39">
        <v>2209.0430000000001</v>
      </c>
      <c r="L25" s="39">
        <v>1890.1130000000001</v>
      </c>
    </row>
    <row r="26" spans="1:18" ht="15" customHeight="1" x14ac:dyDescent="0.2">
      <c r="A26" s="9" t="s">
        <v>17</v>
      </c>
      <c r="B26" s="38">
        <v>1858.8910000000001</v>
      </c>
      <c r="C26" s="38">
        <v>2328.0259999999998</v>
      </c>
      <c r="D26" s="38">
        <v>2331.6039999999998</v>
      </c>
      <c r="E26" s="38">
        <v>2285.0279999999998</v>
      </c>
      <c r="F26" s="38">
        <v>1862.652</v>
      </c>
      <c r="G26" s="38">
        <v>1992.808</v>
      </c>
      <c r="H26" s="38">
        <v>1963.2529999999999</v>
      </c>
      <c r="I26" s="38">
        <v>1901.5909999999999</v>
      </c>
      <c r="J26" s="38">
        <v>1686.1959999999999</v>
      </c>
      <c r="K26" s="38">
        <v>1595.521</v>
      </c>
      <c r="L26" s="38">
        <v>1648.8979999999999</v>
      </c>
    </row>
    <row r="27" spans="1:18" ht="15" customHeight="1" x14ac:dyDescent="0.2">
      <c r="A27" s="9" t="s">
        <v>42</v>
      </c>
      <c r="B27" s="38">
        <v>134578.25099999999</v>
      </c>
      <c r="C27" s="38">
        <v>132298.424</v>
      </c>
      <c r="D27" s="38">
        <v>131396.601</v>
      </c>
      <c r="E27" s="38">
        <v>137225.69399999999</v>
      </c>
      <c r="F27" s="38">
        <v>134985.84</v>
      </c>
      <c r="G27" s="38">
        <v>142132.24400000001</v>
      </c>
      <c r="H27" s="38">
        <v>141127.08799999999</v>
      </c>
      <c r="I27" s="38">
        <v>137885.87700000001</v>
      </c>
      <c r="J27" s="38">
        <v>136957.91899999999</v>
      </c>
      <c r="K27" s="38">
        <v>129880.692</v>
      </c>
      <c r="L27" s="38">
        <v>112538.621</v>
      </c>
      <c r="P27" s="50"/>
    </row>
    <row r="28" spans="1:18" ht="15" customHeight="1" x14ac:dyDescent="0.2">
      <c r="A28" s="9" t="s">
        <v>43</v>
      </c>
      <c r="B28" s="38">
        <v>535469.13500000001</v>
      </c>
      <c r="C28" s="38">
        <v>543609.08100000001</v>
      </c>
      <c r="D28" s="38">
        <v>591753.35800000001</v>
      </c>
      <c r="E28" s="38">
        <v>597660.96</v>
      </c>
      <c r="F28" s="38">
        <v>583512.03500000003</v>
      </c>
      <c r="G28" s="38">
        <v>604151.69299999997</v>
      </c>
      <c r="H28" s="38">
        <v>745869.96100000001</v>
      </c>
      <c r="I28" s="38">
        <v>658159.28599999996</v>
      </c>
      <c r="J28" s="38">
        <v>635944.79500000004</v>
      </c>
      <c r="K28" s="38">
        <v>629888.53399999999</v>
      </c>
      <c r="L28" s="38">
        <v>627195.98100000003</v>
      </c>
    </row>
    <row r="29" spans="1:18" ht="15" customHeight="1" x14ac:dyDescent="0.2">
      <c r="A29" s="9" t="s">
        <v>18</v>
      </c>
      <c r="B29" s="38">
        <v>164467.111</v>
      </c>
      <c r="C29" s="38">
        <v>188061.598</v>
      </c>
      <c r="D29" s="38">
        <v>197987.51500000001</v>
      </c>
      <c r="E29" s="38">
        <v>210482.52</v>
      </c>
      <c r="F29" s="38">
        <v>185571.78700000001</v>
      </c>
      <c r="G29" s="38">
        <v>173406.41500000001</v>
      </c>
      <c r="H29" s="38">
        <v>162206.14300000001</v>
      </c>
      <c r="I29" s="38">
        <v>149547.799</v>
      </c>
      <c r="J29" s="38">
        <v>131900.39000000001</v>
      </c>
      <c r="K29" s="38">
        <v>146710.299</v>
      </c>
      <c r="L29" s="38">
        <v>144801.56400000001</v>
      </c>
      <c r="O29" s="58"/>
      <c r="P29" s="58"/>
      <c r="Q29" s="58"/>
      <c r="R29" s="58"/>
    </row>
    <row r="30" spans="1:18" ht="15" customHeight="1" x14ac:dyDescent="0.2">
      <c r="A30" s="10" t="s">
        <v>19</v>
      </c>
      <c r="B30" s="39">
        <v>622442.51300000004</v>
      </c>
      <c r="C30" s="39">
        <v>601205.02</v>
      </c>
      <c r="D30" s="39">
        <v>590105.853</v>
      </c>
      <c r="E30" s="39">
        <v>558581.45499999996</v>
      </c>
      <c r="F30" s="39">
        <v>490320.859</v>
      </c>
      <c r="G30" s="39">
        <v>474498.82799999998</v>
      </c>
      <c r="H30" s="39">
        <v>459708.283</v>
      </c>
      <c r="I30" s="39">
        <v>421126.62699999998</v>
      </c>
      <c r="J30" s="39">
        <v>418952.06199999998</v>
      </c>
      <c r="K30" s="39">
        <v>442435.45799999998</v>
      </c>
      <c r="L30" s="39">
        <v>449653.93</v>
      </c>
      <c r="N30" s="55"/>
      <c r="O30" s="59"/>
      <c r="P30" s="61"/>
      <c r="Q30" s="59"/>
      <c r="R30" s="59"/>
    </row>
    <row r="31" spans="1:18" ht="15" customHeight="1" x14ac:dyDescent="0.2">
      <c r="A31" s="9" t="s">
        <v>20</v>
      </c>
      <c r="B31" s="38">
        <v>181393.30499999999</v>
      </c>
      <c r="C31" s="38">
        <v>184973.21299999999</v>
      </c>
      <c r="D31" s="38">
        <v>189877.31</v>
      </c>
      <c r="E31" s="38">
        <v>188260.48199999999</v>
      </c>
      <c r="F31" s="38">
        <v>172959.16800000001</v>
      </c>
      <c r="G31" s="38">
        <v>163033.40100000001</v>
      </c>
      <c r="H31" s="38">
        <v>172063.954</v>
      </c>
      <c r="I31" s="38">
        <v>157152.948</v>
      </c>
      <c r="J31" s="38">
        <v>152295.22099999999</v>
      </c>
      <c r="K31" s="38">
        <v>157678.584</v>
      </c>
      <c r="L31" s="38">
        <v>160133.73300000001</v>
      </c>
      <c r="N31" s="55"/>
      <c r="O31" s="59"/>
      <c r="P31" s="59"/>
      <c r="Q31" s="59"/>
      <c r="R31" s="59"/>
    </row>
    <row r="32" spans="1:18" ht="15" customHeight="1" x14ac:dyDescent="0.2">
      <c r="A32" s="9" t="s">
        <v>21</v>
      </c>
      <c r="B32" s="38">
        <v>319306.95500000002</v>
      </c>
      <c r="C32" s="38">
        <v>342490.72700000001</v>
      </c>
      <c r="D32" s="38">
        <v>403006.96100000001</v>
      </c>
      <c r="E32" s="38">
        <v>528884.25699999998</v>
      </c>
      <c r="F32" s="38">
        <v>426202.18900000001</v>
      </c>
      <c r="G32" s="38">
        <v>393843.44099999999</v>
      </c>
      <c r="H32" s="38">
        <v>444394.93199999997</v>
      </c>
      <c r="I32" s="38">
        <v>430196.696</v>
      </c>
      <c r="J32" s="38">
        <v>441848.07400000002</v>
      </c>
      <c r="K32" s="38">
        <v>451980.41899999999</v>
      </c>
      <c r="L32" s="38">
        <v>469917.14299999998</v>
      </c>
      <c r="N32" s="55"/>
      <c r="O32" s="59"/>
      <c r="P32" s="62"/>
      <c r="Q32" s="59"/>
      <c r="R32" s="59"/>
    </row>
    <row r="33" spans="1:18" ht="15" customHeight="1" x14ac:dyDescent="0.2">
      <c r="A33" s="35" t="s">
        <v>22</v>
      </c>
      <c r="B33" s="40">
        <v>206554.58</v>
      </c>
      <c r="C33" s="40">
        <v>195438.34099999999</v>
      </c>
      <c r="D33" s="40">
        <v>212877.535</v>
      </c>
      <c r="E33" s="40">
        <v>209607.565</v>
      </c>
      <c r="F33" s="40">
        <v>184276.51199999999</v>
      </c>
      <c r="G33" s="40">
        <v>206157.86600000001</v>
      </c>
      <c r="H33" s="40">
        <v>215207.97700000001</v>
      </c>
      <c r="I33" s="40">
        <v>220176.573</v>
      </c>
      <c r="J33" s="40">
        <v>225225.23699999999</v>
      </c>
      <c r="K33" s="40">
        <v>229406.66899999999</v>
      </c>
      <c r="L33" s="40">
        <v>227765.989</v>
      </c>
      <c r="N33" s="55"/>
      <c r="O33" s="59"/>
      <c r="P33" s="59"/>
      <c r="Q33" s="59"/>
      <c r="R33" s="59"/>
    </row>
    <row r="34" spans="1:18" ht="13.5" thickBot="1" x14ac:dyDescent="0.25">
      <c r="A34" s="31"/>
      <c r="B34" s="11"/>
      <c r="C34" s="11"/>
      <c r="D34" s="11"/>
      <c r="E34" s="11"/>
      <c r="F34" s="11"/>
      <c r="G34" s="11"/>
      <c r="H34" s="11"/>
      <c r="I34" s="12"/>
      <c r="J34" s="12"/>
      <c r="K34" s="12"/>
      <c r="L34" s="12"/>
      <c r="N34" s="55"/>
      <c r="O34" s="59"/>
      <c r="P34" s="59"/>
      <c r="Q34" s="59"/>
      <c r="R34" s="59"/>
    </row>
    <row r="35" spans="1:18" ht="13.5" thickTop="1" x14ac:dyDescent="0.2">
      <c r="A35" s="32" t="s">
        <v>35</v>
      </c>
      <c r="B35" s="13"/>
      <c r="C35" s="13"/>
      <c r="D35" s="13"/>
      <c r="E35" s="13"/>
      <c r="F35" s="13"/>
      <c r="G35" s="13"/>
      <c r="H35" s="14"/>
      <c r="I35" s="6"/>
      <c r="J35" s="6"/>
      <c r="K35" s="6"/>
      <c r="L35" s="6"/>
      <c r="O35" s="12"/>
      <c r="P35" s="12"/>
      <c r="Q35" s="12"/>
      <c r="R35" s="12"/>
    </row>
    <row r="36" spans="1:18" x14ac:dyDescent="0.2">
      <c r="A36" s="33" t="s">
        <v>44</v>
      </c>
      <c r="B36" s="15"/>
      <c r="C36" s="15"/>
      <c r="D36" s="15"/>
      <c r="E36" s="15"/>
      <c r="F36" s="15"/>
      <c r="G36" s="15"/>
      <c r="H36" s="16"/>
      <c r="I36" s="17"/>
      <c r="J36" s="17"/>
      <c r="K36" s="17"/>
      <c r="L36" s="17"/>
    </row>
    <row r="37" spans="1:18" ht="13.5" customHeight="1" x14ac:dyDescent="0.2">
      <c r="A37" s="33" t="s">
        <v>37</v>
      </c>
      <c r="B37" s="15"/>
      <c r="C37" s="15"/>
      <c r="D37" s="15"/>
      <c r="E37" s="15"/>
      <c r="F37" s="15"/>
      <c r="G37" s="15"/>
      <c r="H37" s="16"/>
      <c r="I37" s="17"/>
      <c r="J37" s="17"/>
      <c r="K37" s="17"/>
      <c r="L37" s="17"/>
    </row>
    <row r="38" spans="1:18" ht="13.5" thickBot="1" x14ac:dyDescent="0.25">
      <c r="A38" s="34" t="s">
        <v>38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8" ht="13.5" thickTop="1" x14ac:dyDescent="0.2">
      <c r="A39" s="45" t="s">
        <v>45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8" ht="13.5" thickBot="1" x14ac:dyDescent="0.25">
      <c r="A40" s="46" t="s">
        <v>46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8" ht="13.5" thickTop="1" x14ac:dyDescent="0.2">
      <c r="A41" s="47" t="s">
        <v>47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8" ht="13.5" thickBot="1" x14ac:dyDescent="0.25">
      <c r="A42" s="46" t="s">
        <v>57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8" ht="13.5" thickTop="1" x14ac:dyDescent="0.2"/>
  </sheetData>
  <hyperlinks>
    <hyperlink ref="A40" r:id="rId1"/>
    <hyperlink ref="A42" r:id="rId2"/>
  </hyperlinks>
  <pageMargins left="0.75" right="0.75" top="1" bottom="1" header="0" footer="0"/>
  <pageSetup paperSize="9" scale="68" fitToWidth="0" orientation="landscape" horizontalDpi="300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S43"/>
  <sheetViews>
    <sheetView zoomScale="85" zoomScaleNormal="85" zoomScaleSheetLayoutView="100" workbookViewId="0"/>
  </sheetViews>
  <sheetFormatPr baseColWidth="10" defaultColWidth="9.140625" defaultRowHeight="12.75" x14ac:dyDescent="0.2"/>
  <cols>
    <col min="1" max="1" width="22.7109375" style="30" customWidth="1"/>
    <col min="2" max="11" width="9.7109375" style="1" customWidth="1"/>
    <col min="12" max="12" width="11.42578125" style="1" customWidth="1"/>
    <col min="13" max="13" width="9.140625" style="1"/>
    <col min="14" max="14" width="17.42578125" style="1" customWidth="1"/>
    <col min="15" max="15" width="1.140625" style="1" customWidth="1"/>
    <col min="16" max="16" width="22.140625" style="1" customWidth="1"/>
    <col min="17" max="17" width="9.140625" style="1"/>
    <col min="18" max="18" width="21.5703125" style="1" customWidth="1"/>
    <col min="19" max="16384" width="9.140625" style="1"/>
  </cols>
  <sheetData>
    <row r="1" spans="1:19" ht="38.25" customHeight="1" thickTop="1" x14ac:dyDescent="0.2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</row>
    <row r="2" spans="1:19" ht="20.25" x14ac:dyDescent="0.2">
      <c r="A2" s="4" t="s">
        <v>34</v>
      </c>
      <c r="B2" s="7"/>
      <c r="C2" s="7"/>
      <c r="D2" s="7"/>
      <c r="E2" s="7"/>
      <c r="F2" s="7"/>
      <c r="G2" s="7"/>
      <c r="H2" s="7"/>
    </row>
    <row r="3" spans="1:19" ht="30" customHeight="1" x14ac:dyDescent="0.2">
      <c r="A3" s="8" t="s">
        <v>0</v>
      </c>
      <c r="B3" s="8">
        <v>2005</v>
      </c>
      <c r="C3" s="8">
        <v>2006</v>
      </c>
      <c r="D3" s="8">
        <v>2007</v>
      </c>
      <c r="E3" s="8">
        <v>2008</v>
      </c>
      <c r="F3" s="8">
        <v>2009</v>
      </c>
      <c r="G3" s="8">
        <v>2010</v>
      </c>
      <c r="H3" s="8">
        <v>2011</v>
      </c>
      <c r="I3" s="8">
        <v>2012</v>
      </c>
      <c r="J3" s="8">
        <v>2013</v>
      </c>
      <c r="K3" s="8">
        <v>2014</v>
      </c>
      <c r="L3" s="8">
        <v>2015</v>
      </c>
    </row>
    <row r="4" spans="1:19" ht="30" customHeight="1" x14ac:dyDescent="0.2">
      <c r="A4" s="44" t="s">
        <v>24</v>
      </c>
      <c r="B4" s="41">
        <v>48312.297481053058</v>
      </c>
      <c r="C4" s="41">
        <v>51430.82937502498</v>
      </c>
      <c r="D4" s="41">
        <v>55038.286188651618</v>
      </c>
      <c r="E4" s="41">
        <v>50106.21699348827</v>
      </c>
      <c r="F4" s="41">
        <v>43681.840480641913</v>
      </c>
      <c r="G4" s="41">
        <v>45337.855658322158</v>
      </c>
      <c r="H4" s="41">
        <v>39923.719591846129</v>
      </c>
      <c r="I4" s="41">
        <v>37386.636449110149</v>
      </c>
      <c r="J4" s="41">
        <v>31592.361000000001</v>
      </c>
      <c r="K4" s="41">
        <v>32901.722000000002</v>
      </c>
      <c r="L4" s="41">
        <v>37023.627301140397</v>
      </c>
    </row>
    <row r="5" spans="1:19" ht="19.5" customHeight="1" x14ac:dyDescent="0.2">
      <c r="A5" s="36" t="s">
        <v>27</v>
      </c>
      <c r="B5" s="37">
        <f t="shared" ref="B5:K5" si="0">SUM(B6:B33)</f>
        <v>3349812.5139999995</v>
      </c>
      <c r="C5" s="37">
        <f t="shared" si="0"/>
        <v>3467674.0119999996</v>
      </c>
      <c r="D5" s="37">
        <f t="shared" si="0"/>
        <v>3545628.07</v>
      </c>
      <c r="E5" s="37">
        <f t="shared" si="0"/>
        <v>3531293.5959999999</v>
      </c>
      <c r="F5" s="37">
        <f t="shared" si="0"/>
        <v>3053695.0579999993</v>
      </c>
      <c r="G5" s="37">
        <f t="shared" si="0"/>
        <v>3287022.3169999998</v>
      </c>
      <c r="H5" s="37">
        <f t="shared" si="0"/>
        <v>3390330.956999999</v>
      </c>
      <c r="I5" s="37">
        <f t="shared" si="0"/>
        <v>3311603.9610000006</v>
      </c>
      <c r="J5" s="37">
        <f t="shared" si="0"/>
        <v>3312340.8770000003</v>
      </c>
      <c r="K5" s="37">
        <f t="shared" si="0"/>
        <v>3347118.3080000007</v>
      </c>
      <c r="L5" s="37">
        <f>SUM(L6:L33)</f>
        <v>3376883.5280000004</v>
      </c>
      <c r="N5" s="58"/>
      <c r="O5" s="58"/>
      <c r="P5" s="58"/>
      <c r="Q5" s="58"/>
      <c r="R5" s="58"/>
    </row>
    <row r="6" spans="1:19" ht="15" customHeight="1" x14ac:dyDescent="0.2">
      <c r="A6" s="9" t="s">
        <v>1</v>
      </c>
      <c r="B6" s="38">
        <v>579441.27500000002</v>
      </c>
      <c r="C6" s="38">
        <v>616684.196</v>
      </c>
      <c r="D6" s="38">
        <v>625464.88</v>
      </c>
      <c r="E6" s="38">
        <v>626362.755</v>
      </c>
      <c r="F6" s="38">
        <v>557414.97499999998</v>
      </c>
      <c r="G6" s="38">
        <v>610089.946</v>
      </c>
      <c r="H6" s="38">
        <v>632035.76</v>
      </c>
      <c r="I6" s="38">
        <v>605226.65</v>
      </c>
      <c r="J6" s="38">
        <v>624923.66299999994</v>
      </c>
      <c r="K6" s="38">
        <v>641787.37699999998</v>
      </c>
      <c r="L6" s="38">
        <v>641382.11399999994</v>
      </c>
      <c r="M6" s="55"/>
      <c r="N6" s="67"/>
      <c r="O6" s="67"/>
      <c r="P6" s="68"/>
      <c r="Q6" s="67"/>
      <c r="R6" s="68"/>
      <c r="S6" s="57"/>
    </row>
    <row r="7" spans="1:19" ht="15" customHeight="1" x14ac:dyDescent="0.2">
      <c r="A7" s="9" t="s">
        <v>2</v>
      </c>
      <c r="B7" s="38">
        <v>81490.850999999995</v>
      </c>
      <c r="C7" s="38">
        <v>86910.906000000003</v>
      </c>
      <c r="D7" s="38">
        <v>91905.16</v>
      </c>
      <c r="E7" s="38">
        <v>89218.566999999995</v>
      </c>
      <c r="F7" s="38">
        <v>81023.429000000004</v>
      </c>
      <c r="G7" s="38">
        <v>88992.926999999996</v>
      </c>
      <c r="H7" s="38">
        <v>93303.879000000001</v>
      </c>
      <c r="I7" s="38">
        <v>92474.785999999993</v>
      </c>
      <c r="J7" s="38">
        <v>90551.884000000005</v>
      </c>
      <c r="K7" s="38">
        <v>88181.384999999995</v>
      </c>
      <c r="L7" s="38">
        <v>90336.816999999995</v>
      </c>
      <c r="N7" s="12"/>
      <c r="O7" s="12"/>
      <c r="P7" s="12"/>
      <c r="Q7" s="12"/>
      <c r="R7" s="12"/>
    </row>
    <row r="8" spans="1:19" ht="15" customHeight="1" x14ac:dyDescent="0.2">
      <c r="A8" s="9" t="s">
        <v>3</v>
      </c>
      <c r="B8" s="38">
        <v>278793.09999999998</v>
      </c>
      <c r="C8" s="38">
        <v>258567.69399999999</v>
      </c>
      <c r="D8" s="38">
        <v>260184.902</v>
      </c>
      <c r="E8" s="38">
        <v>263189.473</v>
      </c>
      <c r="F8" s="38">
        <v>235093.27499999999</v>
      </c>
      <c r="G8" s="38">
        <v>255009.95300000001</v>
      </c>
      <c r="H8" s="38">
        <v>260521.40599999999</v>
      </c>
      <c r="I8" s="38">
        <v>250473.39199999999</v>
      </c>
      <c r="J8" s="38">
        <v>247327.53700000001</v>
      </c>
      <c r="K8" s="38">
        <v>247975.23499999999</v>
      </c>
      <c r="L8" s="38">
        <v>243048.65400000001</v>
      </c>
    </row>
    <row r="9" spans="1:19" ht="15" customHeight="1" x14ac:dyDescent="0.2">
      <c r="A9" s="9" t="s">
        <v>4</v>
      </c>
      <c r="B9" s="38">
        <v>25113.347000000002</v>
      </c>
      <c r="C9" s="38">
        <v>28308.983</v>
      </c>
      <c r="D9" s="38">
        <v>29857.727999999999</v>
      </c>
      <c r="E9" s="38">
        <v>28934.853999999999</v>
      </c>
      <c r="F9" s="38">
        <v>22147.742999999999</v>
      </c>
      <c r="G9" s="38">
        <v>22387.56</v>
      </c>
      <c r="H9" s="38">
        <v>23411.495999999999</v>
      </c>
      <c r="I9" s="38">
        <v>23074.877</v>
      </c>
      <c r="J9" s="38">
        <v>23705.236000000001</v>
      </c>
      <c r="K9" s="38">
        <v>24250.285</v>
      </c>
      <c r="L9" s="38">
        <v>25585.273000000001</v>
      </c>
    </row>
    <row r="10" spans="1:19" ht="15" customHeight="1" x14ac:dyDescent="0.2">
      <c r="A10" s="10" t="s">
        <v>5</v>
      </c>
      <c r="B10" s="39">
        <v>5405.4260000000004</v>
      </c>
      <c r="C10" s="39">
        <v>5300.0950000000003</v>
      </c>
      <c r="D10" s="39">
        <v>5716.473</v>
      </c>
      <c r="E10" s="39">
        <v>11826.268</v>
      </c>
      <c r="F10" s="39">
        <v>8941.0689999999995</v>
      </c>
      <c r="G10" s="39">
        <v>5986.0950000000003</v>
      </c>
      <c r="H10" s="39">
        <v>5401.8249999999998</v>
      </c>
      <c r="I10" s="39">
        <v>4806.6059999999998</v>
      </c>
      <c r="J10" s="39">
        <v>4212.5060000000003</v>
      </c>
      <c r="K10" s="39">
        <v>4454.9070000000002</v>
      </c>
      <c r="L10" s="39">
        <v>4957.4009999999998</v>
      </c>
    </row>
    <row r="11" spans="1:19" ht="15" customHeight="1" x14ac:dyDescent="0.2">
      <c r="A11" s="9" t="s">
        <v>23</v>
      </c>
      <c r="B11" s="38">
        <v>22229.781999999999</v>
      </c>
      <c r="C11" s="38">
        <v>22543.973999999998</v>
      </c>
      <c r="D11" s="38">
        <v>23587.232</v>
      </c>
      <c r="E11" s="38">
        <v>23275.935000000001</v>
      </c>
      <c r="F11" s="38">
        <v>16980.292000000001</v>
      </c>
      <c r="G11" s="38">
        <v>16286.968999999999</v>
      </c>
      <c r="H11" s="38">
        <v>16374.261</v>
      </c>
      <c r="I11" s="38">
        <v>15813.109</v>
      </c>
      <c r="J11" s="38">
        <v>16211.871999999999</v>
      </c>
      <c r="K11" s="38">
        <v>15633.76</v>
      </c>
      <c r="L11" s="38">
        <v>17214.197</v>
      </c>
    </row>
    <row r="12" spans="1:19" ht="15" customHeight="1" x14ac:dyDescent="0.2">
      <c r="A12" s="9" t="s">
        <v>6</v>
      </c>
      <c r="B12" s="38">
        <v>58959.826000000001</v>
      </c>
      <c r="C12" s="38">
        <v>67531.471000000005</v>
      </c>
      <c r="D12" s="38">
        <v>65899.073000000004</v>
      </c>
      <c r="E12" s="38">
        <v>68887.391000000003</v>
      </c>
      <c r="F12" s="38">
        <v>59020.224999999999</v>
      </c>
      <c r="G12" s="38">
        <v>56002.108</v>
      </c>
      <c r="H12" s="38">
        <v>63525.222000000002</v>
      </c>
      <c r="I12" s="38">
        <v>58418.180999999997</v>
      </c>
      <c r="J12" s="38">
        <v>60761.862999999998</v>
      </c>
      <c r="K12" s="38">
        <v>59936.122000000003</v>
      </c>
      <c r="L12" s="51">
        <v>58841.2</v>
      </c>
    </row>
    <row r="13" spans="1:19" x14ac:dyDescent="0.2">
      <c r="A13" s="9" t="s">
        <v>7</v>
      </c>
      <c r="B13" s="38">
        <v>37693.894</v>
      </c>
      <c r="C13" s="38">
        <v>41363.75</v>
      </c>
      <c r="D13" s="38">
        <v>44109.682999999997</v>
      </c>
      <c r="E13" s="38">
        <v>43601.966</v>
      </c>
      <c r="F13" s="38">
        <v>38220.71</v>
      </c>
      <c r="G13" s="38">
        <v>41810.419000000002</v>
      </c>
      <c r="H13" s="38">
        <v>45412.851000000002</v>
      </c>
      <c r="I13" s="38">
        <v>42664.381000000001</v>
      </c>
      <c r="J13" s="38">
        <v>43797.167000000001</v>
      </c>
      <c r="K13" s="38">
        <v>44685.165000000001</v>
      </c>
      <c r="L13" s="38">
        <v>45686.8</v>
      </c>
    </row>
    <row r="14" spans="1:19" ht="15" customHeight="1" x14ac:dyDescent="0.2">
      <c r="A14" s="9" t="s">
        <v>8</v>
      </c>
      <c r="B14" s="38">
        <v>15263.97</v>
      </c>
      <c r="C14" s="38">
        <v>17625.599999999999</v>
      </c>
      <c r="D14" s="38">
        <v>21684.627</v>
      </c>
      <c r="E14" s="38">
        <v>20564.846000000001</v>
      </c>
      <c r="F14" s="38">
        <v>16545.71</v>
      </c>
      <c r="G14" s="38">
        <v>17095.478999999999</v>
      </c>
      <c r="H14" s="38">
        <v>17429.839</v>
      </c>
      <c r="I14" s="38">
        <v>16802.037</v>
      </c>
      <c r="J14" s="38">
        <v>17371.974999999999</v>
      </c>
      <c r="K14" s="38">
        <v>18034.346000000001</v>
      </c>
      <c r="L14" s="38">
        <v>19538.88</v>
      </c>
    </row>
    <row r="15" spans="1:19" ht="15" customHeight="1" x14ac:dyDescent="0.2">
      <c r="A15" s="10" t="s">
        <v>9</v>
      </c>
      <c r="B15" s="39">
        <v>274483.98800000001</v>
      </c>
      <c r="C15" s="39">
        <v>276901.45199999999</v>
      </c>
      <c r="D15" s="39">
        <v>285170.88500000001</v>
      </c>
      <c r="E15" s="39">
        <v>275966.41700000002</v>
      </c>
      <c r="F15" s="39">
        <v>231511.45800000001</v>
      </c>
      <c r="G15" s="39">
        <v>233308.21400000001</v>
      </c>
      <c r="H15" s="39">
        <v>232591.079</v>
      </c>
      <c r="I15" s="39">
        <v>233756.58799999999</v>
      </c>
      <c r="J15" s="39">
        <v>225529.56</v>
      </c>
      <c r="K15" s="39">
        <v>240617.965</v>
      </c>
      <c r="L15" s="39">
        <v>241423.03400000001</v>
      </c>
    </row>
    <row r="16" spans="1:19" ht="15" customHeight="1" x14ac:dyDescent="0.2">
      <c r="A16" s="9" t="s">
        <v>39</v>
      </c>
      <c r="B16" s="38">
        <v>9420.4050000000007</v>
      </c>
      <c r="C16" s="38">
        <v>11996.477999999999</v>
      </c>
      <c r="D16" s="38">
        <v>12142.165000000001</v>
      </c>
      <c r="E16" s="38">
        <v>9703.3189999999995</v>
      </c>
      <c r="F16" s="38">
        <v>8858.6450000000004</v>
      </c>
      <c r="G16" s="38">
        <v>9467.0859999999993</v>
      </c>
      <c r="H16" s="38">
        <v>10708.833000000001</v>
      </c>
      <c r="I16" s="38">
        <v>10208.825000000001</v>
      </c>
      <c r="J16" s="38">
        <v>9886.0339999999997</v>
      </c>
      <c r="K16" s="38">
        <v>9960.0190000000002</v>
      </c>
      <c r="L16" s="38">
        <v>8763.2790000000005</v>
      </c>
    </row>
    <row r="17" spans="1:15" ht="15" customHeight="1" x14ac:dyDescent="0.2">
      <c r="A17" s="9" t="s">
        <v>10</v>
      </c>
      <c r="B17" s="38">
        <v>64382.337</v>
      </c>
      <c r="C17" s="38">
        <v>68550.505000000005</v>
      </c>
      <c r="D17" s="38">
        <v>68303.087</v>
      </c>
      <c r="E17" s="38">
        <v>69328.513000000006</v>
      </c>
      <c r="F17" s="38">
        <v>52818.231</v>
      </c>
      <c r="G17" s="38">
        <v>61003.955999999998</v>
      </c>
      <c r="H17" s="38">
        <v>62625.864000000001</v>
      </c>
      <c r="I17" s="38">
        <v>56849.578999999998</v>
      </c>
      <c r="J17" s="38">
        <v>58627.046000000002</v>
      </c>
      <c r="K17" s="38">
        <v>57747.387000000002</v>
      </c>
      <c r="L17" s="38">
        <v>53890.131999999998</v>
      </c>
    </row>
    <row r="18" spans="1:15" ht="15" customHeight="1" x14ac:dyDescent="0.2">
      <c r="A18" s="9" t="s">
        <v>11</v>
      </c>
      <c r="B18" s="38">
        <v>366389.36099999998</v>
      </c>
      <c r="C18" s="38">
        <v>367748.44900000002</v>
      </c>
      <c r="D18" s="38">
        <v>366177.12599999999</v>
      </c>
      <c r="E18" s="38">
        <v>368448.05300000001</v>
      </c>
      <c r="F18" s="38">
        <v>300829.29399999999</v>
      </c>
      <c r="G18" s="38">
        <v>331461.13299999997</v>
      </c>
      <c r="H18" s="38">
        <v>356546.73499999999</v>
      </c>
      <c r="I18" s="38">
        <v>347968.484</v>
      </c>
      <c r="J18" s="38">
        <v>347613.78100000002</v>
      </c>
      <c r="K18" s="38">
        <v>339314</v>
      </c>
      <c r="L18" s="38">
        <v>338681.20899999997</v>
      </c>
    </row>
    <row r="19" spans="1:15" ht="15" customHeight="1" x14ac:dyDescent="0.2">
      <c r="A19" s="9" t="s">
        <v>12</v>
      </c>
      <c r="B19" s="38">
        <v>49221.161999999997</v>
      </c>
      <c r="C19" s="38">
        <v>51100.953000000001</v>
      </c>
      <c r="D19" s="38">
        <v>54509.741999999998</v>
      </c>
      <c r="E19" s="38">
        <v>53912.800999999999</v>
      </c>
      <c r="F19" s="38">
        <v>48136.063999999998</v>
      </c>
      <c r="G19" s="38">
        <v>47156.917999999998</v>
      </c>
      <c r="H19" s="38">
        <v>45463.42</v>
      </c>
      <c r="I19" s="38">
        <v>45171.14</v>
      </c>
      <c r="J19" s="38">
        <v>45954.161999999997</v>
      </c>
      <c r="K19" s="38">
        <v>47493.345000000001</v>
      </c>
      <c r="L19" s="38">
        <v>50177.29</v>
      </c>
    </row>
    <row r="20" spans="1:15" ht="15" customHeight="1" x14ac:dyDescent="0.2">
      <c r="A20" s="10" t="s">
        <v>13</v>
      </c>
      <c r="B20" s="39">
        <v>54882.016000000003</v>
      </c>
      <c r="C20" s="39">
        <v>49536.606</v>
      </c>
      <c r="D20" s="39">
        <v>42192.025999999998</v>
      </c>
      <c r="E20" s="39">
        <v>44216.716</v>
      </c>
      <c r="F20" s="39">
        <v>34197.010999999999</v>
      </c>
      <c r="G20" s="39">
        <v>37911.504999999997</v>
      </c>
      <c r="H20" s="39">
        <v>39093.792999999998</v>
      </c>
      <c r="I20" s="39">
        <v>38176.908000000003</v>
      </c>
      <c r="J20" s="39">
        <v>40885.027999999998</v>
      </c>
      <c r="K20" s="39">
        <v>45262.245000000003</v>
      </c>
      <c r="L20" s="39">
        <v>44275.563999999998</v>
      </c>
      <c r="N20" s="64"/>
    </row>
    <row r="21" spans="1:15" ht="15" customHeight="1" x14ac:dyDescent="0.2">
      <c r="A21" s="9" t="s">
        <v>14</v>
      </c>
      <c r="B21" s="38">
        <v>37544.6</v>
      </c>
      <c r="C21" s="38">
        <v>38798.300000000003</v>
      </c>
      <c r="D21" s="38">
        <v>42297.2</v>
      </c>
      <c r="E21" s="38">
        <v>38864.5</v>
      </c>
      <c r="F21" s="38">
        <v>33389.699999999997</v>
      </c>
      <c r="G21" s="38">
        <v>35810.699999999997</v>
      </c>
      <c r="H21" s="38">
        <v>34946.800000000003</v>
      </c>
      <c r="I21" s="38">
        <v>34750.800000000003</v>
      </c>
      <c r="J21" s="38">
        <v>36624</v>
      </c>
      <c r="K21" s="38">
        <v>36418.1</v>
      </c>
      <c r="L21" s="38">
        <v>39147.199999999997</v>
      </c>
      <c r="M21" s="55"/>
      <c r="N21" s="59"/>
      <c r="O21" s="57"/>
    </row>
    <row r="22" spans="1:15" ht="15" customHeight="1" x14ac:dyDescent="0.2">
      <c r="A22" s="9" t="s">
        <v>15</v>
      </c>
      <c r="B22" s="38">
        <v>366934</v>
      </c>
      <c r="C22" s="38">
        <v>381350</v>
      </c>
      <c r="D22" s="38">
        <v>383942.57500000001</v>
      </c>
      <c r="E22" s="38">
        <v>369752.984</v>
      </c>
      <c r="F22" s="38">
        <v>312192.05800000002</v>
      </c>
      <c r="G22" s="38">
        <v>344973.80200000003</v>
      </c>
      <c r="H22" s="38">
        <v>337107.31</v>
      </c>
      <c r="I22" s="38">
        <v>314083.78100000002</v>
      </c>
      <c r="J22" s="38">
        <v>297638.74699999997</v>
      </c>
      <c r="K22" s="38">
        <v>288873.79100000003</v>
      </c>
      <c r="L22" s="38">
        <v>304905</v>
      </c>
      <c r="M22" s="55"/>
      <c r="N22" s="60"/>
      <c r="O22" s="57"/>
    </row>
    <row r="23" spans="1:15" ht="15" customHeight="1" x14ac:dyDescent="0.2">
      <c r="A23" s="9" t="s">
        <v>16</v>
      </c>
      <c r="B23" s="38">
        <v>11405.861999999999</v>
      </c>
      <c r="C23" s="38">
        <v>12225.092000000001</v>
      </c>
      <c r="D23" s="38">
        <v>13982.471</v>
      </c>
      <c r="E23" s="38">
        <v>12952.485000000001</v>
      </c>
      <c r="F23" s="38">
        <v>9000.9549999999999</v>
      </c>
      <c r="G23" s="38">
        <v>10040.27</v>
      </c>
      <c r="H23" s="38">
        <v>11414.803</v>
      </c>
      <c r="I23" s="38">
        <v>13085.825000000001</v>
      </c>
      <c r="J23" s="38">
        <v>13024.026</v>
      </c>
      <c r="K23" s="38">
        <v>13444.054</v>
      </c>
      <c r="L23" s="38">
        <v>14375.473</v>
      </c>
      <c r="M23" s="55"/>
      <c r="N23" s="62"/>
      <c r="O23" s="57"/>
    </row>
    <row r="24" spans="1:15" ht="15" customHeight="1" x14ac:dyDescent="0.2">
      <c r="A24" s="9" t="s">
        <v>40</v>
      </c>
      <c r="B24" s="38">
        <v>23718.617999999999</v>
      </c>
      <c r="C24" s="38">
        <v>24094.986000000001</v>
      </c>
      <c r="D24" s="38">
        <v>23352.313999999998</v>
      </c>
      <c r="E24" s="38">
        <v>26077.276999999998</v>
      </c>
      <c r="F24" s="38">
        <v>21129.982</v>
      </c>
      <c r="G24" s="38">
        <v>24427.685000000001</v>
      </c>
      <c r="H24" s="38">
        <v>26309.919000000002</v>
      </c>
      <c r="I24" s="38">
        <v>26487.780999999999</v>
      </c>
      <c r="J24" s="38">
        <v>28114.983</v>
      </c>
      <c r="K24" s="38">
        <v>27851.675999999999</v>
      </c>
      <c r="L24" s="38">
        <v>29319.846000000001</v>
      </c>
      <c r="M24" s="55"/>
      <c r="N24" s="62"/>
      <c r="O24" s="57"/>
    </row>
    <row r="25" spans="1:15" ht="15" customHeight="1" x14ac:dyDescent="0.2">
      <c r="A25" s="10" t="s">
        <v>41</v>
      </c>
      <c r="B25" s="39">
        <v>20220.523000000001</v>
      </c>
      <c r="C25" s="39">
        <v>22102.73</v>
      </c>
      <c r="D25" s="39">
        <v>21433.57</v>
      </c>
      <c r="E25" s="39">
        <v>19652.853999999999</v>
      </c>
      <c r="F25" s="39">
        <v>17598.475999999999</v>
      </c>
      <c r="G25" s="39">
        <v>19142.261999999999</v>
      </c>
      <c r="H25" s="39">
        <v>19924.237000000001</v>
      </c>
      <c r="I25" s="39">
        <v>18034.923999999999</v>
      </c>
      <c r="J25" s="39">
        <v>18105.366000000002</v>
      </c>
      <c r="K25" s="39">
        <v>19441.555</v>
      </c>
      <c r="L25" s="39">
        <v>20138.906999999999</v>
      </c>
      <c r="M25" s="55"/>
      <c r="N25" s="62"/>
      <c r="O25" s="57"/>
    </row>
    <row r="26" spans="1:15" ht="15" customHeight="1" x14ac:dyDescent="0.2">
      <c r="A26" s="9" t="s">
        <v>17</v>
      </c>
      <c r="B26" s="38">
        <v>1907.057</v>
      </c>
      <c r="C26" s="38">
        <v>2150.5729999999999</v>
      </c>
      <c r="D26" s="38">
        <v>2469.3440000000001</v>
      </c>
      <c r="E26" s="38">
        <v>2556.0010000000002</v>
      </c>
      <c r="F26" s="38">
        <v>3033.9389999999999</v>
      </c>
      <c r="G26" s="38">
        <v>2849.7559999999999</v>
      </c>
      <c r="H26" s="38">
        <v>3494.8980000000001</v>
      </c>
      <c r="I26" s="38">
        <v>4358.1170000000002</v>
      </c>
      <c r="J26" s="38">
        <v>3475.944</v>
      </c>
      <c r="K26" s="38">
        <v>4330.9210000000003</v>
      </c>
      <c r="L26" s="38">
        <v>5226.893</v>
      </c>
      <c r="M26" s="55"/>
      <c r="N26" s="62"/>
      <c r="O26" s="57"/>
    </row>
    <row r="27" spans="1:15" ht="15" customHeight="1" x14ac:dyDescent="0.2">
      <c r="A27" s="9" t="s">
        <v>42</v>
      </c>
      <c r="B27" s="38">
        <v>344230.31400000001</v>
      </c>
      <c r="C27" s="38">
        <v>372588.27600000001</v>
      </c>
      <c r="D27" s="38">
        <v>388118.864</v>
      </c>
      <c r="E27" s="38">
        <v>395352.07500000001</v>
      </c>
      <c r="F27" s="38">
        <v>363591.13900000002</v>
      </c>
      <c r="G27" s="38">
        <v>379773.8</v>
      </c>
      <c r="H27" s="38">
        <v>382490.11499999999</v>
      </c>
      <c r="I27" s="38">
        <v>391246.41499999998</v>
      </c>
      <c r="J27" s="38">
        <v>391981.39899999998</v>
      </c>
      <c r="K27" s="38">
        <v>392459.826</v>
      </c>
      <c r="L27" s="38">
        <v>411377.125</v>
      </c>
      <c r="M27" s="55"/>
      <c r="N27" s="62"/>
      <c r="O27" s="57"/>
    </row>
    <row r="28" spans="1:15" ht="15" customHeight="1" x14ac:dyDescent="0.2">
      <c r="A28" s="9" t="s">
        <v>43</v>
      </c>
      <c r="B28" s="38">
        <v>92222.36</v>
      </c>
      <c r="C28" s="38">
        <v>97671.646999999997</v>
      </c>
      <c r="D28" s="38">
        <v>113830.906</v>
      </c>
      <c r="E28" s="38">
        <v>120494.23299999999</v>
      </c>
      <c r="F28" s="38">
        <v>102814.47</v>
      </c>
      <c r="G28" s="38">
        <v>119221.098</v>
      </c>
      <c r="H28" s="38">
        <v>131508.34700000001</v>
      </c>
      <c r="I28" s="38">
        <v>121776.504</v>
      </c>
      <c r="J28" s="38">
        <v>116730.75900000001</v>
      </c>
      <c r="K28" s="38">
        <v>124450.636</v>
      </c>
      <c r="L28" s="38">
        <v>130484.952</v>
      </c>
      <c r="M28" s="55"/>
      <c r="N28" s="62"/>
      <c r="O28" s="57"/>
    </row>
    <row r="29" spans="1:15" ht="15" customHeight="1" x14ac:dyDescent="0.2">
      <c r="A29" s="9" t="s">
        <v>18</v>
      </c>
      <c r="B29" s="38">
        <v>57482.767</v>
      </c>
      <c r="C29" s="38">
        <v>57018.974999999999</v>
      </c>
      <c r="D29" s="38">
        <v>57634.995000000003</v>
      </c>
      <c r="E29" s="38">
        <v>56191.427000000003</v>
      </c>
      <c r="F29" s="38">
        <v>53563.283000000003</v>
      </c>
      <c r="G29" s="38">
        <v>54855.58</v>
      </c>
      <c r="H29" s="38">
        <v>53224.076000000001</v>
      </c>
      <c r="I29" s="38">
        <v>52125.044999999998</v>
      </c>
      <c r="J29" s="38">
        <v>53358.623</v>
      </c>
      <c r="K29" s="38">
        <v>55321.646000000001</v>
      </c>
      <c r="L29" s="38">
        <v>59366.142999999996</v>
      </c>
      <c r="M29" s="55"/>
      <c r="N29" s="62"/>
      <c r="O29" s="57"/>
    </row>
    <row r="30" spans="1:15" ht="15" customHeight="1" x14ac:dyDescent="0.2">
      <c r="A30" s="10" t="s">
        <v>19</v>
      </c>
      <c r="B30" s="39">
        <v>292988.38</v>
      </c>
      <c r="C30" s="39">
        <v>303090.44099999999</v>
      </c>
      <c r="D30" s="39">
        <v>305890.29599999997</v>
      </c>
      <c r="E30" s="39">
        <v>291487.158</v>
      </c>
      <c r="F30" s="39">
        <v>262723.30300000001</v>
      </c>
      <c r="G30" s="39">
        <v>274306.96999999997</v>
      </c>
      <c r="H30" s="39">
        <v>292165.973</v>
      </c>
      <c r="I30" s="39">
        <v>305750.78499999997</v>
      </c>
      <c r="J30" s="39">
        <v>311773.55599999998</v>
      </c>
      <c r="K30" s="39">
        <v>308203.71799999999</v>
      </c>
      <c r="L30" s="39">
        <v>278289.19799999997</v>
      </c>
      <c r="M30" s="55"/>
      <c r="N30" s="62"/>
      <c r="O30" s="57"/>
    </row>
    <row r="31" spans="1:15" ht="15" customHeight="1" x14ac:dyDescent="0.2">
      <c r="A31" s="9" t="s">
        <v>20</v>
      </c>
      <c r="B31" s="38">
        <v>57892.93</v>
      </c>
      <c r="C31" s="38">
        <v>63590.171999999999</v>
      </c>
      <c r="D31" s="38">
        <v>63891.03</v>
      </c>
      <c r="E31" s="38">
        <v>67147.770999999993</v>
      </c>
      <c r="F31" s="38">
        <v>58533.472999999998</v>
      </c>
      <c r="G31" s="38">
        <v>67452.288</v>
      </c>
      <c r="H31" s="38">
        <v>70627.691999999995</v>
      </c>
      <c r="I31" s="38">
        <v>66883.103000000003</v>
      </c>
      <c r="J31" s="38">
        <v>70870.444000000003</v>
      </c>
      <c r="K31" s="38">
        <v>72845.384999999995</v>
      </c>
      <c r="L31" s="38">
        <v>76896.854999999996</v>
      </c>
      <c r="M31" s="55"/>
      <c r="N31" s="62"/>
      <c r="O31" s="57"/>
    </row>
    <row r="32" spans="1:15" ht="15" customHeight="1" x14ac:dyDescent="0.2">
      <c r="A32" s="9" t="s">
        <v>21</v>
      </c>
      <c r="B32" s="38">
        <v>43372.822999999997</v>
      </c>
      <c r="C32" s="38">
        <v>45692.258000000002</v>
      </c>
      <c r="D32" s="38">
        <v>52266.616000000002</v>
      </c>
      <c r="E32" s="38">
        <v>51524.137000000002</v>
      </c>
      <c r="F32" s="38">
        <v>34972.199000000001</v>
      </c>
      <c r="G32" s="38">
        <v>39238.008000000002</v>
      </c>
      <c r="H32" s="38">
        <v>40722.264000000003</v>
      </c>
      <c r="I32" s="38">
        <v>40397.898000000001</v>
      </c>
      <c r="J32" s="38">
        <v>36564.366000000002</v>
      </c>
      <c r="K32" s="38">
        <v>37779.466999999997</v>
      </c>
      <c r="L32" s="38">
        <v>43682.862000000001</v>
      </c>
      <c r="M32" s="55"/>
      <c r="N32" s="62"/>
      <c r="O32" s="57"/>
    </row>
    <row r="33" spans="1:15" ht="15" customHeight="1" x14ac:dyDescent="0.2">
      <c r="A33" s="35" t="s">
        <v>22</v>
      </c>
      <c r="B33" s="40">
        <v>76721.539999999994</v>
      </c>
      <c r="C33" s="40">
        <v>76629.45</v>
      </c>
      <c r="D33" s="40">
        <v>79613.100000000006</v>
      </c>
      <c r="E33" s="40">
        <v>81802.820000000007</v>
      </c>
      <c r="F33" s="40">
        <v>69413.95</v>
      </c>
      <c r="G33" s="40">
        <v>80959.83</v>
      </c>
      <c r="H33" s="40">
        <v>81948.259999999995</v>
      </c>
      <c r="I33" s="40">
        <v>80737.440000000002</v>
      </c>
      <c r="J33" s="40">
        <v>76719.350000000006</v>
      </c>
      <c r="K33" s="40">
        <v>80363.990000000005</v>
      </c>
      <c r="L33" s="53">
        <v>79871.23</v>
      </c>
      <c r="M33" s="55"/>
      <c r="N33" s="62"/>
      <c r="O33" s="57"/>
    </row>
    <row r="34" spans="1:15" ht="13.5" thickBot="1" x14ac:dyDescent="0.25">
      <c r="A34" s="31"/>
      <c r="B34" s="11"/>
      <c r="C34" s="11"/>
      <c r="D34" s="11"/>
      <c r="E34" s="11"/>
      <c r="F34" s="11"/>
      <c r="G34" s="11"/>
      <c r="H34" s="11"/>
      <c r="I34" s="12"/>
      <c r="J34" s="12"/>
      <c r="K34" s="12"/>
      <c r="L34" s="69"/>
      <c r="N34" s="65"/>
    </row>
    <row r="35" spans="1:15" ht="13.5" thickTop="1" x14ac:dyDescent="0.2">
      <c r="A35" s="32" t="s">
        <v>35</v>
      </c>
      <c r="B35" s="13"/>
      <c r="C35" s="13"/>
      <c r="D35" s="13"/>
      <c r="E35" s="13"/>
      <c r="F35" s="13"/>
      <c r="G35" s="13"/>
      <c r="H35" s="14"/>
      <c r="I35" s="6"/>
      <c r="J35" s="6"/>
      <c r="K35" s="6"/>
      <c r="L35" s="6"/>
    </row>
    <row r="36" spans="1:15" x14ac:dyDescent="0.2">
      <c r="A36" s="33" t="s">
        <v>44</v>
      </c>
      <c r="B36" s="15"/>
      <c r="C36" s="15"/>
      <c r="D36" s="15"/>
      <c r="E36" s="15"/>
      <c r="F36" s="15"/>
      <c r="G36" s="15"/>
      <c r="H36" s="16"/>
      <c r="I36" s="17"/>
      <c r="J36" s="17"/>
      <c r="K36" s="17"/>
      <c r="L36" s="17"/>
    </row>
    <row r="37" spans="1:15" ht="13.5" customHeight="1" x14ac:dyDescent="0.2">
      <c r="A37" s="33" t="s">
        <v>37</v>
      </c>
      <c r="B37" s="15"/>
      <c r="C37" s="15"/>
      <c r="D37" s="15"/>
      <c r="E37" s="15"/>
      <c r="F37" s="15"/>
      <c r="G37" s="15"/>
      <c r="H37" s="16"/>
      <c r="I37" s="17"/>
      <c r="J37" s="17"/>
      <c r="K37" s="17"/>
      <c r="L37" s="17"/>
    </row>
    <row r="38" spans="1:15" ht="13.5" thickBot="1" x14ac:dyDescent="0.25">
      <c r="A38" s="34" t="s">
        <v>38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5" ht="13.5" thickTop="1" x14ac:dyDescent="0.2">
      <c r="A39" s="45" t="s">
        <v>45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5" ht="13.5" thickBot="1" x14ac:dyDescent="0.25">
      <c r="A40" s="46" t="s">
        <v>46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5" ht="13.5" thickTop="1" x14ac:dyDescent="0.2">
      <c r="A41" s="47" t="s">
        <v>47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5" ht="13.5" thickBot="1" x14ac:dyDescent="0.25">
      <c r="A42" s="46" t="s">
        <v>57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5" ht="13.5" thickTop="1" x14ac:dyDescent="0.2"/>
  </sheetData>
  <hyperlinks>
    <hyperlink ref="A40" r:id="rId1"/>
    <hyperlink ref="A42" r:id="rId2"/>
  </hyperlinks>
  <pageMargins left="0.75" right="0.75" top="1" bottom="1" header="0" footer="0"/>
  <pageSetup paperSize="9" scale="68" fitToWidth="0" orientation="landscape" horizontalDpi="300" verticalDpi="3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3"/>
  <sheetViews>
    <sheetView zoomScale="85" zoomScaleNormal="85" workbookViewId="0"/>
  </sheetViews>
  <sheetFormatPr baseColWidth="10" defaultColWidth="9.140625" defaultRowHeight="12.75" x14ac:dyDescent="0.2"/>
  <cols>
    <col min="1" max="1" width="22.7109375" style="30" customWidth="1"/>
    <col min="2" max="11" width="9.7109375" style="1" customWidth="1"/>
    <col min="12" max="12" width="10.7109375" style="1" customWidth="1"/>
    <col min="13" max="14" width="9.140625" style="1"/>
    <col min="15" max="15" width="14.28515625" style="1" customWidth="1"/>
    <col min="16" max="16" width="1.7109375" style="1" customWidth="1"/>
    <col min="17" max="17" width="15.42578125" style="1" customWidth="1"/>
    <col min="18" max="18" width="9.140625" style="1"/>
    <col min="19" max="19" width="14.85546875" style="1" customWidth="1"/>
    <col min="20" max="20" width="1.28515625" style="1" customWidth="1"/>
    <col min="21" max="21" width="17.7109375" style="1" customWidth="1"/>
    <col min="22" max="16384" width="9.140625" style="1"/>
  </cols>
  <sheetData>
    <row r="1" spans="1:22" ht="38.25" customHeight="1" thickTop="1" x14ac:dyDescent="0.2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</row>
    <row r="2" spans="1:22" ht="20.25" x14ac:dyDescent="0.2">
      <c r="A2" s="4" t="s">
        <v>34</v>
      </c>
      <c r="B2" s="7"/>
      <c r="C2" s="7"/>
      <c r="D2" s="7"/>
      <c r="E2" s="7"/>
      <c r="F2" s="7"/>
      <c r="G2" s="7"/>
      <c r="H2" s="7"/>
    </row>
    <row r="3" spans="1:22" ht="30" customHeight="1" x14ac:dyDescent="0.2">
      <c r="A3" s="8" t="s">
        <v>0</v>
      </c>
      <c r="B3" s="8">
        <v>2005</v>
      </c>
      <c r="C3" s="8">
        <v>2006</v>
      </c>
      <c r="D3" s="8">
        <v>2007</v>
      </c>
      <c r="E3" s="8">
        <v>2008</v>
      </c>
      <c r="F3" s="8">
        <v>2009</v>
      </c>
      <c r="G3" s="8">
        <v>2010</v>
      </c>
      <c r="H3" s="8">
        <v>2011</v>
      </c>
      <c r="I3" s="8">
        <v>2012</v>
      </c>
      <c r="J3" s="8">
        <v>2013</v>
      </c>
      <c r="K3" s="8">
        <v>2014</v>
      </c>
      <c r="L3" s="8">
        <v>2015</v>
      </c>
    </row>
    <row r="4" spans="1:22" ht="30" customHeight="1" x14ac:dyDescent="0.2">
      <c r="A4" s="44" t="s">
        <v>24</v>
      </c>
      <c r="B4" s="41">
        <v>31116.225240831063</v>
      </c>
      <c r="C4" s="41">
        <v>32837.427743371853</v>
      </c>
      <c r="D4" s="41">
        <v>37014.743202129706</v>
      </c>
      <c r="E4" s="41">
        <v>35219.431033849163</v>
      </c>
      <c r="F4" s="41">
        <v>30945.463146758459</v>
      </c>
      <c r="G4" s="41">
        <v>30797.938623723177</v>
      </c>
      <c r="H4" s="41">
        <v>30836.409856486909</v>
      </c>
      <c r="I4" s="41">
        <v>28465.812105420377</v>
      </c>
      <c r="J4" s="41">
        <v>23874.557000000001</v>
      </c>
      <c r="K4" s="41">
        <v>25582.989000000001</v>
      </c>
      <c r="L4" s="41">
        <v>25018.308000000001</v>
      </c>
    </row>
    <row r="5" spans="1:22" ht="19.5" customHeight="1" x14ac:dyDescent="0.2">
      <c r="A5" s="36" t="s">
        <v>27</v>
      </c>
      <c r="B5" s="37">
        <f t="shared" ref="B5:K5" si="0">SUM(B6:B33)</f>
        <v>2089658.6160000004</v>
      </c>
      <c r="C5" s="37">
        <f t="shared" si="0"/>
        <v>2127238.2420000001</v>
      </c>
      <c r="D5" s="37">
        <f t="shared" si="0"/>
        <v>2177644.5550000002</v>
      </c>
      <c r="E5" s="37">
        <f t="shared" si="0"/>
        <v>2203498.4560000002</v>
      </c>
      <c r="F5" s="37">
        <f t="shared" si="0"/>
        <v>1960517.0890000002</v>
      </c>
      <c r="G5" s="37">
        <f t="shared" si="0"/>
        <v>2157130.5390000008</v>
      </c>
      <c r="H5" s="37">
        <f t="shared" si="0"/>
        <v>2232418.9119999995</v>
      </c>
      <c r="I5" s="37">
        <f t="shared" si="0"/>
        <v>2248578.3449999993</v>
      </c>
      <c r="J5" s="37">
        <f t="shared" si="0"/>
        <v>2291801.6440000003</v>
      </c>
      <c r="K5" s="37">
        <f t="shared" si="0"/>
        <v>2321560.9640000002</v>
      </c>
      <c r="L5" s="37">
        <f>SUM(L6:L33)</f>
        <v>2356906.8279999997</v>
      </c>
    </row>
    <row r="6" spans="1:22" ht="15" customHeight="1" x14ac:dyDescent="0.2">
      <c r="A6" s="9" t="s">
        <v>1</v>
      </c>
      <c r="B6" s="38">
        <v>358356.087</v>
      </c>
      <c r="C6" s="38">
        <v>381424.52500000002</v>
      </c>
      <c r="D6" s="38">
        <v>397453.82299999997</v>
      </c>
      <c r="E6" s="38">
        <v>389305.98300000001</v>
      </c>
      <c r="F6" s="38">
        <v>339691.11900000001</v>
      </c>
      <c r="G6" s="38">
        <v>366523.065</v>
      </c>
      <c r="H6" s="38">
        <v>379563.21799999999</v>
      </c>
      <c r="I6" s="38">
        <v>368973.07299999997</v>
      </c>
      <c r="J6" s="38">
        <v>371363.353</v>
      </c>
      <c r="K6" s="38">
        <v>382093.56</v>
      </c>
      <c r="L6" s="38">
        <v>398790.97399999999</v>
      </c>
      <c r="O6" s="58"/>
      <c r="P6" s="58"/>
      <c r="Q6" s="58"/>
      <c r="R6" s="58"/>
      <c r="S6" s="58"/>
      <c r="T6" s="58"/>
      <c r="U6" s="58"/>
    </row>
    <row r="7" spans="1:22" ht="15" customHeight="1" x14ac:dyDescent="0.2">
      <c r="A7" s="9" t="s">
        <v>2</v>
      </c>
      <c r="B7" s="38">
        <v>49365.514000000003</v>
      </c>
      <c r="C7" s="38">
        <v>51461.254000000001</v>
      </c>
      <c r="D7" s="38">
        <v>60369.347999999998</v>
      </c>
      <c r="E7" s="38">
        <v>61171.258000000002</v>
      </c>
      <c r="F7" s="38">
        <v>52510.343000000001</v>
      </c>
      <c r="G7" s="38">
        <v>57284.756999999998</v>
      </c>
      <c r="H7" s="38">
        <v>59012.983</v>
      </c>
      <c r="I7" s="38">
        <v>57570.014000000003</v>
      </c>
      <c r="J7" s="38">
        <v>56695.786</v>
      </c>
      <c r="K7" s="38">
        <v>58066.021999999997</v>
      </c>
      <c r="L7" s="38">
        <v>59025.375999999997</v>
      </c>
      <c r="N7" s="55"/>
      <c r="O7" s="67"/>
      <c r="P7" s="67"/>
      <c r="Q7" s="68"/>
      <c r="R7" s="67"/>
      <c r="S7" s="68"/>
      <c r="T7" s="67"/>
      <c r="U7" s="67"/>
      <c r="V7" s="57"/>
    </row>
    <row r="8" spans="1:22" ht="15" customHeight="1" x14ac:dyDescent="0.2">
      <c r="A8" s="9" t="s">
        <v>3</v>
      </c>
      <c r="B8" s="38">
        <v>220255.81</v>
      </c>
      <c r="C8" s="38">
        <v>176723.57800000001</v>
      </c>
      <c r="D8" s="38">
        <v>180151.44899999999</v>
      </c>
      <c r="E8" s="38">
        <v>191087.07500000001</v>
      </c>
      <c r="F8" s="38">
        <v>169471.47399999999</v>
      </c>
      <c r="G8" s="38">
        <v>184338.50099999999</v>
      </c>
      <c r="H8" s="38">
        <v>187271.848</v>
      </c>
      <c r="I8" s="38">
        <v>187113.01300000001</v>
      </c>
      <c r="J8" s="38">
        <v>189133.80100000001</v>
      </c>
      <c r="K8" s="38">
        <v>190871.17499999999</v>
      </c>
      <c r="L8" s="38">
        <v>190616.51800000001</v>
      </c>
      <c r="O8" s="12"/>
      <c r="P8" s="12"/>
      <c r="Q8" s="12"/>
      <c r="R8" s="12"/>
      <c r="S8" s="12"/>
      <c r="T8" s="12"/>
      <c r="U8" s="12"/>
    </row>
    <row r="9" spans="1:22" ht="15" customHeight="1" x14ac:dyDescent="0.2">
      <c r="A9" s="9" t="s">
        <v>4</v>
      </c>
      <c r="B9" s="38">
        <v>16554.493999999999</v>
      </c>
      <c r="C9" s="38">
        <v>17614.484</v>
      </c>
      <c r="D9" s="38">
        <v>16996.464</v>
      </c>
      <c r="E9" s="38">
        <v>18232.919999999998</v>
      </c>
      <c r="F9" s="38">
        <v>16135.251</v>
      </c>
      <c r="G9" s="38">
        <v>20015.841</v>
      </c>
      <c r="H9" s="38">
        <v>22531.525000000001</v>
      </c>
      <c r="I9" s="38">
        <v>22936.409</v>
      </c>
      <c r="J9" s="38">
        <v>26612.971000000001</v>
      </c>
      <c r="K9" s="38">
        <v>26041.125</v>
      </c>
      <c r="L9" s="38">
        <v>26305.313999999998</v>
      </c>
      <c r="O9" s="66"/>
    </row>
    <row r="10" spans="1:22" ht="15" customHeight="1" x14ac:dyDescent="0.2">
      <c r="A10" s="10" t="s">
        <v>5</v>
      </c>
      <c r="B10" s="39">
        <v>1358.87</v>
      </c>
      <c r="C10" s="39">
        <v>1429.4110000000001</v>
      </c>
      <c r="D10" s="39">
        <v>1318.12</v>
      </c>
      <c r="E10" s="39">
        <v>1345.347</v>
      </c>
      <c r="F10" s="39">
        <v>1213.732</v>
      </c>
      <c r="G10" s="39">
        <v>1170.56</v>
      </c>
      <c r="H10" s="39">
        <v>1338.9739999999999</v>
      </c>
      <c r="I10" s="39">
        <v>1495.037</v>
      </c>
      <c r="J10" s="39">
        <v>2349.7350000000001</v>
      </c>
      <c r="K10" s="39">
        <v>2448.9720000000002</v>
      </c>
      <c r="L10" s="39">
        <v>3176.7820000000002</v>
      </c>
      <c r="O10" s="66"/>
    </row>
    <row r="11" spans="1:22" ht="15" customHeight="1" x14ac:dyDescent="0.2">
      <c r="A11" s="9" t="s">
        <v>23</v>
      </c>
      <c r="B11" s="38">
        <v>15052.630999999999</v>
      </c>
      <c r="C11" s="38">
        <v>17622.405999999999</v>
      </c>
      <c r="D11" s="38">
        <v>18767.974999999999</v>
      </c>
      <c r="E11" s="38">
        <v>17850.423999999999</v>
      </c>
      <c r="F11" s="38">
        <v>16674.254000000001</v>
      </c>
      <c r="G11" s="38">
        <v>15629.232</v>
      </c>
      <c r="H11" s="38">
        <v>14912.09</v>
      </c>
      <c r="I11" s="38">
        <v>13960.995000000001</v>
      </c>
      <c r="J11" s="38">
        <v>15284.101000000001</v>
      </c>
      <c r="K11" s="38">
        <v>15531.356</v>
      </c>
      <c r="L11" s="38">
        <v>16595.300999999999</v>
      </c>
      <c r="O11" s="66"/>
    </row>
    <row r="12" spans="1:22" ht="15" customHeight="1" x14ac:dyDescent="0.2">
      <c r="A12" s="9" t="s">
        <v>6</v>
      </c>
      <c r="B12" s="38">
        <v>47347.624000000003</v>
      </c>
      <c r="C12" s="38">
        <v>47502.953000000001</v>
      </c>
      <c r="D12" s="38">
        <v>46060.904999999999</v>
      </c>
      <c r="E12" s="38">
        <v>45715.021999999997</v>
      </c>
      <c r="F12" s="38">
        <v>40692.214</v>
      </c>
      <c r="G12" s="38">
        <v>41106.404999999999</v>
      </c>
      <c r="H12" s="38">
        <v>40450.082999999999</v>
      </c>
      <c r="I12" s="38">
        <v>37751.733</v>
      </c>
      <c r="J12" s="38">
        <v>37703.78</v>
      </c>
      <c r="K12" s="38">
        <v>39717.180999999997</v>
      </c>
      <c r="L12" s="38">
        <v>41418.491999999998</v>
      </c>
      <c r="O12" s="66"/>
    </row>
    <row r="13" spans="1:22" x14ac:dyDescent="0.2">
      <c r="A13" s="9" t="s">
        <v>7</v>
      </c>
      <c r="B13" s="38">
        <v>24267.971000000001</v>
      </c>
      <c r="C13" s="38">
        <v>27585.212</v>
      </c>
      <c r="D13" s="38">
        <v>28206.808000000001</v>
      </c>
      <c r="E13" s="38">
        <v>29518.345000000001</v>
      </c>
      <c r="F13" s="38">
        <v>26190.558000000001</v>
      </c>
      <c r="G13" s="38">
        <v>27488.133999999998</v>
      </c>
      <c r="H13" s="38">
        <v>30590.187000000002</v>
      </c>
      <c r="I13" s="38">
        <v>30410.915000000001</v>
      </c>
      <c r="J13" s="38">
        <v>33097.67</v>
      </c>
      <c r="K13" s="38">
        <v>35705.231</v>
      </c>
      <c r="L13" s="38">
        <v>35793.381999999998</v>
      </c>
      <c r="O13" s="66"/>
    </row>
    <row r="14" spans="1:22" ht="15" customHeight="1" x14ac:dyDescent="0.2">
      <c r="A14" s="9" t="s">
        <v>8</v>
      </c>
      <c r="B14" s="38">
        <v>9387.3250000000007</v>
      </c>
      <c r="C14" s="38">
        <v>11235.486999999999</v>
      </c>
      <c r="D14" s="38">
        <v>12318.377</v>
      </c>
      <c r="E14" s="38">
        <v>13017.491</v>
      </c>
      <c r="F14" s="38">
        <v>12007.434999999999</v>
      </c>
      <c r="G14" s="38">
        <v>12392.391</v>
      </c>
      <c r="H14" s="38">
        <v>13160.558999999999</v>
      </c>
      <c r="I14" s="38">
        <v>13340.915000000001</v>
      </c>
      <c r="J14" s="38">
        <v>14074.924000000001</v>
      </c>
      <c r="K14" s="38">
        <v>15630.200999999999</v>
      </c>
      <c r="L14" s="38">
        <v>16771.335999999999</v>
      </c>
      <c r="O14" s="66"/>
    </row>
    <row r="15" spans="1:22" ht="15" customHeight="1" x14ac:dyDescent="0.2">
      <c r="A15" s="10" t="s">
        <v>9</v>
      </c>
      <c r="B15" s="39">
        <v>108093.341</v>
      </c>
      <c r="C15" s="39">
        <v>111689.68</v>
      </c>
      <c r="D15" s="39">
        <v>116993.86900000001</v>
      </c>
      <c r="E15" s="39">
        <v>125596.86599999999</v>
      </c>
      <c r="F15" s="39">
        <v>114976.3</v>
      </c>
      <c r="G15" s="39">
        <v>126249.145</v>
      </c>
      <c r="H15" s="39">
        <v>137052.70600000001</v>
      </c>
      <c r="I15" s="39">
        <v>149619.641</v>
      </c>
      <c r="J15" s="39">
        <v>153560.69699999999</v>
      </c>
      <c r="K15" s="39">
        <v>163723.48199999999</v>
      </c>
      <c r="L15" s="39">
        <v>167977.28</v>
      </c>
      <c r="O15" s="66"/>
    </row>
    <row r="16" spans="1:22" ht="15" customHeight="1" x14ac:dyDescent="0.2">
      <c r="A16" s="9" t="s">
        <v>39</v>
      </c>
      <c r="B16" s="38">
        <v>10493.951999999999</v>
      </c>
      <c r="C16" s="38">
        <v>12392.81</v>
      </c>
      <c r="D16" s="38">
        <v>11597.102999999999</v>
      </c>
      <c r="E16" s="38">
        <v>11730.406999999999</v>
      </c>
      <c r="F16" s="38">
        <v>10143.056</v>
      </c>
      <c r="G16" s="38">
        <v>12374.262000000001</v>
      </c>
      <c r="H16" s="38">
        <v>14195.965</v>
      </c>
      <c r="I16" s="38">
        <v>13765.376</v>
      </c>
      <c r="J16" s="38">
        <v>13549.57</v>
      </c>
      <c r="K16" s="38">
        <v>13755.566999999999</v>
      </c>
      <c r="L16" s="38">
        <v>12424.687</v>
      </c>
      <c r="O16" s="66"/>
    </row>
    <row r="17" spans="1:15" ht="15" customHeight="1" x14ac:dyDescent="0.2">
      <c r="A17" s="9" t="s">
        <v>10</v>
      </c>
      <c r="B17" s="38">
        <v>38955.898000000001</v>
      </c>
      <c r="C17" s="38">
        <v>43603.493999999999</v>
      </c>
      <c r="D17" s="38">
        <v>44428.256999999998</v>
      </c>
      <c r="E17" s="38">
        <v>42257.627999999997</v>
      </c>
      <c r="F17" s="38">
        <v>35493.438999999998</v>
      </c>
      <c r="G17" s="38">
        <v>42067.466</v>
      </c>
      <c r="H17" s="38">
        <v>45907.455999999998</v>
      </c>
      <c r="I17" s="38">
        <v>43807.033000000003</v>
      </c>
      <c r="J17" s="38">
        <v>45182.892</v>
      </c>
      <c r="K17" s="38">
        <v>45326.563999999998</v>
      </c>
      <c r="L17" s="38">
        <v>41974.714</v>
      </c>
      <c r="O17" s="66"/>
    </row>
    <row r="18" spans="1:15" ht="15" customHeight="1" x14ac:dyDescent="0.2">
      <c r="A18" s="9" t="s">
        <v>11</v>
      </c>
      <c r="B18" s="38">
        <v>198841.565</v>
      </c>
      <c r="C18" s="38">
        <v>196239.40100000001</v>
      </c>
      <c r="D18" s="38">
        <v>191563.413</v>
      </c>
      <c r="E18" s="38">
        <v>195112.83100000001</v>
      </c>
      <c r="F18" s="38">
        <v>161090.83300000001</v>
      </c>
      <c r="G18" s="38">
        <v>183405.36199999999</v>
      </c>
      <c r="H18" s="38">
        <v>203554.87599999999</v>
      </c>
      <c r="I18" s="38">
        <v>197318.43900000001</v>
      </c>
      <c r="J18" s="38">
        <v>197266.20199999999</v>
      </c>
      <c r="K18" s="38">
        <v>201782</v>
      </c>
      <c r="L18" s="38">
        <v>200693.019</v>
      </c>
      <c r="O18" s="66"/>
    </row>
    <row r="19" spans="1:15" ht="15" customHeight="1" x14ac:dyDescent="0.2">
      <c r="A19" s="9" t="s">
        <v>12</v>
      </c>
      <c r="B19" s="38">
        <v>21822.315999999999</v>
      </c>
      <c r="C19" s="38">
        <v>21106.487000000001</v>
      </c>
      <c r="D19" s="38">
        <v>25365.911</v>
      </c>
      <c r="E19" s="38">
        <v>26628.377</v>
      </c>
      <c r="F19" s="38">
        <v>26142.882000000001</v>
      </c>
      <c r="G19" s="38">
        <v>28313.307000000001</v>
      </c>
      <c r="H19" s="38">
        <v>28612.598000000002</v>
      </c>
      <c r="I19" s="38">
        <v>33647.983999999997</v>
      </c>
      <c r="J19" s="38">
        <v>36360.184000000001</v>
      </c>
      <c r="K19" s="38">
        <v>37606.091</v>
      </c>
      <c r="L19" s="38">
        <v>38354.076999999997</v>
      </c>
      <c r="O19" s="66"/>
    </row>
    <row r="20" spans="1:15" ht="15" customHeight="1" x14ac:dyDescent="0.2">
      <c r="A20" s="10" t="s">
        <v>13</v>
      </c>
      <c r="B20" s="39">
        <v>31836.062999999998</v>
      </c>
      <c r="C20" s="39">
        <v>34738.593000000001</v>
      </c>
      <c r="D20" s="39">
        <v>32635.912</v>
      </c>
      <c r="E20" s="39">
        <v>33430.012999999999</v>
      </c>
      <c r="F20" s="39">
        <v>30825.008999999998</v>
      </c>
      <c r="G20" s="39">
        <v>32238.512999999999</v>
      </c>
      <c r="H20" s="39">
        <v>32951.366000000002</v>
      </c>
      <c r="I20" s="39">
        <v>34585.548999999999</v>
      </c>
      <c r="J20" s="39">
        <v>35513.385999999999</v>
      </c>
      <c r="K20" s="39">
        <v>36744.391000000003</v>
      </c>
      <c r="L20" s="39">
        <v>38672.584000000003</v>
      </c>
      <c r="O20" s="66"/>
    </row>
    <row r="21" spans="1:15" ht="15" customHeight="1" x14ac:dyDescent="0.2">
      <c r="A21" s="9" t="s">
        <v>14</v>
      </c>
      <c r="B21" s="38">
        <v>14184.4</v>
      </c>
      <c r="C21" s="38">
        <v>14675.6</v>
      </c>
      <c r="D21" s="38">
        <v>14675.2</v>
      </c>
      <c r="E21" s="38">
        <v>14878.6</v>
      </c>
      <c r="F21" s="38">
        <v>13158.1</v>
      </c>
      <c r="G21" s="38">
        <v>14660.6</v>
      </c>
      <c r="H21" s="38">
        <v>15746.3</v>
      </c>
      <c r="I21" s="38">
        <v>16375.6</v>
      </c>
      <c r="J21" s="38">
        <v>15672.4</v>
      </c>
      <c r="K21" s="38">
        <v>16701.5</v>
      </c>
      <c r="L21" s="38">
        <v>18529.7</v>
      </c>
      <c r="O21" s="66"/>
    </row>
    <row r="22" spans="1:15" ht="15" customHeight="1" x14ac:dyDescent="0.2">
      <c r="A22" s="9" t="s">
        <v>15</v>
      </c>
      <c r="B22" s="38">
        <v>140385</v>
      </c>
      <c r="C22" s="38">
        <v>143409</v>
      </c>
      <c r="D22" s="38">
        <v>157320.902</v>
      </c>
      <c r="E22" s="38">
        <v>153356.79399999999</v>
      </c>
      <c r="F22" s="38">
        <v>129090.376</v>
      </c>
      <c r="G22" s="38">
        <v>146586.17499999999</v>
      </c>
      <c r="H22" s="38">
        <v>145842.65299999999</v>
      </c>
      <c r="I22" s="38">
        <v>150431.33600000001</v>
      </c>
      <c r="J22" s="38">
        <v>146334.98699999999</v>
      </c>
      <c r="K22" s="38">
        <v>138692.41</v>
      </c>
      <c r="L22" s="38">
        <v>151661.70600000001</v>
      </c>
      <c r="O22" s="66"/>
    </row>
    <row r="23" spans="1:15" ht="15" customHeight="1" x14ac:dyDescent="0.2">
      <c r="A23" s="9" t="s">
        <v>16</v>
      </c>
      <c r="B23" s="38">
        <v>13102.831</v>
      </c>
      <c r="C23" s="38">
        <v>13573.804</v>
      </c>
      <c r="D23" s="38">
        <v>13835.262000000001</v>
      </c>
      <c r="E23" s="38">
        <v>14405.678</v>
      </c>
      <c r="F23" s="38">
        <v>13925.159</v>
      </c>
      <c r="G23" s="38">
        <v>17919.528999999999</v>
      </c>
      <c r="H23" s="38">
        <v>18657.726999999999</v>
      </c>
      <c r="I23" s="38">
        <v>20048.984</v>
      </c>
      <c r="J23" s="38">
        <v>18836.532999999999</v>
      </c>
      <c r="K23" s="38">
        <v>19385.868999999999</v>
      </c>
      <c r="L23" s="38">
        <v>19648.018</v>
      </c>
      <c r="O23" s="66"/>
    </row>
    <row r="24" spans="1:15" ht="15" customHeight="1" x14ac:dyDescent="0.2">
      <c r="A24" s="9" t="s">
        <v>40</v>
      </c>
      <c r="B24" s="38">
        <v>18943.175999999999</v>
      </c>
      <c r="C24" s="38">
        <v>18425.192999999999</v>
      </c>
      <c r="D24" s="38">
        <v>18197.925999999999</v>
      </c>
      <c r="E24" s="38">
        <v>21377.654999999999</v>
      </c>
      <c r="F24" s="38">
        <v>19251.142</v>
      </c>
      <c r="G24" s="38">
        <v>21135.735000000001</v>
      </c>
      <c r="H24" s="38">
        <v>23540.720000000001</v>
      </c>
      <c r="I24" s="38">
        <v>25055.677</v>
      </c>
      <c r="J24" s="38">
        <v>26526.901000000002</v>
      </c>
      <c r="K24" s="38">
        <v>26308.643</v>
      </c>
      <c r="L24" s="38">
        <v>28615.171999999999</v>
      </c>
      <c r="O24" s="66"/>
    </row>
    <row r="25" spans="1:15" ht="15" customHeight="1" x14ac:dyDescent="0.2">
      <c r="A25" s="10" t="s">
        <v>41</v>
      </c>
      <c r="B25" s="39">
        <v>10881.316999999999</v>
      </c>
      <c r="C25" s="39">
        <v>11947.499</v>
      </c>
      <c r="D25" s="39">
        <v>11785.57</v>
      </c>
      <c r="E25" s="39">
        <v>11316.585999999999</v>
      </c>
      <c r="F25" s="39">
        <v>9465.4560000000001</v>
      </c>
      <c r="G25" s="39">
        <v>10245.723</v>
      </c>
      <c r="H25" s="39">
        <v>10751.492</v>
      </c>
      <c r="I25" s="39">
        <v>9756.69</v>
      </c>
      <c r="J25" s="39">
        <v>9572.3680000000004</v>
      </c>
      <c r="K25" s="39">
        <v>9802.7890000000007</v>
      </c>
      <c r="L25" s="39">
        <v>9552.9390000000003</v>
      </c>
      <c r="O25" s="66"/>
    </row>
    <row r="26" spans="1:15" ht="15" customHeight="1" x14ac:dyDescent="0.2">
      <c r="A26" s="9" t="s">
        <v>17</v>
      </c>
      <c r="B26" s="38">
        <v>219.37</v>
      </c>
      <c r="C26" s="38">
        <v>160.858</v>
      </c>
      <c r="D26" s="38">
        <v>1247.933</v>
      </c>
      <c r="E26" s="38">
        <v>1688.5519999999999</v>
      </c>
      <c r="F26" s="38">
        <v>1542.605</v>
      </c>
      <c r="G26" s="38">
        <v>1966.463</v>
      </c>
      <c r="H26" s="38">
        <v>1688.595</v>
      </c>
      <c r="I26" s="38">
        <v>1941.04</v>
      </c>
      <c r="J26" s="38">
        <v>1330.9749999999999</v>
      </c>
      <c r="K26" s="38">
        <v>699.35400000000004</v>
      </c>
      <c r="L26" s="38">
        <v>1093.328</v>
      </c>
      <c r="O26" s="63"/>
    </row>
    <row r="27" spans="1:15" ht="15" customHeight="1" x14ac:dyDescent="0.2">
      <c r="A27" s="9" t="s">
        <v>42</v>
      </c>
      <c r="B27" s="38">
        <v>293478.71899999998</v>
      </c>
      <c r="C27" s="38">
        <v>316351.22100000002</v>
      </c>
      <c r="D27" s="38">
        <v>319720.05800000002</v>
      </c>
      <c r="E27" s="38">
        <v>324456.18900000001</v>
      </c>
      <c r="F27" s="38">
        <v>304065.08100000001</v>
      </c>
      <c r="G27" s="38">
        <v>328774.38199999998</v>
      </c>
      <c r="H27" s="38">
        <v>334831.34999999998</v>
      </c>
      <c r="I27" s="38">
        <v>347315.07199999999</v>
      </c>
      <c r="J27" s="38">
        <v>359608.83399999997</v>
      </c>
      <c r="K27" s="38">
        <v>347972.495</v>
      </c>
      <c r="L27" s="38">
        <v>336708.66800000001</v>
      </c>
    </row>
    <row r="28" spans="1:15" ht="15" customHeight="1" x14ac:dyDescent="0.2">
      <c r="A28" s="9" t="s">
        <v>43</v>
      </c>
      <c r="B28" s="38">
        <v>76158.913</v>
      </c>
      <c r="C28" s="38">
        <v>78236.183000000005</v>
      </c>
      <c r="D28" s="38">
        <v>76949.195999999996</v>
      </c>
      <c r="E28" s="38">
        <v>74612.036999999997</v>
      </c>
      <c r="F28" s="38">
        <v>68373.665999999997</v>
      </c>
      <c r="G28" s="38">
        <v>78537.766000000003</v>
      </c>
      <c r="H28" s="38">
        <v>79507.524000000005</v>
      </c>
      <c r="I28" s="38">
        <v>84581.551999999996</v>
      </c>
      <c r="J28" s="38">
        <v>95654.864000000001</v>
      </c>
      <c r="K28" s="38">
        <v>99953.778000000006</v>
      </c>
      <c r="L28" s="38">
        <v>114515.88</v>
      </c>
    </row>
    <row r="29" spans="1:15" ht="15" customHeight="1" x14ac:dyDescent="0.2">
      <c r="A29" s="9" t="s">
        <v>18</v>
      </c>
      <c r="B29" s="38">
        <v>26078.221000000001</v>
      </c>
      <c r="C29" s="38">
        <v>30045.206999999999</v>
      </c>
      <c r="D29" s="38">
        <v>32260.197</v>
      </c>
      <c r="E29" s="38">
        <v>32235.09</v>
      </c>
      <c r="F29" s="38">
        <v>28206.165000000001</v>
      </c>
      <c r="G29" s="38">
        <v>31939.719000000001</v>
      </c>
      <c r="H29" s="38">
        <v>33253.188999999998</v>
      </c>
      <c r="I29" s="38">
        <v>34479.998</v>
      </c>
      <c r="J29" s="38">
        <v>39477.94</v>
      </c>
      <c r="K29" s="38">
        <v>40228.262999999999</v>
      </c>
      <c r="L29" s="38">
        <v>40973.565000000002</v>
      </c>
    </row>
    <row r="30" spans="1:15" ht="15" customHeight="1" x14ac:dyDescent="0.2">
      <c r="A30" s="10" t="s">
        <v>19</v>
      </c>
      <c r="B30" s="39">
        <v>182791.54199999999</v>
      </c>
      <c r="C30" s="39">
        <v>180288.66099999999</v>
      </c>
      <c r="D30" s="39">
        <v>177178.109</v>
      </c>
      <c r="E30" s="39">
        <v>175022.505</v>
      </c>
      <c r="F30" s="39">
        <v>160110.06400000001</v>
      </c>
      <c r="G30" s="39">
        <v>171861.15400000001</v>
      </c>
      <c r="H30" s="39">
        <v>169757.478</v>
      </c>
      <c r="I30" s="39">
        <v>163444.967</v>
      </c>
      <c r="J30" s="39">
        <v>160556.86799999999</v>
      </c>
      <c r="K30" s="39">
        <v>159253.90900000001</v>
      </c>
      <c r="L30" s="39">
        <v>151665.48000000001</v>
      </c>
    </row>
    <row r="31" spans="1:15" ht="15" customHeight="1" x14ac:dyDescent="0.2">
      <c r="A31" s="9" t="s">
        <v>20</v>
      </c>
      <c r="B31" s="38">
        <v>51379.866999999998</v>
      </c>
      <c r="C31" s="38">
        <v>54744.099000000002</v>
      </c>
      <c r="D31" s="38">
        <v>57111.332999999999</v>
      </c>
      <c r="E31" s="38">
        <v>61829.720999999998</v>
      </c>
      <c r="F31" s="38">
        <v>54801.425000000003</v>
      </c>
      <c r="G31" s="38">
        <v>62662.182999999997</v>
      </c>
      <c r="H31" s="38">
        <v>65541.755000000005</v>
      </c>
      <c r="I31" s="38">
        <v>66487.797000000006</v>
      </c>
      <c r="J31" s="38">
        <v>68058.437999999995</v>
      </c>
      <c r="K31" s="38">
        <v>70664.91</v>
      </c>
      <c r="L31" s="38">
        <v>71652.732000000004</v>
      </c>
    </row>
    <row r="32" spans="1:15" ht="15" customHeight="1" x14ac:dyDescent="0.2">
      <c r="A32" s="9" t="s">
        <v>21</v>
      </c>
      <c r="B32" s="38">
        <v>27843.539000000001</v>
      </c>
      <c r="C32" s="38">
        <v>27460.412</v>
      </c>
      <c r="D32" s="38">
        <v>25991.384999999998</v>
      </c>
      <c r="E32" s="38">
        <v>29110.812000000002</v>
      </c>
      <c r="F32" s="38">
        <v>28124.611000000001</v>
      </c>
      <c r="G32" s="38">
        <v>33252.199000000001</v>
      </c>
      <c r="H32" s="38">
        <v>35320.464999999997</v>
      </c>
      <c r="I32" s="38">
        <v>32425.955999999998</v>
      </c>
      <c r="J32" s="38">
        <v>37661.133999999998</v>
      </c>
      <c r="K32" s="38">
        <v>38745.205999999998</v>
      </c>
      <c r="L32" s="38">
        <v>37013.813999999998</v>
      </c>
    </row>
    <row r="33" spans="1:12" ht="15" customHeight="1" x14ac:dyDescent="0.2">
      <c r="A33" s="35" t="s">
        <v>22</v>
      </c>
      <c r="B33" s="40">
        <v>82222.259999999995</v>
      </c>
      <c r="C33" s="40">
        <v>85550.73</v>
      </c>
      <c r="D33" s="40">
        <v>87143.75</v>
      </c>
      <c r="E33" s="40">
        <v>87208.25</v>
      </c>
      <c r="F33" s="40">
        <v>77145.34</v>
      </c>
      <c r="G33" s="40">
        <v>86991.97</v>
      </c>
      <c r="H33" s="40">
        <v>86873.23</v>
      </c>
      <c r="I33" s="40">
        <v>89937.55</v>
      </c>
      <c r="J33" s="40">
        <v>84760.35</v>
      </c>
      <c r="K33" s="40">
        <v>88108.92</v>
      </c>
      <c r="L33" s="40">
        <v>86685.99</v>
      </c>
    </row>
    <row r="34" spans="1:12" ht="13.5" thickBot="1" x14ac:dyDescent="0.25">
      <c r="A34" s="3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ht="13.5" thickTop="1" x14ac:dyDescent="0.2">
      <c r="A35" s="32" t="s">
        <v>35</v>
      </c>
      <c r="B35" s="13"/>
      <c r="C35" s="13"/>
      <c r="D35" s="13"/>
      <c r="E35" s="13"/>
      <c r="F35" s="13"/>
      <c r="G35" s="13"/>
      <c r="H35" s="14"/>
      <c r="I35" s="6"/>
      <c r="J35" s="6"/>
      <c r="K35" s="6"/>
      <c r="L35" s="6"/>
    </row>
    <row r="36" spans="1:12" x14ac:dyDescent="0.2">
      <c r="A36" s="33" t="s">
        <v>44</v>
      </c>
      <c r="B36" s="15"/>
      <c r="C36" s="15"/>
      <c r="D36" s="15"/>
      <c r="E36" s="15"/>
      <c r="F36" s="15"/>
      <c r="G36" s="15"/>
      <c r="H36" s="16"/>
      <c r="I36" s="17"/>
      <c r="J36" s="17"/>
      <c r="K36" s="17"/>
      <c r="L36" s="17"/>
    </row>
    <row r="37" spans="1:12" ht="13.5" customHeight="1" x14ac:dyDescent="0.2">
      <c r="A37" s="33" t="s">
        <v>37</v>
      </c>
      <c r="B37" s="15"/>
      <c r="C37" s="15"/>
      <c r="D37" s="15"/>
      <c r="E37" s="15"/>
      <c r="F37" s="15"/>
      <c r="G37" s="15"/>
      <c r="H37" s="16"/>
      <c r="I37" s="17"/>
      <c r="J37" s="17"/>
      <c r="K37" s="17"/>
      <c r="L37" s="17"/>
    </row>
    <row r="38" spans="1:12" ht="13.5" thickBot="1" x14ac:dyDescent="0.25">
      <c r="A38" s="34" t="s">
        <v>38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3.5" thickTop="1" x14ac:dyDescent="0.2">
      <c r="A39" s="45" t="s">
        <v>45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3.5" thickBot="1" x14ac:dyDescent="0.25">
      <c r="A40" s="46" t="s">
        <v>46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3.5" thickTop="1" x14ac:dyDescent="0.2">
      <c r="A41" s="47" t="s">
        <v>47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3.5" thickBot="1" x14ac:dyDescent="0.25">
      <c r="A42" s="46" t="s">
        <v>57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3.5" thickTop="1" x14ac:dyDescent="0.2"/>
  </sheetData>
  <hyperlinks>
    <hyperlink ref="A40" r:id="rId1"/>
    <hyperlink ref="A42" r:id="rId2"/>
  </hyperlinks>
  <pageMargins left="0.75" right="0.75" top="1" bottom="1" header="0" footer="0"/>
  <pageSetup paperSize="9" scale="68" fitToWidth="0" orientation="landscape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Índice</vt:lpstr>
      <vt:lpstr>1-CDM_total</vt:lpstr>
      <vt:lpstr>2-CDM_extracción</vt:lpstr>
      <vt:lpstr>3-CDM_import</vt:lpstr>
      <vt:lpstr>4-CDM_export</vt:lpstr>
      <vt:lpstr>'1-CDM_total'!Área_de_impresión</vt:lpstr>
      <vt:lpstr>'2-CDM_extracción'!Área_de_impresión</vt:lpstr>
      <vt:lpstr>'3-CDM_import'!Área_de_impresión</vt:lpstr>
      <vt:lpstr>'4-CDM_export'!Área_de_impresión</vt:lpstr>
      <vt:lpstr>Índice!Área_de_impresión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2016-02-04T14:42:07Z</cp:lastPrinted>
  <dcterms:created xsi:type="dcterms:W3CDTF">1996-11-27T10:00:04Z</dcterms:created>
  <dcterms:modified xsi:type="dcterms:W3CDTF">2017-12-22T15:34:05Z</dcterms:modified>
</cp:coreProperties>
</file>