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tabRatio="633" activeTab="0"/>
  </bookViews>
  <sheets>
    <sheet name="Índice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3.1" sheetId="11" r:id="rId11"/>
    <sheet name="3.2" sheetId="12" r:id="rId12"/>
    <sheet name="4" sheetId="13" r:id="rId13"/>
    <sheet name="5" sheetId="14" r:id="rId14"/>
    <sheet name="6" sheetId="15" r:id="rId15"/>
    <sheet name="7.1.1" sheetId="16" r:id="rId16"/>
    <sheet name="7.1.2" sheetId="17" r:id="rId17"/>
    <sheet name="7.2.1" sheetId="18" r:id="rId18"/>
    <sheet name="7.2.2" sheetId="19" r:id="rId19"/>
    <sheet name="7.3.1" sheetId="20" r:id="rId20"/>
    <sheet name="7.3.2" sheetId="21" r:id="rId21"/>
    <sheet name="7.4.1" sheetId="22" r:id="rId22"/>
    <sheet name="7.4.2" sheetId="23" r:id="rId23"/>
    <sheet name="8" sheetId="24" r:id="rId24"/>
    <sheet name="9" sheetId="25" r:id="rId25"/>
  </sheets>
  <definedNames>
    <definedName name="_ftn1" localSheetId="24">'9'!$B$77</definedName>
    <definedName name="_ftn10" localSheetId="24">'9'!$B$86</definedName>
    <definedName name="_ftn2" localSheetId="24">'9'!$B$78</definedName>
    <definedName name="_ftn3" localSheetId="24">'9'!$B$79</definedName>
    <definedName name="_ftn4" localSheetId="24">'9'!$B$80</definedName>
    <definedName name="_ftn5" localSheetId="24">'9'!$B$81</definedName>
    <definedName name="_ftn6" localSheetId="24">'9'!$B$82</definedName>
    <definedName name="_ftn7" localSheetId="24">'9'!$B$83</definedName>
    <definedName name="_ftn8" localSheetId="24">'9'!$B$84</definedName>
    <definedName name="_ftn9" localSheetId="24">'9'!$B$85</definedName>
    <definedName name="_ftnref1" localSheetId="24">'9'!$F$8</definedName>
    <definedName name="_ftnref10" localSheetId="24">'9'!$J$75</definedName>
    <definedName name="_ftnref2" localSheetId="24">'9'!$B$10</definedName>
    <definedName name="_ftnref3" localSheetId="24">'9'!$F$13</definedName>
    <definedName name="_ftnref4" localSheetId="24">'9'!$G$13</definedName>
    <definedName name="_ftnref5" localSheetId="24">'9'!$E$33</definedName>
    <definedName name="_ftnref6" localSheetId="24">'9'!$F$33</definedName>
    <definedName name="_ftnref7" localSheetId="24">'9'!$B$42</definedName>
    <definedName name="_ftnref8" localSheetId="24">'9'!$F$50</definedName>
    <definedName name="_ftnref9" localSheetId="24">'9'!$E$70</definedName>
    <definedName name="_Ref325381741" localSheetId="24">'9'!$F$8</definedName>
    <definedName name="_Ref325381838" localSheetId="24">'9'!$B$10</definedName>
    <definedName name="_Ref325382322" localSheetId="24">'9'!$E$33</definedName>
    <definedName name="_Ref325382396" localSheetId="24">'9'!$E$70</definedName>
  </definedNames>
  <calcPr fullCalcOnLoad="1"/>
</workbook>
</file>

<file path=xl/sharedStrings.xml><?xml version="1.0" encoding="utf-8"?>
<sst xmlns="http://schemas.openxmlformats.org/spreadsheetml/2006/main" count="9849" uniqueCount="749">
  <si>
    <t>2.1-Estado biológico de las masas de agua por categoría y tipo: número y porcentajes. C.A. del País Vasco. 2012.</t>
  </si>
  <si>
    <t>2.2-Calidad ictiológica de las masas de agua por categoría y tipo: número y porcentajes. C.A. del País Vasco. 2012.</t>
  </si>
  <si>
    <t>2.3-Calidad del fitoplancton de las masas de agua por categoría y tipo: número y porcentajes. C.A. del País Vasco. 2012.</t>
  </si>
  <si>
    <t>2.4-Calidad de las macroalgas de las masas de agua por categoría y tipo: número y porcentajes. C.A. del País Vasco. 2012.</t>
  </si>
  <si>
    <t>2.5-Calidad de los macroinvertebrados de las masas de agua por categoría y tipo: número y porcentajes. C.A. del País Vasco. 2012.</t>
  </si>
  <si>
    <t>2.6-Calidad de los organismos fitobentónicos de las masas de agua por categoría y tipo: número y porcentajes. C.A. del País Vasco. 2012.</t>
  </si>
  <si>
    <t>Estado ecológico de las masas de agua por categoría y tipo. C.A. del País Vasco. 2012.</t>
  </si>
  <si>
    <t>Estado biológico de los ríos por  tipo de masa. C.A. del País Vasco. 2008-2012.</t>
  </si>
  <si>
    <t>Estado biológico de las aguas de transición y aguas costeras por  tipo de masa. C.A. del País Vasco. 2008-2012.</t>
  </si>
  <si>
    <t>Estado/potencial ecológico las masas de las aguas de transición y aguas costeras por tipo de masa. C.A. del País Vasco. 2008-2012.</t>
  </si>
  <si>
    <t>Estado/potencial ecológico de los ríos por tipo de masa. C.A. del País Vasco. 2008-2012.</t>
  </si>
  <si>
    <t>Estado químico de los ríos por tipo de masa. C.A. del País Vasco. 2008-2012.</t>
  </si>
  <si>
    <t>Estado químico de las aguas de transición y aguas costeras por  tipo de masa. C.A. del País Vasco. 2008-2012.</t>
  </si>
  <si>
    <t>1.3-Estado general de las masas de agua por demarcación, categoría y tipo, a partir del estado biológico, ecológico y químico. C.A. del País Vasco. 2012.</t>
  </si>
  <si>
    <t>Síntesis del estado general</t>
  </si>
  <si>
    <t>Estado general de las aguas de transición y aguas costeras por  tipo de masa. C.A. del País Vasco. 2008-2012.</t>
  </si>
  <si>
    <r>
      <t>Estado General</t>
    </r>
    <r>
      <rPr>
        <b/>
        <vertAlign val="subscript"/>
        <sz val="14"/>
        <color indexed="31"/>
        <rFont val="Arial"/>
        <family val="2"/>
      </rPr>
      <t>(2)</t>
    </r>
  </si>
  <si>
    <t>4.-Estado ecológico de las masas de agua por categoría y tipo: número y porcentajes. C.A. del País Vasco. 2012.</t>
  </si>
  <si>
    <t>5.-Estado químico de las masas de agua por categoría y tipo: número y porcentajes. C.A. del País Vasco. 2012.</t>
  </si>
  <si>
    <t>6.-Estado general de las masas de agua por categoría y tipo: número y porcentajes. C.A. del País Vasco. 2012.</t>
  </si>
  <si>
    <t xml:space="preserve">9.-Estado químico de las masas de agua subterráneas. Comunidad Autónoma del País Vasco. 2007-2012. </t>
  </si>
  <si>
    <t>8.-Estado ecológico de los humedales por ciclo hidrológico. C.A. del País Vasco. Serie 2001-2002 a 2011-2012.</t>
  </si>
  <si>
    <t>7.1.1-Estado biológico de los ríos por  tipo de masa. C.A. del País Vasco. 2008-2012.</t>
  </si>
  <si>
    <t>7.1.2-Estado biológico de las aguas de transición y aguas costeras por  tipo de masa. C.A. del País Vasco. 2008-2012.</t>
  </si>
  <si>
    <t>7.2.1-Estado/potencial ecológico de los ríos por tipo de masa. C.A. del País Vasco. 2008-2012.</t>
  </si>
  <si>
    <t>7.2.2-Estado/potencial ecológico las masas de las aguas de transición y aguas costeras por tipo de masa. C.A. del País Vasco. 2008-2012.</t>
  </si>
  <si>
    <t>7.3.1-Estado químico de los ríos por tipo de masa. C.A. del País Vasco. 2008-2012.</t>
  </si>
  <si>
    <t>7.3.2-Estado químico de las aguas de transición y aguas costeras por  tipo de masa. C.A. del País Vasco. 2008-2012.</t>
  </si>
  <si>
    <t>7.4.1-Estado general de los ríos por tipo de masa. C.A. del País Vasco. 2008-2012.</t>
  </si>
  <si>
    <t>7.4.2-Estado general de las aguas de transición y aguas costeras por  tipo de masa. C.A. del País Vasco. 2008-2012.</t>
  </si>
  <si>
    <r>
      <t>Calidad ictiológica</t>
    </r>
    <r>
      <rPr>
        <sz val="9"/>
        <color indexed="31"/>
        <rFont val="Arial"/>
        <family val="2"/>
      </rPr>
      <t xml:space="preserve">(nº de masas) </t>
    </r>
  </si>
  <si>
    <r>
      <t>Calidad ictiológica</t>
    </r>
    <r>
      <rPr>
        <sz val="9"/>
        <color indexed="31"/>
        <rFont val="Arial"/>
        <family val="2"/>
      </rPr>
      <t xml:space="preserve">(% de masas) </t>
    </r>
  </si>
  <si>
    <r>
      <t>Calidad del fitoplancton</t>
    </r>
    <r>
      <rPr>
        <sz val="9"/>
        <color indexed="31"/>
        <rFont val="Arial"/>
        <family val="2"/>
      </rPr>
      <t xml:space="preserve">(nº de masas) </t>
    </r>
  </si>
  <si>
    <r>
      <t>Calidad del fitoplancton</t>
    </r>
    <r>
      <rPr>
        <sz val="9"/>
        <color indexed="31"/>
        <rFont val="Arial"/>
        <family val="2"/>
      </rPr>
      <t xml:space="preserve">(% de masas) </t>
    </r>
  </si>
  <si>
    <t>% de masas según su calidad ictiológica</t>
  </si>
  <si>
    <t>Nº de masas según su calidad ictiológica</t>
  </si>
  <si>
    <t>Nº de masas según la calidad del fitoplancton</t>
  </si>
  <si>
    <t>% de masas según la calidad del fitoplancton</t>
  </si>
  <si>
    <r>
      <t>Calidadad de las macroalgas</t>
    </r>
    <r>
      <rPr>
        <sz val="9"/>
        <color indexed="31"/>
        <rFont val="Arial"/>
        <family val="2"/>
      </rPr>
      <t xml:space="preserve">(nº de masas) </t>
    </r>
  </si>
  <si>
    <r>
      <t>Calidadad de las macroalgas</t>
    </r>
    <r>
      <rPr>
        <sz val="9"/>
        <color indexed="31"/>
        <rFont val="Arial"/>
        <family val="2"/>
      </rPr>
      <t xml:space="preserve">(% de masas) </t>
    </r>
  </si>
  <si>
    <t>% de masas según según la calidad de las macroalgas</t>
  </si>
  <si>
    <t>Nº de masas según la calidad de las macroalgas</t>
  </si>
  <si>
    <r>
      <t>Calidad de los macroinvertebrados</t>
    </r>
    <r>
      <rPr>
        <sz val="9"/>
        <color indexed="31"/>
        <rFont val="Arial"/>
        <family val="2"/>
      </rPr>
      <t xml:space="preserve">(nº de masas) </t>
    </r>
  </si>
  <si>
    <r>
      <t>Calidad de los macroinvertebrados</t>
    </r>
    <r>
      <rPr>
        <sz val="9"/>
        <color indexed="31"/>
        <rFont val="Arial"/>
        <family val="2"/>
      </rPr>
      <t xml:space="preserve">(% de masas) </t>
    </r>
  </si>
  <si>
    <t>Nº de masas según la calidad de los macroinvertebrados</t>
  </si>
  <si>
    <t>% de masas según la calidad de los macroinvertebrados</t>
  </si>
  <si>
    <r>
      <t>Calidad de los organismos fitobentónicos</t>
    </r>
    <r>
      <rPr>
        <sz val="9"/>
        <color indexed="31"/>
        <rFont val="Arial"/>
        <family val="2"/>
      </rPr>
      <t xml:space="preserve">(nº de masas) </t>
    </r>
  </si>
  <si>
    <r>
      <t>Calidad de los organismos fitobentónicos</t>
    </r>
    <r>
      <rPr>
        <sz val="9"/>
        <color indexed="31"/>
        <rFont val="Arial"/>
        <family val="2"/>
      </rPr>
      <t xml:space="preserve">(% de masas) </t>
    </r>
  </si>
  <si>
    <t>Nº de masas según la calidad de los organismos fitobentónicos</t>
  </si>
  <si>
    <t>% de masas según la calidad de los organismos fitobentónicos</t>
  </si>
  <si>
    <t xml:space="preserve">Lagos y zonas húmedas </t>
  </si>
  <si>
    <t>&lt;&lt;&lt;Índice</t>
  </si>
  <si>
    <t>Deba</t>
  </si>
  <si>
    <t>Oiartzun</t>
  </si>
  <si>
    <t>Bidasoa</t>
  </si>
  <si>
    <t>ES111C000010</t>
  </si>
  <si>
    <t>Aguas costeras</t>
  </si>
  <si>
    <t>Getaria-Higer</t>
  </si>
  <si>
    <t>ES111C000015</t>
  </si>
  <si>
    <t>Mompas-Pasaia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</si>
  <si>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</si>
  <si>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</si>
  <si>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</si>
  <si>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</si>
  <si>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</si>
  <si>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</si>
  <si>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</si>
  <si>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</si>
  <si>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</si>
  <si>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</si>
  <si>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</si>
  <si>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</si>
  <si>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</si>
  <si>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</si>
  <si>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</si>
  <si>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</si>
  <si>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</si>
  <si>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</si>
  <si>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</si>
  <si>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</si>
  <si>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</si>
  <si>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</si>
  <si>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</si>
  <si>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</si>
  <si>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</si>
  <si>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</si>
  <si>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</si>
  <si>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</si>
  <si>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</si>
  <si>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</si>
  <si>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</si>
  <si>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</si>
  <si>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</si>
  <si>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</si>
  <si>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</si>
  <si>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</si>
  <si>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</si>
  <si>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</si>
  <si>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</si>
  <si>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</si>
  <si>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</si>
  <si>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</si>
  <si>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</si>
  <si>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</si>
  <si>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</si>
  <si>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</si>
  <si>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</si>
  <si>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</si>
  <si>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</si>
  <si>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</si>
  <si>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</si>
  <si>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</si>
  <si>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</si>
  <si>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</si>
  <si>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</si>
  <si>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</si>
  <si>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</si>
  <si>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</si>
  <si>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</si>
  <si>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</si>
  <si>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</si>
  <si>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</si>
  <si>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</si>
  <si>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</si>
  <si>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</si>
  <si>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</si>
  <si>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</si>
  <si>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</si>
  <si>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</si>
  <si>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</si>
  <si>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</si>
  <si>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</si>
  <si>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</si>
  <si>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</si>
  <si>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</si>
  <si>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</si>
  <si>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</si>
  <si>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</si>
  <si>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</si>
  <si>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Urumea</t>
  </si>
  <si>
    <t>ES111T028010</t>
  </si>
  <si>
    <t>Oria</t>
  </si>
  <si>
    <t>ES111T034010</t>
  </si>
  <si>
    <t>Urola</t>
  </si>
  <si>
    <t>ES111T042010</t>
  </si>
  <si>
    <t>ES111T044010</t>
  </si>
  <si>
    <t>Artibai</t>
  </si>
  <si>
    <t>ES111T045010</t>
  </si>
  <si>
    <t>Lea</t>
  </si>
  <si>
    <t>ES111T046010</t>
  </si>
  <si>
    <t>ES111T046020</t>
  </si>
  <si>
    <t>ES111T048010</t>
  </si>
  <si>
    <t>Butroe</t>
  </si>
  <si>
    <t>ES111T068010</t>
  </si>
  <si>
    <t>ES111T068020</t>
  </si>
  <si>
    <t>ES111T075010</t>
  </si>
  <si>
    <t>Barbadún</t>
  </si>
  <si>
    <t>Códico demarcación de la masa de agua</t>
  </si>
  <si>
    <t>Tipo de masa de agua</t>
  </si>
  <si>
    <t>Estado ecológico</t>
  </si>
  <si>
    <t>Estado químico</t>
  </si>
  <si>
    <t>Estado biológico</t>
  </si>
  <si>
    <t>Natural</t>
  </si>
  <si>
    <t>Bueno</t>
  </si>
  <si>
    <t>Deficiente</t>
  </si>
  <si>
    <t>Moderado</t>
  </si>
  <si>
    <t>Malo</t>
  </si>
  <si>
    <t>Cumple</t>
  </si>
  <si>
    <t>Muy Bueno</t>
  </si>
  <si>
    <t>-</t>
  </si>
  <si>
    <t>Muy bueno</t>
  </si>
  <si>
    <t xml:space="preserve">Malo </t>
  </si>
  <si>
    <t xml:space="preserve">Ríos (naturales) </t>
  </si>
  <si>
    <t>Aguas de transición (naturales)</t>
  </si>
  <si>
    <t>Lagos y zonas húmedas</t>
  </si>
  <si>
    <t>No alcanza el bueno</t>
  </si>
  <si>
    <t>Denominación de la masa de agua</t>
  </si>
  <si>
    <t>Categoría de masa de agua</t>
  </si>
  <si>
    <t xml:space="preserve"> </t>
  </si>
  <si>
    <t>Complejo lagunar de Altube</t>
  </si>
  <si>
    <t>Laguna de Monreal</t>
  </si>
  <si>
    <t>MOR-H</t>
  </si>
  <si>
    <t>Complejo Lagunar de Laguardia</t>
  </si>
  <si>
    <t>Laguna de Carralogroño</t>
  </si>
  <si>
    <t>MUS-H</t>
  </si>
  <si>
    <t>Laguna de Carravalseca</t>
  </si>
  <si>
    <t>Laguna de Musco</t>
  </si>
  <si>
    <t>BET-H</t>
  </si>
  <si>
    <t>Lago de Arreo</t>
  </si>
  <si>
    <t>ARR-L</t>
  </si>
  <si>
    <t>Otros</t>
  </si>
  <si>
    <t>Balsa de El Prao de la Paúl</t>
  </si>
  <si>
    <t>PPA-H</t>
  </si>
  <si>
    <t>Laguna de Arbieto</t>
  </si>
  <si>
    <t>ARB-L</t>
  </si>
  <si>
    <t>Laguna de Bikuña</t>
  </si>
  <si>
    <t>BIK-H</t>
  </si>
  <si>
    <t>Laguna de Lacorzana</t>
  </si>
  <si>
    <t>LAC-H</t>
  </si>
  <si>
    <t>Laguna de Lamiogín</t>
  </si>
  <si>
    <t>LAM-L</t>
  </si>
  <si>
    <t>Laguna de Navaridas</t>
  </si>
  <si>
    <t>NAV-H</t>
  </si>
  <si>
    <t>Laguna de Olandina</t>
  </si>
  <si>
    <t>OLA-H</t>
  </si>
  <si>
    <t>Humedal</t>
  </si>
  <si>
    <t>Código de estación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</si>
  <si>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</si>
  <si>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</si>
  <si>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</si>
  <si>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</si>
  <si>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</si>
  <si>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</si>
  <si>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</si>
  <si>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</si>
  <si>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</si>
  <si>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Ciclo hidrológico</t>
  </si>
  <si>
    <t>Masa de agua</t>
  </si>
  <si>
    <t>Hdal. de Salburua-Arkaute</t>
  </si>
  <si>
    <t>Hdal. de Salburua-Betoño</t>
  </si>
  <si>
    <t>Hdal. de Salburua</t>
  </si>
  <si>
    <r>
      <t>(*)</t>
    </r>
    <r>
      <rPr>
        <sz val="7"/>
        <color indexed="31"/>
        <rFont val="Arial"/>
        <family val="2"/>
      </rPr>
      <t xml:space="preserve"> No hay calificación de la masa de agua para esa categoría.</t>
    </r>
  </si>
  <si>
    <r>
      <t>Ríos (MAMM)</t>
    </r>
    <r>
      <rPr>
        <b/>
        <vertAlign val="subscript"/>
        <sz val="9"/>
        <color indexed="31"/>
        <rFont val="Arial"/>
        <family val="2"/>
      </rPr>
      <t>(1)</t>
    </r>
  </si>
  <si>
    <r>
      <t>Aguas de transición (MAMM)</t>
    </r>
    <r>
      <rPr>
        <b/>
        <vertAlign val="subscript"/>
        <sz val="9"/>
        <color indexed="31"/>
        <rFont val="Arial"/>
        <family val="2"/>
      </rPr>
      <t>(1)</t>
    </r>
  </si>
  <si>
    <r>
      <t>Denominación de la masa de agua</t>
    </r>
    <r>
      <rPr>
        <b/>
        <sz val="14"/>
        <color indexed="10"/>
        <rFont val="Arial"/>
        <family val="2"/>
      </rPr>
      <t xml:space="preserve"> </t>
    </r>
  </si>
  <si>
    <t xml:space="preserve">RÍOS    </t>
  </si>
  <si>
    <t xml:space="preserve"> B  </t>
  </si>
  <si>
    <t>MB</t>
  </si>
  <si>
    <t>B</t>
  </si>
  <si>
    <r>
      <t xml:space="preserve"> MAMM</t>
    </r>
    <r>
      <rPr>
        <vertAlign val="subscript"/>
        <sz val="8"/>
        <rFont val="Arial"/>
        <family val="2"/>
      </rPr>
      <t xml:space="preserve">(1)  </t>
    </r>
  </si>
  <si>
    <t>A</t>
  </si>
  <si>
    <t>NA</t>
  </si>
  <si>
    <t>M</t>
  </si>
  <si>
    <t xml:space="preserve">AGUAS DE TRASICIÓN   </t>
  </si>
  <si>
    <t>D</t>
  </si>
  <si>
    <t>Nerbioi exterior</t>
  </si>
  <si>
    <t>Nerbioi interior</t>
  </si>
  <si>
    <t>Oka exterior</t>
  </si>
  <si>
    <t>Oka interior</t>
  </si>
  <si>
    <t>AGUAS COSTERAS</t>
  </si>
  <si>
    <t>2010-2011</t>
  </si>
  <si>
    <t>Porcentaje de humedales con un estado ecológico "muy bueno" o  "bueno".</t>
  </si>
  <si>
    <t xml:space="preserve">Porcentaje de humedales con un estado ecológico "moderado", "deficiente" o "malo". </t>
  </si>
  <si>
    <t>Punto de Control</t>
  </si>
  <si>
    <t>Aiako Harriak</t>
  </si>
  <si>
    <t>SC39</t>
  </si>
  <si>
    <t>Manantial Arditurri</t>
  </si>
  <si>
    <t>Aizkorri</t>
  </si>
  <si>
    <t>SC06</t>
  </si>
  <si>
    <t>Manantial Araia</t>
  </si>
  <si>
    <t>SC27</t>
  </si>
  <si>
    <t>Manantial Lanestosa</t>
  </si>
  <si>
    <t>Altube-Urkilla</t>
  </si>
  <si>
    <t>SC54</t>
  </si>
  <si>
    <t>Manantial Ugarana</t>
  </si>
  <si>
    <t>Andoain</t>
  </si>
  <si>
    <t>SC30</t>
  </si>
  <si>
    <t>S. Hernani</t>
  </si>
  <si>
    <t>Aralar</t>
  </si>
  <si>
    <t>SC19</t>
  </si>
  <si>
    <t>M. Zazpiturrieta</t>
  </si>
  <si>
    <t>SC33</t>
  </si>
  <si>
    <t>S. P4</t>
  </si>
  <si>
    <t>SC58</t>
  </si>
  <si>
    <t>M. Osinberde</t>
  </si>
  <si>
    <t>Arama</t>
  </si>
  <si>
    <t>SC31</t>
  </si>
  <si>
    <t>S. Legorreta-5</t>
  </si>
  <si>
    <t>Aramotz</t>
  </si>
  <si>
    <t>SC12</t>
  </si>
  <si>
    <t>S. Mañaria-A</t>
  </si>
  <si>
    <t>SC35</t>
  </si>
  <si>
    <t>Manantial Orue</t>
  </si>
  <si>
    <t>SC44</t>
  </si>
  <si>
    <t>Manantial Urbaltza</t>
  </si>
  <si>
    <t>Arrasate</t>
  </si>
  <si>
    <t>SC42</t>
  </si>
  <si>
    <t>Manantial Beneras</t>
  </si>
  <si>
    <t>Balmaseda-Elorrio</t>
  </si>
  <si>
    <t>SC37</t>
  </si>
  <si>
    <t>Manantial Grazai</t>
  </si>
  <si>
    <t>Beasain</t>
  </si>
  <si>
    <t>SC18</t>
  </si>
  <si>
    <t>Troya (Bocamina Norte)</t>
  </si>
  <si>
    <t>SC34</t>
  </si>
  <si>
    <t>Makinetxe</t>
  </si>
  <si>
    <t>SC26</t>
  </si>
  <si>
    <t>Manantial Iturriotz</t>
  </si>
  <si>
    <t>Cinco Villas</t>
  </si>
  <si>
    <t>SC28</t>
  </si>
  <si>
    <t>Regata Latxe</t>
  </si>
  <si>
    <t>Cuartango-Salvatierra</t>
  </si>
  <si>
    <t>SC46</t>
  </si>
  <si>
    <t>Manantial Zuazo</t>
  </si>
  <si>
    <t>SC53</t>
  </si>
  <si>
    <t>Sondeo Andagoia</t>
  </si>
  <si>
    <t>Ereñozar</t>
  </si>
  <si>
    <t>SC11</t>
  </si>
  <si>
    <t>Manantial Olalde</t>
  </si>
  <si>
    <t>Etxano</t>
  </si>
  <si>
    <t>SC32</t>
  </si>
  <si>
    <t>S. Etxano-A</t>
  </si>
  <si>
    <t>Gatzume</t>
  </si>
  <si>
    <t>SC57</t>
  </si>
  <si>
    <t>M. Granadaerreka</t>
  </si>
  <si>
    <t>SC20</t>
  </si>
  <si>
    <t>M. Hamabiturri</t>
  </si>
  <si>
    <t>Gernika</t>
  </si>
  <si>
    <t>SC14</t>
  </si>
  <si>
    <t>S. Vega</t>
  </si>
  <si>
    <t>SC41</t>
  </si>
  <si>
    <t>S. Metxika</t>
  </si>
  <si>
    <t>SC52</t>
  </si>
  <si>
    <t>M. Pozozabale</t>
  </si>
  <si>
    <t>Gorbea</t>
  </si>
  <si>
    <t>SC45</t>
  </si>
  <si>
    <t>Itxina</t>
  </si>
  <si>
    <t>SC36</t>
  </si>
  <si>
    <t>Manantial Aldabide</t>
  </si>
  <si>
    <t>Izarraitz</t>
  </si>
  <si>
    <t>SC16</t>
  </si>
  <si>
    <t>S. Kilimon</t>
  </si>
  <si>
    <t>SC51</t>
  </si>
  <si>
    <t>S. Kimera</t>
  </si>
  <si>
    <t>Jaizkibel</t>
  </si>
  <si>
    <t>SC40</t>
  </si>
  <si>
    <t>Manantial Artzu</t>
  </si>
  <si>
    <t>SC49</t>
  </si>
  <si>
    <t>Manantial Onueba</t>
  </si>
  <si>
    <t>---</t>
  </si>
  <si>
    <t>Carravalseca</t>
  </si>
  <si>
    <t>SC60</t>
  </si>
  <si>
    <t>Sondeo Carralogroño</t>
  </si>
  <si>
    <t>Lokiz</t>
  </si>
  <si>
    <t>SC04</t>
  </si>
  <si>
    <t>S. Orbiso-2</t>
  </si>
  <si>
    <t>SC47</t>
  </si>
  <si>
    <t>Manantial Osma</t>
  </si>
  <si>
    <t>Mena-Orduña</t>
  </si>
  <si>
    <t>SC38</t>
  </si>
  <si>
    <t>Manantial La Teta</t>
  </si>
  <si>
    <t>SC55</t>
  </si>
  <si>
    <t>Manantial La Muera</t>
  </si>
  <si>
    <t>Oiz</t>
  </si>
  <si>
    <t>SC13</t>
  </si>
  <si>
    <t>S. Oizetxebarrieta-A</t>
  </si>
  <si>
    <t>SC59</t>
  </si>
  <si>
    <t>Sondeo Gallandas-A</t>
  </si>
  <si>
    <t>SC01</t>
  </si>
  <si>
    <t>M. Peñacerrada</t>
  </si>
  <si>
    <t>SC02</t>
  </si>
  <si>
    <t>Manantial el Soto</t>
  </si>
  <si>
    <t>SC03</t>
  </si>
  <si>
    <t>S. Leza</t>
  </si>
  <si>
    <t>SF30</t>
  </si>
  <si>
    <t>Navarrete</t>
  </si>
  <si>
    <t>SC24</t>
  </si>
  <si>
    <t>S. Pobes (106-04)</t>
  </si>
  <si>
    <t>SF31</t>
  </si>
  <si>
    <t>Caicedo</t>
  </si>
  <si>
    <t>AE1</t>
  </si>
  <si>
    <t>ArreoEntrada</t>
  </si>
  <si>
    <t>Sopuerta</t>
  </si>
  <si>
    <t>SC43</t>
  </si>
  <si>
    <t>Aguas frías</t>
  </si>
  <si>
    <t>Subijana</t>
  </si>
  <si>
    <t>SC07</t>
  </si>
  <si>
    <t>Manantial Nanclares</t>
  </si>
  <si>
    <t>SC08</t>
  </si>
  <si>
    <t>S. Subijana</t>
  </si>
  <si>
    <t>Tolosa</t>
  </si>
  <si>
    <t>SC15</t>
  </si>
  <si>
    <t>Manantial Urbeltza</t>
  </si>
  <si>
    <t>SC17</t>
  </si>
  <si>
    <t>Manantial Salubita</t>
  </si>
  <si>
    <t>Urbasa</t>
  </si>
  <si>
    <t>SC09</t>
  </si>
  <si>
    <t>Manantial Zarpia</t>
  </si>
  <si>
    <t>SC10</t>
  </si>
  <si>
    <t>S. Zikujano-A</t>
  </si>
  <si>
    <t>SC48</t>
  </si>
  <si>
    <t>Manantial Igoroin</t>
  </si>
  <si>
    <t>Valderejo-Sobrón</t>
  </si>
  <si>
    <t>SC05</t>
  </si>
  <si>
    <t>S. Sobrón-1</t>
  </si>
  <si>
    <t>SC25</t>
  </si>
  <si>
    <t>S. Angosto (106-03)</t>
  </si>
  <si>
    <t>SC23</t>
  </si>
  <si>
    <t>S. Salburua-1</t>
  </si>
  <si>
    <t>SC22</t>
  </si>
  <si>
    <t>Manantial Ilarratza</t>
  </si>
  <si>
    <t>SCN1</t>
  </si>
  <si>
    <t>Los Chopos</t>
  </si>
  <si>
    <t>SCN5</t>
  </si>
  <si>
    <t>Ullibarri</t>
  </si>
  <si>
    <t>SF45</t>
  </si>
  <si>
    <t>Canal Balsa Vitoria</t>
  </si>
  <si>
    <t>Zumaia-Irun</t>
  </si>
  <si>
    <t>SC56</t>
  </si>
  <si>
    <t>S. Inurritza-3</t>
  </si>
  <si>
    <t>No operativo</t>
  </si>
  <si>
    <t>Punto de muestreo</t>
  </si>
  <si>
    <t>Aguas Subterráneas</t>
  </si>
  <si>
    <r>
      <t>Estado químico</t>
    </r>
    <r>
      <rPr>
        <b/>
        <vertAlign val="subscript"/>
        <sz val="14"/>
        <color indexed="31"/>
        <rFont val="Arial"/>
        <family val="2"/>
      </rPr>
      <t>(*)</t>
    </r>
  </si>
  <si>
    <t xml:space="preserve">(*)Estado Químico de las aguas subterráneas: </t>
  </si>
  <si>
    <r>
      <t xml:space="preserve">   -Cumple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57"/>
        <rFont val="Arial"/>
        <family val="2"/>
      </rPr>
      <t xml:space="preserve"> Buen estado (B).</t>
    </r>
  </si>
  <si>
    <r>
      <t xml:space="preserve">   </t>
    </r>
    <r>
      <rPr>
        <b/>
        <sz val="7"/>
        <color indexed="31"/>
        <rFont val="Arial"/>
        <family val="2"/>
      </rPr>
      <t>-No cumple</t>
    </r>
    <r>
      <rPr>
        <sz val="7"/>
        <color indexed="31"/>
        <rFont val="Arial"/>
        <family val="2"/>
      </rPr>
      <t xml:space="preserve"> </t>
    </r>
    <r>
      <rPr>
        <b/>
        <sz val="7"/>
        <color indexed="31"/>
        <rFont val="Arial"/>
        <family val="2"/>
      </rPr>
      <t>objetivos</t>
    </r>
    <r>
      <rPr>
        <sz val="7"/>
        <color indexed="31"/>
        <rFont val="Arial"/>
        <family val="2"/>
      </rPr>
      <t xml:space="preserve"> medioambientales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</si>
  <si>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t>B</t>
    </r>
    <r>
      <rPr>
        <vertAlign val="subscript"/>
        <sz val="8"/>
        <color indexed="12"/>
        <rFont val="Arial"/>
        <family val="2"/>
      </rPr>
      <t>(1)</t>
    </r>
  </si>
  <si>
    <r>
      <t>B</t>
    </r>
    <r>
      <rPr>
        <b/>
        <vertAlign val="subscript"/>
        <sz val="8"/>
        <color indexed="12"/>
        <rFont val="Arial"/>
        <family val="2"/>
      </rPr>
      <t>(3)</t>
    </r>
  </si>
  <si>
    <r>
      <t>B</t>
    </r>
    <r>
      <rPr>
        <vertAlign val="subscript"/>
        <sz val="8"/>
        <color indexed="12"/>
        <rFont val="Arial"/>
        <family val="2"/>
      </rPr>
      <t>(4)</t>
    </r>
  </si>
  <si>
    <r>
      <t>B</t>
    </r>
    <r>
      <rPr>
        <vertAlign val="subscript"/>
        <sz val="8"/>
        <color indexed="12"/>
        <rFont val="Arial"/>
        <family val="2"/>
      </rPr>
      <t>(8)</t>
    </r>
  </si>
  <si>
    <t>(1) Una muestra de 6 sobrepasa el Valor umbral en Pb</t>
  </si>
  <si>
    <t>(2) Se sobrepasa esporádicamente el límite de algún pesticida</t>
  </si>
  <si>
    <t>(3) Una muestra de 6 sobrepasa el Valor umbral en Pb. (SC19)</t>
  </si>
  <si>
    <t>(4) Una muestra de 6 sobrepasa el Valor umbral en Cd y Pb (SC19)</t>
  </si>
  <si>
    <t>(5) Compuestos orgánicos volátiles</t>
  </si>
  <si>
    <t>(6) Una muestra de 12 sobrepasa el Valor umbral en Hg</t>
  </si>
  <si>
    <t>(7) Se sobrepasan pesticidas en Carravalseca</t>
  </si>
  <si>
    <t>(8) Una muestra de 6 sobrepasa el Valor umbral en Cd. (SC59)</t>
  </si>
  <si>
    <t>(9) Nitratos</t>
  </si>
  <si>
    <t>(10) Dos muestras de 6 sobrepasan el Valor umbral en Pb</t>
  </si>
  <si>
    <r>
      <t>Alisa Ramales</t>
    </r>
    <r>
      <rPr>
        <b/>
        <vertAlign val="subscript"/>
        <sz val="9"/>
        <color indexed="31"/>
        <rFont val="Arial"/>
        <family val="2"/>
      </rPr>
      <t>(2)</t>
    </r>
  </si>
  <si>
    <t>Aranzazu</t>
  </si>
  <si>
    <r>
      <t>Castro Urdiales-Ajo</t>
    </r>
    <r>
      <rPr>
        <b/>
        <vertAlign val="subscript"/>
        <sz val="9"/>
        <color indexed="31"/>
        <rFont val="Arial"/>
        <family val="2"/>
      </rPr>
      <t>(2)</t>
    </r>
  </si>
  <si>
    <r>
      <t>Jata-Sollube</t>
    </r>
    <r>
      <rPr>
        <b/>
        <vertAlign val="subscript"/>
        <sz val="9"/>
        <color indexed="31"/>
        <rFont val="Arial"/>
        <family val="2"/>
      </rPr>
      <t>(2)</t>
    </r>
  </si>
  <si>
    <r>
      <t>Laguardia</t>
    </r>
    <r>
      <rPr>
        <b/>
        <vertAlign val="subscript"/>
        <sz val="9"/>
        <color indexed="31"/>
        <rFont val="Arial"/>
        <family val="2"/>
      </rPr>
      <t>(2)</t>
    </r>
  </si>
  <si>
    <r>
      <t>Losa</t>
    </r>
    <r>
      <rPr>
        <b/>
        <vertAlign val="subscript"/>
        <sz val="9"/>
        <color indexed="31"/>
        <rFont val="Arial"/>
        <family val="2"/>
      </rPr>
      <t>(2)</t>
    </r>
  </si>
  <si>
    <r>
      <t>Vitoria</t>
    </r>
    <r>
      <rPr>
        <b/>
        <vertAlign val="subscript"/>
        <sz val="9"/>
        <color indexed="31"/>
        <rFont val="Arial"/>
        <family val="2"/>
      </rPr>
      <t>(2)</t>
    </r>
  </si>
  <si>
    <r>
      <t>Sinclinal Treviño</t>
    </r>
    <r>
      <rPr>
        <b/>
        <vertAlign val="subscript"/>
        <sz val="9"/>
        <color indexed="31"/>
        <rFont val="Arial"/>
        <family val="2"/>
      </rPr>
      <t>(2)</t>
    </r>
  </si>
  <si>
    <r>
      <t>Getxo-Bergara</t>
    </r>
    <r>
      <rPr>
        <b/>
        <vertAlign val="subscript"/>
        <sz val="9"/>
        <color indexed="31"/>
        <rFont val="Arial"/>
        <family val="2"/>
      </rPr>
      <t>(2)</t>
    </r>
  </si>
  <si>
    <r>
      <t xml:space="preserve"> NA</t>
    </r>
    <r>
      <rPr>
        <vertAlign val="subscript"/>
        <sz val="8"/>
        <color indexed="12"/>
        <rFont val="Arial"/>
        <family val="2"/>
      </rPr>
      <t>(5)</t>
    </r>
  </si>
  <si>
    <r>
      <t xml:space="preserve"> NA</t>
    </r>
    <r>
      <rPr>
        <b/>
        <u val="single"/>
        <vertAlign val="subscript"/>
        <sz val="10"/>
        <color indexed="12"/>
        <rFont val="Arial"/>
        <family val="2"/>
      </rPr>
      <t xml:space="preserve">(9) </t>
    </r>
  </si>
  <si>
    <r>
      <t>B</t>
    </r>
    <r>
      <rPr>
        <vertAlign val="subscript"/>
        <sz val="8"/>
        <color indexed="12"/>
        <rFont val="Arial"/>
        <family val="2"/>
      </rPr>
      <t>(10)</t>
    </r>
  </si>
  <si>
    <t>Estadística del estado de las masas de agua de la Comunidad Autónoma del País Vasco. 2012.</t>
  </si>
  <si>
    <r>
      <t>Estado biológico</t>
    </r>
    <r>
      <rPr>
        <sz val="9"/>
        <color indexed="31"/>
        <rFont val="Arial"/>
        <family val="2"/>
      </rPr>
      <t xml:space="preserve">(nº de masas) </t>
    </r>
  </si>
  <si>
    <r>
      <t>Estado biológico</t>
    </r>
    <r>
      <rPr>
        <sz val="9"/>
        <color indexed="31"/>
        <rFont val="Arial"/>
        <family val="2"/>
      </rPr>
      <t xml:space="preserve">(% de masas) </t>
    </r>
  </si>
  <si>
    <r>
      <t xml:space="preserve">Fuente: </t>
    </r>
    <r>
      <rPr>
        <u val="single"/>
        <sz val="7"/>
        <color indexed="31"/>
        <rFont val="Arial"/>
        <family val="2"/>
      </rPr>
      <t xml:space="preserve">Dpto. de Medio Ambiente y Política Territorial. Agencia Vasca del Agua-Ur Agentzia. </t>
    </r>
  </si>
  <si>
    <r>
      <t>Fuente:</t>
    </r>
    <r>
      <rPr>
        <u val="single"/>
        <sz val="7"/>
        <color indexed="31"/>
        <rFont val="Arial"/>
        <family val="2"/>
      </rPr>
      <t xml:space="preserve"> Dpto. de Medio Ambiente y Política Territorial. Agencia Vasca del Agua-Ur Agentzia. </t>
    </r>
  </si>
  <si>
    <t>Nº de masas según su estado biológico</t>
  </si>
  <si>
    <t>% de masas según su estado biológico</t>
  </si>
  <si>
    <t xml:space="preserve">Nº de masas por tipo de masa </t>
  </si>
  <si>
    <t xml:space="preserve">%  de masas por tipo de masa </t>
  </si>
  <si>
    <t>Nº de masas según su estado o potencial ecológico</t>
  </si>
  <si>
    <t>% de masas según su estado o potencial ecológico</t>
  </si>
  <si>
    <t xml:space="preserve">% de masas por tipo de masa </t>
  </si>
  <si>
    <r>
      <t>Estado o potencial ecológico</t>
    </r>
    <r>
      <rPr>
        <sz val="9"/>
        <color indexed="31"/>
        <rFont val="Arial"/>
        <family val="2"/>
      </rPr>
      <t>(nº de masas)</t>
    </r>
  </si>
  <si>
    <r>
      <t>Estado o potencial ecológico</t>
    </r>
    <r>
      <rPr>
        <sz val="9"/>
        <color indexed="31"/>
        <rFont val="Arial"/>
        <family val="2"/>
      </rPr>
      <t>(% de masas)</t>
    </r>
  </si>
  <si>
    <r>
      <t xml:space="preserve">Fuente: </t>
    </r>
    <r>
      <rPr>
        <u val="single"/>
        <sz val="7"/>
        <color indexed="31"/>
        <rFont val="Arial"/>
        <family val="2"/>
      </rPr>
      <t xml:space="preserve">Dpto. de Medio Ambiente y Política Territorial. Agencia Vasca del Agua-Ur Agentzia.  </t>
    </r>
  </si>
  <si>
    <t>2011-2012</t>
  </si>
  <si>
    <t>Estado ecológico de los humedales por ciclo hidrológico. C.A. del País Vasco. Serie 2001-2002 a 2011-2012.</t>
  </si>
  <si>
    <r>
      <t>Estado químico</t>
    </r>
    <r>
      <rPr>
        <sz val="9"/>
        <color indexed="31"/>
        <rFont val="Arial"/>
        <family val="2"/>
      </rPr>
      <t>(nº de masas)</t>
    </r>
  </si>
  <si>
    <r>
      <t>Estado químico</t>
    </r>
    <r>
      <rPr>
        <sz val="9"/>
        <color indexed="31"/>
        <rFont val="Arial"/>
        <family val="2"/>
      </rPr>
      <t>(% de masas)</t>
    </r>
  </si>
  <si>
    <t>Nº de masas según su estado químico</t>
  </si>
  <si>
    <t>% de masas según su estado químico</t>
  </si>
  <si>
    <r>
      <t>Estado general</t>
    </r>
    <r>
      <rPr>
        <sz val="9"/>
        <color indexed="31"/>
        <rFont val="Arial"/>
        <family val="2"/>
      </rPr>
      <t>(% de masas)</t>
    </r>
  </si>
  <si>
    <r>
      <t>Estado general</t>
    </r>
    <r>
      <rPr>
        <sz val="9"/>
        <color indexed="31"/>
        <rFont val="Arial"/>
        <family val="2"/>
      </rPr>
      <t>(nº de masas)</t>
    </r>
  </si>
  <si>
    <t>Nº de masas según su estado general</t>
  </si>
  <si>
    <t>% de masas según su estado general</t>
  </si>
  <si>
    <t>Cantábrico Oriental. Intracomunitarias</t>
  </si>
  <si>
    <t>Bidasoa Transicion</t>
  </si>
  <si>
    <t>Oiartzun Transicion</t>
  </si>
  <si>
    <t>Urumea Transicion</t>
  </si>
  <si>
    <t>Oria Transicion</t>
  </si>
  <si>
    <t>Urola Transicion</t>
  </si>
  <si>
    <t>Deba Transicion</t>
  </si>
  <si>
    <t>Artibai Transicion</t>
  </si>
  <si>
    <t>Lea Transicion</t>
  </si>
  <si>
    <t>Oka Interior Transicion</t>
  </si>
  <si>
    <t>Oka Exterior Transicion</t>
  </si>
  <si>
    <t>Butroe Transicion</t>
  </si>
  <si>
    <t>Nerbioi / Nervión Interior Transicion</t>
  </si>
  <si>
    <t>Nerbioi / Nervión Exterior Transicion</t>
  </si>
  <si>
    <t>Barbadun Transicion</t>
  </si>
  <si>
    <t>Complejo lagunar de Altube- Charca de Monreal</t>
  </si>
  <si>
    <t>Cantábrico Oriental. Intercomunitarias</t>
  </si>
  <si>
    <t>ES053MAL000070</t>
  </si>
  <si>
    <t>Ebro</t>
  </si>
  <si>
    <t>ES0911019</t>
  </si>
  <si>
    <t>Encharcamiento de Salburua y Balsa de Arkaute</t>
  </si>
  <si>
    <t>ES0911025</t>
  </si>
  <si>
    <t>Musco - Complejo lagunar Laguardia</t>
  </si>
  <si>
    <t>ES0911037</t>
  </si>
  <si>
    <t>Encharcamientos de Salburua y Balsa de Betoño</t>
  </si>
  <si>
    <t>ES0911045</t>
  </si>
  <si>
    <t>Laguna de Prao de la Paul</t>
  </si>
  <si>
    <t>ES0911682</t>
  </si>
  <si>
    <t>Salinas de Añana</t>
  </si>
  <si>
    <t>ES0911683</t>
  </si>
  <si>
    <t>Carralogroño - Complejo lagunar Laguardia</t>
  </si>
  <si>
    <t>ES091974</t>
  </si>
  <si>
    <t>Laguna de Carravalseca - Complejo lagunar Laguardia</t>
  </si>
  <si>
    <t>ES091992</t>
  </si>
  <si>
    <t>Río Bidasoa III</t>
  </si>
  <si>
    <t>ES010MAR002420</t>
  </si>
  <si>
    <t>Río Urumea III</t>
  </si>
  <si>
    <t>ES018MAR002470</t>
  </si>
  <si>
    <t>Río Oria II</t>
  </si>
  <si>
    <t>ES020MAR002502</t>
  </si>
  <si>
    <t>Río Oria III</t>
  </si>
  <si>
    <t>ES020MAR002510</t>
  </si>
  <si>
    <t>Río Estanda</t>
  </si>
  <si>
    <t>ES020MAR002520</t>
  </si>
  <si>
    <t>Río Agunza II</t>
  </si>
  <si>
    <t>ES020MAR002540</t>
  </si>
  <si>
    <t>Río Zaldivia</t>
  </si>
  <si>
    <t>ES020MAR002570</t>
  </si>
  <si>
    <t>Río Amavirgina II</t>
  </si>
  <si>
    <t>ES021MAR002582</t>
  </si>
  <si>
    <t>Río Araxes II</t>
  </si>
  <si>
    <t>ES023MAR002591</t>
  </si>
  <si>
    <t>Río Berastegui</t>
  </si>
  <si>
    <t>ES026MAR002610</t>
  </si>
  <si>
    <t>Río Asteasun II</t>
  </si>
  <si>
    <t>ES026MAR002680</t>
  </si>
  <si>
    <t>Río Leizarán II</t>
  </si>
  <si>
    <t>ES027MAR002620</t>
  </si>
  <si>
    <t>Río Oria V</t>
  </si>
  <si>
    <t>ES028MAR002661</t>
  </si>
  <si>
    <t>Río Oria VI</t>
  </si>
  <si>
    <t>ES028MAR002662</t>
  </si>
  <si>
    <t>Río Nervión I</t>
  </si>
  <si>
    <t>ES052MAR002690</t>
  </si>
  <si>
    <t>Río Izorio</t>
  </si>
  <si>
    <t>ES052MAR002710</t>
  </si>
  <si>
    <t>Río Altube II</t>
  </si>
  <si>
    <t>ES055MAR002722</t>
  </si>
  <si>
    <t>Río Ceberio</t>
  </si>
  <si>
    <t>ES056MAR002730</t>
  </si>
  <si>
    <t>Río Elorrio II</t>
  </si>
  <si>
    <t>ES059MAR002750</t>
  </si>
  <si>
    <t>Arroyo de Aquelcorta</t>
  </si>
  <si>
    <t>ES059MAR002760</t>
  </si>
  <si>
    <t>Río Ibaizabal I</t>
  </si>
  <si>
    <t>ES059MAR002780</t>
  </si>
  <si>
    <t>Río Elorrio I</t>
  </si>
  <si>
    <t>ES060MAR002740</t>
  </si>
  <si>
    <t>Río Ibaizabal II</t>
  </si>
  <si>
    <t>ES065MAR002810</t>
  </si>
  <si>
    <t>Río Arratia</t>
  </si>
  <si>
    <t>ES067MAR002790</t>
  </si>
  <si>
    <t>Río Amorebieta-Arechavalagane</t>
  </si>
  <si>
    <t>ES067MAR002830</t>
  </si>
  <si>
    <t>Río Nervión II</t>
  </si>
  <si>
    <t>ES068MAR002841</t>
  </si>
  <si>
    <t>Río Ibaizabal III</t>
  </si>
  <si>
    <t>ES068MAR002842</t>
  </si>
  <si>
    <t>Ibaizabal IV</t>
  </si>
  <si>
    <t>ES068MAR002843</t>
  </si>
  <si>
    <t>Río Herrerías</t>
  </si>
  <si>
    <t>ES073MAR002890</t>
  </si>
  <si>
    <t>Río Cadagua II</t>
  </si>
  <si>
    <t>ES073MAR002900</t>
  </si>
  <si>
    <t>Río Cadagua III</t>
  </si>
  <si>
    <t>ES073MAR002910</t>
  </si>
  <si>
    <t>Río Cadagua IV</t>
  </si>
  <si>
    <t>ES073MAR002920</t>
  </si>
  <si>
    <t>Río Agüera I</t>
  </si>
  <si>
    <t>Cantabrico Occidental. Intercomunitarias</t>
  </si>
  <si>
    <t>ES076MAR000012</t>
  </si>
  <si>
    <t>Río Carranza</t>
  </si>
  <si>
    <t>ES083MAR002310</t>
  </si>
  <si>
    <t>Río Omecillo desde el río Húmedo hasta el río Salado.</t>
  </si>
  <si>
    <t>ES0911702</t>
  </si>
  <si>
    <t>Arroyo Omecillo desde su nacimiento hasta su desembocadura en el río Omecillo.</t>
  </si>
  <si>
    <t>ES0911703</t>
  </si>
  <si>
    <t>Río Omecillo desde el río Salado hasta la cola del Embalse de Puentelarrá.</t>
  </si>
  <si>
    <t>ES091236</t>
  </si>
  <si>
    <t>Río Bayas desde la captación de abastecimiento a Vitoria en el Pozo de Subijana hasta su desembocadura en el río Ebro.</t>
  </si>
  <si>
    <t>ES091240</t>
  </si>
  <si>
    <t>Río Zadorra desde su nacimiento hasta la cola del Embalse de Ullivari (incluye ríos Salbide y Etxebarri).</t>
  </si>
  <si>
    <t>ES091241</t>
  </si>
  <si>
    <t>Río Zadorra desde la Presa de Ullivarri-Gamboa hasta el río Alegría (inicio del tramo modificado de Vitoria, e incluye tramo final r</t>
  </si>
  <si>
    <t>ES091243</t>
  </si>
  <si>
    <t>Río Alegría desde su nacimiento hasta su desembocadura en el río Zadorra (incluye ríos Mayor, Santo Tomás, Egileta, Errekelaor, Zeri</t>
  </si>
  <si>
    <t>ES091244</t>
  </si>
  <si>
    <t>Río Zadorra desde el río Alegría (inicio del tramo canalizado de Vitoria) hasta el río Zayas.</t>
  </si>
  <si>
    <t>ES091247</t>
  </si>
  <si>
    <t>Río Zayas desde la estación de aforos número 221 de Larrinoa hasta su desembocadura en el río Zadorra.</t>
  </si>
  <si>
    <t>ES091248</t>
  </si>
  <si>
    <t>Río Zadorra desde el río Zayas hasta las surgencias de Nanclares (incluye río Oka).</t>
  </si>
  <si>
    <t>ES091249</t>
  </si>
  <si>
    <t>Río Ayuda desde el río Rojo hasta su desembocadura en el río Zadorra.</t>
  </si>
  <si>
    <t>ES091254</t>
  </si>
  <si>
    <t>Río Inglares desde la población de Pipaón hasta su desembocadura en el río Ebro (incluye río de la Mina).</t>
  </si>
  <si>
    <t>ES091255</t>
  </si>
  <si>
    <t>Río Ega I desde su nacimiento hasta el río Ega II (incluye ríos Ega y Bajauri).</t>
  </si>
  <si>
    <t>ES091279</t>
  </si>
  <si>
    <t>Río Ega I desde el río Ega II hasta el río Istora (incluye río Istora).</t>
  </si>
  <si>
    <t>ES091281</t>
  </si>
  <si>
    <t>Río Zadorra desde el río Ayuda hasta su desembocadura en el río Ebro (final del tramo modificado de Miranda de Ebro).</t>
  </si>
  <si>
    <t>ES091406</t>
  </si>
  <si>
    <t>Río Omecilllo desde su nacimiento hasta el río Húmedo (incluye río Nonagro).</t>
  </si>
  <si>
    <t>ES091481</t>
  </si>
  <si>
    <t>Río Húmedo desde su nacimiento hasta su desembocadura en el río Omecillo.</t>
  </si>
  <si>
    <t>ES091482</t>
  </si>
  <si>
    <t>Río Bayas desde su nacimiento hasta la captación de abastecimiento a Vitoria en el Pozo de Subijana (incluye ríos Vadillo, Vedillo y</t>
  </si>
  <si>
    <t>ES091485</t>
  </si>
  <si>
    <t>Río Barrundia desde su nacimiento hasta la cola del Embalse de Ullivari (incluye río Ugarana).</t>
  </si>
  <si>
    <t>ES091486</t>
  </si>
  <si>
    <t>Río Santa Engracia desde su nacimiento hasta la cola del Embalse de Urrúnaga (incluye río Undabe).</t>
  </si>
  <si>
    <t>ES091487</t>
  </si>
  <si>
    <t>Río Urquiola desde su nacimiento hasta la cola del Embalse de Urrúnaga (incluye ríos Iraurgi y Olaeta).</t>
  </si>
  <si>
    <t>ES091488</t>
  </si>
  <si>
    <t>Río Ayuda desde su nacimiento hasta el río Molinar (incluye río Molinar).</t>
  </si>
  <si>
    <t>ES091491</t>
  </si>
  <si>
    <t>Río Ega II desde su nacimiento hasta el río Sabando (incluye ríos Igoroin y Bezorri).</t>
  </si>
  <si>
    <t>ES091507</t>
  </si>
  <si>
    <t>Río Araquil desde su nacimiento hasta el río Alzania (inicio del tramo canalizado).</t>
  </si>
  <si>
    <t>ES091549</t>
  </si>
  <si>
    <t>Río Riomayor desde su nacimiento hasta su desembocadura en el río Ebro.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</si>
  <si>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</si>
  <si>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</si>
  <si>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</si>
  <si>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</si>
  <si>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</si>
  <si>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</si>
  <si>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</si>
  <si>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</si>
  <si>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</si>
  <si>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</si>
  <si>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Tipología de masa de agua</t>
  </si>
  <si>
    <t>Fauna ictiológica</t>
  </si>
  <si>
    <t>Fitoplancton</t>
  </si>
  <si>
    <t>Macroalgas</t>
  </si>
  <si>
    <t>Macroinvertebrados</t>
  </si>
  <si>
    <t>Substancias preferentes</t>
  </si>
  <si>
    <t>Río</t>
  </si>
  <si>
    <t>Aguas Costeras</t>
  </si>
  <si>
    <t>Lagos</t>
  </si>
  <si>
    <t>Artificial</t>
  </si>
  <si>
    <t>*</t>
  </si>
  <si>
    <t>No alcanza el Bueno</t>
  </si>
  <si>
    <t>Potencial Moderado</t>
  </si>
  <si>
    <t>Potencial Deficiente</t>
  </si>
  <si>
    <t>Potencial Bueno</t>
  </si>
  <si>
    <t>Potencial Malo</t>
  </si>
  <si>
    <t>Potencial Máximo</t>
  </si>
  <si>
    <t>No Aplica</t>
  </si>
  <si>
    <t>Condiciones generales</t>
  </si>
  <si>
    <t>Aguas Costeras Atlánticas Del Cantábrico Oriental Expuestas Sin Afloramiento</t>
  </si>
  <si>
    <t>Estuario Atlántico Intermareal Con Dominancia Marina</t>
  </si>
  <si>
    <t>Estuario Atlántico Submareal</t>
  </si>
  <si>
    <t>Estuario Atlántico Intermareal Con Dominacia Del Río Sobre El Estuario</t>
  </si>
  <si>
    <t>Interior En Cuenca De Sedimentación, Hipersalino, Temporal</t>
  </si>
  <si>
    <t>Lagunas Diapíricas Someras De Aportación Mixta Semipermanentes Fluctuantes</t>
  </si>
  <si>
    <t>Interior En Cuenca De Sedimentación, De Origen Fluvial, Tipo Llanura De Inundación - Mineralización Baja-Media</t>
  </si>
  <si>
    <t>Cárstico, Evaporitas, Hipogénico O Mixto Pequeño</t>
  </si>
  <si>
    <t>Interior En Cuenca De Sedimentación, Mineralización Baja, Permanente</t>
  </si>
  <si>
    <t>Interior En Cuenca De Sedimentación, Mineralización Alta O Muy Alta, Temporal</t>
  </si>
  <si>
    <t>Rios Vasco-Pirenaicos</t>
  </si>
  <si>
    <t>Rios Cantabro-Atlanticos Calcareos</t>
  </si>
  <si>
    <t>Ríos De Montaña Mediterránea Calcárea</t>
  </si>
  <si>
    <t>Rios Costeros Cantabro-Atlánticos</t>
  </si>
  <si>
    <t>Pequenos Ejes Cantabro-Atlanticos Calcareos</t>
  </si>
  <si>
    <t>Ejes Fluviales Principales Cantabro-Atlanticos Calcareos</t>
  </si>
  <si>
    <t>Ríos De Montaña Húmeda Calcárea</t>
  </si>
  <si>
    <t>Ríos Mineralizados De Baja Montaña Mediterránea</t>
  </si>
  <si>
    <t>Ejes Mediterráneo-Continentales Poco Mineralizados</t>
  </si>
  <si>
    <t>Organismos fitobentónicos</t>
  </si>
  <si>
    <t>Aguas de Transición</t>
  </si>
  <si>
    <t>Río Agunza I</t>
  </si>
  <si>
    <t>ES020MAR002560</t>
  </si>
  <si>
    <t>Río Amavirgina I</t>
  </si>
  <si>
    <t>ES021MAR002581</t>
  </si>
  <si>
    <t>Río Altube I</t>
  </si>
  <si>
    <t>ES055MAR002721</t>
  </si>
  <si>
    <t>Río Maguna</t>
  </si>
  <si>
    <t>ES064MAR002820</t>
  </si>
  <si>
    <t>Río San Miguel</t>
  </si>
  <si>
    <t>ES065MAR002770</t>
  </si>
  <si>
    <t>Río Indusi</t>
  </si>
  <si>
    <t>ES066MAR002800</t>
  </si>
  <si>
    <t>Río Ega II desde el río Sabando hasta su desembocadura en el río Ega I (incluye ríos Sabando e Izki).</t>
  </si>
  <si>
    <t>ES091280</t>
  </si>
  <si>
    <t>Río Purón desde su nacimiento hasta su desembocadura en el río Ebro.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</si>
  <si>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</si>
  <si>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</si>
  <si>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</si>
  <si>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</si>
  <si>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</si>
  <si>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</si>
  <si>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</si>
  <si>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</si>
  <si>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</si>
  <si>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Estado físico-químico de las masas de agua por demarcación, categoría y tipo: condiciones generales y substancias preferentes. C.A. del País Vasco. 2012.</t>
  </si>
  <si>
    <t>Estado global de las masas de agua por demarcación, categoría y tipo, a partir del estado biológico, ecológico y químico. C.A. del País Vasco. 2012.</t>
  </si>
  <si>
    <t>Síntesis del estado biológico</t>
  </si>
  <si>
    <t>Muy bueno+máximo</t>
  </si>
  <si>
    <t>Muy bueno+maximo</t>
  </si>
  <si>
    <t xml:space="preserve">Aguas costeras </t>
  </si>
  <si>
    <t>Ríos (naturales)</t>
  </si>
  <si>
    <t>Nº de masas según su estado físico-químico: condiciones generales</t>
  </si>
  <si>
    <t>% de masas según su estado físico-químico: condiciones generales</t>
  </si>
  <si>
    <t>Nº de masas según su estado físico-químico: substancias preferentes</t>
  </si>
  <si>
    <t>S. de Cantabría</t>
  </si>
  <si>
    <t>Arrola-Murumendi</t>
  </si>
  <si>
    <t>Izki</t>
  </si>
  <si>
    <t>Miranda de Ebro</t>
  </si>
  <si>
    <t>Salvada</t>
  </si>
  <si>
    <t>MB o Máximo</t>
  </si>
  <si>
    <r>
      <t>Estado Químico</t>
    </r>
    <r>
      <rPr>
        <b/>
        <vertAlign val="subscript"/>
        <sz val="14"/>
        <color indexed="31"/>
        <rFont val="Arial"/>
        <family val="2"/>
      </rPr>
      <t>(2)</t>
    </r>
  </si>
  <si>
    <r>
      <t>Estado/potencial Ecológico</t>
    </r>
    <r>
      <rPr>
        <b/>
        <vertAlign val="subscript"/>
        <sz val="14"/>
        <color indexed="31"/>
        <rFont val="Arial"/>
        <family val="2"/>
      </rPr>
      <t>(2)</t>
    </r>
  </si>
  <si>
    <r>
      <t>Estado Biológico</t>
    </r>
    <r>
      <rPr>
        <b/>
        <vertAlign val="subscript"/>
        <sz val="14"/>
        <color indexed="31"/>
        <rFont val="Arial"/>
        <family val="2"/>
      </rPr>
      <t>(2)</t>
    </r>
  </si>
  <si>
    <t xml:space="preserve">Estado químico de las masas de agua subterráneas. Comunidad Autónoma del País Vasco. 2007-2012. </t>
  </si>
  <si>
    <t>1.2-Estado físico-químico de las masas de agua por demarcación, categoría y tipo: condiciones generales y substancias preferentes. C.A. del País Vasco. 2012.</t>
  </si>
  <si>
    <t>Estado químico de las masas de agua por categoría y tipo. C.A. del País Vasco. 2012.</t>
  </si>
  <si>
    <t>Estado general de las masas de agua por categoría y tipo.  C.A. del País Vasco. 2012.</t>
  </si>
  <si>
    <t>Estado biológico de las masas de agua por categoría y tipo. C.A. del País Vasco. C.A. del País Vasco. 2012.</t>
  </si>
  <si>
    <t>Calidad ictiológica de las masas de agua por categoría y tipo. C.A. del País Vasco. 2012.</t>
  </si>
  <si>
    <t>Calidad del fitoplancton de las masas de agua por categoría y tipo. C.A. del País Vasco. 2012.</t>
  </si>
  <si>
    <t>Calidad de las macroalgas de las masas de agua por categoría y tipo. C.A. del País Vasco. 2012.</t>
  </si>
  <si>
    <t>Calidad de los macroinvertebrados de las masas de agua por categoría y tipo. C.A. del País Vasco. 2012.</t>
  </si>
  <si>
    <t>Calidad de los organismos fitobentónicos de las masas de agua categoría y tipo. C.A. del País Vasco. 2012.</t>
  </si>
  <si>
    <t>Estado físico-químico de las masas de agua por categoría y tipo: condiciones generales. C.A. del País Vasco. 2012.</t>
  </si>
  <si>
    <t>Estado físico-químico de las masas de agua por categoría y tipo: substancias preferentes. C.A. del País Vasco. 2012.</t>
  </si>
  <si>
    <r>
      <t xml:space="preserve">Estado físico-químico: condiciones generales </t>
    </r>
    <r>
      <rPr>
        <sz val="9"/>
        <color indexed="31"/>
        <rFont val="Arial"/>
        <family val="2"/>
      </rPr>
      <t xml:space="preserve">(nº de masas) </t>
    </r>
  </si>
  <si>
    <r>
      <t xml:space="preserve">Estado físico-químico: condiciones generales </t>
    </r>
    <r>
      <rPr>
        <sz val="9"/>
        <color indexed="31"/>
        <rFont val="Arial"/>
        <family val="2"/>
      </rPr>
      <t xml:space="preserve">(% de masas) </t>
    </r>
  </si>
  <si>
    <r>
      <t xml:space="preserve">Estado físico-químico: substancias preferentes </t>
    </r>
    <r>
      <rPr>
        <sz val="9"/>
        <color indexed="31"/>
        <rFont val="Arial"/>
        <family val="2"/>
      </rPr>
      <t xml:space="preserve">(nº de masas) </t>
    </r>
  </si>
  <si>
    <r>
      <t xml:space="preserve">Estado físico-químico: substancias preferentes </t>
    </r>
    <r>
      <rPr>
        <sz val="9"/>
        <color indexed="31"/>
        <rFont val="Arial"/>
        <family val="2"/>
      </rPr>
      <t xml:space="preserve">(% de masas) </t>
    </r>
  </si>
  <si>
    <t>No hay valoración del estado biológico global de 9 masas de agua que se corresponden con la tipología lagos y zonas húmedas.</t>
  </si>
  <si>
    <t>No hay valoración del estado biológico asociado a la calidad ictiológica de 9 masas de agua que se corresponden con la tipología lagos y zonas húmedas ni de las 4 masas de agua correspondientes a aguas costeras. Lo mismo ocurre con 3 ríos naturales.</t>
  </si>
  <si>
    <t>A un total de 120 masas de agua no les corresponde o no se les realiza análisis de fitoplancton. De ellas 89 se corresponden con ríos naturales, 22 con ríos de MAMM y 9 a lagos y zonas húmedas.</t>
  </si>
  <si>
    <t>A un total de 120 masas de agua no les corresponde o no se les realiza análisis de macroalgas. De ellas 89 se corresponden con ríos naturales, 22 con ríos de MAMM y 9 a lagos y zonas húmedas.</t>
  </si>
  <si>
    <t>No hay valoración de la calidad de los macroinvertebrados de 9 masas de agua que se corresponden con la tipología lagos y zonas húmedas.</t>
  </si>
  <si>
    <t xml:space="preserve">Hay 27 masas de agua sin calificar desde el punto de vista de la calidad de los organismos fitobentónicos: 4 masas de aguas costeras, 14 de aguas de transición y 9 de lagos y zonas húmedas. </t>
  </si>
  <si>
    <t>No hay valoración del estado físico-químico(condiciones generales) de 9 masas de agua que se corresponden con la tipología lagos y zonas húmedas(7 masas naturales y 2 artificiales). Tampoco hay valoración de 1 río perteneciente a las masas de agua naturales.</t>
  </si>
  <si>
    <t>No hay valoración del estado físico-químico(substancias preferentes) de 9 masas de agua que se corresponden con la tipología lagos y zonas húmedas(7 masas naturales y 2 artificiales). Tampoco hay valoración de 1 río perteneciente a las masas de agua naturales.</t>
  </si>
  <si>
    <t>MAMM(1)</t>
  </si>
  <si>
    <r>
      <t>(1) MAMM</t>
    </r>
    <r>
      <rPr>
        <b/>
        <vertAlign val="subscript"/>
        <sz val="7"/>
        <color indexed="31"/>
        <rFont val="Arial"/>
        <family val="2"/>
      </rPr>
      <t xml:space="preserve">: </t>
    </r>
    <r>
      <rPr>
        <sz val="7"/>
        <color indexed="31"/>
        <rFont val="Arial"/>
        <family val="2"/>
      </rPr>
      <t>Masa de agua muy modificadas</t>
    </r>
  </si>
  <si>
    <t>No corresponde.</t>
  </si>
  <si>
    <r>
      <t>(1) MAMM</t>
    </r>
    <r>
      <rPr>
        <b/>
        <sz val="7"/>
        <color indexed="31"/>
        <rFont val="Arial"/>
        <family val="2"/>
      </rPr>
      <t xml:space="preserve">: </t>
    </r>
    <r>
      <rPr>
        <sz val="7"/>
        <color indexed="31"/>
        <rFont val="Arial"/>
        <family val="2"/>
      </rPr>
      <t>Masa de agua muy modificadas</t>
    </r>
  </si>
  <si>
    <t xml:space="preserve">No hay valoración del estado químico de las 9 masas de agua que se corresponden con la tipología lagos y zonas húmedas (7 masas naturales y 2 artificiales). </t>
  </si>
  <si>
    <t xml:space="preserve">No hay valoración del estado general de las 9 masas de agua que se corresponden con la tipología lagos y zonas húmedas (7 masas naturales y 2 artificiales). </t>
  </si>
  <si>
    <r>
      <t xml:space="preserve">(1) MAMM: </t>
    </r>
    <r>
      <rPr>
        <sz val="7"/>
        <color indexed="31"/>
        <rFont val="Arial"/>
        <family val="2"/>
      </rPr>
      <t>Masa de agua muy modificadas</t>
    </r>
  </si>
  <si>
    <r>
      <t>(1) MAMM</t>
    </r>
    <r>
      <rPr>
        <b/>
        <vertAlign val="subscript"/>
        <sz val="7"/>
        <color indexed="31"/>
        <rFont val="Arial"/>
        <family val="2"/>
      </rPr>
      <t xml:space="preserve">(1): </t>
    </r>
    <r>
      <rPr>
        <sz val="7"/>
        <color indexed="31"/>
        <rFont val="Arial"/>
        <family val="2"/>
      </rPr>
      <t>Masa de agua muy modificadas</t>
    </r>
  </si>
  <si>
    <r>
      <t xml:space="preserve">(2) Estado Químico de las aguas de transición </t>
    </r>
    <r>
      <rPr>
        <sz val="7"/>
        <color indexed="31"/>
        <rFont val="Arial"/>
        <family val="2"/>
      </rPr>
      <t>y a</t>
    </r>
    <r>
      <rPr>
        <b/>
        <sz val="7"/>
        <color indexed="31"/>
        <rFont val="Arial"/>
        <family val="2"/>
      </rPr>
      <t xml:space="preserve">guas costeras </t>
    </r>
    <r>
      <rPr>
        <sz val="7"/>
        <color indexed="31"/>
        <rFont val="Arial"/>
        <family val="2"/>
      </rPr>
      <t xml:space="preserve">de la C.A. del País Vasco. </t>
    </r>
    <r>
      <rPr>
        <b/>
        <sz val="7"/>
        <color indexed="31"/>
        <rFont val="Arial"/>
        <family val="2"/>
      </rPr>
      <t>Estado Químico: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12"/>
        <rFont val="Arial"/>
        <family val="2"/>
      </rPr>
      <t xml:space="preserve"> 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31"/>
        <rFont val="Arial"/>
        <family val="2"/>
      </rPr>
      <t>No cumple objetivos medioambientales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</si>
  <si>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t xml:space="preserve">(2) Estado Químico de los ríos </t>
    </r>
    <r>
      <rPr>
        <sz val="7"/>
        <color indexed="31"/>
        <rFont val="Arial"/>
        <family val="2"/>
      </rPr>
      <t xml:space="preserve">de la C.A. del País Vasco. </t>
    </r>
    <r>
      <rPr>
        <b/>
        <sz val="7"/>
        <color indexed="31"/>
        <rFont val="Arial"/>
        <family val="2"/>
      </rPr>
      <t>Estado Químico: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12"/>
        <rFont val="Arial"/>
        <family val="2"/>
      </rPr>
      <t xml:space="preserve"> 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31"/>
        <rFont val="Arial"/>
        <family val="2"/>
      </rPr>
      <t>No cumple objetivos medioambientales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</si>
  <si>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t>(2) Estado/Potencial Ecológico</t>
    </r>
    <r>
      <rPr>
        <sz val="7"/>
        <color indexed="31"/>
        <rFont val="Arial"/>
        <family val="2"/>
      </rPr>
      <t xml:space="preserve"> de</t>
    </r>
    <r>
      <rPr>
        <b/>
        <sz val="7"/>
        <color indexed="31"/>
        <rFont val="Arial"/>
        <family val="2"/>
      </rPr>
      <t xml:space="preserve"> las aguas de transición </t>
    </r>
    <r>
      <rPr>
        <sz val="7"/>
        <color indexed="31"/>
        <rFont val="Arial"/>
        <family val="2"/>
      </rPr>
      <t>y a</t>
    </r>
    <r>
      <rPr>
        <b/>
        <sz val="7"/>
        <color indexed="31"/>
        <rFont val="Arial"/>
        <family val="2"/>
      </rPr>
      <t xml:space="preserve">guas costeras </t>
    </r>
    <r>
      <rPr>
        <sz val="7"/>
        <color indexed="31"/>
        <rFont val="Arial"/>
        <family val="2"/>
      </rPr>
      <t>de la C.A. del País Vasco.</t>
    </r>
    <r>
      <rPr>
        <b/>
        <sz val="7"/>
        <color indexed="31"/>
        <rFont val="Arial"/>
        <family val="2"/>
      </rPr>
      <t xml:space="preserve"> Estado Ecológico: Cumple objetivos </t>
    </r>
    <r>
      <rPr>
        <sz val="7"/>
        <color indexed="31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 y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>. No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</si>
  <si>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t>(2) Estado/Potencial Ecológico</t>
    </r>
    <r>
      <rPr>
        <sz val="7"/>
        <color indexed="31"/>
        <rFont val="Arial"/>
        <family val="2"/>
      </rPr>
      <t xml:space="preserve"> de</t>
    </r>
    <r>
      <rPr>
        <b/>
        <sz val="7"/>
        <color indexed="31"/>
        <rFont val="Arial"/>
        <family val="2"/>
      </rPr>
      <t xml:space="preserve"> los ríos </t>
    </r>
    <r>
      <rPr>
        <sz val="7"/>
        <color indexed="31"/>
        <rFont val="Arial"/>
        <family val="2"/>
      </rPr>
      <t>de la C.A. del País Vasco.</t>
    </r>
    <r>
      <rPr>
        <b/>
        <sz val="7"/>
        <color indexed="31"/>
        <rFont val="Arial"/>
        <family val="2"/>
      </rPr>
      <t xml:space="preserve"> Estado ecológico: Cumple objetivos </t>
    </r>
    <r>
      <rPr>
        <sz val="7"/>
        <color indexed="31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 o MB o Máximo, </t>
    </r>
    <r>
      <rPr>
        <b/>
        <sz val="7"/>
        <color indexed="44"/>
        <rFont val="Arial"/>
        <family val="2"/>
      </rPr>
      <t>y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>. No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</si>
  <si>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t>(2) Estado Biológico</t>
    </r>
    <r>
      <rPr>
        <sz val="7"/>
        <color indexed="31"/>
        <rFont val="Arial"/>
        <family val="2"/>
      </rPr>
      <t xml:space="preserve"> de</t>
    </r>
    <r>
      <rPr>
        <b/>
        <sz val="7"/>
        <color indexed="31"/>
        <rFont val="Arial"/>
        <family val="2"/>
      </rPr>
      <t xml:space="preserve"> las aguas de transición </t>
    </r>
    <r>
      <rPr>
        <sz val="7"/>
        <color indexed="31"/>
        <rFont val="Arial"/>
        <family val="2"/>
      </rPr>
      <t>y a</t>
    </r>
    <r>
      <rPr>
        <b/>
        <sz val="7"/>
        <color indexed="31"/>
        <rFont val="Arial"/>
        <family val="2"/>
      </rPr>
      <t xml:space="preserve">guas costeras </t>
    </r>
    <r>
      <rPr>
        <sz val="7"/>
        <color indexed="31"/>
        <rFont val="Arial"/>
        <family val="2"/>
      </rPr>
      <t>de la C.A. del País Vasco.</t>
    </r>
    <r>
      <rPr>
        <b/>
        <sz val="7"/>
        <color indexed="31"/>
        <rFont val="Arial"/>
        <family val="2"/>
      </rPr>
      <t xml:space="preserve"> Estado Biológico: Cumple objetivos </t>
    </r>
    <r>
      <rPr>
        <sz val="7"/>
        <color indexed="31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 y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>. No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</si>
  <si>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t>(2) Estado Biológico</t>
    </r>
    <r>
      <rPr>
        <sz val="7"/>
        <color indexed="31"/>
        <rFont val="Arial"/>
        <family val="2"/>
      </rPr>
      <t xml:space="preserve"> de los ríos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de la C.A. del País Vasco.</t>
    </r>
    <r>
      <rPr>
        <b/>
        <sz val="7"/>
        <color indexed="31"/>
        <rFont val="Arial"/>
        <family val="2"/>
      </rPr>
      <t xml:space="preserve"> Estado Biológico: Cumple objetivos </t>
    </r>
    <r>
      <rPr>
        <sz val="7"/>
        <color indexed="31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 o MB o Máximo y 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>. No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</si>
  <si>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t>Estado general de los ríos por tipo de masa. C.A. del País Vasco. 2008-2012.</t>
  </si>
  <si>
    <r>
      <t xml:space="preserve">(2) Estado General de los ríos de la </t>
    </r>
    <r>
      <rPr>
        <sz val="7"/>
        <color indexed="31"/>
        <rFont val="Arial"/>
        <family val="2"/>
      </rPr>
      <t xml:space="preserve">C.A. del País Vasco. </t>
    </r>
    <r>
      <rPr>
        <b/>
        <sz val="7"/>
        <color indexed="31"/>
        <rFont val="Arial"/>
        <family val="2"/>
      </rPr>
      <t>Estado General: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12"/>
        <rFont val="Arial"/>
        <family val="2"/>
      </rPr>
      <t xml:space="preserve"> 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31"/>
        <rFont val="Arial"/>
        <family val="2"/>
      </rPr>
      <t>No cumple objetivos medioambientales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</si>
  <si>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t xml:space="preserve">(2) Estado General de las aguas de transición y aguas costeras </t>
    </r>
    <r>
      <rPr>
        <sz val="7"/>
        <color indexed="31"/>
        <rFont val="Arial"/>
        <family val="2"/>
      </rPr>
      <t>de la C.A. del País Vasco.</t>
    </r>
    <r>
      <rPr>
        <b/>
        <sz val="7"/>
        <color indexed="31"/>
        <rFont val="Arial"/>
        <family val="2"/>
      </rPr>
      <t xml:space="preserve"> Estado General: 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12"/>
        <rFont val="Arial"/>
        <family val="2"/>
      </rPr>
      <t xml:space="preserve"> 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31"/>
        <rFont val="Arial"/>
        <family val="2"/>
      </rPr>
      <t>No cumple objetivos medioambientales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</si>
  <si>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t>3.1-Estado físico-químico de las masas de agua por categoría y tipo: condiciones generales. C.A. del País Vasco. 2012.</t>
  </si>
  <si>
    <t>3.2-Estado físico-químico de las masas de agua por categoría y tipo: substancias preferentes. C.A. del País Vasco. 2012.</t>
  </si>
  <si>
    <t>1.1-Estado biológico de las masas de agua por demarcación, categoría y tipo, a partir de indicadores de calidad de fauna ictiológica, de fitoplancton, de macroinvertebrados y de organismos fitobentónicos. C.A. del País Vasco. 2012.</t>
  </si>
  <si>
    <t>Estado biológico de las masas de agua por demarcación, categoría y tipo, a partir de indicadores de calidad de fauna ictiológica, de fitoplancton, de macroinvertebrados y de organismos fitobentónicos. C.A. del País Vasco. 2012.</t>
  </si>
  <si>
    <t>De los 9 lagos y zonas húmedas 7 son masas de agua naturales y 2 masas de agua artificiales; de estas 2 últimas, una recibe la calificación de deficiente y otra de moderada.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</si>
</sst>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31"/>
      <name val="Arial"/>
      <family val="2"/>
    </font>
    <font>
      <b/>
      <vertAlign val="subscript"/>
      <sz val="7"/>
      <color indexed="31"/>
      <name val="Arial"/>
      <family val="2"/>
    </font>
    <font>
      <b/>
      <vertAlign val="subscript"/>
      <sz val="9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vertAlign val="subscript"/>
      <sz val="14"/>
      <color indexed="31"/>
      <name val="Arial"/>
      <family val="2"/>
    </font>
    <font>
      <b/>
      <sz val="16"/>
      <color indexed="31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vertAlign val="subscript"/>
      <sz val="8"/>
      <name val="Arial"/>
      <family val="2"/>
    </font>
    <font>
      <b/>
      <sz val="7"/>
      <color indexed="12"/>
      <name val="Arial"/>
      <family val="2"/>
    </font>
    <font>
      <b/>
      <sz val="7"/>
      <color indexed="51"/>
      <name val="Arial"/>
      <family val="2"/>
    </font>
    <font>
      <b/>
      <sz val="7"/>
      <color indexed="52"/>
      <name val="Arial"/>
      <family val="2"/>
    </font>
    <font>
      <b/>
      <sz val="7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color indexed="57"/>
      <name val="Arial"/>
      <family val="2"/>
    </font>
    <font>
      <b/>
      <vertAlign val="subscript"/>
      <sz val="8"/>
      <color indexed="12"/>
      <name val="Arial"/>
      <family val="2"/>
    </font>
    <font>
      <vertAlign val="subscript"/>
      <sz val="8"/>
      <color indexed="12"/>
      <name val="Arial"/>
      <family val="2"/>
    </font>
    <font>
      <b/>
      <u val="single"/>
      <vertAlign val="subscript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7"/>
      <color indexed="50"/>
      <name val="Arial"/>
      <family val="2"/>
    </font>
    <font>
      <b/>
      <sz val="7"/>
      <color indexed="4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>
        <color indexed="9"/>
      </left>
      <right style="dashed">
        <color indexed="9"/>
      </right>
      <top style="thin">
        <color indexed="50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tt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>
        <color indexed="63"/>
      </left>
      <right>
        <color indexed="63"/>
      </right>
      <top style="dotted">
        <color indexed="46"/>
      </top>
      <bottom style="dotted">
        <color indexed="46"/>
      </bottom>
    </border>
    <border>
      <left>
        <color indexed="63"/>
      </left>
      <right style="thin">
        <color indexed="9"/>
      </right>
      <top style="dotted">
        <color indexed="46"/>
      </top>
      <bottom style="dotted">
        <color indexed="46"/>
      </bottom>
    </border>
    <border>
      <left>
        <color indexed="63"/>
      </left>
      <right>
        <color indexed="63"/>
      </right>
      <top style="dott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>
        <color indexed="63"/>
      </bottom>
    </border>
    <border>
      <left>
        <color indexed="63"/>
      </left>
      <right>
        <color indexed="63"/>
      </right>
      <top style="dott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46"/>
      </bottom>
    </border>
    <border>
      <left>
        <color indexed="63"/>
      </left>
      <right style="thin">
        <color indexed="9"/>
      </right>
      <top>
        <color indexed="63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ott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ott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ott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46"/>
      </bottom>
    </border>
    <border>
      <left>
        <color indexed="63"/>
      </left>
      <right>
        <color indexed="63"/>
      </right>
      <top>
        <color indexed="63"/>
      </top>
      <bottom style="dotted">
        <color indexed="46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6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>
        <color indexed="63"/>
      </top>
      <bottom style="dashed">
        <color indexed="4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13" fillId="0" borderId="1" xfId="15" applyFont="1" applyBorder="1" applyAlignment="1">
      <alignment horizontal="center" vertical="center"/>
    </xf>
    <xf numFmtId="0" fontId="0" fillId="0" borderId="6" xfId="0" applyBorder="1" applyAlignment="1">
      <alignment/>
    </xf>
    <xf numFmtId="0" fontId="11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6" xfId="0" applyBorder="1" applyAlignment="1">
      <alignment wrapText="1"/>
    </xf>
    <xf numFmtId="3" fontId="0" fillId="0" borderId="1" xfId="0" applyNumberFormat="1" applyBorder="1" applyAlignment="1">
      <alignment/>
    </xf>
    <xf numFmtId="3" fontId="16" fillId="0" borderId="15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 vertical="top" wrapText="1"/>
    </xf>
    <xf numFmtId="0" fontId="27" fillId="4" borderId="2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27" fillId="4" borderId="24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27" fillId="4" borderId="25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0" fontId="39" fillId="6" borderId="23" xfId="15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9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197" fontId="4" fillId="2" borderId="15" xfId="0" applyNumberFormat="1" applyFont="1" applyFill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center" vertical="center"/>
    </xf>
    <xf numFmtId="197" fontId="4" fillId="0" borderId="6" xfId="0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197" fontId="4" fillId="2" borderId="4" xfId="0" applyNumberFormat="1" applyFont="1" applyFill="1" applyBorder="1" applyAlignment="1">
      <alignment horizontal="center" vertical="center"/>
    </xf>
    <xf numFmtId="197" fontId="16" fillId="0" borderId="15" xfId="0" applyNumberFormat="1" applyFont="1" applyFill="1" applyBorder="1" applyAlignment="1">
      <alignment horizontal="center" vertical="center"/>
    </xf>
    <xf numFmtId="197" fontId="16" fillId="0" borderId="14" xfId="0" applyNumberFormat="1" applyFont="1" applyFill="1" applyBorder="1" applyAlignment="1">
      <alignment horizontal="center" vertical="center"/>
    </xf>
    <xf numFmtId="197" fontId="16" fillId="0" borderId="6" xfId="0" applyNumberFormat="1" applyFont="1" applyFill="1" applyBorder="1" applyAlignment="1">
      <alignment horizontal="center" vertical="center"/>
    </xf>
    <xf numFmtId="197" fontId="16" fillId="0" borderId="13" xfId="0" applyNumberFormat="1" applyFont="1" applyFill="1" applyBorder="1" applyAlignment="1">
      <alignment horizontal="center" vertical="center"/>
    </xf>
    <xf numFmtId="197" fontId="16" fillId="2" borderId="15" xfId="0" applyNumberFormat="1" applyFont="1" applyFill="1" applyBorder="1" applyAlignment="1">
      <alignment horizontal="center" vertical="center"/>
    </xf>
    <xf numFmtId="197" fontId="4" fillId="0" borderId="18" xfId="0" applyNumberFormat="1" applyFont="1" applyFill="1" applyBorder="1" applyAlignment="1">
      <alignment vertical="center"/>
    </xf>
    <xf numFmtId="197" fontId="0" fillId="0" borderId="1" xfId="0" applyNumberFormat="1" applyBorder="1" applyAlignment="1">
      <alignment/>
    </xf>
    <xf numFmtId="197" fontId="4" fillId="2" borderId="4" xfId="0" applyNumberFormat="1" applyFont="1" applyFill="1" applyBorder="1" applyAlignment="1">
      <alignment horizontal="center" vertical="center" wrapText="1"/>
    </xf>
    <xf numFmtId="197" fontId="1" fillId="0" borderId="1" xfId="0" applyNumberFormat="1" applyFont="1" applyBorder="1" applyAlignment="1">
      <alignment/>
    </xf>
    <xf numFmtId="9" fontId="4" fillId="2" borderId="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40" fillId="2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left" vertical="center" wrapText="1"/>
    </xf>
    <xf numFmtId="0" fontId="1" fillId="0" borderId="4" xfId="0" applyFont="1" applyBorder="1" applyAlignment="1" quotePrefix="1">
      <alignment horizont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/>
    </xf>
    <xf numFmtId="0" fontId="40" fillId="8" borderId="2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top" wrapText="1"/>
    </xf>
    <xf numFmtId="0" fontId="27" fillId="4" borderId="23" xfId="0" applyFont="1" applyFill="1" applyBorder="1" applyAlignment="1">
      <alignment horizontal="center" vertical="top" wrapText="1"/>
    </xf>
    <xf numFmtId="0" fontId="4" fillId="6" borderId="26" xfId="0" applyFont="1" applyFill="1" applyBorder="1" applyAlignment="1">
      <alignment horizontal="center" vertical="top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8" fillId="8" borderId="4" xfId="0" applyFont="1" applyFill="1" applyBorder="1" applyAlignment="1">
      <alignment horizontal="center" vertical="center" wrapText="1"/>
    </xf>
    <xf numFmtId="0" fontId="40" fillId="8" borderId="33" xfId="0" applyFont="1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197" fontId="1" fillId="0" borderId="13" xfId="0" applyNumberFormat="1" applyFont="1" applyFill="1" applyBorder="1" applyAlignment="1">
      <alignment horizontal="center" vertical="center"/>
    </xf>
    <xf numFmtId="197" fontId="1" fillId="2" borderId="15" xfId="0" applyNumberFormat="1" applyFont="1" applyFill="1" applyBorder="1" applyAlignment="1">
      <alignment horizontal="center" vertical="center"/>
    </xf>
    <xf numFmtId="197" fontId="1" fillId="0" borderId="15" xfId="0" applyNumberFormat="1" applyFont="1" applyFill="1" applyBorder="1" applyAlignment="1">
      <alignment horizontal="center" vertical="center"/>
    </xf>
    <xf numFmtId="197" fontId="1" fillId="0" borderId="14" xfId="0" applyNumberFormat="1" applyFont="1" applyFill="1" applyBorder="1" applyAlignment="1">
      <alignment horizontal="center" vertical="center"/>
    </xf>
    <xf numFmtId="197" fontId="15" fillId="0" borderId="13" xfId="0" applyNumberFormat="1" applyFont="1" applyFill="1" applyBorder="1" applyAlignment="1">
      <alignment horizontal="center" vertical="center"/>
    </xf>
    <xf numFmtId="197" fontId="15" fillId="2" borderId="15" xfId="0" applyNumberFormat="1" applyFont="1" applyFill="1" applyBorder="1" applyAlignment="1">
      <alignment horizontal="center" vertical="center"/>
    </xf>
    <xf numFmtId="197" fontId="15" fillId="0" borderId="15" xfId="0" applyNumberFormat="1" applyFont="1" applyFill="1" applyBorder="1" applyAlignment="1">
      <alignment horizontal="center" vertical="center"/>
    </xf>
    <xf numFmtId="197" fontId="15" fillId="0" borderId="14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2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1" fillId="0" borderId="23" xfId="0" applyFont="1" applyBorder="1" applyAlignment="1" quotePrefix="1">
      <alignment horizontal="center" wrapText="1"/>
    </xf>
    <xf numFmtId="0" fontId="1" fillId="0" borderId="1" xfId="0" applyFont="1" applyBorder="1" applyAlignment="1" quotePrefix="1">
      <alignment horizontal="center" wrapText="1"/>
    </xf>
    <xf numFmtId="0" fontId="1" fillId="0" borderId="24" xfId="0" applyFont="1" applyBorder="1" applyAlignment="1" quotePrefix="1">
      <alignment horizontal="center" wrapText="1"/>
    </xf>
    <xf numFmtId="0" fontId="39" fillId="6" borderId="24" xfId="15" applyFont="1" applyFill="1" applyBorder="1" applyAlignment="1">
      <alignment horizontal="center" vertical="center"/>
    </xf>
    <xf numFmtId="0" fontId="39" fillId="6" borderId="1" xfId="15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197" fontId="0" fillId="0" borderId="1" xfId="0" applyNumberFormat="1" applyFill="1" applyBorder="1" applyAlignment="1">
      <alignment/>
    </xf>
    <xf numFmtId="3" fontId="1" fillId="0" borderId="7" xfId="0" applyNumberFormat="1" applyFont="1" applyFill="1" applyBorder="1" applyAlignment="1">
      <alignment horizontal="center" vertical="center"/>
    </xf>
    <xf numFmtId="197" fontId="1" fillId="2" borderId="19" xfId="0" applyNumberFormat="1" applyFont="1" applyFill="1" applyBorder="1" applyAlignment="1">
      <alignment horizontal="center" vertical="center"/>
    </xf>
    <xf numFmtId="197" fontId="4" fillId="0" borderId="34" xfId="0" applyNumberFormat="1" applyFont="1" applyFill="1" applyBorder="1" applyAlignment="1">
      <alignment horizontal="center" vertical="center"/>
    </xf>
    <xf numFmtId="197" fontId="1" fillId="0" borderId="7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12" fillId="0" borderId="35" xfId="15" applyFont="1" applyBorder="1" applyAlignment="1">
      <alignment vertical="center" wrapText="1"/>
    </xf>
    <xf numFmtId="0" fontId="12" fillId="0" borderId="36" xfId="15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2" fillId="0" borderId="39" xfId="15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2" fillId="0" borderId="44" xfId="15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wrapText="1"/>
    </xf>
    <xf numFmtId="0" fontId="22" fillId="0" borderId="38" xfId="0" applyFont="1" applyBorder="1" applyAlignment="1">
      <alignment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2" fillId="0" borderId="50" xfId="15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0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2" fillId="0" borderId="56" xfId="15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2" fillId="0" borderId="47" xfId="15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wrapText="1"/>
    </xf>
    <xf numFmtId="0" fontId="7" fillId="0" borderId="63" xfId="0" applyFont="1" applyFill="1" applyBorder="1" applyAlignment="1">
      <alignment vertical="top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7" fillId="0" borderId="63" xfId="0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3" fontId="1" fillId="2" borderId="66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97" fontId="1" fillId="2" borderId="66" xfId="21" applyNumberFormat="1" applyFont="1" applyFill="1" applyBorder="1" applyAlignment="1">
      <alignment horizontal="center" vertical="center" wrapText="1"/>
    </xf>
    <xf numFmtId="197" fontId="0" fillId="0" borderId="67" xfId="21" applyNumberFormat="1" applyBorder="1" applyAlignment="1">
      <alignment horizontal="center" vertical="center" wrapText="1"/>
    </xf>
    <xf numFmtId="197" fontId="0" fillId="0" borderId="68" xfId="21" applyNumberFormat="1" applyBorder="1" applyAlignment="1">
      <alignment horizontal="center" vertical="center" wrapText="1"/>
    </xf>
    <xf numFmtId="3" fontId="4" fillId="2" borderId="66" xfId="0" applyNumberFormat="1" applyFont="1" applyFill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197" fontId="4" fillId="2" borderId="66" xfId="21" applyNumberFormat="1" applyFont="1" applyFill="1" applyBorder="1" applyAlignment="1">
      <alignment horizontal="center" vertical="center" wrapText="1"/>
    </xf>
    <xf numFmtId="197" fontId="34" fillId="0" borderId="67" xfId="21" applyNumberFormat="1" applyFont="1" applyBorder="1" applyAlignment="1">
      <alignment horizontal="center" vertical="center" wrapText="1"/>
    </xf>
    <xf numFmtId="197" fontId="34" fillId="0" borderId="68" xfId="21" applyNumberFormat="1" applyFont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25" fillId="0" borderId="5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0" fillId="0" borderId="70" xfId="0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33" fillId="0" borderId="67" xfId="0" applyFont="1" applyBorder="1" applyAlignment="1">
      <alignment/>
    </xf>
    <xf numFmtId="0" fontId="33" fillId="0" borderId="68" xfId="0" applyFont="1" applyBorder="1" applyAlignment="1">
      <alignment/>
    </xf>
    <xf numFmtId="0" fontId="25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4" xfId="0" applyBorder="1" applyAlignment="1">
      <alignment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0" fillId="0" borderId="76" xfId="0" applyBorder="1" applyAlignment="1">
      <alignment wrapText="1"/>
    </xf>
    <xf numFmtId="0" fontId="6" fillId="0" borderId="77" xfId="0" applyFont="1" applyFill="1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6" fillId="0" borderId="77" xfId="0" applyFont="1" applyFill="1" applyBorder="1" applyAlignment="1">
      <alignment horizontal="left" vertical="center" wrapText="1"/>
    </xf>
    <xf numFmtId="0" fontId="0" fillId="0" borderId="78" xfId="0" applyBorder="1" applyAlignment="1">
      <alignment wrapText="1"/>
    </xf>
    <xf numFmtId="0" fontId="6" fillId="0" borderId="8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57421875" style="1" customWidth="1"/>
    <col min="2" max="2" width="7.140625" style="1" customWidth="1"/>
    <col min="3" max="8" width="14.8515625" style="1" customWidth="1"/>
    <col min="9" max="9" width="12.28125" style="1" customWidth="1"/>
    <col min="10" max="12" width="12.140625" style="1" customWidth="1"/>
    <col min="13" max="16384" width="11.421875" style="1" customWidth="1"/>
  </cols>
  <sheetData>
    <row r="1" spans="2:12" ht="22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" customHeight="1" thickTop="1"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2:12" ht="35.25" customHeight="1">
      <c r="B3" s="270" t="s">
        <v>433</v>
      </c>
      <c r="C3" s="271"/>
      <c r="D3" s="271"/>
      <c r="E3" s="271"/>
      <c r="F3" s="271"/>
      <c r="G3" s="271"/>
      <c r="H3" s="271"/>
      <c r="I3" s="271"/>
      <c r="J3" s="271"/>
      <c r="K3" s="271"/>
      <c r="L3" s="272"/>
    </row>
    <row r="4" spans="2:12" ht="12" customHeight="1" thickBot="1"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2:12" ht="21" customHeight="1" thickBot="1" thickTop="1">
      <c r="B5" s="8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2:12" ht="36.75" customHeight="1" thickTop="1">
      <c r="B6" s="208"/>
      <c r="C6" s="273" t="s">
        <v>746</v>
      </c>
      <c r="D6" s="274"/>
      <c r="E6" s="274"/>
      <c r="F6" s="274"/>
      <c r="G6" s="274"/>
      <c r="H6" s="274"/>
      <c r="I6" s="274"/>
      <c r="J6" s="274"/>
      <c r="K6" s="274"/>
      <c r="L6" s="275"/>
    </row>
    <row r="7" spans="3:12" ht="16.5" customHeight="1">
      <c r="C7" s="252" t="s">
        <v>704</v>
      </c>
      <c r="D7" s="253"/>
      <c r="E7" s="253"/>
      <c r="F7" s="253"/>
      <c r="G7" s="253"/>
      <c r="H7" s="253"/>
      <c r="I7" s="253"/>
      <c r="J7" s="253"/>
      <c r="K7" s="253"/>
      <c r="L7" s="254"/>
    </row>
    <row r="8" spans="2:12" ht="16.5" customHeight="1" thickBot="1">
      <c r="B8" s="2"/>
      <c r="C8" s="257" t="s">
        <v>13</v>
      </c>
      <c r="D8" s="258"/>
      <c r="E8" s="258"/>
      <c r="F8" s="258"/>
      <c r="G8" s="258"/>
      <c r="H8" s="258"/>
      <c r="I8" s="258"/>
      <c r="J8" s="258"/>
      <c r="K8" s="258"/>
      <c r="L8" s="259"/>
    </row>
    <row r="9" spans="2:12" ht="16.5" customHeight="1" thickTop="1">
      <c r="B9" s="208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5"/>
    </row>
    <row r="10" spans="3:12" ht="16.5" customHeight="1">
      <c r="C10" s="252" t="s">
        <v>1</v>
      </c>
      <c r="D10" s="253"/>
      <c r="E10" s="253"/>
      <c r="F10" s="253"/>
      <c r="G10" s="253"/>
      <c r="H10" s="253"/>
      <c r="I10" s="253"/>
      <c r="J10" s="253"/>
      <c r="K10" s="253"/>
      <c r="L10" s="254"/>
    </row>
    <row r="11" spans="3:12" ht="16.5" customHeight="1">
      <c r="C11" s="257" t="s">
        <v>2</v>
      </c>
      <c r="D11" s="258"/>
      <c r="E11" s="258"/>
      <c r="F11" s="258"/>
      <c r="G11" s="258"/>
      <c r="H11" s="258"/>
      <c r="I11" s="258"/>
      <c r="J11" s="258"/>
      <c r="K11" s="258"/>
      <c r="L11" s="259"/>
    </row>
    <row r="12" spans="3:12" ht="16.5" customHeight="1">
      <c r="C12" s="252" t="s">
        <v>3</v>
      </c>
      <c r="D12" s="253"/>
      <c r="E12" s="253"/>
      <c r="F12" s="253"/>
      <c r="G12" s="253"/>
      <c r="H12" s="253"/>
      <c r="I12" s="253"/>
      <c r="J12" s="253"/>
      <c r="K12" s="253"/>
      <c r="L12" s="254"/>
    </row>
    <row r="13" spans="3:12" ht="16.5" customHeight="1">
      <c r="C13" s="252" t="s">
        <v>4</v>
      </c>
      <c r="D13" s="253"/>
      <c r="E13" s="253"/>
      <c r="F13" s="253"/>
      <c r="G13" s="253"/>
      <c r="H13" s="253"/>
      <c r="I13" s="253"/>
      <c r="J13" s="253"/>
      <c r="K13" s="253"/>
      <c r="L13" s="254"/>
    </row>
    <row r="14" spans="2:12" ht="16.5" customHeight="1" thickBot="1">
      <c r="B14" s="2"/>
      <c r="C14" s="257" t="s">
        <v>5</v>
      </c>
      <c r="D14" s="258"/>
      <c r="E14" s="258"/>
      <c r="F14" s="258"/>
      <c r="G14" s="258"/>
      <c r="H14" s="258"/>
      <c r="I14" s="258"/>
      <c r="J14" s="258"/>
      <c r="K14" s="258"/>
      <c r="L14" s="259"/>
    </row>
    <row r="15" spans="2:12" ht="16.5" customHeight="1" thickTop="1">
      <c r="B15" s="208"/>
      <c r="C15" s="276" t="s">
        <v>744</v>
      </c>
      <c r="D15" s="277"/>
      <c r="E15" s="277"/>
      <c r="F15" s="277"/>
      <c r="G15" s="277"/>
      <c r="H15" s="277"/>
      <c r="I15" s="277"/>
      <c r="J15" s="277"/>
      <c r="K15" s="277"/>
      <c r="L15" s="278"/>
    </row>
    <row r="16" spans="2:12" ht="16.5" customHeight="1" thickBot="1">
      <c r="B16" s="2"/>
      <c r="C16" s="257" t="s">
        <v>745</v>
      </c>
      <c r="D16" s="258"/>
      <c r="E16" s="258"/>
      <c r="F16" s="258"/>
      <c r="G16" s="258"/>
      <c r="H16" s="258"/>
      <c r="I16" s="258"/>
      <c r="J16" s="258"/>
      <c r="K16" s="258"/>
      <c r="L16" s="259"/>
    </row>
    <row r="17" spans="2:12" ht="18" customHeight="1" thickBot="1" thickTop="1">
      <c r="B17" s="211"/>
      <c r="C17" s="249" t="s">
        <v>17</v>
      </c>
      <c r="D17" s="250"/>
      <c r="E17" s="250"/>
      <c r="F17" s="250"/>
      <c r="G17" s="250"/>
      <c r="H17" s="250"/>
      <c r="I17" s="250"/>
      <c r="J17" s="250"/>
      <c r="K17" s="250"/>
      <c r="L17" s="251"/>
    </row>
    <row r="18" spans="2:12" ht="18" customHeight="1" thickBot="1" thickTop="1">
      <c r="B18" s="211"/>
      <c r="C18" s="249" t="s">
        <v>18</v>
      </c>
      <c r="D18" s="250"/>
      <c r="E18" s="250"/>
      <c r="F18" s="250"/>
      <c r="G18" s="250"/>
      <c r="H18" s="250"/>
      <c r="I18" s="250"/>
      <c r="J18" s="250"/>
      <c r="K18" s="250"/>
      <c r="L18" s="251"/>
    </row>
    <row r="19" spans="2:12" ht="18" customHeight="1" thickBot="1" thickTop="1">
      <c r="B19" s="211"/>
      <c r="C19" s="249" t="s">
        <v>19</v>
      </c>
      <c r="D19" s="250"/>
      <c r="E19" s="250"/>
      <c r="F19" s="250"/>
      <c r="G19" s="250"/>
      <c r="H19" s="250"/>
      <c r="I19" s="250"/>
      <c r="J19" s="250"/>
      <c r="K19" s="250"/>
      <c r="L19" s="251"/>
    </row>
    <row r="20" spans="3:12" ht="16.5" customHeight="1" thickTop="1">
      <c r="C20" s="252" t="s">
        <v>22</v>
      </c>
      <c r="D20" s="253"/>
      <c r="E20" s="253"/>
      <c r="F20" s="253"/>
      <c r="G20" s="253"/>
      <c r="H20" s="253"/>
      <c r="I20" s="253"/>
      <c r="J20" s="253"/>
      <c r="K20" s="253"/>
      <c r="L20" s="254"/>
    </row>
    <row r="21" spans="3:12" ht="16.5" customHeight="1">
      <c r="C21" s="257" t="s">
        <v>23</v>
      </c>
      <c r="D21" s="258"/>
      <c r="E21" s="258"/>
      <c r="F21" s="258"/>
      <c r="G21" s="258"/>
      <c r="H21" s="258"/>
      <c r="I21" s="258"/>
      <c r="J21" s="258"/>
      <c r="K21" s="258"/>
      <c r="L21" s="259"/>
    </row>
    <row r="22" spans="3:12" ht="16.5" customHeight="1">
      <c r="C22" s="252" t="s">
        <v>24</v>
      </c>
      <c r="D22" s="253"/>
      <c r="E22" s="253"/>
      <c r="F22" s="253"/>
      <c r="G22" s="253"/>
      <c r="H22" s="253"/>
      <c r="I22" s="253"/>
      <c r="J22" s="253"/>
      <c r="K22" s="253"/>
      <c r="L22" s="254"/>
    </row>
    <row r="23" spans="3:12" ht="16.5" customHeight="1">
      <c r="C23" s="252" t="s">
        <v>25</v>
      </c>
      <c r="D23" s="253"/>
      <c r="E23" s="253"/>
      <c r="F23" s="253"/>
      <c r="G23" s="253"/>
      <c r="H23" s="253"/>
      <c r="I23" s="253"/>
      <c r="J23" s="253"/>
      <c r="K23" s="253"/>
      <c r="L23" s="254"/>
    </row>
    <row r="24" spans="3:12" ht="16.5" customHeight="1">
      <c r="C24" s="252" t="s">
        <v>26</v>
      </c>
      <c r="D24" s="253"/>
      <c r="E24" s="253"/>
      <c r="F24" s="253"/>
      <c r="G24" s="253"/>
      <c r="H24" s="253"/>
      <c r="I24" s="253"/>
      <c r="J24" s="253"/>
      <c r="K24" s="253"/>
      <c r="L24" s="254"/>
    </row>
    <row r="25" spans="3:12" ht="16.5" customHeight="1">
      <c r="C25" s="252" t="s">
        <v>27</v>
      </c>
      <c r="D25" s="253"/>
      <c r="E25" s="253"/>
      <c r="F25" s="253"/>
      <c r="G25" s="253"/>
      <c r="H25" s="253"/>
      <c r="I25" s="253"/>
      <c r="J25" s="253"/>
      <c r="K25" s="253"/>
      <c r="L25" s="254"/>
    </row>
    <row r="26" spans="3:12" ht="16.5" customHeight="1">
      <c r="C26" s="252" t="s">
        <v>28</v>
      </c>
      <c r="D26" s="253"/>
      <c r="E26" s="253"/>
      <c r="F26" s="253"/>
      <c r="G26" s="253"/>
      <c r="H26" s="253"/>
      <c r="I26" s="253"/>
      <c r="J26" s="253"/>
      <c r="K26" s="253"/>
      <c r="L26" s="254"/>
    </row>
    <row r="27" spans="2:12" ht="16.5" customHeight="1" thickBot="1">
      <c r="B27" s="212"/>
      <c r="C27" s="248" t="s">
        <v>29</v>
      </c>
      <c r="D27" s="255"/>
      <c r="E27" s="255"/>
      <c r="F27" s="255"/>
      <c r="G27" s="255"/>
      <c r="H27" s="255"/>
      <c r="I27" s="255"/>
      <c r="J27" s="255"/>
      <c r="K27" s="255"/>
      <c r="L27" s="256"/>
    </row>
    <row r="28" spans="2:12" ht="16.5" customHeight="1" thickBot="1" thickTop="1">
      <c r="B28" s="2"/>
      <c r="C28" s="249" t="s">
        <v>21</v>
      </c>
      <c r="D28" s="250"/>
      <c r="E28" s="250"/>
      <c r="F28" s="250"/>
      <c r="G28" s="250"/>
      <c r="H28" s="250"/>
      <c r="I28" s="250"/>
      <c r="J28" s="250"/>
      <c r="K28" s="250"/>
      <c r="L28" s="251"/>
    </row>
    <row r="29" spans="2:12" ht="18" customHeight="1" thickBot="1" thickTop="1">
      <c r="B29" s="211"/>
      <c r="C29" s="249" t="s">
        <v>20</v>
      </c>
      <c r="D29" s="250"/>
      <c r="E29" s="250"/>
      <c r="F29" s="250"/>
      <c r="G29" s="250"/>
      <c r="H29" s="250"/>
      <c r="I29" s="250"/>
      <c r="J29" s="250"/>
      <c r="K29" s="250"/>
      <c r="L29" s="251"/>
    </row>
    <row r="30" spans="2:12" ht="12.75" customHeight="1" thickBot="1" thickTop="1">
      <c r="B30" s="6"/>
      <c r="C30" s="266"/>
      <c r="D30" s="267"/>
      <c r="E30" s="267"/>
      <c r="F30" s="267"/>
      <c r="G30" s="267"/>
      <c r="H30" s="267"/>
      <c r="I30" s="267"/>
      <c r="J30" s="268"/>
      <c r="K30" s="268"/>
      <c r="L30" s="269"/>
    </row>
    <row r="31" spans="2:9" ht="14.25" thickBot="1" thickTop="1">
      <c r="B31" s="260" t="s">
        <v>436</v>
      </c>
      <c r="C31" s="261"/>
      <c r="D31" s="261"/>
      <c r="E31" s="261"/>
      <c r="F31" s="261"/>
      <c r="G31" s="261"/>
      <c r="H31" s="261"/>
      <c r="I31" s="262"/>
    </row>
    <row r="32" spans="2:9" ht="19.5" customHeight="1" thickTop="1">
      <c r="B32" s="3"/>
      <c r="C32" s="3"/>
      <c r="D32" s="3"/>
      <c r="E32" s="3"/>
      <c r="F32" s="3"/>
      <c r="G32" s="3"/>
      <c r="H32" s="3"/>
      <c r="I32" s="3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mergeCells count="28">
    <mergeCell ref="B31:I31"/>
    <mergeCell ref="B2:L2"/>
    <mergeCell ref="C30:L30"/>
    <mergeCell ref="B3:L3"/>
    <mergeCell ref="C6:L6"/>
    <mergeCell ref="C7:L7"/>
    <mergeCell ref="C8:L8"/>
    <mergeCell ref="C9:L9"/>
    <mergeCell ref="C10:L10"/>
    <mergeCell ref="C15:L15"/>
    <mergeCell ref="C11:L11"/>
    <mergeCell ref="C12:L12"/>
    <mergeCell ref="C13:L13"/>
    <mergeCell ref="C14:L14"/>
    <mergeCell ref="C20:L20"/>
    <mergeCell ref="C21:L21"/>
    <mergeCell ref="C22:L22"/>
    <mergeCell ref="C16:L16"/>
    <mergeCell ref="C17:L17"/>
    <mergeCell ref="C18:L18"/>
    <mergeCell ref="C19:L19"/>
    <mergeCell ref="C29:L29"/>
    <mergeCell ref="C23:L23"/>
    <mergeCell ref="C24:L24"/>
    <mergeCell ref="C25:L25"/>
    <mergeCell ref="C26:L26"/>
    <mergeCell ref="C27:L27"/>
    <mergeCell ref="C28:L28"/>
  </mergeCells>
  <hyperlinks>
    <hyperlink ref="B31" r:id="rId1" display="Dpto. de Medio Ambiente, Planificación Territorial, Agricultura y Pesca. Agencia Vasca del Agua-Ur Agentzia. Informe de resultados. "/>
    <hyperlink ref="C6:L6" location="'1.1'!A1" display="1.1-Estado biológico de las masas de agua por demarcación, categoría y tipo, a partir de indicadores de fauna ictiológica, de macroinvertebrados y de organismos fitobentónicos. C.A. del País Vasco. 2012."/>
    <hyperlink ref="C7:L7" location="'1.2'!A1" display="1.2-Estado físico-químico de las masas de agua por demarcación, categoría y tipo: condiciones generales y substancias preferentes. C.A. del País Vasco. 2012."/>
    <hyperlink ref="C8:L8" location="'1.3'!A1" display="1.3-Estado general de las masas de agua por demarcación, categoría y tipo, a partir del estado biológico, ecológico y químico. C.A. del País Vasco. 2012."/>
    <hyperlink ref="C9:L9" location="'2.1'!A1" display="2.1-Estado biológico de las masas de agua por categoría y tipo: número y porcentajes. C.A. del País Vasco. 2012."/>
    <hyperlink ref="C10:L10" location="'2.2'!A1" display="2.2-Calidad ictiológica de las masas de agua por categoría y tipo: número y porcentajes. C.A. del País Vasco. 2012."/>
    <hyperlink ref="C11:L11" location="'2.3'!A1" display="2.3-Calidad del fitoplancton de las masas de agua por categoría y tipo: número y porcentajes. C.A. del País Vasco. 2012."/>
    <hyperlink ref="C12:L12" location="'2.4'!A1" display="2.4-Calidad de las macroalgas de las masas de agua por categoría y tipo: número y porcentajes. C.A. del País Vasco. 2012."/>
    <hyperlink ref="C13:L13" location="'2.5'!A1" display="2.5-Calidad de los macroinvertebrados de las masas de agua por categoría y tipo: número y porcentajes. C.A. del País Vasco. 2012."/>
    <hyperlink ref="C14:L14" location="'2.6'!A1" display="2.6-Calidad de los organismos fitobentónicos de las masas de agua por categoría y tipo: número y porcentajes. C.A. del País Vasco. 2012."/>
    <hyperlink ref="C15:L15" location="'3.1'!A1" display="3.1-Estado físico-químico de las masas de agua por demarcación, categoría y tipo: condiciones generales. C.A. del País Vasco. 2012."/>
    <hyperlink ref="C16:L16" location="'3.2'!A1" display="3.2-Estado físico-químico de las masas de agua por demarcación, categoría y tipo: substancias preferentes. C.A. del País Vasco. 2012."/>
    <hyperlink ref="C17:L17" location="'4'!A1" display="4.-Estado ecológico de las masas de agua por categoría y tipo: número y porcentajes. C.A. del País Vasco. 2012."/>
    <hyperlink ref="C18:L18" location="'5'!A1" display="5.-Estado químico de las masas de agua por categoría y tipo: número y porcentajes. C.A. del País Vasco. 2012."/>
    <hyperlink ref="C19:L19" location="'6'!A1" display="6.-Estado general de las masas de agua por categoría y tipo: número y porcentajes. C.A. del País Vasco. 2012."/>
    <hyperlink ref="C20:L20" location="'7.1.1'!A1" display="7.1.1-Estado biológico de los ríos por  tipo de masa. C.A. del País Vasco. 2008-2012."/>
    <hyperlink ref="C21:L21" location="'7.1.2'!A1" display="7.1.2-Estado biológico de las aguas de transición y aguas costeras por  tipo de masa. C.A. del País Vasco. 2008-2012."/>
    <hyperlink ref="C22:L22" location="'7.2.1'!A1" display="7.2.1-Estado/potencial ecológico de los ríos por tipo de masa. C.A. del País Vasco. 2008-2012."/>
    <hyperlink ref="C23:L23" location="'7.2.2'!A1" display="7.2.2-Estado/potencial ecológico las masas de las aguas de transición y aguas costeras por tipo de masa. C.A. del País Vasco. 2008-2012."/>
    <hyperlink ref="C24:L24" location="'7.3.1'!A1" display="7.3.1-Estado químico de los ríos por tipo de masa. C.A. del País Vasco. 2008-2012."/>
    <hyperlink ref="C25:L25" location="'7.3.2'!A1" display="7.3.2-Estado químico de las aguas de transición y aguas costeras por  tipo de masa. C.A. del País Vasco. 2008-2012."/>
    <hyperlink ref="C26:L26" location="'7.4.1'!A1" display="7.4.1-Estado general de los ríos por tipo de masa. C.A. del País Vasco. 2008-2012."/>
    <hyperlink ref="C27:L27" location="'7.4.2'!A1" display="7.4.2-Estado general de las aguas de transición y aguas costeras por  tipo de masa. C.A. del País Vasco. 2008-2012."/>
    <hyperlink ref="C28:L28" location="'8'!A1" display="8.-Estado ecológico de los humedales por ciclo hidrológico. C.A. del País Vasco. Serie 2001-2002 a 2011-2012."/>
    <hyperlink ref="C29:L29" location="'9'!A1" display="9.-Estado químico de las masas de agua subterráneas. Comunidad Autónoma del País Vasco. 2007-2012. 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79" t="s">
        <v>712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0" customHeight="1">
      <c r="B4" s="12" t="s">
        <v>46</v>
      </c>
      <c r="C4" s="4" t="s">
        <v>687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>
        <v>31</v>
      </c>
      <c r="D6" s="209">
        <v>40</v>
      </c>
      <c r="E6" s="209">
        <v>9</v>
      </c>
      <c r="F6" s="209">
        <v>8</v>
      </c>
      <c r="G6" s="209">
        <v>1</v>
      </c>
      <c r="H6" s="37"/>
      <c r="I6" s="45">
        <f>SUM(C6:G6)</f>
        <v>89</v>
      </c>
    </row>
    <row r="7" spans="2:9" ht="18" customHeight="1">
      <c r="B7" s="35" t="s">
        <v>222</v>
      </c>
      <c r="C7" s="51">
        <v>11</v>
      </c>
      <c r="D7" s="51">
        <v>5</v>
      </c>
      <c r="E7" s="51">
        <v>3</v>
      </c>
      <c r="F7" s="51">
        <v>3</v>
      </c>
      <c r="G7" s="51">
        <v>0</v>
      </c>
      <c r="H7" s="37">
        <v>2</v>
      </c>
      <c r="I7" s="39">
        <f>SUM(C7:G7)</f>
        <v>22</v>
      </c>
    </row>
    <row r="8" spans="2:9" ht="18" customHeight="1">
      <c r="B8" s="29" t="s">
        <v>173</v>
      </c>
      <c r="C8" s="47" t="s">
        <v>729</v>
      </c>
      <c r="D8" s="47" t="s">
        <v>729</v>
      </c>
      <c r="E8" s="47" t="s">
        <v>729</v>
      </c>
      <c r="F8" s="47" t="s">
        <v>729</v>
      </c>
      <c r="G8" s="47" t="s">
        <v>729</v>
      </c>
      <c r="H8" s="37"/>
      <c r="I8" s="37" t="s">
        <v>169</v>
      </c>
    </row>
    <row r="9" spans="2:9" ht="18" customHeight="1">
      <c r="B9" s="29" t="s">
        <v>223</v>
      </c>
      <c r="C9" s="47" t="s">
        <v>729</v>
      </c>
      <c r="D9" s="47" t="s">
        <v>729</v>
      </c>
      <c r="E9" s="47" t="s">
        <v>729</v>
      </c>
      <c r="F9" s="47" t="s">
        <v>729</v>
      </c>
      <c r="G9" s="47" t="s">
        <v>729</v>
      </c>
      <c r="H9" s="37"/>
      <c r="I9" s="37" t="s">
        <v>169</v>
      </c>
    </row>
    <row r="10" spans="2:9" ht="18" customHeight="1">
      <c r="B10" s="35" t="s">
        <v>689</v>
      </c>
      <c r="C10" s="51" t="s">
        <v>729</v>
      </c>
      <c r="D10" s="51" t="s">
        <v>729</v>
      </c>
      <c r="E10" s="51" t="s">
        <v>729</v>
      </c>
      <c r="F10" s="51" t="s">
        <v>729</v>
      </c>
      <c r="G10" s="51" t="s">
        <v>729</v>
      </c>
      <c r="H10" s="37"/>
      <c r="I10" s="39" t="s">
        <v>169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24">
      <c r="A13" s="5"/>
      <c r="B13" s="62" t="s">
        <v>48</v>
      </c>
      <c r="C13" s="63">
        <f>SUM(C6:C11)</f>
        <v>42</v>
      </c>
      <c r="D13" s="63">
        <f>SUM(D6:D11)</f>
        <v>45</v>
      </c>
      <c r="E13" s="63">
        <f>SUM(E6:E11)</f>
        <v>12</v>
      </c>
      <c r="F13" s="63">
        <f>SUM(F6:F11)</f>
        <v>11</v>
      </c>
      <c r="G13" s="63">
        <f>SUM(G6:G11)</f>
        <v>1</v>
      </c>
      <c r="H13" s="37"/>
      <c r="I13" s="63">
        <f>SUM(I6:I11)</f>
        <v>111</v>
      </c>
    </row>
    <row r="14" spans="1:9" ht="18.75" customHeight="1">
      <c r="A14" s="5"/>
      <c r="B14" s="216" t="s">
        <v>724</v>
      </c>
      <c r="C14" s="143"/>
      <c r="D14" s="143"/>
      <c r="E14" s="143"/>
      <c r="F14" s="143"/>
      <c r="G14" s="143"/>
      <c r="H14" s="144"/>
      <c r="I14" s="143"/>
    </row>
    <row r="15" spans="2:9" ht="14.25" customHeight="1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712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0" customHeight="1">
      <c r="B18" s="12" t="s">
        <v>47</v>
      </c>
      <c r="C18" s="4" t="s">
        <v>688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>
        <f aca="true" t="shared" si="0" ref="C20:G21">C6/$I$13</f>
        <v>0.27927927927927926</v>
      </c>
      <c r="D20" s="217">
        <f t="shared" si="0"/>
        <v>0.36036036036036034</v>
      </c>
      <c r="E20" s="217">
        <f t="shared" si="0"/>
        <v>0.08108108108108109</v>
      </c>
      <c r="F20" s="217">
        <f t="shared" si="0"/>
        <v>0.07207207207207207</v>
      </c>
      <c r="G20" s="217">
        <f t="shared" si="0"/>
        <v>0.009009009009009009</v>
      </c>
      <c r="H20" s="146">
        <f aca="true" t="shared" si="1" ref="H20:I24">H6/$I$13</f>
        <v>0</v>
      </c>
      <c r="I20" s="145">
        <f t="shared" si="1"/>
        <v>0.8018018018018018</v>
      </c>
    </row>
    <row r="21" spans="2:9" ht="18" customHeight="1">
      <c r="B21" s="35" t="s">
        <v>222</v>
      </c>
      <c r="C21" s="218">
        <f t="shared" si="0"/>
        <v>0.0990990990990991</v>
      </c>
      <c r="D21" s="218">
        <f t="shared" si="0"/>
        <v>0.04504504504504504</v>
      </c>
      <c r="E21" s="218">
        <f t="shared" si="0"/>
        <v>0.02702702702702703</v>
      </c>
      <c r="F21" s="218">
        <f t="shared" si="0"/>
        <v>0.02702702702702703</v>
      </c>
      <c r="G21" s="218">
        <f t="shared" si="0"/>
        <v>0</v>
      </c>
      <c r="H21" s="146">
        <f t="shared" si="1"/>
        <v>0.018018018018018018</v>
      </c>
      <c r="I21" s="147">
        <f t="shared" si="1"/>
        <v>0.1981981981981982</v>
      </c>
    </row>
    <row r="22" spans="2:9" ht="18" customHeight="1">
      <c r="B22" s="29" t="s">
        <v>173</v>
      </c>
      <c r="C22" s="219" t="s">
        <v>169</v>
      </c>
      <c r="D22" s="219" t="s">
        <v>169</v>
      </c>
      <c r="E22" s="219" t="s">
        <v>169</v>
      </c>
      <c r="F22" s="219" t="s">
        <v>169</v>
      </c>
      <c r="G22" s="219" t="s">
        <v>169</v>
      </c>
      <c r="H22" s="146">
        <f t="shared" si="1"/>
        <v>0</v>
      </c>
      <c r="I22" s="146" t="s">
        <v>169</v>
      </c>
    </row>
    <row r="23" spans="2:9" ht="18" customHeight="1">
      <c r="B23" s="29" t="s">
        <v>223</v>
      </c>
      <c r="C23" s="219" t="s">
        <v>169</v>
      </c>
      <c r="D23" s="219" t="s">
        <v>169</v>
      </c>
      <c r="E23" s="219" t="s">
        <v>169</v>
      </c>
      <c r="F23" s="219" t="s">
        <v>169</v>
      </c>
      <c r="G23" s="219" t="s">
        <v>169</v>
      </c>
      <c r="H23" s="146">
        <f t="shared" si="1"/>
        <v>0</v>
      </c>
      <c r="I23" s="146" t="s">
        <v>169</v>
      </c>
    </row>
    <row r="24" spans="2:9" ht="18" customHeight="1">
      <c r="B24" s="35" t="s">
        <v>56</v>
      </c>
      <c r="C24" s="218" t="s">
        <v>169</v>
      </c>
      <c r="D24" s="218" t="s">
        <v>169</v>
      </c>
      <c r="E24" s="218" t="s">
        <v>169</v>
      </c>
      <c r="F24" s="218" t="s">
        <v>169</v>
      </c>
      <c r="G24" s="218" t="s">
        <v>169</v>
      </c>
      <c r="H24" s="146">
        <f t="shared" si="1"/>
        <v>0</v>
      </c>
      <c r="I24" s="147" t="s">
        <v>169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24">
      <c r="B27" s="62" t="s">
        <v>49</v>
      </c>
      <c r="C27" s="151">
        <f aca="true" t="shared" si="2" ref="C27:I27">C13/$I$13</f>
        <v>0.3783783783783784</v>
      </c>
      <c r="D27" s="151">
        <f t="shared" si="2"/>
        <v>0.40540540540540543</v>
      </c>
      <c r="E27" s="151">
        <f t="shared" si="2"/>
        <v>0.10810810810810811</v>
      </c>
      <c r="F27" s="151">
        <f t="shared" si="2"/>
        <v>0.0990990990990991</v>
      </c>
      <c r="G27" s="151">
        <f t="shared" si="2"/>
        <v>0.009009009009009009</v>
      </c>
      <c r="H27" s="146">
        <f t="shared" si="2"/>
        <v>0</v>
      </c>
      <c r="I27" s="79">
        <f t="shared" si="2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4">
    <mergeCell ref="B2:I2"/>
    <mergeCell ref="B16:I16"/>
    <mergeCell ref="B29:I29"/>
    <mergeCell ref="B30:I30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  <ignoredErrors>
    <ignoredError sqref="I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36" customHeight="1" thickTop="1">
      <c r="B2" s="279" t="s">
        <v>713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26.25" customHeight="1">
      <c r="B4" s="236" t="s">
        <v>715</v>
      </c>
      <c r="C4" s="4" t="s">
        <v>170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>
        <v>62</v>
      </c>
      <c r="D6" s="209">
        <v>19</v>
      </c>
      <c r="E6" s="209">
        <v>7</v>
      </c>
      <c r="F6" s="209">
        <v>0</v>
      </c>
      <c r="G6" s="209">
        <v>0</v>
      </c>
      <c r="H6" s="37"/>
      <c r="I6" s="45">
        <f>SUM(C6:G6)</f>
        <v>88</v>
      </c>
    </row>
    <row r="7" spans="2:9" ht="18" customHeight="1">
      <c r="B7" s="35" t="s">
        <v>222</v>
      </c>
      <c r="C7" s="51">
        <v>10</v>
      </c>
      <c r="D7" s="51">
        <v>9</v>
      </c>
      <c r="E7" s="51">
        <v>0</v>
      </c>
      <c r="F7" s="51">
        <v>2</v>
      </c>
      <c r="G7" s="51">
        <v>1</v>
      </c>
      <c r="H7" s="37"/>
      <c r="I7" s="39">
        <f>SUM(C7:G7)</f>
        <v>22</v>
      </c>
    </row>
    <row r="8" spans="2:9" ht="18" customHeight="1">
      <c r="B8" s="29" t="s">
        <v>173</v>
      </c>
      <c r="C8" s="47">
        <v>3</v>
      </c>
      <c r="D8" s="47">
        <v>6</v>
      </c>
      <c r="E8" s="47">
        <v>0</v>
      </c>
      <c r="F8" s="47">
        <v>0</v>
      </c>
      <c r="G8" s="47">
        <v>1</v>
      </c>
      <c r="H8" s="37"/>
      <c r="I8" s="37">
        <f>SUM(C8:G8)</f>
        <v>10</v>
      </c>
    </row>
    <row r="9" spans="2:9" ht="18" customHeight="1">
      <c r="B9" s="29" t="s">
        <v>223</v>
      </c>
      <c r="C9" s="47">
        <v>1</v>
      </c>
      <c r="D9" s="47">
        <v>0</v>
      </c>
      <c r="E9" s="47">
        <v>2</v>
      </c>
      <c r="F9" s="47">
        <v>1</v>
      </c>
      <c r="G9" s="47">
        <v>0</v>
      </c>
      <c r="H9" s="37"/>
      <c r="I9" s="37">
        <f>SUM(C9:G9)</f>
        <v>4</v>
      </c>
    </row>
    <row r="10" spans="2:9" ht="18" customHeight="1">
      <c r="B10" s="35" t="s">
        <v>56</v>
      </c>
      <c r="C10" s="51">
        <v>4</v>
      </c>
      <c r="D10" s="51">
        <v>0</v>
      </c>
      <c r="E10" s="51">
        <v>0</v>
      </c>
      <c r="F10" s="51">
        <v>0</v>
      </c>
      <c r="G10" s="51">
        <v>0</v>
      </c>
      <c r="H10" s="37"/>
      <c r="I10" s="39">
        <f>SUM(C10:G10)</f>
        <v>4</v>
      </c>
    </row>
    <row r="11" spans="2:9" ht="18" customHeight="1">
      <c r="B11" s="66" t="s">
        <v>50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25.5" customHeight="1">
      <c r="A13" s="5"/>
      <c r="B13" s="62" t="s">
        <v>691</v>
      </c>
      <c r="C13" s="63">
        <f>SUM(C6:C10)</f>
        <v>80</v>
      </c>
      <c r="D13" s="63">
        <f>SUM(D6:D10)</f>
        <v>34</v>
      </c>
      <c r="E13" s="63">
        <f>SUM(E6:E10)</f>
        <v>9</v>
      </c>
      <c r="F13" s="63">
        <f>SUM(F6:F10)</f>
        <v>3</v>
      </c>
      <c r="G13" s="63">
        <f>SUM(G6:G10)</f>
        <v>2</v>
      </c>
      <c r="H13" s="37"/>
      <c r="I13" s="63">
        <f>SUM(I6:I11)</f>
        <v>128</v>
      </c>
    </row>
    <row r="14" spans="1:9" ht="28.5" customHeight="1">
      <c r="A14" s="5"/>
      <c r="B14" s="295" t="s">
        <v>725</v>
      </c>
      <c r="C14" s="296"/>
      <c r="D14" s="296"/>
      <c r="E14" s="296"/>
      <c r="F14" s="296"/>
      <c r="G14" s="296"/>
      <c r="H14" s="296"/>
      <c r="I14" s="297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713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27" customHeight="1">
      <c r="B18" s="236" t="s">
        <v>716</v>
      </c>
      <c r="C18" s="4" t="s">
        <v>170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>
        <f>C6/$I$13</f>
        <v>0.484375</v>
      </c>
      <c r="D20" s="217">
        <f aca="true" t="shared" si="0" ref="D20:I24">D6/$I$13</f>
        <v>0.1484375</v>
      </c>
      <c r="E20" s="217">
        <f t="shared" si="0"/>
        <v>0.0546875</v>
      </c>
      <c r="F20" s="217">
        <f t="shared" si="0"/>
        <v>0</v>
      </c>
      <c r="G20" s="217">
        <f t="shared" si="0"/>
        <v>0</v>
      </c>
      <c r="H20" s="146">
        <f t="shared" si="0"/>
        <v>0</v>
      </c>
      <c r="I20" s="145">
        <f t="shared" si="0"/>
        <v>0.6875</v>
      </c>
    </row>
    <row r="21" spans="2:9" ht="18" customHeight="1">
      <c r="B21" s="35" t="s">
        <v>222</v>
      </c>
      <c r="C21" s="218">
        <f>C7/$I$13</f>
        <v>0.078125</v>
      </c>
      <c r="D21" s="218">
        <f t="shared" si="0"/>
        <v>0.0703125</v>
      </c>
      <c r="E21" s="218">
        <f t="shared" si="0"/>
        <v>0</v>
      </c>
      <c r="F21" s="218">
        <f t="shared" si="0"/>
        <v>0.015625</v>
      </c>
      <c r="G21" s="218">
        <f t="shared" si="0"/>
        <v>0.0078125</v>
      </c>
      <c r="H21" s="146">
        <f t="shared" si="0"/>
        <v>0</v>
      </c>
      <c r="I21" s="147">
        <f t="shared" si="0"/>
        <v>0.171875</v>
      </c>
    </row>
    <row r="22" spans="2:9" ht="18" customHeight="1">
      <c r="B22" s="29" t="s">
        <v>173</v>
      </c>
      <c r="C22" s="219">
        <f>C8/$I$13</f>
        <v>0.0234375</v>
      </c>
      <c r="D22" s="219">
        <f t="shared" si="0"/>
        <v>0.046875</v>
      </c>
      <c r="E22" s="219">
        <f t="shared" si="0"/>
        <v>0</v>
      </c>
      <c r="F22" s="219">
        <f t="shared" si="0"/>
        <v>0</v>
      </c>
      <c r="G22" s="219">
        <f t="shared" si="0"/>
        <v>0.0078125</v>
      </c>
      <c r="H22" s="146">
        <f t="shared" si="0"/>
        <v>0</v>
      </c>
      <c r="I22" s="146">
        <f t="shared" si="0"/>
        <v>0.078125</v>
      </c>
    </row>
    <row r="23" spans="2:9" ht="18" customHeight="1">
      <c r="B23" s="29" t="s">
        <v>223</v>
      </c>
      <c r="C23" s="219">
        <f>C9/$I$13</f>
        <v>0.0078125</v>
      </c>
      <c r="D23" s="219">
        <f t="shared" si="0"/>
        <v>0</v>
      </c>
      <c r="E23" s="219">
        <f t="shared" si="0"/>
        <v>0.015625</v>
      </c>
      <c r="F23" s="219">
        <f t="shared" si="0"/>
        <v>0.0078125</v>
      </c>
      <c r="G23" s="219">
        <f t="shared" si="0"/>
        <v>0</v>
      </c>
      <c r="H23" s="146">
        <f t="shared" si="0"/>
        <v>0</v>
      </c>
      <c r="I23" s="146">
        <f t="shared" si="0"/>
        <v>0.03125</v>
      </c>
    </row>
    <row r="24" spans="2:9" ht="18" customHeight="1">
      <c r="B24" s="35" t="s">
        <v>56</v>
      </c>
      <c r="C24" s="218">
        <f>C10/$I$13</f>
        <v>0.03125</v>
      </c>
      <c r="D24" s="218">
        <f t="shared" si="0"/>
        <v>0</v>
      </c>
      <c r="E24" s="218">
        <f t="shared" si="0"/>
        <v>0</v>
      </c>
      <c r="F24" s="218">
        <f t="shared" si="0"/>
        <v>0</v>
      </c>
      <c r="G24" s="218">
        <f t="shared" si="0"/>
        <v>0</v>
      </c>
      <c r="H24" s="146">
        <f t="shared" si="0"/>
        <v>0</v>
      </c>
      <c r="I24" s="147">
        <f t="shared" si="0"/>
        <v>0.03125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25.5" customHeight="1">
      <c r="B27" s="62" t="s">
        <v>692</v>
      </c>
      <c r="C27" s="151">
        <f aca="true" t="shared" si="1" ref="C27:I27">C13/$I$13</f>
        <v>0.625</v>
      </c>
      <c r="D27" s="151">
        <f t="shared" si="1"/>
        <v>0.265625</v>
      </c>
      <c r="E27" s="151">
        <f t="shared" si="1"/>
        <v>0.0703125</v>
      </c>
      <c r="F27" s="151">
        <f t="shared" si="1"/>
        <v>0.0234375</v>
      </c>
      <c r="G27" s="151">
        <f t="shared" si="1"/>
        <v>0.015625</v>
      </c>
      <c r="H27" s="146">
        <f t="shared" si="1"/>
        <v>0</v>
      </c>
      <c r="I27" s="79">
        <f t="shared" si="1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5">
    <mergeCell ref="B2:I2"/>
    <mergeCell ref="B16:I16"/>
    <mergeCell ref="B29:I29"/>
    <mergeCell ref="B30:I30"/>
    <mergeCell ref="B14:I14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41.421875" style="1" customWidth="1"/>
    <col min="3" max="7" width="19.140625" style="1" customWidth="1"/>
    <col min="8" max="8" width="1.1484375" style="1" customWidth="1"/>
    <col min="9" max="9" width="19.0039062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42" customHeight="1" thickTop="1">
      <c r="B2" s="279" t="s">
        <v>714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25.5" customHeight="1">
      <c r="B4" s="236" t="s">
        <v>717</v>
      </c>
      <c r="C4" s="4" t="s">
        <v>170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>
        <v>0</v>
      </c>
      <c r="D6" s="209">
        <v>88</v>
      </c>
      <c r="E6" s="240">
        <v>0</v>
      </c>
      <c r="F6" s="240">
        <v>0</v>
      </c>
      <c r="G6" s="240">
        <v>0</v>
      </c>
      <c r="H6" s="37"/>
      <c r="I6" s="45">
        <f>SUM(C6:G6)</f>
        <v>88</v>
      </c>
    </row>
    <row r="7" spans="2:9" ht="18" customHeight="1">
      <c r="B7" s="35" t="s">
        <v>222</v>
      </c>
      <c r="C7" s="51">
        <v>0</v>
      </c>
      <c r="D7" s="51">
        <v>21</v>
      </c>
      <c r="E7" s="298">
        <v>1</v>
      </c>
      <c r="F7" s="299"/>
      <c r="G7" s="300"/>
      <c r="H7" s="37"/>
      <c r="I7" s="39">
        <f>SUM(C7:G7)</f>
        <v>22</v>
      </c>
    </row>
    <row r="8" spans="2:9" ht="18" customHeight="1">
      <c r="B8" s="29" t="s">
        <v>173</v>
      </c>
      <c r="C8" s="47">
        <v>10</v>
      </c>
      <c r="D8" s="47">
        <v>0</v>
      </c>
      <c r="E8" s="41">
        <v>0</v>
      </c>
      <c r="F8" s="41">
        <v>0</v>
      </c>
      <c r="G8" s="41">
        <v>0</v>
      </c>
      <c r="H8" s="37"/>
      <c r="I8" s="37">
        <f>SUM(C8:G8)</f>
        <v>10</v>
      </c>
    </row>
    <row r="9" spans="2:9" ht="18" customHeight="1">
      <c r="B9" s="29" t="s">
        <v>223</v>
      </c>
      <c r="C9" s="47">
        <v>4</v>
      </c>
      <c r="D9" s="47">
        <v>0</v>
      </c>
      <c r="E9" s="47">
        <v>0</v>
      </c>
      <c r="F9" s="47">
        <v>0</v>
      </c>
      <c r="G9" s="47">
        <v>0</v>
      </c>
      <c r="H9" s="37"/>
      <c r="I9" s="37">
        <f>SUM(C9:G9)</f>
        <v>4</v>
      </c>
    </row>
    <row r="10" spans="2:9" ht="18" customHeight="1">
      <c r="B10" s="35" t="s">
        <v>56</v>
      </c>
      <c r="C10" s="51">
        <v>4</v>
      </c>
      <c r="D10" s="51">
        <v>0</v>
      </c>
      <c r="E10" s="51">
        <v>0</v>
      </c>
      <c r="F10" s="51">
        <v>0</v>
      </c>
      <c r="G10" s="51">
        <v>0</v>
      </c>
      <c r="H10" s="37"/>
      <c r="I10" s="39">
        <f>SUM(C10:G10)</f>
        <v>4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25.5" customHeight="1">
      <c r="A13" s="5"/>
      <c r="B13" s="62" t="s">
        <v>693</v>
      </c>
      <c r="C13" s="63">
        <f>SUM(C6:C10)</f>
        <v>18</v>
      </c>
      <c r="D13" s="63">
        <f>SUM(D6:D10)</f>
        <v>109</v>
      </c>
      <c r="E13" s="304">
        <f>SUM(E6:E10)</f>
        <v>1</v>
      </c>
      <c r="F13" s="305">
        <f>SUM(F6:F10)</f>
        <v>0</v>
      </c>
      <c r="G13" s="306">
        <f>SUM(G6:G10)</f>
        <v>0</v>
      </c>
      <c r="H13" s="37"/>
      <c r="I13" s="63">
        <f>SUM(I6:I11)</f>
        <v>128</v>
      </c>
    </row>
    <row r="14" spans="1:9" ht="30.75" customHeight="1">
      <c r="A14" s="5"/>
      <c r="B14" s="295" t="s">
        <v>726</v>
      </c>
      <c r="C14" s="296"/>
      <c r="D14" s="296"/>
      <c r="E14" s="296"/>
      <c r="F14" s="296"/>
      <c r="G14" s="296"/>
      <c r="H14" s="296"/>
      <c r="I14" s="297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3" customHeight="1" thickTop="1">
      <c r="B16" s="279" t="s">
        <v>714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25.5" customHeight="1">
      <c r="B18" s="236" t="s">
        <v>718</v>
      </c>
      <c r="C18" s="4" t="s">
        <v>170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>
        <f>C6/$I$13</f>
        <v>0</v>
      </c>
      <c r="D20" s="217">
        <f aca="true" t="shared" si="0" ref="D20:I24">D6/$I$13</f>
        <v>0.6875</v>
      </c>
      <c r="E20" s="243">
        <f t="shared" si="0"/>
        <v>0</v>
      </c>
      <c r="F20" s="243">
        <f t="shared" si="0"/>
        <v>0</v>
      </c>
      <c r="G20" s="243">
        <f t="shared" si="0"/>
        <v>0</v>
      </c>
      <c r="H20" s="146">
        <f t="shared" si="0"/>
        <v>0</v>
      </c>
      <c r="I20" s="145">
        <f t="shared" si="0"/>
        <v>0.6875</v>
      </c>
    </row>
    <row r="21" spans="2:9" ht="18" customHeight="1">
      <c r="B21" s="35" t="s">
        <v>222</v>
      </c>
      <c r="C21" s="218">
        <f>C7/$I$13</f>
        <v>0</v>
      </c>
      <c r="D21" s="241">
        <f t="shared" si="0"/>
        <v>0.1640625</v>
      </c>
      <c r="E21" s="301">
        <f t="shared" si="0"/>
        <v>0.0078125</v>
      </c>
      <c r="F21" s="302"/>
      <c r="G21" s="303"/>
      <c r="H21" s="242">
        <f t="shared" si="0"/>
        <v>0</v>
      </c>
      <c r="I21" s="147">
        <f t="shared" si="0"/>
        <v>0.171875</v>
      </c>
    </row>
    <row r="22" spans="2:9" ht="18" customHeight="1">
      <c r="B22" s="29" t="s">
        <v>173</v>
      </c>
      <c r="C22" s="219">
        <f>C8/$I$13</f>
        <v>0.078125</v>
      </c>
      <c r="D22" s="219">
        <f t="shared" si="0"/>
        <v>0</v>
      </c>
      <c r="E22" s="244">
        <f t="shared" si="0"/>
        <v>0</v>
      </c>
      <c r="F22" s="244">
        <f t="shared" si="0"/>
        <v>0</v>
      </c>
      <c r="G22" s="244">
        <f t="shared" si="0"/>
        <v>0</v>
      </c>
      <c r="H22" s="146">
        <f t="shared" si="0"/>
        <v>0</v>
      </c>
      <c r="I22" s="146">
        <f t="shared" si="0"/>
        <v>0.078125</v>
      </c>
    </row>
    <row r="23" spans="2:9" ht="18" customHeight="1">
      <c r="B23" s="29" t="s">
        <v>223</v>
      </c>
      <c r="C23" s="219">
        <f>C9/$I$13</f>
        <v>0.03125</v>
      </c>
      <c r="D23" s="219">
        <f t="shared" si="0"/>
        <v>0</v>
      </c>
      <c r="E23" s="219">
        <f t="shared" si="0"/>
        <v>0</v>
      </c>
      <c r="F23" s="219">
        <f t="shared" si="0"/>
        <v>0</v>
      </c>
      <c r="G23" s="219">
        <f t="shared" si="0"/>
        <v>0</v>
      </c>
      <c r="H23" s="146">
        <f t="shared" si="0"/>
        <v>0</v>
      </c>
      <c r="I23" s="146">
        <f t="shared" si="0"/>
        <v>0.03125</v>
      </c>
    </row>
    <row r="24" spans="2:9" ht="18" customHeight="1">
      <c r="B24" s="35" t="s">
        <v>56</v>
      </c>
      <c r="C24" s="218">
        <f>C10/$I$13</f>
        <v>0.03125</v>
      </c>
      <c r="D24" s="218">
        <f t="shared" si="0"/>
        <v>0</v>
      </c>
      <c r="E24" s="218">
        <f t="shared" si="0"/>
        <v>0</v>
      </c>
      <c r="F24" s="218">
        <f t="shared" si="0"/>
        <v>0</v>
      </c>
      <c r="G24" s="218">
        <f t="shared" si="0"/>
        <v>0</v>
      </c>
      <c r="H24" s="146">
        <f t="shared" si="0"/>
        <v>0</v>
      </c>
      <c r="I24" s="147">
        <f t="shared" si="0"/>
        <v>0.03125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25.5" customHeight="1">
      <c r="B27" s="62" t="s">
        <v>693</v>
      </c>
      <c r="C27" s="151">
        <f aca="true" t="shared" si="1" ref="C27:I27">C13/$I$13</f>
        <v>0.140625</v>
      </c>
      <c r="D27" s="151">
        <f t="shared" si="1"/>
        <v>0.8515625</v>
      </c>
      <c r="E27" s="307">
        <f t="shared" si="1"/>
        <v>0.0078125</v>
      </c>
      <c r="F27" s="308">
        <f t="shared" si="1"/>
        <v>0</v>
      </c>
      <c r="G27" s="309">
        <f t="shared" si="1"/>
        <v>0</v>
      </c>
      <c r="H27" s="146">
        <f t="shared" si="1"/>
        <v>0</v>
      </c>
      <c r="I27" s="79">
        <f t="shared" si="1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9">
    <mergeCell ref="B2:I2"/>
    <mergeCell ref="B16:I16"/>
    <mergeCell ref="B29:I29"/>
    <mergeCell ref="B30:I30"/>
    <mergeCell ref="B14:I14"/>
    <mergeCell ref="E7:G7"/>
    <mergeCell ref="E21:G21"/>
    <mergeCell ref="E13:G13"/>
    <mergeCell ref="E27:G27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2" width="43.421875" style="1" customWidth="1"/>
    <col min="3" max="7" width="18.7109375" style="1" customWidth="1"/>
    <col min="8" max="8" width="0.9921875" style="1" customWidth="1"/>
    <col min="9" max="9" width="18.7109375" style="1" customWidth="1"/>
    <col min="10" max="10" width="26.8515625" style="1" bestFit="1" customWidth="1"/>
    <col min="11" max="15" width="11.421875" style="1" customWidth="1"/>
    <col min="16" max="16" width="0.9921875" style="1" customWidth="1"/>
    <col min="17" max="17" width="12.8515625" style="1" customWidth="1"/>
    <col min="18" max="16384" width="11.421875" style="1" customWidth="1"/>
  </cols>
  <sheetData>
    <row r="1" spans="1:5" ht="13.5" thickBot="1">
      <c r="A1" s="7" t="s">
        <v>51</v>
      </c>
      <c r="B1" s="2"/>
      <c r="C1" s="2"/>
      <c r="D1" s="2"/>
      <c r="E1" s="2"/>
    </row>
    <row r="2" spans="2:9" ht="39" customHeight="1" thickTop="1">
      <c r="B2" s="279" t="s">
        <v>6</v>
      </c>
      <c r="C2" s="280"/>
      <c r="D2" s="288"/>
      <c r="E2" s="288"/>
      <c r="F2" s="288"/>
      <c r="G2" s="288"/>
      <c r="H2" s="264"/>
      <c r="I2" s="288"/>
    </row>
    <row r="3" spans="2:9" ht="15.75">
      <c r="B3" s="13"/>
      <c r="C3" s="11"/>
      <c r="D3" s="8"/>
      <c r="E3" s="8"/>
      <c r="F3" s="8"/>
      <c r="G3" s="8"/>
      <c r="I3" s="8"/>
    </row>
    <row r="4" spans="2:9" ht="36" customHeight="1">
      <c r="B4" s="12" t="s">
        <v>445</v>
      </c>
      <c r="C4" s="4" t="s">
        <v>170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1:9" ht="17.25" customHeight="1">
      <c r="A6" s="33"/>
      <c r="B6" s="73" t="s">
        <v>172</v>
      </c>
      <c r="C6" s="225">
        <v>2</v>
      </c>
      <c r="D6" s="225">
        <v>45</v>
      </c>
      <c r="E6" s="225">
        <v>24</v>
      </c>
      <c r="F6" s="225">
        <v>15</v>
      </c>
      <c r="G6" s="225">
        <v>3</v>
      </c>
      <c r="H6" s="34"/>
      <c r="I6" s="45">
        <f aca="true" t="shared" si="0" ref="I6:I11">SUM(C6:G6)</f>
        <v>89</v>
      </c>
    </row>
    <row r="7" spans="2:9" ht="17.25" customHeight="1">
      <c r="B7" s="35" t="s">
        <v>222</v>
      </c>
      <c r="C7" s="226">
        <v>0</v>
      </c>
      <c r="D7" s="226">
        <v>5</v>
      </c>
      <c r="E7" s="226">
        <v>9</v>
      </c>
      <c r="F7" s="226">
        <v>6</v>
      </c>
      <c r="G7" s="226">
        <v>2</v>
      </c>
      <c r="H7" s="34"/>
      <c r="I7" s="39">
        <f t="shared" si="0"/>
        <v>22</v>
      </c>
    </row>
    <row r="8" spans="2:9" ht="17.25" customHeight="1">
      <c r="B8" s="29" t="s">
        <v>173</v>
      </c>
      <c r="C8" s="227">
        <v>0</v>
      </c>
      <c r="D8" s="227">
        <v>1</v>
      </c>
      <c r="E8" s="227">
        <v>6</v>
      </c>
      <c r="F8" s="227">
        <v>2</v>
      </c>
      <c r="G8" s="227">
        <v>1</v>
      </c>
      <c r="H8" s="34">
        <v>1</v>
      </c>
      <c r="I8" s="37">
        <f t="shared" si="0"/>
        <v>10</v>
      </c>
    </row>
    <row r="9" spans="2:9" ht="17.25" customHeight="1">
      <c r="B9" s="29" t="s">
        <v>223</v>
      </c>
      <c r="C9" s="227">
        <v>0</v>
      </c>
      <c r="D9" s="227">
        <v>1</v>
      </c>
      <c r="E9" s="227">
        <v>3</v>
      </c>
      <c r="F9" s="227">
        <v>0</v>
      </c>
      <c r="G9" s="227">
        <v>0</v>
      </c>
      <c r="H9" s="34"/>
      <c r="I9" s="37">
        <f t="shared" si="0"/>
        <v>4</v>
      </c>
    </row>
    <row r="10" spans="2:9" ht="17.25" customHeight="1">
      <c r="B10" s="35" t="s">
        <v>56</v>
      </c>
      <c r="C10" s="226">
        <v>0</v>
      </c>
      <c r="D10" s="226">
        <v>4</v>
      </c>
      <c r="E10" s="226">
        <v>0</v>
      </c>
      <c r="F10" s="226">
        <v>0</v>
      </c>
      <c r="G10" s="226">
        <v>0</v>
      </c>
      <c r="H10" s="34"/>
      <c r="I10" s="39">
        <f t="shared" si="0"/>
        <v>4</v>
      </c>
    </row>
    <row r="11" spans="2:9" ht="17.25" customHeight="1">
      <c r="B11" s="66" t="s">
        <v>174</v>
      </c>
      <c r="C11" s="228">
        <v>0</v>
      </c>
      <c r="D11" s="228">
        <v>1</v>
      </c>
      <c r="E11" s="228">
        <f>1+1</f>
        <v>2</v>
      </c>
      <c r="F11" s="228">
        <f>4+1</f>
        <v>5</v>
      </c>
      <c r="G11" s="228">
        <v>1</v>
      </c>
      <c r="H11" s="34">
        <v>1</v>
      </c>
      <c r="I11" s="46">
        <f t="shared" si="0"/>
        <v>9</v>
      </c>
    </row>
    <row r="12" spans="2:9" ht="7.5" customHeight="1">
      <c r="B12" s="74"/>
      <c r="C12" s="75"/>
      <c r="D12" s="75"/>
      <c r="E12" s="75"/>
      <c r="F12" s="75"/>
      <c r="G12" s="75"/>
      <c r="H12" s="72"/>
      <c r="I12" s="75"/>
    </row>
    <row r="13" spans="2:9" ht="18" customHeight="1">
      <c r="B13" s="62" t="s">
        <v>442</v>
      </c>
      <c r="C13" s="63">
        <f>SUM(C6:C11)</f>
        <v>2</v>
      </c>
      <c r="D13" s="63">
        <f>SUM(D6:D11)</f>
        <v>57</v>
      </c>
      <c r="E13" s="63">
        <f>SUM(E6:E11)</f>
        <v>44</v>
      </c>
      <c r="F13" s="63">
        <f>SUM(F6:F11)</f>
        <v>28</v>
      </c>
      <c r="G13" s="63">
        <f>SUM(G6:G11)</f>
        <v>7</v>
      </c>
      <c r="H13" s="37"/>
      <c r="I13" s="63">
        <f>SUM(I6:I11)</f>
        <v>138</v>
      </c>
    </row>
    <row r="14" spans="2:9" ht="18" customHeight="1">
      <c r="B14" s="295" t="s">
        <v>748</v>
      </c>
      <c r="C14" s="312"/>
      <c r="D14" s="312"/>
      <c r="E14" s="312"/>
      <c r="F14" s="312"/>
      <c r="G14" s="312"/>
      <c r="H14" s="312"/>
      <c r="I14" s="313"/>
    </row>
    <row r="15" spans="2:9" ht="18" customHeight="1" thickBot="1">
      <c r="B15" s="140"/>
      <c r="C15" s="140"/>
      <c r="D15" s="140"/>
      <c r="E15" s="140"/>
      <c r="F15" s="140"/>
      <c r="G15" s="140"/>
      <c r="H15" s="140"/>
      <c r="I15" s="140"/>
    </row>
    <row r="16" spans="2:9" ht="39" customHeight="1" thickTop="1">
      <c r="B16" s="279" t="s">
        <v>6</v>
      </c>
      <c r="C16" s="280"/>
      <c r="D16" s="288"/>
      <c r="E16" s="288"/>
      <c r="F16" s="288"/>
      <c r="G16" s="288"/>
      <c r="H16" s="264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6" customHeight="1">
      <c r="B18" s="12" t="s">
        <v>446</v>
      </c>
      <c r="C18" s="4" t="s">
        <v>170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444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7.25" customHeight="1">
      <c r="B20" s="73" t="s">
        <v>172</v>
      </c>
      <c r="C20" s="221">
        <f aca="true" t="shared" si="1" ref="C20:C25">C6/$I$13</f>
        <v>0.014492753623188406</v>
      </c>
      <c r="D20" s="221">
        <f aca="true" t="shared" si="2" ref="D20:I20">D6/$I$13</f>
        <v>0.32608695652173914</v>
      </c>
      <c r="E20" s="221">
        <f t="shared" si="2"/>
        <v>0.17391304347826086</v>
      </c>
      <c r="F20" s="221">
        <f t="shared" si="2"/>
        <v>0.10869565217391304</v>
      </c>
      <c r="G20" s="221">
        <f t="shared" si="2"/>
        <v>0.021739130434782608</v>
      </c>
      <c r="H20" s="152">
        <f t="shared" si="2"/>
        <v>0</v>
      </c>
      <c r="I20" s="155">
        <f t="shared" si="2"/>
        <v>0.644927536231884</v>
      </c>
    </row>
    <row r="21" spans="2:9" ht="17.25" customHeight="1">
      <c r="B21" s="35" t="s">
        <v>222</v>
      </c>
      <c r="C21" s="222">
        <f t="shared" si="1"/>
        <v>0</v>
      </c>
      <c r="D21" s="222">
        <f aca="true" t="shared" si="3" ref="D21:I25">D7/$I$13</f>
        <v>0.036231884057971016</v>
      </c>
      <c r="E21" s="222">
        <f t="shared" si="3"/>
        <v>0.06521739130434782</v>
      </c>
      <c r="F21" s="222">
        <f t="shared" si="3"/>
        <v>0.043478260869565216</v>
      </c>
      <c r="G21" s="222">
        <f t="shared" si="3"/>
        <v>0.014492753623188406</v>
      </c>
      <c r="H21" s="152">
        <f t="shared" si="3"/>
        <v>0</v>
      </c>
      <c r="I21" s="156">
        <f t="shared" si="3"/>
        <v>0.15942028985507245</v>
      </c>
    </row>
    <row r="22" spans="2:9" ht="17.25" customHeight="1">
      <c r="B22" s="29" t="s">
        <v>173</v>
      </c>
      <c r="C22" s="223">
        <f t="shared" si="1"/>
        <v>0</v>
      </c>
      <c r="D22" s="223">
        <f t="shared" si="3"/>
        <v>0.007246376811594203</v>
      </c>
      <c r="E22" s="223">
        <f t="shared" si="3"/>
        <v>0.043478260869565216</v>
      </c>
      <c r="F22" s="223">
        <f t="shared" si="3"/>
        <v>0.014492753623188406</v>
      </c>
      <c r="G22" s="223">
        <f t="shared" si="3"/>
        <v>0.007246376811594203</v>
      </c>
      <c r="H22" s="152">
        <f t="shared" si="3"/>
        <v>0.007246376811594203</v>
      </c>
      <c r="I22" s="152">
        <f t="shared" si="3"/>
        <v>0.07246376811594203</v>
      </c>
    </row>
    <row r="23" spans="2:9" ht="17.25" customHeight="1">
      <c r="B23" s="29" t="s">
        <v>223</v>
      </c>
      <c r="C23" s="223">
        <f t="shared" si="1"/>
        <v>0</v>
      </c>
      <c r="D23" s="223">
        <f t="shared" si="3"/>
        <v>0.007246376811594203</v>
      </c>
      <c r="E23" s="223">
        <f t="shared" si="3"/>
        <v>0.021739130434782608</v>
      </c>
      <c r="F23" s="223">
        <f t="shared" si="3"/>
        <v>0</v>
      </c>
      <c r="G23" s="223">
        <f t="shared" si="3"/>
        <v>0</v>
      </c>
      <c r="H23" s="152">
        <f t="shared" si="3"/>
        <v>0</v>
      </c>
      <c r="I23" s="152">
        <f t="shared" si="3"/>
        <v>0.028985507246376812</v>
      </c>
    </row>
    <row r="24" spans="2:9" ht="17.25" customHeight="1">
      <c r="B24" s="35" t="s">
        <v>56</v>
      </c>
      <c r="C24" s="218">
        <f t="shared" si="1"/>
        <v>0</v>
      </c>
      <c r="D24" s="218">
        <f aca="true" t="shared" si="4" ref="D24:G25">D10/$I$13</f>
        <v>0.028985507246376812</v>
      </c>
      <c r="E24" s="218">
        <f t="shared" si="4"/>
        <v>0</v>
      </c>
      <c r="F24" s="218">
        <f t="shared" si="4"/>
        <v>0</v>
      </c>
      <c r="G24" s="218">
        <f t="shared" si="4"/>
        <v>0</v>
      </c>
      <c r="H24" s="152">
        <f t="shared" si="3"/>
        <v>0</v>
      </c>
      <c r="I24" s="156">
        <f t="shared" si="3"/>
        <v>0.028985507246376812</v>
      </c>
    </row>
    <row r="25" spans="2:9" ht="17.25" customHeight="1">
      <c r="B25" s="66" t="s">
        <v>174</v>
      </c>
      <c r="C25" s="220">
        <f t="shared" si="1"/>
        <v>0</v>
      </c>
      <c r="D25" s="220">
        <f t="shared" si="4"/>
        <v>0.007246376811594203</v>
      </c>
      <c r="E25" s="220">
        <f t="shared" si="4"/>
        <v>0.014492753623188406</v>
      </c>
      <c r="F25" s="220">
        <f t="shared" si="4"/>
        <v>0.036231884057971016</v>
      </c>
      <c r="G25" s="220">
        <f t="shared" si="4"/>
        <v>0.007246376811594203</v>
      </c>
      <c r="H25" s="152"/>
      <c r="I25" s="153">
        <f t="shared" si="3"/>
        <v>0.06521739130434782</v>
      </c>
    </row>
    <row r="26" spans="2:9" ht="7.5" customHeight="1">
      <c r="B26" s="74"/>
      <c r="C26" s="157"/>
      <c r="D26" s="157"/>
      <c r="E26" s="157"/>
      <c r="F26" s="157"/>
      <c r="G26" s="157"/>
      <c r="H26" s="150"/>
      <c r="I26" s="157"/>
    </row>
    <row r="27" spans="2:9" ht="18" customHeight="1">
      <c r="B27" s="62" t="s">
        <v>443</v>
      </c>
      <c r="C27" s="151">
        <f aca="true" t="shared" si="5" ref="C27:I27">C13/$I$13</f>
        <v>0.014492753623188406</v>
      </c>
      <c r="D27" s="151">
        <f t="shared" si="5"/>
        <v>0.41304347826086957</v>
      </c>
      <c r="E27" s="151">
        <f t="shared" si="5"/>
        <v>0.3188405797101449</v>
      </c>
      <c r="F27" s="151">
        <f t="shared" si="5"/>
        <v>0.2028985507246377</v>
      </c>
      <c r="G27" s="151">
        <f t="shared" si="5"/>
        <v>0.050724637681159424</v>
      </c>
      <c r="H27" s="146">
        <f t="shared" si="5"/>
        <v>0</v>
      </c>
      <c r="I27" s="79">
        <f t="shared" si="5"/>
        <v>1</v>
      </c>
    </row>
    <row r="28" spans="2:9" ht="7.5" customHeight="1" thickBot="1">
      <c r="B28" s="8"/>
      <c r="C28" s="8"/>
      <c r="D28" s="8"/>
      <c r="E28" s="8"/>
      <c r="F28" s="8"/>
      <c r="G28" s="8"/>
      <c r="H28" s="8"/>
      <c r="I28" s="8"/>
    </row>
    <row r="29" spans="2:9" ht="14.25" thickBot="1" thickTop="1">
      <c r="B29" s="310" t="s">
        <v>730</v>
      </c>
      <c r="C29" s="311"/>
      <c r="D29" s="311"/>
      <c r="E29" s="311"/>
      <c r="F29" s="311"/>
      <c r="G29" s="32"/>
      <c r="H29" s="32"/>
      <c r="I29" s="32"/>
    </row>
    <row r="30" spans="2:9" ht="12.75" customHeight="1" thickBot="1" thickTop="1">
      <c r="B30" s="260" t="s">
        <v>447</v>
      </c>
      <c r="C30" s="261"/>
      <c r="D30" s="261"/>
      <c r="E30" s="261"/>
      <c r="F30" s="261"/>
      <c r="G30" s="261"/>
      <c r="H30" s="261"/>
      <c r="I30" s="261"/>
    </row>
    <row r="31" ht="13.5" thickTop="1"/>
  </sheetData>
  <mergeCells count="5">
    <mergeCell ref="B2:I2"/>
    <mergeCell ref="B16:I16"/>
    <mergeCell ref="B29:F29"/>
    <mergeCell ref="B30:I30"/>
    <mergeCell ref="B14:I14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  <ignoredErrors>
    <ignoredError sqref="I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M39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50.7109375" style="1" customWidth="1"/>
    <col min="3" max="4" width="30.7109375" style="1" customWidth="1"/>
    <col min="5" max="5" width="1.1484375" style="1" customWidth="1"/>
    <col min="6" max="6" width="30.7109375" style="1" customWidth="1"/>
    <col min="7" max="13" width="5.00390625" style="1" bestFit="1" customWidth="1"/>
    <col min="14" max="16384" width="11.421875" style="1" customWidth="1"/>
  </cols>
  <sheetData>
    <row r="1" spans="1:6" ht="13.5" thickBot="1">
      <c r="A1" s="7" t="s">
        <v>51</v>
      </c>
      <c r="B1" s="2"/>
      <c r="C1" s="2"/>
      <c r="D1" s="2"/>
      <c r="E1" s="2"/>
      <c r="F1" s="2"/>
    </row>
    <row r="2" spans="2:13" ht="36" customHeight="1" thickTop="1">
      <c r="B2" s="279" t="s">
        <v>705</v>
      </c>
      <c r="C2" s="280"/>
      <c r="D2" s="280"/>
      <c r="E2" s="280"/>
      <c r="F2" s="280"/>
      <c r="G2" s="3"/>
      <c r="H2" s="3"/>
      <c r="I2" s="3"/>
      <c r="J2" s="3"/>
      <c r="K2" s="3"/>
      <c r="L2" s="3"/>
      <c r="M2" s="3"/>
    </row>
    <row r="3" spans="2:6" ht="15.75">
      <c r="B3" s="13"/>
      <c r="C3" s="11"/>
      <c r="D3" s="11"/>
      <c r="E3" s="11"/>
      <c r="F3" s="11"/>
    </row>
    <row r="4" spans="2:6" ht="33" customHeight="1">
      <c r="B4" s="12" t="s">
        <v>450</v>
      </c>
      <c r="C4" s="4" t="s">
        <v>167</v>
      </c>
      <c r="D4" s="4" t="s">
        <v>175</v>
      </c>
      <c r="E4" s="64"/>
      <c r="F4" s="4" t="s">
        <v>440</v>
      </c>
    </row>
    <row r="5" spans="2:6" ht="6" customHeight="1">
      <c r="B5" s="237"/>
      <c r="C5" s="238"/>
      <c r="D5" s="238"/>
      <c r="E5" s="36"/>
      <c r="F5" s="238"/>
    </row>
    <row r="6" spans="2:6" ht="18" customHeight="1">
      <c r="B6" s="73" t="s">
        <v>172</v>
      </c>
      <c r="C6" s="209">
        <v>80</v>
      </c>
      <c r="D6" s="209">
        <v>9</v>
      </c>
      <c r="E6" s="16"/>
      <c r="F6" s="45">
        <f>SUM(C6:D6)</f>
        <v>89</v>
      </c>
    </row>
    <row r="7" spans="2:6" ht="17.25" customHeight="1">
      <c r="B7" s="35" t="s">
        <v>222</v>
      </c>
      <c r="C7" s="51">
        <v>18</v>
      </c>
      <c r="D7" s="51">
        <v>4</v>
      </c>
      <c r="E7" s="16"/>
      <c r="F7" s="39">
        <f>SUM(C7:D7)</f>
        <v>22</v>
      </c>
    </row>
    <row r="8" spans="2:6" ht="17.25" customHeight="1">
      <c r="B8" s="29" t="s">
        <v>173</v>
      </c>
      <c r="C8" s="47">
        <v>7</v>
      </c>
      <c r="D8" s="47">
        <v>3</v>
      </c>
      <c r="E8" s="16"/>
      <c r="F8" s="37">
        <f>SUM(C8:D8)</f>
        <v>10</v>
      </c>
    </row>
    <row r="9" spans="2:6" ht="17.25" customHeight="1">
      <c r="B9" s="29" t="s">
        <v>223</v>
      </c>
      <c r="C9" s="47">
        <v>2</v>
      </c>
      <c r="D9" s="47">
        <v>2</v>
      </c>
      <c r="E9" s="16"/>
      <c r="F9" s="37">
        <f>SUM(C9:D9)</f>
        <v>4</v>
      </c>
    </row>
    <row r="10" spans="2:6" s="16" customFormat="1" ht="17.25" customHeight="1">
      <c r="B10" s="35" t="s">
        <v>56</v>
      </c>
      <c r="C10" s="51">
        <v>4</v>
      </c>
      <c r="D10" s="51">
        <v>0</v>
      </c>
      <c r="F10" s="39">
        <f>SUM(C10:D10)</f>
        <v>4</v>
      </c>
    </row>
    <row r="11" spans="2:6" ht="17.25" customHeight="1">
      <c r="B11" s="66" t="s">
        <v>174</v>
      </c>
      <c r="C11" s="210" t="s">
        <v>729</v>
      </c>
      <c r="D11" s="210" t="s">
        <v>729</v>
      </c>
      <c r="E11" s="16"/>
      <c r="F11" s="46" t="s">
        <v>169</v>
      </c>
    </row>
    <row r="12" spans="2:6" ht="6" customHeight="1">
      <c r="B12" s="74"/>
      <c r="C12" s="75"/>
      <c r="D12" s="75"/>
      <c r="F12" s="75"/>
    </row>
    <row r="13" spans="2:6" ht="18" customHeight="1">
      <c r="B13" s="62" t="s">
        <v>452</v>
      </c>
      <c r="C13" s="132">
        <f>SUM(C6:C11)</f>
        <v>111</v>
      </c>
      <c r="D13" s="132">
        <f>SUM(D6:D11)</f>
        <v>18</v>
      </c>
      <c r="E13" s="133"/>
      <c r="F13" s="132">
        <f>SUM(F6:F11)</f>
        <v>129</v>
      </c>
    </row>
    <row r="14" spans="2:6" ht="22.5" customHeight="1">
      <c r="B14" s="295" t="s">
        <v>731</v>
      </c>
      <c r="C14" s="312"/>
      <c r="D14" s="312"/>
      <c r="E14" s="312"/>
      <c r="F14" s="312"/>
    </row>
    <row r="15" spans="2:6" ht="14.25" customHeight="1" thickBot="1">
      <c r="B15" s="140"/>
      <c r="C15" s="140"/>
      <c r="D15" s="140"/>
      <c r="E15" s="140"/>
      <c r="F15" s="140"/>
    </row>
    <row r="16" spans="2:6" ht="38.25" customHeight="1" thickTop="1">
      <c r="B16" s="279" t="s">
        <v>705</v>
      </c>
      <c r="C16" s="280"/>
      <c r="D16" s="280"/>
      <c r="E16" s="280"/>
      <c r="F16" s="280"/>
    </row>
    <row r="17" spans="2:6" ht="15.75">
      <c r="B17" s="13"/>
      <c r="C17" s="11"/>
      <c r="D17" s="11"/>
      <c r="E17" s="11"/>
      <c r="F17" s="11"/>
    </row>
    <row r="18" spans="2:6" ht="33" customHeight="1">
      <c r="B18" s="12" t="s">
        <v>451</v>
      </c>
      <c r="C18" s="4" t="s">
        <v>167</v>
      </c>
      <c r="D18" s="4" t="s">
        <v>175</v>
      </c>
      <c r="E18" s="64"/>
      <c r="F18" s="4" t="s">
        <v>441</v>
      </c>
    </row>
    <row r="19" spans="2:6" ht="6" customHeight="1">
      <c r="B19" s="237"/>
      <c r="C19" s="238"/>
      <c r="D19" s="238"/>
      <c r="E19" s="36"/>
      <c r="F19" s="238"/>
    </row>
    <row r="20" spans="2:6" ht="18" customHeight="1">
      <c r="B20" s="73" t="s">
        <v>172</v>
      </c>
      <c r="C20" s="217">
        <f aca="true" t="shared" si="0" ref="C20:F24">C6/$F$13</f>
        <v>0.6201550387596899</v>
      </c>
      <c r="D20" s="217">
        <f t="shared" si="0"/>
        <v>0.06976744186046512</v>
      </c>
      <c r="E20" s="239">
        <f t="shared" si="0"/>
        <v>0</v>
      </c>
      <c r="F20" s="145">
        <f t="shared" si="0"/>
        <v>0.689922480620155</v>
      </c>
    </row>
    <row r="21" spans="2:6" ht="18" customHeight="1">
      <c r="B21" s="35" t="s">
        <v>222</v>
      </c>
      <c r="C21" s="218">
        <f t="shared" si="0"/>
        <v>0.13953488372093023</v>
      </c>
      <c r="D21" s="218">
        <f t="shared" si="0"/>
        <v>0.031007751937984496</v>
      </c>
      <c r="E21" s="239">
        <f t="shared" si="0"/>
        <v>0</v>
      </c>
      <c r="F21" s="147">
        <f t="shared" si="0"/>
        <v>0.17054263565891473</v>
      </c>
    </row>
    <row r="22" spans="2:6" ht="18" customHeight="1">
      <c r="B22" s="29" t="s">
        <v>173</v>
      </c>
      <c r="C22" s="219">
        <f t="shared" si="0"/>
        <v>0.05426356589147287</v>
      </c>
      <c r="D22" s="219">
        <f t="shared" si="0"/>
        <v>0.023255813953488372</v>
      </c>
      <c r="E22" s="239">
        <f t="shared" si="0"/>
        <v>0</v>
      </c>
      <c r="F22" s="146">
        <f t="shared" si="0"/>
        <v>0.07751937984496124</v>
      </c>
    </row>
    <row r="23" spans="2:6" ht="18" customHeight="1">
      <c r="B23" s="29" t="s">
        <v>223</v>
      </c>
      <c r="C23" s="219">
        <f t="shared" si="0"/>
        <v>0.015503875968992248</v>
      </c>
      <c r="D23" s="219">
        <f t="shared" si="0"/>
        <v>0.015503875968992248</v>
      </c>
      <c r="E23" s="239">
        <f t="shared" si="0"/>
        <v>0</v>
      </c>
      <c r="F23" s="146">
        <f t="shared" si="0"/>
        <v>0.031007751937984496</v>
      </c>
    </row>
    <row r="24" spans="2:6" ht="18" customHeight="1">
      <c r="B24" s="35" t="s">
        <v>56</v>
      </c>
      <c r="C24" s="218">
        <f t="shared" si="0"/>
        <v>0.031007751937984496</v>
      </c>
      <c r="D24" s="218">
        <f t="shared" si="0"/>
        <v>0</v>
      </c>
      <c r="E24" s="239">
        <f t="shared" si="0"/>
        <v>0</v>
      </c>
      <c r="F24" s="147">
        <f t="shared" si="0"/>
        <v>0.031007751937984496</v>
      </c>
    </row>
    <row r="25" spans="2:6" ht="18" customHeight="1">
      <c r="B25" s="66" t="s">
        <v>174</v>
      </c>
      <c r="C25" s="210" t="s">
        <v>169</v>
      </c>
      <c r="D25" s="210" t="s">
        <v>169</v>
      </c>
      <c r="E25" s="239"/>
      <c r="F25" s="148" t="s">
        <v>169</v>
      </c>
    </row>
    <row r="26" spans="2:6" ht="6" customHeight="1">
      <c r="B26" s="74"/>
      <c r="C26" s="157"/>
      <c r="D26" s="157"/>
      <c r="E26" s="158"/>
      <c r="F26" s="157"/>
    </row>
    <row r="27" spans="2:6" ht="18" customHeight="1">
      <c r="B27" s="62" t="s">
        <v>453</v>
      </c>
      <c r="C27" s="159">
        <f>C13/$F$13</f>
        <v>0.8604651162790697</v>
      </c>
      <c r="D27" s="159">
        <f>D13/$F$13</f>
        <v>0.13953488372093023</v>
      </c>
      <c r="E27" s="160">
        <f>E13/$F$13</f>
        <v>0</v>
      </c>
      <c r="F27" s="161">
        <f>F13/$F$13</f>
        <v>1</v>
      </c>
    </row>
    <row r="28" ht="7.5" customHeight="1" thickBot="1"/>
    <row r="29" spans="2:6" ht="14.25" thickBot="1" thickTop="1">
      <c r="B29" s="310" t="s">
        <v>730</v>
      </c>
      <c r="C29" s="311"/>
      <c r="D29" s="311"/>
      <c r="E29" s="311"/>
      <c r="F29" s="311"/>
    </row>
    <row r="30" spans="2:6" ht="14.25" thickBot="1" thickTop="1">
      <c r="B30" s="260" t="s">
        <v>437</v>
      </c>
      <c r="C30" s="261"/>
      <c r="D30" s="261"/>
      <c r="E30" s="261"/>
      <c r="F30" s="261"/>
    </row>
    <row r="31" spans="2:6" ht="13.5" thickTop="1">
      <c r="B31" s="3"/>
      <c r="C31" s="3"/>
      <c r="D31" s="3"/>
      <c r="E31" s="3"/>
      <c r="F31" s="3"/>
    </row>
    <row r="32" spans="2:6" ht="12.75">
      <c r="B32" s="19"/>
      <c r="C32" s="20"/>
      <c r="D32" s="20"/>
      <c r="E32" s="20"/>
      <c r="F32" s="20"/>
    </row>
    <row r="34" spans="4:6" ht="12.75">
      <c r="D34" s="64"/>
      <c r="E34" s="64"/>
      <c r="F34" s="64"/>
    </row>
    <row r="35" spans="4:6" ht="12.75">
      <c r="D35" s="64"/>
      <c r="E35" s="64"/>
      <c r="F35" s="64"/>
    </row>
    <row r="36" spans="4:6" ht="12.75">
      <c r="D36" s="64"/>
      <c r="E36" s="64"/>
      <c r="F36" s="64"/>
    </row>
    <row r="37" spans="4:6" ht="12.75">
      <c r="D37" s="64"/>
      <c r="E37" s="64"/>
      <c r="F37" s="64"/>
    </row>
    <row r="38" spans="4:6" ht="12.75">
      <c r="D38" s="64"/>
      <c r="E38" s="64"/>
      <c r="F38" s="64"/>
    </row>
    <row r="39" spans="4:6" ht="12.75">
      <c r="D39" s="64"/>
      <c r="E39" s="64"/>
      <c r="F39" s="64"/>
    </row>
  </sheetData>
  <mergeCells count="5">
    <mergeCell ref="B2:F2"/>
    <mergeCell ref="B29:F29"/>
    <mergeCell ref="B30:F30"/>
    <mergeCell ref="B16:F16"/>
    <mergeCell ref="B14:F14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1" customWidth="1"/>
    <col min="2" max="2" width="50.7109375" style="1" customWidth="1"/>
    <col min="3" max="4" width="30.7109375" style="1" customWidth="1"/>
    <col min="5" max="5" width="0.9921875" style="1" customWidth="1"/>
    <col min="6" max="6" width="30.7109375" style="1" customWidth="1"/>
    <col min="7" max="8" width="10.57421875" style="1" customWidth="1"/>
    <col min="9" max="18" width="5.00390625" style="1" bestFit="1" customWidth="1"/>
    <col min="19" max="16384" width="11.421875" style="1" customWidth="1"/>
  </cols>
  <sheetData>
    <row r="1" spans="1:6" ht="13.5" thickBot="1">
      <c r="A1" s="7" t="s">
        <v>51</v>
      </c>
      <c r="B1" s="2"/>
      <c r="C1" s="2"/>
      <c r="D1" s="2"/>
      <c r="E1" s="2"/>
      <c r="F1" s="2"/>
    </row>
    <row r="2" spans="2:18" ht="47.25" customHeight="1" thickTop="1">
      <c r="B2" s="279" t="s">
        <v>706</v>
      </c>
      <c r="C2" s="280"/>
      <c r="D2" s="280"/>
      <c r="E2" s="280"/>
      <c r="F2" s="28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6" ht="15.75">
      <c r="B3" s="13"/>
      <c r="C3" s="11"/>
      <c r="D3" s="11"/>
      <c r="E3" s="11"/>
      <c r="F3" s="8"/>
    </row>
    <row r="4" spans="2:6" ht="34.5" customHeight="1">
      <c r="B4" s="12" t="s">
        <v>455</v>
      </c>
      <c r="C4" s="4" t="s">
        <v>163</v>
      </c>
      <c r="D4" s="4" t="s">
        <v>175</v>
      </c>
      <c r="F4" s="4" t="s">
        <v>440</v>
      </c>
    </row>
    <row r="5" spans="2:6" ht="6" customHeight="1">
      <c r="B5" s="14"/>
      <c r="C5" s="15"/>
      <c r="D5" s="15"/>
      <c r="F5" s="15"/>
    </row>
    <row r="6" spans="2:6" ht="15.75" customHeight="1">
      <c r="B6" s="29" t="s">
        <v>172</v>
      </c>
      <c r="C6" s="227">
        <v>45</v>
      </c>
      <c r="D6" s="227">
        <v>44</v>
      </c>
      <c r="F6" s="76">
        <f>SUM(C6:D6)</f>
        <v>89</v>
      </c>
    </row>
    <row r="7" spans="2:6" ht="15.75" customHeight="1">
      <c r="B7" s="35" t="s">
        <v>222</v>
      </c>
      <c r="C7" s="226">
        <v>4</v>
      </c>
      <c r="D7" s="226">
        <v>18</v>
      </c>
      <c r="F7" s="38">
        <f>SUM(C7:D7)</f>
        <v>22</v>
      </c>
    </row>
    <row r="8" spans="2:6" ht="15.75" customHeight="1">
      <c r="B8" s="29" t="s">
        <v>173</v>
      </c>
      <c r="C8" s="227">
        <v>1</v>
      </c>
      <c r="D8" s="227">
        <v>9</v>
      </c>
      <c r="F8" s="34">
        <f>SUM(C8:D8)</f>
        <v>10</v>
      </c>
    </row>
    <row r="9" spans="2:6" ht="15.75" customHeight="1">
      <c r="B9" s="29" t="s">
        <v>223</v>
      </c>
      <c r="C9" s="227">
        <v>1</v>
      </c>
      <c r="D9" s="227">
        <v>3</v>
      </c>
      <c r="F9" s="34">
        <f>SUM(C9:D9)</f>
        <v>4</v>
      </c>
    </row>
    <row r="10" spans="2:6" ht="15.75" customHeight="1">
      <c r="B10" s="35" t="s">
        <v>56</v>
      </c>
      <c r="C10" s="226">
        <v>4</v>
      </c>
      <c r="D10" s="226">
        <v>0</v>
      </c>
      <c r="F10" s="38">
        <f>SUM(C10:D10)</f>
        <v>4</v>
      </c>
    </row>
    <row r="11" spans="2:6" ht="15.75" customHeight="1">
      <c r="B11" s="66" t="s">
        <v>174</v>
      </c>
      <c r="C11" s="228" t="s">
        <v>729</v>
      </c>
      <c r="D11" s="228" t="s">
        <v>729</v>
      </c>
      <c r="F11" s="65" t="s">
        <v>169</v>
      </c>
    </row>
    <row r="12" spans="2:7" ht="6.75" customHeight="1">
      <c r="B12" s="68"/>
      <c r="C12" s="67"/>
      <c r="D12" s="67"/>
      <c r="F12" s="67"/>
      <c r="G12" s="23"/>
    </row>
    <row r="13" spans="2:6" ht="24" customHeight="1">
      <c r="B13" s="62" t="s">
        <v>456</v>
      </c>
      <c r="C13" s="63">
        <f>SUM(C6:C11)</f>
        <v>55</v>
      </c>
      <c r="D13" s="63">
        <f>SUM(D6:D11)</f>
        <v>74</v>
      </c>
      <c r="F13" s="63">
        <f>SUM(F6:F11)</f>
        <v>129</v>
      </c>
    </row>
    <row r="14" spans="2:6" ht="22.5" customHeight="1">
      <c r="B14" s="295" t="s">
        <v>732</v>
      </c>
      <c r="C14" s="314"/>
      <c r="D14" s="314"/>
      <c r="E14" s="314"/>
      <c r="F14" s="314"/>
    </row>
    <row r="15" spans="2:6" ht="19.5" customHeight="1" thickBot="1">
      <c r="B15" s="140"/>
      <c r="C15" s="140"/>
      <c r="D15" s="140"/>
      <c r="E15" s="140"/>
      <c r="F15" s="140"/>
    </row>
    <row r="16" spans="2:6" ht="36.75" customHeight="1" thickTop="1">
      <c r="B16" s="279" t="s">
        <v>706</v>
      </c>
      <c r="C16" s="280"/>
      <c r="D16" s="280"/>
      <c r="E16" s="280"/>
      <c r="F16" s="288"/>
    </row>
    <row r="17" spans="2:6" ht="15.75">
      <c r="B17" s="13"/>
      <c r="C17" s="11"/>
      <c r="D17" s="11"/>
      <c r="E17" s="11"/>
      <c r="F17" s="8"/>
    </row>
    <row r="18" spans="2:6" ht="31.5" customHeight="1">
      <c r="B18" s="12" t="s">
        <v>454</v>
      </c>
      <c r="C18" s="4" t="s">
        <v>163</v>
      </c>
      <c r="D18" s="4" t="s">
        <v>175</v>
      </c>
      <c r="F18" s="4" t="s">
        <v>441</v>
      </c>
    </row>
    <row r="19" spans="2:6" ht="6" customHeight="1">
      <c r="B19" s="14"/>
      <c r="C19" s="15"/>
      <c r="D19" s="15"/>
      <c r="F19" s="15"/>
    </row>
    <row r="20" spans="2:6" ht="15.75" customHeight="1">
      <c r="B20" s="29" t="s">
        <v>172</v>
      </c>
      <c r="C20" s="223">
        <f aca="true" t="shared" si="0" ref="C20:F24">C6/$F$13</f>
        <v>0.3488372093023256</v>
      </c>
      <c r="D20" s="223">
        <f t="shared" si="0"/>
        <v>0.34108527131782945</v>
      </c>
      <c r="E20" s="158">
        <f t="shared" si="0"/>
        <v>0</v>
      </c>
      <c r="F20" s="155">
        <f t="shared" si="0"/>
        <v>0.689922480620155</v>
      </c>
    </row>
    <row r="21" spans="2:6" ht="15.75" customHeight="1">
      <c r="B21" s="35" t="s">
        <v>222</v>
      </c>
      <c r="C21" s="222">
        <f t="shared" si="0"/>
        <v>0.031007751937984496</v>
      </c>
      <c r="D21" s="222">
        <f t="shared" si="0"/>
        <v>0.13953488372093023</v>
      </c>
      <c r="E21" s="158">
        <f t="shared" si="0"/>
        <v>0</v>
      </c>
      <c r="F21" s="156">
        <f t="shared" si="0"/>
        <v>0.17054263565891473</v>
      </c>
    </row>
    <row r="22" spans="2:6" ht="15.75" customHeight="1">
      <c r="B22" s="29" t="s">
        <v>173</v>
      </c>
      <c r="C22" s="223">
        <f t="shared" si="0"/>
        <v>0.007751937984496124</v>
      </c>
      <c r="D22" s="223">
        <f t="shared" si="0"/>
        <v>0.06976744186046512</v>
      </c>
      <c r="E22" s="158">
        <f t="shared" si="0"/>
        <v>0</v>
      </c>
      <c r="F22" s="152">
        <f t="shared" si="0"/>
        <v>0.07751937984496124</v>
      </c>
    </row>
    <row r="23" spans="2:6" ht="15.75" customHeight="1">
      <c r="B23" s="29" t="s">
        <v>223</v>
      </c>
      <c r="C23" s="223">
        <f t="shared" si="0"/>
        <v>0.007751937984496124</v>
      </c>
      <c r="D23" s="223">
        <f t="shared" si="0"/>
        <v>0.023255813953488372</v>
      </c>
      <c r="E23" s="158">
        <f t="shared" si="0"/>
        <v>0</v>
      </c>
      <c r="F23" s="152">
        <f t="shared" si="0"/>
        <v>0.031007751937984496</v>
      </c>
    </row>
    <row r="24" spans="2:6" ht="15.75" customHeight="1">
      <c r="B24" s="35" t="s">
        <v>56</v>
      </c>
      <c r="C24" s="222">
        <f t="shared" si="0"/>
        <v>0.031007751937984496</v>
      </c>
      <c r="D24" s="222">
        <f t="shared" si="0"/>
        <v>0</v>
      </c>
      <c r="E24" s="158">
        <f t="shared" si="0"/>
        <v>0</v>
      </c>
      <c r="F24" s="156">
        <f t="shared" si="0"/>
        <v>0.031007751937984496</v>
      </c>
    </row>
    <row r="25" spans="2:6" ht="15.75" customHeight="1">
      <c r="B25" s="66" t="s">
        <v>174</v>
      </c>
      <c r="C25" s="224" t="s">
        <v>169</v>
      </c>
      <c r="D25" s="224" t="s">
        <v>169</v>
      </c>
      <c r="E25" s="158"/>
      <c r="F25" s="153" t="s">
        <v>169</v>
      </c>
    </row>
    <row r="26" spans="2:6" ht="6" customHeight="1">
      <c r="B26" s="68"/>
      <c r="C26" s="154"/>
      <c r="D26" s="154"/>
      <c r="E26" s="158"/>
      <c r="F26" s="154"/>
    </row>
    <row r="27" spans="2:6" ht="24" customHeight="1">
      <c r="B27" s="62" t="s">
        <v>457</v>
      </c>
      <c r="C27" s="151">
        <f>C13/$F$13</f>
        <v>0.4263565891472868</v>
      </c>
      <c r="D27" s="151">
        <f>D13/$F$13</f>
        <v>0.5736434108527132</v>
      </c>
      <c r="E27" s="158">
        <f>E13/$F$13</f>
        <v>0</v>
      </c>
      <c r="F27" s="79">
        <f>F13/$F$13</f>
        <v>1</v>
      </c>
    </row>
    <row r="28" ht="7.5" customHeight="1" thickBot="1"/>
    <row r="29" spans="2:6" ht="14.25" thickBot="1" thickTop="1">
      <c r="B29" s="310" t="s">
        <v>733</v>
      </c>
      <c r="C29" s="311"/>
      <c r="D29" s="311"/>
      <c r="E29" s="311"/>
      <c r="F29" s="311"/>
    </row>
    <row r="30" spans="2:6" ht="14.25" thickBot="1" thickTop="1">
      <c r="B30" s="260" t="s">
        <v>437</v>
      </c>
      <c r="C30" s="261"/>
      <c r="D30" s="261"/>
      <c r="E30" s="261"/>
      <c r="F30" s="261"/>
    </row>
    <row r="31" ht="13.5" thickTop="1"/>
  </sheetData>
  <mergeCells count="5">
    <mergeCell ref="B2:F2"/>
    <mergeCell ref="B16:F16"/>
    <mergeCell ref="B29:F29"/>
    <mergeCell ref="B30:F30"/>
    <mergeCell ref="B14:F14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J12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8.140625" style="1" customWidth="1"/>
    <col min="3" max="3" width="18.7109375" style="1" customWidth="1"/>
    <col min="4" max="4" width="12.7109375" style="1" customWidth="1"/>
    <col min="5" max="9" width="18.8515625" style="1" customWidth="1"/>
    <col min="10" max="16384" width="11.421875" style="1" customWidth="1"/>
  </cols>
  <sheetData>
    <row r="1" ht="17.25" customHeight="1" thickBot="1">
      <c r="A1" s="7" t="s">
        <v>51</v>
      </c>
    </row>
    <row r="2" spans="1:9" ht="43.5" customHeight="1" thickTop="1">
      <c r="A2" s="7"/>
      <c r="B2" s="315" t="s">
        <v>7</v>
      </c>
      <c r="C2" s="280"/>
      <c r="D2" s="280"/>
      <c r="E2" s="280"/>
      <c r="F2" s="280"/>
      <c r="G2" s="280"/>
      <c r="H2" s="280"/>
      <c r="I2" s="280"/>
    </row>
    <row r="3" ht="17.25" customHeight="1">
      <c r="A3" s="7"/>
    </row>
    <row r="4" spans="1:9" ht="25.5" customHeight="1">
      <c r="A4" s="7"/>
      <c r="B4" s="318" t="s">
        <v>176</v>
      </c>
      <c r="C4" s="318" t="s">
        <v>157</v>
      </c>
      <c r="D4" s="318" t="s">
        <v>158</v>
      </c>
      <c r="E4" s="320" t="s">
        <v>702</v>
      </c>
      <c r="F4" s="321"/>
      <c r="G4" s="321"/>
      <c r="H4" s="321"/>
      <c r="I4" s="322"/>
    </row>
    <row r="5" spans="2:9" ht="25.5" customHeight="1">
      <c r="B5" s="319"/>
      <c r="C5" s="319" t="s">
        <v>157</v>
      </c>
      <c r="D5" s="319" t="s">
        <v>158</v>
      </c>
      <c r="E5" s="4">
        <v>2008</v>
      </c>
      <c r="F5" s="4">
        <v>2009</v>
      </c>
      <c r="G5" s="4">
        <v>2010</v>
      </c>
      <c r="H5" s="4">
        <v>2011</v>
      </c>
      <c r="I5" s="4">
        <v>2012</v>
      </c>
    </row>
    <row r="6" spans="1:9" ht="12.75">
      <c r="A6" s="5"/>
      <c r="B6" s="15"/>
      <c r="C6" s="15"/>
      <c r="D6" s="15"/>
      <c r="E6" s="15"/>
      <c r="F6" s="15"/>
      <c r="G6" s="15"/>
      <c r="H6" s="15"/>
      <c r="I6" s="15"/>
    </row>
    <row r="7" spans="1:10" ht="30" customHeight="1">
      <c r="A7" s="5"/>
      <c r="B7" s="323" t="s">
        <v>225</v>
      </c>
      <c r="C7" s="324"/>
      <c r="D7" s="324"/>
      <c r="E7" s="324"/>
      <c r="F7" s="324"/>
      <c r="G7" s="324"/>
      <c r="H7" s="324"/>
      <c r="I7" s="325"/>
      <c r="J7" s="23"/>
    </row>
    <row r="8" spans="2:10" ht="12.75">
      <c r="B8" s="192" t="s">
        <v>556</v>
      </c>
      <c r="C8" s="193" t="s">
        <v>558</v>
      </c>
      <c r="D8" s="193" t="s">
        <v>162</v>
      </c>
      <c r="E8" s="80" t="s">
        <v>228</v>
      </c>
      <c r="F8" s="81" t="s">
        <v>227</v>
      </c>
      <c r="G8" s="82" t="s">
        <v>228</v>
      </c>
      <c r="H8" s="81" t="s">
        <v>227</v>
      </c>
      <c r="I8" s="83" t="s">
        <v>228</v>
      </c>
      <c r="J8" s="23"/>
    </row>
    <row r="9" spans="2:10" s="16" customFormat="1" ht="12.75">
      <c r="B9" s="29" t="s">
        <v>559</v>
      </c>
      <c r="C9" s="182" t="s">
        <v>560</v>
      </c>
      <c r="D9" s="182" t="s">
        <v>162</v>
      </c>
      <c r="E9" s="84" t="s">
        <v>234</v>
      </c>
      <c r="F9" s="86" t="s">
        <v>232</v>
      </c>
      <c r="G9" s="85" t="s">
        <v>234</v>
      </c>
      <c r="H9" s="90" t="s">
        <v>230</v>
      </c>
      <c r="I9" s="93" t="s">
        <v>234</v>
      </c>
      <c r="J9" s="22"/>
    </row>
    <row r="10" spans="2:10" s="16" customFormat="1" ht="12.75">
      <c r="B10" s="29" t="s">
        <v>492</v>
      </c>
      <c r="C10" s="182" t="s">
        <v>493</v>
      </c>
      <c r="D10" s="182" t="s">
        <v>727</v>
      </c>
      <c r="E10" s="94" t="s">
        <v>228</v>
      </c>
      <c r="F10" s="96" t="s">
        <v>699</v>
      </c>
      <c r="G10" s="89" t="s">
        <v>228</v>
      </c>
      <c r="H10" s="89" t="s">
        <v>228</v>
      </c>
      <c r="I10" s="91" t="s">
        <v>228</v>
      </c>
      <c r="J10" s="22"/>
    </row>
    <row r="11" spans="2:10" s="16" customFormat="1" ht="12.75">
      <c r="B11" s="165" t="s">
        <v>498</v>
      </c>
      <c r="C11" s="162" t="s">
        <v>499</v>
      </c>
      <c r="D11" s="162" t="s">
        <v>727</v>
      </c>
      <c r="E11" s="92" t="s">
        <v>232</v>
      </c>
      <c r="F11" s="86" t="s">
        <v>232</v>
      </c>
      <c r="G11" s="90" t="s">
        <v>230</v>
      </c>
      <c r="H11" s="89" t="s">
        <v>228</v>
      </c>
      <c r="I11" s="91" t="s">
        <v>228</v>
      </c>
      <c r="J11" s="22"/>
    </row>
    <row r="12" spans="2:10" s="16" customFormat="1" ht="12.75">
      <c r="B12" s="165" t="s">
        <v>512</v>
      </c>
      <c r="C12" s="162" t="s">
        <v>513</v>
      </c>
      <c r="D12" s="162" t="s">
        <v>727</v>
      </c>
      <c r="E12" s="94" t="s">
        <v>228</v>
      </c>
      <c r="F12" s="90" t="s">
        <v>230</v>
      </c>
      <c r="G12" s="90" t="s">
        <v>230</v>
      </c>
      <c r="H12" s="89" t="s">
        <v>228</v>
      </c>
      <c r="I12" s="87" t="s">
        <v>230</v>
      </c>
      <c r="J12" s="22"/>
    </row>
    <row r="13" spans="2:10" s="16" customFormat="1" ht="12.75">
      <c r="B13" s="165" t="s">
        <v>518</v>
      </c>
      <c r="C13" s="162" t="s">
        <v>519</v>
      </c>
      <c r="D13" s="162" t="s">
        <v>727</v>
      </c>
      <c r="E13" s="84" t="s">
        <v>234</v>
      </c>
      <c r="F13" s="183" t="s">
        <v>630</v>
      </c>
      <c r="G13" s="86" t="s">
        <v>232</v>
      </c>
      <c r="H13" s="86" t="s">
        <v>232</v>
      </c>
      <c r="I13" s="93" t="s">
        <v>234</v>
      </c>
      <c r="J13" s="22"/>
    </row>
    <row r="14" spans="2:10" s="16" customFormat="1" ht="12.75">
      <c r="B14" s="165" t="s">
        <v>522</v>
      </c>
      <c r="C14" s="162" t="s">
        <v>523</v>
      </c>
      <c r="D14" s="162" t="s">
        <v>727</v>
      </c>
      <c r="E14" s="92" t="s">
        <v>232</v>
      </c>
      <c r="F14" s="85" t="s">
        <v>234</v>
      </c>
      <c r="G14" s="90" t="s">
        <v>230</v>
      </c>
      <c r="H14" s="90" t="s">
        <v>230</v>
      </c>
      <c r="I14" s="93" t="s">
        <v>234</v>
      </c>
      <c r="J14" s="22"/>
    </row>
    <row r="15" spans="2:10" s="16" customFormat="1" ht="12.75">
      <c r="B15" s="165" t="s">
        <v>532</v>
      </c>
      <c r="C15" s="162" t="s">
        <v>533</v>
      </c>
      <c r="D15" s="162" t="s">
        <v>727</v>
      </c>
      <c r="E15" s="88" t="s">
        <v>230</v>
      </c>
      <c r="F15" s="86" t="s">
        <v>232</v>
      </c>
      <c r="G15" s="85" t="s">
        <v>234</v>
      </c>
      <c r="H15" s="85" t="s">
        <v>234</v>
      </c>
      <c r="I15" s="93" t="s">
        <v>234</v>
      </c>
      <c r="J15" s="22"/>
    </row>
    <row r="16" spans="2:10" s="16" customFormat="1" ht="12.75">
      <c r="B16" s="165" t="s">
        <v>534</v>
      </c>
      <c r="C16" s="162" t="s">
        <v>535</v>
      </c>
      <c r="D16" s="162" t="s">
        <v>727</v>
      </c>
      <c r="E16" s="94" t="s">
        <v>228</v>
      </c>
      <c r="F16" s="90" t="s">
        <v>230</v>
      </c>
      <c r="G16" s="89" t="s">
        <v>228</v>
      </c>
      <c r="H16" s="90" t="s">
        <v>230</v>
      </c>
      <c r="I16" s="93" t="s">
        <v>234</v>
      </c>
      <c r="J16" s="22"/>
    </row>
    <row r="17" spans="2:10" s="16" customFormat="1" ht="12.75">
      <c r="B17" s="165" t="s">
        <v>538</v>
      </c>
      <c r="C17" s="162" t="s">
        <v>539</v>
      </c>
      <c r="D17" s="162" t="s">
        <v>727</v>
      </c>
      <c r="E17" s="88" t="s">
        <v>230</v>
      </c>
      <c r="F17" s="90" t="s">
        <v>230</v>
      </c>
      <c r="G17" s="89" t="s">
        <v>228</v>
      </c>
      <c r="H17" s="90" t="s">
        <v>230</v>
      </c>
      <c r="I17" s="91" t="s">
        <v>228</v>
      </c>
      <c r="J17" s="22"/>
    </row>
    <row r="18" spans="2:10" s="16" customFormat="1" ht="12.75">
      <c r="B18" s="165" t="s">
        <v>542</v>
      </c>
      <c r="C18" s="162" t="s">
        <v>543</v>
      </c>
      <c r="D18" s="162" t="s">
        <v>727</v>
      </c>
      <c r="E18" s="88" t="s">
        <v>230</v>
      </c>
      <c r="F18" s="86" t="s">
        <v>232</v>
      </c>
      <c r="G18" s="90" t="s">
        <v>230</v>
      </c>
      <c r="H18" s="85" t="s">
        <v>234</v>
      </c>
      <c r="I18" s="87" t="s">
        <v>230</v>
      </c>
      <c r="J18" s="22"/>
    </row>
    <row r="19" spans="2:10" s="16" customFormat="1" ht="12.75">
      <c r="B19" s="165" t="s">
        <v>544</v>
      </c>
      <c r="C19" s="162" t="s">
        <v>545</v>
      </c>
      <c r="D19" s="162" t="s">
        <v>727</v>
      </c>
      <c r="E19" s="92" t="s">
        <v>232</v>
      </c>
      <c r="F19" s="86" t="s">
        <v>232</v>
      </c>
      <c r="G19" s="85" t="s">
        <v>234</v>
      </c>
      <c r="H19" s="86" t="s">
        <v>232</v>
      </c>
      <c r="I19" s="87" t="s">
        <v>230</v>
      </c>
      <c r="J19" s="22"/>
    </row>
    <row r="20" spans="1:10" s="16" customFormat="1" ht="12.75">
      <c r="A20" s="17"/>
      <c r="B20" s="165" t="s">
        <v>546</v>
      </c>
      <c r="C20" s="162" t="s">
        <v>547</v>
      </c>
      <c r="D20" s="162" t="s">
        <v>727</v>
      </c>
      <c r="E20" s="88" t="s">
        <v>230</v>
      </c>
      <c r="F20" s="90" t="s">
        <v>230</v>
      </c>
      <c r="G20" s="90" t="s">
        <v>230</v>
      </c>
      <c r="H20" s="89" t="s">
        <v>228</v>
      </c>
      <c r="I20" s="87" t="s">
        <v>230</v>
      </c>
      <c r="J20" s="22"/>
    </row>
    <row r="21" spans="2:10" ht="12.75">
      <c r="B21" s="165" t="s">
        <v>550</v>
      </c>
      <c r="C21" s="162" t="s">
        <v>551</v>
      </c>
      <c r="D21" s="162" t="s">
        <v>727</v>
      </c>
      <c r="E21" s="88" t="s">
        <v>230</v>
      </c>
      <c r="F21" s="89" t="s">
        <v>228</v>
      </c>
      <c r="G21" s="89" t="s">
        <v>228</v>
      </c>
      <c r="H21" s="89" t="s">
        <v>228</v>
      </c>
      <c r="I21" s="87" t="s">
        <v>230</v>
      </c>
      <c r="J21" s="23"/>
    </row>
    <row r="22" spans="2:10" ht="14.25" customHeight="1">
      <c r="B22" s="165" t="s">
        <v>554</v>
      </c>
      <c r="C22" s="162" t="s">
        <v>555</v>
      </c>
      <c r="D22" s="162" t="s">
        <v>727</v>
      </c>
      <c r="E22" s="88" t="s">
        <v>230</v>
      </c>
      <c r="F22" s="90" t="s">
        <v>230</v>
      </c>
      <c r="G22" s="89" t="s">
        <v>228</v>
      </c>
      <c r="H22" s="89" t="s">
        <v>228</v>
      </c>
      <c r="I22" s="91" t="s">
        <v>228</v>
      </c>
      <c r="J22" s="23"/>
    </row>
    <row r="23" spans="2:10" ht="12.75">
      <c r="B23" s="165" t="s">
        <v>494</v>
      </c>
      <c r="C23" s="162" t="s">
        <v>495</v>
      </c>
      <c r="D23" s="162" t="s">
        <v>162</v>
      </c>
      <c r="E23" s="94" t="s">
        <v>228</v>
      </c>
      <c r="F23" s="89" t="s">
        <v>228</v>
      </c>
      <c r="G23" s="89" t="s">
        <v>228</v>
      </c>
      <c r="H23" s="90" t="s">
        <v>230</v>
      </c>
      <c r="I23" s="91" t="s">
        <v>228</v>
      </c>
      <c r="J23" s="23"/>
    </row>
    <row r="24" spans="2:10" ht="12.75">
      <c r="B24" s="165" t="s">
        <v>496</v>
      </c>
      <c r="C24" s="162" t="s">
        <v>497</v>
      </c>
      <c r="D24" s="162" t="s">
        <v>162</v>
      </c>
      <c r="E24" s="88" t="s">
        <v>230</v>
      </c>
      <c r="F24" s="90" t="s">
        <v>230</v>
      </c>
      <c r="G24" s="90" t="s">
        <v>230</v>
      </c>
      <c r="H24" s="89" t="s">
        <v>228</v>
      </c>
      <c r="I24" s="91" t="s">
        <v>228</v>
      </c>
      <c r="J24" s="23"/>
    </row>
    <row r="25" spans="2:10" ht="12.75">
      <c r="B25" s="165" t="s">
        <v>500</v>
      </c>
      <c r="C25" s="162" t="s">
        <v>501</v>
      </c>
      <c r="D25" s="162" t="s">
        <v>162</v>
      </c>
      <c r="E25" s="88" t="s">
        <v>230</v>
      </c>
      <c r="F25" s="85" t="s">
        <v>234</v>
      </c>
      <c r="G25" s="90" t="s">
        <v>230</v>
      </c>
      <c r="H25" s="90" t="s">
        <v>230</v>
      </c>
      <c r="I25" s="87" t="s">
        <v>230</v>
      </c>
      <c r="J25" s="23"/>
    </row>
    <row r="26" spans="2:10" ht="12.75">
      <c r="B26" s="165" t="s">
        <v>502</v>
      </c>
      <c r="C26" s="162" t="s">
        <v>503</v>
      </c>
      <c r="D26" s="162" t="s">
        <v>162</v>
      </c>
      <c r="E26" s="100" t="s">
        <v>227</v>
      </c>
      <c r="F26" s="89" t="s">
        <v>228</v>
      </c>
      <c r="G26" s="96" t="s">
        <v>227</v>
      </c>
      <c r="H26" s="89" t="s">
        <v>228</v>
      </c>
      <c r="I26" s="91" t="s">
        <v>228</v>
      </c>
      <c r="J26" s="23"/>
    </row>
    <row r="27" spans="2:10" ht="12.75">
      <c r="B27" s="165" t="s">
        <v>660</v>
      </c>
      <c r="C27" s="162" t="s">
        <v>661</v>
      </c>
      <c r="D27" s="162" t="s">
        <v>162</v>
      </c>
      <c r="E27" s="190" t="s">
        <v>630</v>
      </c>
      <c r="F27" s="183" t="s">
        <v>630</v>
      </c>
      <c r="G27" s="183" t="s">
        <v>630</v>
      </c>
      <c r="H27" s="183" t="s">
        <v>630</v>
      </c>
      <c r="I27" s="91" t="s">
        <v>228</v>
      </c>
      <c r="J27" s="23"/>
    </row>
    <row r="28" spans="2:10" ht="12.75">
      <c r="B28" s="165" t="s">
        <v>504</v>
      </c>
      <c r="C28" s="162" t="s">
        <v>505</v>
      </c>
      <c r="D28" s="162" t="s">
        <v>162</v>
      </c>
      <c r="E28" s="94" t="s">
        <v>228</v>
      </c>
      <c r="F28" s="89" t="s">
        <v>228</v>
      </c>
      <c r="G28" s="89" t="s">
        <v>228</v>
      </c>
      <c r="H28" s="89" t="s">
        <v>228</v>
      </c>
      <c r="I28" s="91" t="s">
        <v>228</v>
      </c>
      <c r="J28" s="23"/>
    </row>
    <row r="29" spans="2:10" ht="12.75">
      <c r="B29" s="165" t="s">
        <v>662</v>
      </c>
      <c r="C29" s="162" t="s">
        <v>663</v>
      </c>
      <c r="D29" s="162" t="s">
        <v>162</v>
      </c>
      <c r="E29" s="184" t="s">
        <v>630</v>
      </c>
      <c r="F29" s="183" t="s">
        <v>630</v>
      </c>
      <c r="G29" s="183" t="s">
        <v>630</v>
      </c>
      <c r="H29" s="183" t="s">
        <v>630</v>
      </c>
      <c r="I29" s="91" t="s">
        <v>228</v>
      </c>
      <c r="J29" s="23"/>
    </row>
    <row r="30" spans="2:10" ht="12.75">
      <c r="B30" s="165" t="s">
        <v>506</v>
      </c>
      <c r="C30" s="162" t="s">
        <v>507</v>
      </c>
      <c r="D30" s="162" t="s">
        <v>162</v>
      </c>
      <c r="E30" s="92" t="s">
        <v>232</v>
      </c>
      <c r="F30" s="86" t="s">
        <v>232</v>
      </c>
      <c r="G30" s="86" t="s">
        <v>232</v>
      </c>
      <c r="H30" s="90" t="s">
        <v>230</v>
      </c>
      <c r="I30" s="87" t="s">
        <v>230</v>
      </c>
      <c r="J30" s="23"/>
    </row>
    <row r="31" spans="2:10" ht="12.75">
      <c r="B31" s="165" t="s">
        <v>508</v>
      </c>
      <c r="C31" s="162" t="s">
        <v>509</v>
      </c>
      <c r="D31" s="162" t="s">
        <v>162</v>
      </c>
      <c r="E31" s="84" t="s">
        <v>234</v>
      </c>
      <c r="F31" s="85" t="s">
        <v>234</v>
      </c>
      <c r="G31" s="96" t="s">
        <v>227</v>
      </c>
      <c r="H31" s="89" t="s">
        <v>228</v>
      </c>
      <c r="I31" s="91" t="s">
        <v>228</v>
      </c>
      <c r="J31" s="23"/>
    </row>
    <row r="32" spans="2:10" ht="12.75">
      <c r="B32" s="165" t="s">
        <v>510</v>
      </c>
      <c r="C32" s="162" t="s">
        <v>511</v>
      </c>
      <c r="D32" s="162" t="s">
        <v>162</v>
      </c>
      <c r="E32" s="92" t="s">
        <v>232</v>
      </c>
      <c r="F32" s="85" t="s">
        <v>234</v>
      </c>
      <c r="G32" s="90" t="s">
        <v>230</v>
      </c>
      <c r="H32" s="85" t="s">
        <v>234</v>
      </c>
      <c r="I32" s="87" t="s">
        <v>230</v>
      </c>
      <c r="J32" s="23"/>
    </row>
    <row r="33" spans="2:10" ht="12.75">
      <c r="B33" s="165" t="s">
        <v>514</v>
      </c>
      <c r="C33" s="162" t="s">
        <v>515</v>
      </c>
      <c r="D33" s="162" t="s">
        <v>162</v>
      </c>
      <c r="E33" s="94" t="s">
        <v>228</v>
      </c>
      <c r="F33" s="89" t="s">
        <v>228</v>
      </c>
      <c r="G33" s="89" t="s">
        <v>228</v>
      </c>
      <c r="H33" s="89" t="s">
        <v>228</v>
      </c>
      <c r="I33" s="91" t="s">
        <v>228</v>
      </c>
      <c r="J33" s="23"/>
    </row>
    <row r="34" spans="2:10" ht="12.75">
      <c r="B34" s="165" t="s">
        <v>516</v>
      </c>
      <c r="C34" s="162" t="s">
        <v>517</v>
      </c>
      <c r="D34" s="162" t="s">
        <v>162</v>
      </c>
      <c r="E34" s="84" t="s">
        <v>234</v>
      </c>
      <c r="F34" s="90" t="s">
        <v>230</v>
      </c>
      <c r="G34" s="90" t="s">
        <v>230</v>
      </c>
      <c r="H34" s="89" t="s">
        <v>228</v>
      </c>
      <c r="I34" s="91" t="s">
        <v>228</v>
      </c>
      <c r="J34" s="23"/>
    </row>
    <row r="35" spans="2:10" ht="12.75">
      <c r="B35" s="165" t="s">
        <v>520</v>
      </c>
      <c r="C35" s="162" t="s">
        <v>521</v>
      </c>
      <c r="D35" s="162" t="s">
        <v>162</v>
      </c>
      <c r="E35" s="84" t="s">
        <v>234</v>
      </c>
      <c r="F35" s="86" t="s">
        <v>232</v>
      </c>
      <c r="G35" s="85" t="s">
        <v>234</v>
      </c>
      <c r="H35" s="86" t="s">
        <v>232</v>
      </c>
      <c r="I35" s="93" t="s">
        <v>234</v>
      </c>
      <c r="J35" s="23"/>
    </row>
    <row r="36" spans="2:10" ht="12.75">
      <c r="B36" s="165" t="s">
        <v>664</v>
      </c>
      <c r="C36" s="162" t="s">
        <v>665</v>
      </c>
      <c r="D36" s="162" t="s">
        <v>162</v>
      </c>
      <c r="E36" s="184" t="s">
        <v>630</v>
      </c>
      <c r="F36" s="183" t="s">
        <v>630</v>
      </c>
      <c r="G36" s="183" t="s">
        <v>630</v>
      </c>
      <c r="H36" s="183" t="s">
        <v>630</v>
      </c>
      <c r="I36" s="91" t="s">
        <v>228</v>
      </c>
      <c r="J36" s="23"/>
    </row>
    <row r="37" spans="2:10" ht="12.75">
      <c r="B37" s="165" t="s">
        <v>524</v>
      </c>
      <c r="C37" s="162" t="s">
        <v>525</v>
      </c>
      <c r="D37" s="162" t="s">
        <v>162</v>
      </c>
      <c r="E37" s="94" t="s">
        <v>228</v>
      </c>
      <c r="F37" s="89" t="s">
        <v>228</v>
      </c>
      <c r="G37" s="89" t="s">
        <v>228</v>
      </c>
      <c r="H37" s="89" t="s">
        <v>228</v>
      </c>
      <c r="I37" s="91" t="s">
        <v>228</v>
      </c>
      <c r="J37" s="23"/>
    </row>
    <row r="38" spans="2:10" ht="12.75">
      <c r="B38" s="165" t="s">
        <v>526</v>
      </c>
      <c r="C38" s="162" t="s">
        <v>527</v>
      </c>
      <c r="D38" s="162" t="s">
        <v>162</v>
      </c>
      <c r="E38" s="94" t="s">
        <v>228</v>
      </c>
      <c r="F38" s="85" t="s">
        <v>234</v>
      </c>
      <c r="G38" s="89" t="s">
        <v>228</v>
      </c>
      <c r="H38" s="89" t="s">
        <v>228</v>
      </c>
      <c r="I38" s="91" t="s">
        <v>228</v>
      </c>
      <c r="J38" s="23"/>
    </row>
    <row r="39" spans="2:10" ht="12.75">
      <c r="B39" s="165" t="s">
        <v>528</v>
      </c>
      <c r="C39" s="162" t="s">
        <v>529</v>
      </c>
      <c r="D39" s="162" t="s">
        <v>162</v>
      </c>
      <c r="E39" s="84" t="s">
        <v>234</v>
      </c>
      <c r="F39" s="86" t="s">
        <v>232</v>
      </c>
      <c r="G39" s="85" t="s">
        <v>234</v>
      </c>
      <c r="H39" s="90" t="s">
        <v>230</v>
      </c>
      <c r="I39" s="91" t="s">
        <v>228</v>
      </c>
      <c r="J39" s="23"/>
    </row>
    <row r="40" spans="2:10" ht="12.75">
      <c r="B40" s="165" t="s">
        <v>530</v>
      </c>
      <c r="C40" s="162" t="s">
        <v>531</v>
      </c>
      <c r="D40" s="162" t="s">
        <v>162</v>
      </c>
      <c r="E40" s="84" t="s">
        <v>234</v>
      </c>
      <c r="F40" s="86" t="s">
        <v>232</v>
      </c>
      <c r="G40" s="90" t="s">
        <v>230</v>
      </c>
      <c r="H40" s="86" t="s">
        <v>232</v>
      </c>
      <c r="I40" s="91" t="s">
        <v>228</v>
      </c>
      <c r="J40" s="23"/>
    </row>
    <row r="41" spans="2:10" ht="12.75">
      <c r="B41" s="165" t="s">
        <v>666</v>
      </c>
      <c r="C41" s="162" t="s">
        <v>667</v>
      </c>
      <c r="D41" s="162" t="s">
        <v>162</v>
      </c>
      <c r="E41" s="184" t="s">
        <v>630</v>
      </c>
      <c r="F41" s="183" t="s">
        <v>630</v>
      </c>
      <c r="G41" s="183" t="s">
        <v>630</v>
      </c>
      <c r="H41" s="183" t="s">
        <v>630</v>
      </c>
      <c r="I41" s="91" t="s">
        <v>228</v>
      </c>
      <c r="J41" s="23"/>
    </row>
    <row r="42" spans="2:10" ht="12.75">
      <c r="B42" s="165" t="s">
        <v>668</v>
      </c>
      <c r="C42" s="162" t="s">
        <v>669</v>
      </c>
      <c r="D42" s="162" t="s">
        <v>162</v>
      </c>
      <c r="E42" s="184" t="s">
        <v>630</v>
      </c>
      <c r="F42" s="183" t="s">
        <v>630</v>
      </c>
      <c r="G42" s="183" t="s">
        <v>630</v>
      </c>
      <c r="H42" s="183" t="s">
        <v>630</v>
      </c>
      <c r="I42" s="91" t="s">
        <v>228</v>
      </c>
      <c r="J42" s="23"/>
    </row>
    <row r="43" spans="2:10" ht="12.75">
      <c r="B43" s="165" t="s">
        <v>536</v>
      </c>
      <c r="C43" s="162" t="s">
        <v>537</v>
      </c>
      <c r="D43" s="162" t="s">
        <v>162</v>
      </c>
      <c r="E43" s="92" t="s">
        <v>232</v>
      </c>
      <c r="F43" s="86" t="s">
        <v>232</v>
      </c>
      <c r="G43" s="86" t="s">
        <v>232</v>
      </c>
      <c r="H43" s="85" t="s">
        <v>234</v>
      </c>
      <c r="I43" s="95" t="s">
        <v>232</v>
      </c>
      <c r="J43" s="23"/>
    </row>
    <row r="44" spans="2:10" ht="12.75">
      <c r="B44" s="165" t="s">
        <v>670</v>
      </c>
      <c r="C44" s="162" t="s">
        <v>671</v>
      </c>
      <c r="D44" s="162" t="s">
        <v>162</v>
      </c>
      <c r="E44" s="184" t="s">
        <v>630</v>
      </c>
      <c r="F44" s="183" t="s">
        <v>630</v>
      </c>
      <c r="G44" s="183" t="s">
        <v>630</v>
      </c>
      <c r="H44" s="183" t="s">
        <v>630</v>
      </c>
      <c r="I44" s="91" t="s">
        <v>228</v>
      </c>
      <c r="J44" s="23"/>
    </row>
    <row r="45" spans="2:10" ht="12.75">
      <c r="B45" s="165" t="s">
        <v>540</v>
      </c>
      <c r="C45" s="162" t="s">
        <v>541</v>
      </c>
      <c r="D45" s="162" t="s">
        <v>162</v>
      </c>
      <c r="E45" s="84" t="s">
        <v>234</v>
      </c>
      <c r="F45" s="86" t="s">
        <v>232</v>
      </c>
      <c r="G45" s="85" t="s">
        <v>234</v>
      </c>
      <c r="H45" s="85" t="s">
        <v>234</v>
      </c>
      <c r="I45" s="87" t="s">
        <v>230</v>
      </c>
      <c r="J45" s="23"/>
    </row>
    <row r="46" spans="2:10" ht="12.75">
      <c r="B46" s="165" t="s">
        <v>548</v>
      </c>
      <c r="C46" s="162" t="s">
        <v>549</v>
      </c>
      <c r="D46" s="162" t="s">
        <v>162</v>
      </c>
      <c r="E46" s="94" t="s">
        <v>228</v>
      </c>
      <c r="F46" s="90" t="s">
        <v>230</v>
      </c>
      <c r="G46" s="89" t="s">
        <v>228</v>
      </c>
      <c r="H46" s="89" t="s">
        <v>228</v>
      </c>
      <c r="I46" s="91" t="s">
        <v>228</v>
      </c>
      <c r="J46" s="23"/>
    </row>
    <row r="47" spans="2:10" ht="12.75">
      <c r="B47" s="165" t="s">
        <v>552</v>
      </c>
      <c r="C47" s="162" t="s">
        <v>553</v>
      </c>
      <c r="D47" s="162" t="s">
        <v>162</v>
      </c>
      <c r="E47" s="94" t="s">
        <v>228</v>
      </c>
      <c r="F47" s="90" t="s">
        <v>230</v>
      </c>
      <c r="G47" s="89" t="s">
        <v>228</v>
      </c>
      <c r="H47" s="89" t="s">
        <v>228</v>
      </c>
      <c r="I47" s="91" t="s">
        <v>228</v>
      </c>
      <c r="J47" s="23"/>
    </row>
    <row r="48" spans="2:10" ht="12.75">
      <c r="B48" s="165" t="s">
        <v>71</v>
      </c>
      <c r="C48" s="162" t="s">
        <v>70</v>
      </c>
      <c r="D48" s="162" t="s">
        <v>727</v>
      </c>
      <c r="E48" s="84" t="s">
        <v>234</v>
      </c>
      <c r="F48" s="85" t="s">
        <v>234</v>
      </c>
      <c r="G48" s="90" t="s">
        <v>230</v>
      </c>
      <c r="H48" s="85" t="s">
        <v>234</v>
      </c>
      <c r="I48" s="87" t="s">
        <v>230</v>
      </c>
      <c r="J48" s="23"/>
    </row>
    <row r="49" spans="2:10" ht="12.75">
      <c r="B49" s="165" t="s">
        <v>77</v>
      </c>
      <c r="C49" s="162" t="s">
        <v>76</v>
      </c>
      <c r="D49" s="162" t="s">
        <v>727</v>
      </c>
      <c r="E49" s="88" t="s">
        <v>230</v>
      </c>
      <c r="F49" s="89" t="s">
        <v>228</v>
      </c>
      <c r="G49" s="90" t="s">
        <v>230</v>
      </c>
      <c r="H49" s="90" t="s">
        <v>230</v>
      </c>
      <c r="I49" s="87" t="s">
        <v>230</v>
      </c>
      <c r="J49" s="23"/>
    </row>
    <row r="50" spans="2:10" ht="12.75">
      <c r="B50" s="165" t="s">
        <v>91</v>
      </c>
      <c r="C50" s="162" t="s">
        <v>90</v>
      </c>
      <c r="D50" s="162" t="s">
        <v>727</v>
      </c>
      <c r="E50" s="92" t="s">
        <v>232</v>
      </c>
      <c r="F50" s="86" t="s">
        <v>232</v>
      </c>
      <c r="G50" s="86" t="s">
        <v>232</v>
      </c>
      <c r="H50" s="86" t="s">
        <v>232</v>
      </c>
      <c r="I50" s="93" t="s">
        <v>234</v>
      </c>
      <c r="J50" s="23"/>
    </row>
    <row r="51" spans="2:10" ht="12.75">
      <c r="B51" s="165" t="s">
        <v>101</v>
      </c>
      <c r="C51" s="162" t="s">
        <v>100</v>
      </c>
      <c r="D51" s="162" t="s">
        <v>727</v>
      </c>
      <c r="E51" s="92" t="s">
        <v>232</v>
      </c>
      <c r="F51" s="86" t="s">
        <v>232</v>
      </c>
      <c r="G51" s="86" t="s">
        <v>232</v>
      </c>
      <c r="H51" s="86" t="s">
        <v>232</v>
      </c>
      <c r="I51" s="95" t="s">
        <v>232</v>
      </c>
      <c r="J51" s="23"/>
    </row>
    <row r="52" spans="2:10" ht="12.75">
      <c r="B52" s="165" t="s">
        <v>103</v>
      </c>
      <c r="C52" s="162" t="s">
        <v>102</v>
      </c>
      <c r="D52" s="162" t="s">
        <v>727</v>
      </c>
      <c r="E52" s="92" t="s">
        <v>232</v>
      </c>
      <c r="F52" s="86" t="s">
        <v>232</v>
      </c>
      <c r="G52" s="90" t="s">
        <v>230</v>
      </c>
      <c r="H52" s="89" t="s">
        <v>228</v>
      </c>
      <c r="I52" s="91" t="s">
        <v>228</v>
      </c>
      <c r="J52" s="23"/>
    </row>
    <row r="53" spans="2:10" ht="12.75">
      <c r="B53" s="165" t="s">
        <v>105</v>
      </c>
      <c r="C53" s="162" t="s">
        <v>104</v>
      </c>
      <c r="D53" s="162" t="s">
        <v>727</v>
      </c>
      <c r="E53" s="84" t="s">
        <v>234</v>
      </c>
      <c r="F53" s="86" t="s">
        <v>232</v>
      </c>
      <c r="G53" s="90" t="s">
        <v>230</v>
      </c>
      <c r="H53" s="90" t="s">
        <v>230</v>
      </c>
      <c r="I53" s="93" t="s">
        <v>234</v>
      </c>
      <c r="J53" s="23"/>
    </row>
    <row r="54" spans="2:10" ht="12.75">
      <c r="B54" s="165" t="s">
        <v>127</v>
      </c>
      <c r="C54" s="162" t="s">
        <v>126</v>
      </c>
      <c r="D54" s="162" t="s">
        <v>727</v>
      </c>
      <c r="E54" s="84" t="s">
        <v>234</v>
      </c>
      <c r="F54" s="85" t="s">
        <v>234</v>
      </c>
      <c r="G54" s="89" t="s">
        <v>228</v>
      </c>
      <c r="H54" s="96" t="s">
        <v>699</v>
      </c>
      <c r="I54" s="91" t="s">
        <v>228</v>
      </c>
      <c r="J54" s="23"/>
    </row>
    <row r="55" spans="2:10" ht="12.75">
      <c r="B55" s="165" t="s">
        <v>129</v>
      </c>
      <c r="C55" s="162" t="s">
        <v>128</v>
      </c>
      <c r="D55" s="162" t="s">
        <v>727</v>
      </c>
      <c r="E55" s="92" t="s">
        <v>232</v>
      </c>
      <c r="F55" s="86" t="s">
        <v>232</v>
      </c>
      <c r="G55" s="86" t="s">
        <v>232</v>
      </c>
      <c r="H55" s="85" t="s">
        <v>234</v>
      </c>
      <c r="I55" s="95" t="s">
        <v>232</v>
      </c>
      <c r="J55" s="23"/>
    </row>
    <row r="56" spans="2:10" ht="12.75">
      <c r="B56" s="165" t="s">
        <v>131</v>
      </c>
      <c r="C56" s="162" t="s">
        <v>130</v>
      </c>
      <c r="D56" s="162" t="s">
        <v>727</v>
      </c>
      <c r="E56" s="84" t="s">
        <v>234</v>
      </c>
      <c r="F56" s="85" t="s">
        <v>234</v>
      </c>
      <c r="G56" s="85" t="s">
        <v>234</v>
      </c>
      <c r="H56" s="85" t="s">
        <v>234</v>
      </c>
      <c r="I56" s="87" t="s">
        <v>230</v>
      </c>
      <c r="J56" s="23"/>
    </row>
    <row r="57" spans="2:10" ht="12.75">
      <c r="B57" s="165" t="s">
        <v>65</v>
      </c>
      <c r="C57" s="162" t="s">
        <v>64</v>
      </c>
      <c r="D57" s="162" t="s">
        <v>162</v>
      </c>
      <c r="E57" s="84" t="s">
        <v>234</v>
      </c>
      <c r="F57" s="85" t="s">
        <v>234</v>
      </c>
      <c r="G57" s="85" t="s">
        <v>234</v>
      </c>
      <c r="H57" s="85" t="s">
        <v>234</v>
      </c>
      <c r="I57" s="93" t="s">
        <v>234</v>
      </c>
      <c r="J57" s="23"/>
    </row>
    <row r="58" spans="2:10" ht="12.75">
      <c r="B58" s="165" t="s">
        <v>67</v>
      </c>
      <c r="C58" s="162" t="s">
        <v>66</v>
      </c>
      <c r="D58" s="162" t="s">
        <v>162</v>
      </c>
      <c r="E58" s="88" t="s">
        <v>230</v>
      </c>
      <c r="F58" s="85" t="s">
        <v>234</v>
      </c>
      <c r="G58" s="90" t="s">
        <v>230</v>
      </c>
      <c r="H58" s="85" t="s">
        <v>234</v>
      </c>
      <c r="I58" s="93" t="s">
        <v>234</v>
      </c>
      <c r="J58" s="23"/>
    </row>
    <row r="59" spans="2:10" ht="12.75">
      <c r="B59" s="165" t="s">
        <v>611</v>
      </c>
      <c r="C59" s="162" t="s">
        <v>612</v>
      </c>
      <c r="D59" s="162" t="s">
        <v>162</v>
      </c>
      <c r="E59" s="184" t="s">
        <v>630</v>
      </c>
      <c r="F59" s="96" t="s">
        <v>227</v>
      </c>
      <c r="G59" s="183" t="s">
        <v>630</v>
      </c>
      <c r="H59" s="183" t="s">
        <v>630</v>
      </c>
      <c r="I59" s="91" t="s">
        <v>228</v>
      </c>
      <c r="J59" s="23"/>
    </row>
    <row r="60" spans="2:10" ht="12.75">
      <c r="B60" s="165" t="s">
        <v>69</v>
      </c>
      <c r="C60" s="162" t="s">
        <v>68</v>
      </c>
      <c r="D60" s="162" t="s">
        <v>162</v>
      </c>
      <c r="E60" s="92" t="s">
        <v>232</v>
      </c>
      <c r="F60" s="90" t="s">
        <v>230</v>
      </c>
      <c r="G60" s="85" t="s">
        <v>234</v>
      </c>
      <c r="H60" s="90" t="s">
        <v>230</v>
      </c>
      <c r="I60" s="87" t="s">
        <v>230</v>
      </c>
      <c r="J60" s="23"/>
    </row>
    <row r="61" spans="2:10" ht="12.75">
      <c r="B61" s="165" t="s">
        <v>676</v>
      </c>
      <c r="C61" s="162" t="s">
        <v>677</v>
      </c>
      <c r="D61" s="162" t="s">
        <v>162</v>
      </c>
      <c r="E61" s="184" t="s">
        <v>630</v>
      </c>
      <c r="F61" s="183" t="s">
        <v>630</v>
      </c>
      <c r="G61" s="183" t="s">
        <v>630</v>
      </c>
      <c r="H61" s="183" t="s">
        <v>630</v>
      </c>
      <c r="I61" s="91" t="s">
        <v>228</v>
      </c>
      <c r="J61" s="23"/>
    </row>
    <row r="62" spans="2:10" ht="12.75">
      <c r="B62" s="165" t="s">
        <v>73</v>
      </c>
      <c r="C62" s="162" t="s">
        <v>72</v>
      </c>
      <c r="D62" s="162" t="s">
        <v>162</v>
      </c>
      <c r="E62" s="88" t="s">
        <v>230</v>
      </c>
      <c r="F62" s="85" t="s">
        <v>234</v>
      </c>
      <c r="G62" s="90" t="s">
        <v>230</v>
      </c>
      <c r="H62" s="90" t="s">
        <v>230</v>
      </c>
      <c r="I62" s="93" t="s">
        <v>234</v>
      </c>
      <c r="J62" s="23"/>
    </row>
    <row r="63" spans="2:10" ht="12.75">
      <c r="B63" s="165" t="s">
        <v>75</v>
      </c>
      <c r="C63" s="162" t="s">
        <v>74</v>
      </c>
      <c r="D63" s="162" t="s">
        <v>162</v>
      </c>
      <c r="E63" s="94" t="s">
        <v>228</v>
      </c>
      <c r="F63" s="89" t="s">
        <v>228</v>
      </c>
      <c r="G63" s="89" t="s">
        <v>228</v>
      </c>
      <c r="H63" s="89" t="s">
        <v>228</v>
      </c>
      <c r="I63" s="91" t="s">
        <v>228</v>
      </c>
      <c r="J63" s="23"/>
    </row>
    <row r="64" spans="2:10" ht="12.75">
      <c r="B64" s="165" t="s">
        <v>79</v>
      </c>
      <c r="C64" s="162" t="s">
        <v>78</v>
      </c>
      <c r="D64" s="162" t="s">
        <v>162</v>
      </c>
      <c r="E64" s="94" t="s">
        <v>228</v>
      </c>
      <c r="F64" s="89" t="s">
        <v>228</v>
      </c>
      <c r="G64" s="89" t="s">
        <v>228</v>
      </c>
      <c r="H64" s="89" t="s">
        <v>228</v>
      </c>
      <c r="I64" s="91" t="s">
        <v>228</v>
      </c>
      <c r="J64" s="23"/>
    </row>
    <row r="65" spans="2:10" ht="12.75">
      <c r="B65" s="165" t="s">
        <v>81</v>
      </c>
      <c r="C65" s="162" t="s">
        <v>80</v>
      </c>
      <c r="D65" s="162" t="s">
        <v>162</v>
      </c>
      <c r="E65" s="88" t="s">
        <v>230</v>
      </c>
      <c r="F65" s="90" t="s">
        <v>230</v>
      </c>
      <c r="G65" s="90" t="s">
        <v>230</v>
      </c>
      <c r="H65" s="90" t="s">
        <v>230</v>
      </c>
      <c r="I65" s="87" t="s">
        <v>230</v>
      </c>
      <c r="J65" s="23"/>
    </row>
    <row r="66" spans="2:10" ht="12.75">
      <c r="B66" s="165" t="s">
        <v>83</v>
      </c>
      <c r="C66" s="162" t="s">
        <v>82</v>
      </c>
      <c r="D66" s="162" t="s">
        <v>162</v>
      </c>
      <c r="E66" s="88" t="s">
        <v>230</v>
      </c>
      <c r="F66" s="90" t="s">
        <v>230</v>
      </c>
      <c r="G66" s="86" t="s">
        <v>232</v>
      </c>
      <c r="H66" s="86" t="s">
        <v>232</v>
      </c>
      <c r="I66" s="93" t="s">
        <v>234</v>
      </c>
      <c r="J66" s="23"/>
    </row>
    <row r="67" spans="2:10" ht="12.75">
      <c r="B67" s="165" t="s">
        <v>85</v>
      </c>
      <c r="C67" s="162" t="s">
        <v>84</v>
      </c>
      <c r="D67" s="162" t="s">
        <v>162</v>
      </c>
      <c r="E67" s="94" t="s">
        <v>228</v>
      </c>
      <c r="F67" s="89" t="s">
        <v>228</v>
      </c>
      <c r="G67" s="89" t="s">
        <v>228</v>
      </c>
      <c r="H67" s="89" t="s">
        <v>228</v>
      </c>
      <c r="I67" s="91" t="s">
        <v>228</v>
      </c>
      <c r="J67" s="23"/>
    </row>
    <row r="68" spans="2:10" ht="12.75">
      <c r="B68" s="165" t="s">
        <v>87</v>
      </c>
      <c r="C68" s="162" t="s">
        <v>86</v>
      </c>
      <c r="D68" s="162" t="s">
        <v>162</v>
      </c>
      <c r="E68" s="94" t="s">
        <v>228</v>
      </c>
      <c r="F68" s="89" t="s">
        <v>228</v>
      </c>
      <c r="G68" s="89" t="s">
        <v>228</v>
      </c>
      <c r="H68" s="89" t="s">
        <v>228</v>
      </c>
      <c r="I68" s="91" t="s">
        <v>228</v>
      </c>
      <c r="J68" s="23"/>
    </row>
    <row r="69" spans="2:10" ht="12.75">
      <c r="B69" s="165" t="s">
        <v>89</v>
      </c>
      <c r="C69" s="162" t="s">
        <v>88</v>
      </c>
      <c r="D69" s="162" t="s">
        <v>162</v>
      </c>
      <c r="E69" s="84" t="s">
        <v>234</v>
      </c>
      <c r="F69" s="85" t="s">
        <v>234</v>
      </c>
      <c r="G69" s="90" t="s">
        <v>230</v>
      </c>
      <c r="H69" s="90" t="s">
        <v>230</v>
      </c>
      <c r="I69" s="87" t="s">
        <v>230</v>
      </c>
      <c r="J69" s="23"/>
    </row>
    <row r="70" spans="2:10" ht="12.75">
      <c r="B70" s="165" t="s">
        <v>613</v>
      </c>
      <c r="C70" s="162" t="s">
        <v>614</v>
      </c>
      <c r="D70" s="162" t="s">
        <v>162</v>
      </c>
      <c r="E70" s="184" t="s">
        <v>630</v>
      </c>
      <c r="F70" s="96" t="s">
        <v>227</v>
      </c>
      <c r="G70" s="89" t="s">
        <v>228</v>
      </c>
      <c r="H70" s="183" t="s">
        <v>630</v>
      </c>
      <c r="I70" s="91" t="s">
        <v>228</v>
      </c>
      <c r="J70" s="23"/>
    </row>
    <row r="71" spans="2:10" ht="12.75">
      <c r="B71" s="165" t="s">
        <v>93</v>
      </c>
      <c r="C71" s="162" t="s">
        <v>92</v>
      </c>
      <c r="D71" s="162" t="s">
        <v>162</v>
      </c>
      <c r="E71" s="94" t="s">
        <v>228</v>
      </c>
      <c r="F71" s="89" t="s">
        <v>228</v>
      </c>
      <c r="G71" s="183" t="s">
        <v>630</v>
      </c>
      <c r="H71" s="89" t="s">
        <v>228</v>
      </c>
      <c r="I71" s="91" t="s">
        <v>228</v>
      </c>
      <c r="J71" s="23"/>
    </row>
    <row r="72" spans="2:10" ht="12.75">
      <c r="B72" s="165" t="s">
        <v>615</v>
      </c>
      <c r="C72" s="162" t="s">
        <v>616</v>
      </c>
      <c r="D72" s="162" t="s">
        <v>162</v>
      </c>
      <c r="E72" s="184" t="s">
        <v>630</v>
      </c>
      <c r="F72" s="85" t="s">
        <v>234</v>
      </c>
      <c r="G72" s="183" t="s">
        <v>630</v>
      </c>
      <c r="H72" s="183" t="s">
        <v>630</v>
      </c>
      <c r="I72" s="87" t="s">
        <v>230</v>
      </c>
      <c r="J72" s="23"/>
    </row>
    <row r="73" spans="2:10" ht="12.75">
      <c r="B73" s="165" t="s">
        <v>617</v>
      </c>
      <c r="C73" s="162" t="s">
        <v>618</v>
      </c>
      <c r="D73" s="162" t="s">
        <v>162</v>
      </c>
      <c r="E73" s="184" t="s">
        <v>630</v>
      </c>
      <c r="F73" s="96" t="s">
        <v>227</v>
      </c>
      <c r="G73" s="183" t="s">
        <v>630</v>
      </c>
      <c r="H73" s="183" t="s">
        <v>630</v>
      </c>
      <c r="I73" s="91" t="s">
        <v>228</v>
      </c>
      <c r="J73" s="23"/>
    </row>
    <row r="74" spans="2:10" ht="12.75">
      <c r="B74" s="165" t="s">
        <v>95</v>
      </c>
      <c r="C74" s="162" t="s">
        <v>94</v>
      </c>
      <c r="D74" s="162" t="s">
        <v>162</v>
      </c>
      <c r="E74" s="88" t="s">
        <v>230</v>
      </c>
      <c r="F74" s="86" t="s">
        <v>232</v>
      </c>
      <c r="G74" s="90" t="s">
        <v>230</v>
      </c>
      <c r="H74" s="90" t="s">
        <v>230</v>
      </c>
      <c r="I74" s="87" t="s">
        <v>230</v>
      </c>
      <c r="J74" s="23"/>
    </row>
    <row r="75" spans="2:10" ht="12.75">
      <c r="B75" s="165" t="s">
        <v>97</v>
      </c>
      <c r="C75" s="162" t="s">
        <v>96</v>
      </c>
      <c r="D75" s="162" t="s">
        <v>162</v>
      </c>
      <c r="E75" s="94" t="s">
        <v>228</v>
      </c>
      <c r="F75" s="96" t="s">
        <v>227</v>
      </c>
      <c r="G75" s="89" t="s">
        <v>228</v>
      </c>
      <c r="H75" s="96" t="s">
        <v>227</v>
      </c>
      <c r="I75" s="91" t="s">
        <v>228</v>
      </c>
      <c r="J75" s="23"/>
    </row>
    <row r="76" spans="2:10" ht="12.75">
      <c r="B76" s="165" t="s">
        <v>99</v>
      </c>
      <c r="C76" s="162" t="s">
        <v>98</v>
      </c>
      <c r="D76" s="162" t="s">
        <v>162</v>
      </c>
      <c r="E76" s="88" t="s">
        <v>230</v>
      </c>
      <c r="F76" s="90" t="s">
        <v>230</v>
      </c>
      <c r="G76" s="89" t="s">
        <v>228</v>
      </c>
      <c r="H76" s="86" t="s">
        <v>232</v>
      </c>
      <c r="I76" s="95" t="s">
        <v>232</v>
      </c>
      <c r="J76" s="23"/>
    </row>
    <row r="77" spans="2:10" ht="12.75">
      <c r="B77" s="165" t="s">
        <v>107</v>
      </c>
      <c r="C77" s="162" t="s">
        <v>106</v>
      </c>
      <c r="D77" s="162" t="s">
        <v>162</v>
      </c>
      <c r="E77" s="94" t="s">
        <v>228</v>
      </c>
      <c r="F77" s="89" t="s">
        <v>228</v>
      </c>
      <c r="G77" s="89" t="s">
        <v>228</v>
      </c>
      <c r="H77" s="96" t="s">
        <v>227</v>
      </c>
      <c r="I77" s="91" t="s">
        <v>228</v>
      </c>
      <c r="J77" s="23"/>
    </row>
    <row r="78" spans="2:10" ht="12.75">
      <c r="B78" s="165" t="s">
        <v>109</v>
      </c>
      <c r="C78" s="162" t="s">
        <v>108</v>
      </c>
      <c r="D78" s="162" t="s">
        <v>162</v>
      </c>
      <c r="E78" s="84" t="s">
        <v>234</v>
      </c>
      <c r="F78" s="86" t="s">
        <v>232</v>
      </c>
      <c r="G78" s="85" t="s">
        <v>234</v>
      </c>
      <c r="H78" s="90" t="s">
        <v>230</v>
      </c>
      <c r="I78" s="91" t="s">
        <v>228</v>
      </c>
      <c r="J78" s="23"/>
    </row>
    <row r="79" spans="2:10" ht="12.75">
      <c r="B79" s="165" t="s">
        <v>678</v>
      </c>
      <c r="C79" s="162" t="s">
        <v>679</v>
      </c>
      <c r="D79" s="162" t="s">
        <v>162</v>
      </c>
      <c r="E79" s="184" t="s">
        <v>630</v>
      </c>
      <c r="F79" s="183" t="s">
        <v>630</v>
      </c>
      <c r="G79" s="183" t="s">
        <v>630</v>
      </c>
      <c r="H79" s="183" t="s">
        <v>630</v>
      </c>
      <c r="I79" s="87" t="s">
        <v>230</v>
      </c>
      <c r="J79" s="23"/>
    </row>
    <row r="80" spans="2:10" ht="12.75">
      <c r="B80" s="165" t="s">
        <v>111</v>
      </c>
      <c r="C80" s="162" t="s">
        <v>110</v>
      </c>
      <c r="D80" s="162" t="s">
        <v>162</v>
      </c>
      <c r="E80" s="88" t="s">
        <v>230</v>
      </c>
      <c r="F80" s="89" t="s">
        <v>228</v>
      </c>
      <c r="G80" s="96" t="s">
        <v>227</v>
      </c>
      <c r="H80" s="89" t="s">
        <v>228</v>
      </c>
      <c r="I80" s="91" t="s">
        <v>228</v>
      </c>
      <c r="J80" s="23"/>
    </row>
    <row r="81" spans="2:10" ht="12.75">
      <c r="B81" s="165" t="s">
        <v>680</v>
      </c>
      <c r="C81" s="162" t="s">
        <v>681</v>
      </c>
      <c r="D81" s="162" t="s">
        <v>162</v>
      </c>
      <c r="E81" s="184" t="s">
        <v>630</v>
      </c>
      <c r="F81" s="183" t="s">
        <v>630</v>
      </c>
      <c r="G81" s="183" t="s">
        <v>630</v>
      </c>
      <c r="H81" s="183" t="s">
        <v>630</v>
      </c>
      <c r="I81" s="101" t="s">
        <v>227</v>
      </c>
      <c r="J81" s="23"/>
    </row>
    <row r="82" spans="2:10" ht="12.75">
      <c r="B82" s="165" t="s">
        <v>113</v>
      </c>
      <c r="C82" s="162" t="s">
        <v>112</v>
      </c>
      <c r="D82" s="162" t="s">
        <v>162</v>
      </c>
      <c r="E82" s="84" t="s">
        <v>234</v>
      </c>
      <c r="F82" s="85" t="s">
        <v>234</v>
      </c>
      <c r="G82" s="85" t="s">
        <v>234</v>
      </c>
      <c r="H82" s="86" t="s">
        <v>232</v>
      </c>
      <c r="I82" s="91" t="s">
        <v>228</v>
      </c>
      <c r="J82" s="23"/>
    </row>
    <row r="83" spans="2:10" ht="12.75">
      <c r="B83" s="165" t="s">
        <v>115</v>
      </c>
      <c r="C83" s="162" t="s">
        <v>114</v>
      </c>
      <c r="D83" s="162" t="s">
        <v>162</v>
      </c>
      <c r="E83" s="94" t="s">
        <v>228</v>
      </c>
      <c r="F83" s="89" t="s">
        <v>228</v>
      </c>
      <c r="G83" s="96" t="s">
        <v>227</v>
      </c>
      <c r="H83" s="89" t="s">
        <v>228</v>
      </c>
      <c r="I83" s="91" t="s">
        <v>228</v>
      </c>
      <c r="J83" s="23"/>
    </row>
    <row r="84" spans="2:10" ht="12.75">
      <c r="B84" s="165" t="s">
        <v>117</v>
      </c>
      <c r="C84" s="162" t="s">
        <v>116</v>
      </c>
      <c r="D84" s="162" t="s">
        <v>162</v>
      </c>
      <c r="E84" s="84" t="s">
        <v>234</v>
      </c>
      <c r="F84" s="89" t="s">
        <v>228</v>
      </c>
      <c r="G84" s="89" t="s">
        <v>228</v>
      </c>
      <c r="H84" s="85" t="s">
        <v>234</v>
      </c>
      <c r="I84" s="91" t="s">
        <v>228</v>
      </c>
      <c r="J84" s="23"/>
    </row>
    <row r="85" spans="2:10" ht="12.75">
      <c r="B85" s="165" t="s">
        <v>119</v>
      </c>
      <c r="C85" s="162" t="s">
        <v>118</v>
      </c>
      <c r="D85" s="162" t="s">
        <v>162</v>
      </c>
      <c r="E85" s="94" t="s">
        <v>228</v>
      </c>
      <c r="F85" s="89" t="s">
        <v>228</v>
      </c>
      <c r="G85" s="89" t="s">
        <v>228</v>
      </c>
      <c r="H85" s="89" t="s">
        <v>228</v>
      </c>
      <c r="I85" s="87" t="s">
        <v>230</v>
      </c>
      <c r="J85" s="23"/>
    </row>
    <row r="86" spans="2:10" ht="12.75">
      <c r="B86" s="165" t="s">
        <v>121</v>
      </c>
      <c r="C86" s="162" t="s">
        <v>120</v>
      </c>
      <c r="D86" s="162" t="s">
        <v>162</v>
      </c>
      <c r="E86" s="84" t="s">
        <v>234</v>
      </c>
      <c r="F86" s="85" t="s">
        <v>234</v>
      </c>
      <c r="G86" s="90" t="s">
        <v>230</v>
      </c>
      <c r="H86" s="90" t="s">
        <v>230</v>
      </c>
      <c r="I86" s="87" t="s">
        <v>230</v>
      </c>
      <c r="J86" s="23"/>
    </row>
    <row r="87" spans="2:10" ht="12.75">
      <c r="B87" s="165" t="s">
        <v>123</v>
      </c>
      <c r="C87" s="162" t="s">
        <v>122</v>
      </c>
      <c r="D87" s="162" t="s">
        <v>162</v>
      </c>
      <c r="E87" s="92" t="s">
        <v>232</v>
      </c>
      <c r="F87" s="85" t="s">
        <v>234</v>
      </c>
      <c r="G87" s="86" t="s">
        <v>232</v>
      </c>
      <c r="H87" s="86" t="s">
        <v>232</v>
      </c>
      <c r="I87" s="93" t="s">
        <v>234</v>
      </c>
      <c r="J87" s="23"/>
    </row>
    <row r="88" spans="2:10" ht="12.75">
      <c r="B88" s="165" t="s">
        <v>125</v>
      </c>
      <c r="C88" s="162" t="s">
        <v>124</v>
      </c>
      <c r="D88" s="162" t="s">
        <v>162</v>
      </c>
      <c r="E88" s="100" t="s">
        <v>227</v>
      </c>
      <c r="F88" s="96" t="s">
        <v>227</v>
      </c>
      <c r="G88" s="96" t="s">
        <v>227</v>
      </c>
      <c r="H88" s="96" t="s">
        <v>227</v>
      </c>
      <c r="I88" s="91" t="s">
        <v>228</v>
      </c>
      <c r="J88" s="23"/>
    </row>
    <row r="89" spans="2:10" ht="12.75">
      <c r="B89" s="165" t="s">
        <v>682</v>
      </c>
      <c r="C89" s="162" t="s">
        <v>683</v>
      </c>
      <c r="D89" s="162" t="s">
        <v>162</v>
      </c>
      <c r="E89" s="184" t="s">
        <v>630</v>
      </c>
      <c r="F89" s="183" t="s">
        <v>630</v>
      </c>
      <c r="G89" s="183" t="s">
        <v>630</v>
      </c>
      <c r="H89" s="183" t="s">
        <v>630</v>
      </c>
      <c r="I89" s="91" t="s">
        <v>228</v>
      </c>
      <c r="J89" s="23"/>
    </row>
    <row r="90" spans="2:10" ht="12.75">
      <c r="B90" s="165" t="s">
        <v>133</v>
      </c>
      <c r="C90" s="162" t="s">
        <v>132</v>
      </c>
      <c r="D90" s="162" t="s">
        <v>162</v>
      </c>
      <c r="E90" s="94" t="s">
        <v>228</v>
      </c>
      <c r="F90" s="89" t="s">
        <v>228</v>
      </c>
      <c r="G90" s="89" t="s">
        <v>228</v>
      </c>
      <c r="H90" s="89" t="s">
        <v>228</v>
      </c>
      <c r="I90" s="91" t="s">
        <v>228</v>
      </c>
      <c r="J90" s="23"/>
    </row>
    <row r="91" spans="2:10" ht="12.75">
      <c r="B91" s="165" t="s">
        <v>135</v>
      </c>
      <c r="C91" s="162" t="s">
        <v>134</v>
      </c>
      <c r="D91" s="162" t="s">
        <v>162</v>
      </c>
      <c r="E91" s="94" t="s">
        <v>228</v>
      </c>
      <c r="F91" s="89" t="s">
        <v>228</v>
      </c>
      <c r="G91" s="89" t="s">
        <v>228</v>
      </c>
      <c r="H91" s="89" t="s">
        <v>228</v>
      </c>
      <c r="I91" s="87" t="s">
        <v>230</v>
      </c>
      <c r="J91" s="23"/>
    </row>
    <row r="92" spans="2:10" ht="12.75">
      <c r="B92" s="165" t="s">
        <v>561</v>
      </c>
      <c r="C92" s="162" t="s">
        <v>562</v>
      </c>
      <c r="D92" s="162" t="s">
        <v>162</v>
      </c>
      <c r="E92" s="88" t="s">
        <v>230</v>
      </c>
      <c r="F92" s="89" t="s">
        <v>228</v>
      </c>
      <c r="G92" s="89" t="s">
        <v>228</v>
      </c>
      <c r="H92" s="89" t="s">
        <v>228</v>
      </c>
      <c r="I92" s="91" t="s">
        <v>228</v>
      </c>
      <c r="J92" s="23"/>
    </row>
    <row r="93" spans="2:10" ht="12.75">
      <c r="B93" s="165" t="s">
        <v>563</v>
      </c>
      <c r="C93" s="162" t="s">
        <v>564</v>
      </c>
      <c r="D93" s="162" t="s">
        <v>162</v>
      </c>
      <c r="E93" s="84" t="s">
        <v>234</v>
      </c>
      <c r="F93" s="86" t="s">
        <v>232</v>
      </c>
      <c r="G93" s="86" t="s">
        <v>232</v>
      </c>
      <c r="H93" s="86" t="s">
        <v>232</v>
      </c>
      <c r="I93" s="93" t="s">
        <v>234</v>
      </c>
      <c r="J93" s="23"/>
    </row>
    <row r="94" spans="2:10" ht="12.75">
      <c r="B94" s="165" t="s">
        <v>565</v>
      </c>
      <c r="C94" s="162" t="s">
        <v>566</v>
      </c>
      <c r="D94" s="162" t="s">
        <v>162</v>
      </c>
      <c r="E94" s="84" t="s">
        <v>234</v>
      </c>
      <c r="F94" s="86" t="s">
        <v>232</v>
      </c>
      <c r="G94" s="85" t="s">
        <v>234</v>
      </c>
      <c r="H94" s="86" t="s">
        <v>232</v>
      </c>
      <c r="I94" s="93" t="s">
        <v>234</v>
      </c>
      <c r="J94" s="23"/>
    </row>
    <row r="95" spans="2:10" ht="12.75">
      <c r="B95" s="165" t="s">
        <v>567</v>
      </c>
      <c r="C95" s="162" t="s">
        <v>568</v>
      </c>
      <c r="D95" s="162" t="s">
        <v>162</v>
      </c>
      <c r="E95" s="88" t="s">
        <v>230</v>
      </c>
      <c r="F95" s="90" t="s">
        <v>230</v>
      </c>
      <c r="G95" s="90" t="s">
        <v>230</v>
      </c>
      <c r="H95" s="86" t="s">
        <v>232</v>
      </c>
      <c r="I95" s="87" t="s">
        <v>230</v>
      </c>
      <c r="J95" s="23"/>
    </row>
    <row r="96" spans="2:10" ht="12.75">
      <c r="B96" s="165" t="s">
        <v>569</v>
      </c>
      <c r="C96" s="162" t="s">
        <v>570</v>
      </c>
      <c r="D96" s="162" t="s">
        <v>162</v>
      </c>
      <c r="E96" s="88" t="s">
        <v>230</v>
      </c>
      <c r="F96" s="90" t="s">
        <v>230</v>
      </c>
      <c r="G96" s="85" t="s">
        <v>234</v>
      </c>
      <c r="H96" s="85" t="s">
        <v>234</v>
      </c>
      <c r="I96" s="93" t="s">
        <v>234</v>
      </c>
      <c r="J96" s="23"/>
    </row>
    <row r="97" spans="2:10" ht="12.75">
      <c r="B97" s="165" t="s">
        <v>571</v>
      </c>
      <c r="C97" s="162" t="s">
        <v>572</v>
      </c>
      <c r="D97" s="162" t="s">
        <v>162</v>
      </c>
      <c r="E97" s="88" t="s">
        <v>230</v>
      </c>
      <c r="F97" s="86" t="s">
        <v>232</v>
      </c>
      <c r="G97" s="86" t="s">
        <v>232</v>
      </c>
      <c r="H97" s="85" t="s">
        <v>234</v>
      </c>
      <c r="I97" s="93" t="s">
        <v>234</v>
      </c>
      <c r="J97" s="23"/>
    </row>
    <row r="98" spans="2:10" ht="12.75">
      <c r="B98" s="165" t="s">
        <v>573</v>
      </c>
      <c r="C98" s="162" t="s">
        <v>574</v>
      </c>
      <c r="D98" s="162" t="s">
        <v>162</v>
      </c>
      <c r="E98" s="84" t="s">
        <v>234</v>
      </c>
      <c r="F98" s="86" t="s">
        <v>232</v>
      </c>
      <c r="G98" s="85" t="s">
        <v>234</v>
      </c>
      <c r="H98" s="85" t="s">
        <v>234</v>
      </c>
      <c r="I98" s="87" t="s">
        <v>230</v>
      </c>
      <c r="J98" s="23"/>
    </row>
    <row r="99" spans="2:10" ht="12.75">
      <c r="B99" s="165" t="s">
        <v>575</v>
      </c>
      <c r="C99" s="162" t="s">
        <v>576</v>
      </c>
      <c r="D99" s="162" t="s">
        <v>162</v>
      </c>
      <c r="E99" s="84" t="s">
        <v>234</v>
      </c>
      <c r="F99" s="90" t="s">
        <v>230</v>
      </c>
      <c r="G99" s="85" t="s">
        <v>234</v>
      </c>
      <c r="H99" s="86" t="s">
        <v>232</v>
      </c>
      <c r="I99" s="95" t="s">
        <v>232</v>
      </c>
      <c r="J99" s="23"/>
    </row>
    <row r="100" spans="2:10" ht="12.75">
      <c r="B100" s="165" t="s">
        <v>577</v>
      </c>
      <c r="C100" s="162" t="s">
        <v>578</v>
      </c>
      <c r="D100" s="162" t="s">
        <v>162</v>
      </c>
      <c r="E100" s="88" t="s">
        <v>230</v>
      </c>
      <c r="F100" s="90" t="s">
        <v>230</v>
      </c>
      <c r="G100" s="90" t="s">
        <v>230</v>
      </c>
      <c r="H100" s="90" t="s">
        <v>230</v>
      </c>
      <c r="I100" s="87" t="s">
        <v>230</v>
      </c>
      <c r="J100" s="23"/>
    </row>
    <row r="101" spans="2:10" ht="12.75">
      <c r="B101" s="165" t="s">
        <v>579</v>
      </c>
      <c r="C101" s="162" t="s">
        <v>580</v>
      </c>
      <c r="D101" s="162" t="s">
        <v>162</v>
      </c>
      <c r="E101" s="88" t="s">
        <v>230</v>
      </c>
      <c r="F101" s="90" t="s">
        <v>230</v>
      </c>
      <c r="G101" s="85" t="s">
        <v>234</v>
      </c>
      <c r="H101" s="86" t="s">
        <v>232</v>
      </c>
      <c r="I101" s="87" t="s">
        <v>230</v>
      </c>
      <c r="J101" s="23"/>
    </row>
    <row r="102" spans="2:10" ht="12.75">
      <c r="B102" s="165" t="s">
        <v>581</v>
      </c>
      <c r="C102" s="162" t="s">
        <v>582</v>
      </c>
      <c r="D102" s="162" t="s">
        <v>162</v>
      </c>
      <c r="E102" s="88" t="s">
        <v>230</v>
      </c>
      <c r="F102" s="90" t="s">
        <v>230</v>
      </c>
      <c r="G102" s="89" t="s">
        <v>228</v>
      </c>
      <c r="H102" s="90" t="s">
        <v>230</v>
      </c>
      <c r="I102" s="87" t="s">
        <v>230</v>
      </c>
      <c r="J102" s="23"/>
    </row>
    <row r="103" spans="2:10" ht="12.75">
      <c r="B103" s="165" t="s">
        <v>583</v>
      </c>
      <c r="C103" s="162" t="s">
        <v>584</v>
      </c>
      <c r="D103" s="162" t="s">
        <v>162</v>
      </c>
      <c r="E103" s="84" t="s">
        <v>234</v>
      </c>
      <c r="F103" s="90" t="s">
        <v>230</v>
      </c>
      <c r="G103" s="90" t="s">
        <v>230</v>
      </c>
      <c r="H103" s="90" t="s">
        <v>230</v>
      </c>
      <c r="I103" s="87" t="s">
        <v>230</v>
      </c>
      <c r="J103" s="23"/>
    </row>
    <row r="104" spans="2:10" ht="13.5" customHeight="1">
      <c r="B104" s="165" t="s">
        <v>585</v>
      </c>
      <c r="C104" s="162" t="s">
        <v>586</v>
      </c>
      <c r="D104" s="162" t="s">
        <v>162</v>
      </c>
      <c r="E104" s="94" t="s">
        <v>228</v>
      </c>
      <c r="F104" s="90" t="s">
        <v>230</v>
      </c>
      <c r="G104" s="90" t="s">
        <v>230</v>
      </c>
      <c r="H104" s="183" t="s">
        <v>630</v>
      </c>
      <c r="I104" s="91" t="s">
        <v>228</v>
      </c>
      <c r="J104" s="23"/>
    </row>
    <row r="105" spans="2:10" ht="13.5" customHeight="1">
      <c r="B105" s="165" t="s">
        <v>672</v>
      </c>
      <c r="C105" s="162" t="s">
        <v>673</v>
      </c>
      <c r="D105" s="162" t="s">
        <v>162</v>
      </c>
      <c r="E105" s="184" t="s">
        <v>630</v>
      </c>
      <c r="F105" s="183" t="s">
        <v>630</v>
      </c>
      <c r="G105" s="183" t="s">
        <v>630</v>
      </c>
      <c r="H105" s="89" t="s">
        <v>228</v>
      </c>
      <c r="I105" s="101" t="s">
        <v>227</v>
      </c>
      <c r="J105" s="23"/>
    </row>
    <row r="106" spans="2:10" ht="14.25" customHeight="1">
      <c r="B106" s="165" t="s">
        <v>587</v>
      </c>
      <c r="C106" s="162" t="s">
        <v>588</v>
      </c>
      <c r="D106" s="162" t="s">
        <v>162</v>
      </c>
      <c r="E106" s="88" t="s">
        <v>230</v>
      </c>
      <c r="F106" s="89" t="s">
        <v>228</v>
      </c>
      <c r="G106" s="89" t="s">
        <v>228</v>
      </c>
      <c r="H106" s="90" t="s">
        <v>230</v>
      </c>
      <c r="I106" s="87" t="s">
        <v>230</v>
      </c>
      <c r="J106" s="23"/>
    </row>
    <row r="107" spans="2:10" ht="12.75">
      <c r="B107" s="165" t="s">
        <v>589</v>
      </c>
      <c r="C107" s="162" t="s">
        <v>590</v>
      </c>
      <c r="D107" s="162" t="s">
        <v>162</v>
      </c>
      <c r="E107" s="84" t="s">
        <v>234</v>
      </c>
      <c r="F107" s="85" t="s">
        <v>234</v>
      </c>
      <c r="G107" s="90" t="s">
        <v>230</v>
      </c>
      <c r="H107" s="85" t="s">
        <v>234</v>
      </c>
      <c r="I107" s="247"/>
      <c r="J107" s="23"/>
    </row>
    <row r="108" spans="2:10" ht="12.75">
      <c r="B108" s="165" t="s">
        <v>674</v>
      </c>
      <c r="C108" s="162" t="s">
        <v>675</v>
      </c>
      <c r="D108" s="162" t="s">
        <v>162</v>
      </c>
      <c r="E108" s="184" t="s">
        <v>630</v>
      </c>
      <c r="F108" s="183" t="s">
        <v>630</v>
      </c>
      <c r="G108" s="183" t="s">
        <v>630</v>
      </c>
      <c r="H108" s="183" t="s">
        <v>630</v>
      </c>
      <c r="I108" s="91" t="s">
        <v>228</v>
      </c>
      <c r="J108" s="23"/>
    </row>
    <row r="109" spans="2:10" ht="12.75">
      <c r="B109" s="165" t="s">
        <v>591</v>
      </c>
      <c r="C109" s="162" t="s">
        <v>592</v>
      </c>
      <c r="D109" s="162" t="s">
        <v>162</v>
      </c>
      <c r="E109" s="94" t="s">
        <v>228</v>
      </c>
      <c r="F109" s="89" t="s">
        <v>228</v>
      </c>
      <c r="G109" s="89" t="s">
        <v>228</v>
      </c>
      <c r="H109" s="89" t="s">
        <v>228</v>
      </c>
      <c r="I109" s="93" t="s">
        <v>234</v>
      </c>
      <c r="J109" s="23"/>
    </row>
    <row r="110" spans="2:10" ht="12.75">
      <c r="B110" s="165" t="s">
        <v>593</v>
      </c>
      <c r="C110" s="162" t="s">
        <v>594</v>
      </c>
      <c r="D110" s="162" t="s">
        <v>162</v>
      </c>
      <c r="E110" s="94" t="s">
        <v>228</v>
      </c>
      <c r="F110" s="89" t="s">
        <v>228</v>
      </c>
      <c r="G110" s="89" t="s">
        <v>228</v>
      </c>
      <c r="H110" s="90" t="s">
        <v>230</v>
      </c>
      <c r="I110" s="91" t="s">
        <v>228</v>
      </c>
      <c r="J110" s="23"/>
    </row>
    <row r="111" spans="2:10" ht="12.75">
      <c r="B111" s="165" t="s">
        <v>595</v>
      </c>
      <c r="C111" s="162" t="s">
        <v>596</v>
      </c>
      <c r="D111" s="162" t="s">
        <v>162</v>
      </c>
      <c r="E111" s="94" t="s">
        <v>228</v>
      </c>
      <c r="F111" s="89" t="s">
        <v>228</v>
      </c>
      <c r="G111" s="85" t="s">
        <v>234</v>
      </c>
      <c r="H111" s="90" t="s">
        <v>230</v>
      </c>
      <c r="I111" s="91" t="s">
        <v>228</v>
      </c>
      <c r="J111" s="23"/>
    </row>
    <row r="112" spans="2:10" ht="12.75">
      <c r="B112" s="165" t="s">
        <v>597</v>
      </c>
      <c r="C112" s="162" t="s">
        <v>598</v>
      </c>
      <c r="D112" s="162" t="s">
        <v>162</v>
      </c>
      <c r="E112" s="88" t="s">
        <v>230</v>
      </c>
      <c r="F112" s="85" t="s">
        <v>234</v>
      </c>
      <c r="G112" s="90" t="s">
        <v>230</v>
      </c>
      <c r="H112" s="85" t="s">
        <v>234</v>
      </c>
      <c r="I112" s="93" t="s">
        <v>234</v>
      </c>
      <c r="J112" s="23"/>
    </row>
    <row r="113" spans="2:10" ht="12.75">
      <c r="B113" s="165" t="s">
        <v>599</v>
      </c>
      <c r="C113" s="162" t="s">
        <v>600</v>
      </c>
      <c r="D113" s="162" t="s">
        <v>162</v>
      </c>
      <c r="E113" s="88" t="s">
        <v>230</v>
      </c>
      <c r="F113" s="90" t="s">
        <v>230</v>
      </c>
      <c r="G113" s="89" t="s">
        <v>228</v>
      </c>
      <c r="H113" s="89" t="s">
        <v>228</v>
      </c>
      <c r="I113" s="87" t="s">
        <v>230</v>
      </c>
      <c r="J113" s="23"/>
    </row>
    <row r="114" spans="2:10" ht="12.75">
      <c r="B114" s="165" t="s">
        <v>601</v>
      </c>
      <c r="C114" s="162" t="s">
        <v>602</v>
      </c>
      <c r="D114" s="162" t="s">
        <v>162</v>
      </c>
      <c r="E114" s="84" t="s">
        <v>234</v>
      </c>
      <c r="F114" s="86" t="s">
        <v>232</v>
      </c>
      <c r="G114" s="86" t="s">
        <v>232</v>
      </c>
      <c r="H114" s="86" t="s">
        <v>232</v>
      </c>
      <c r="I114" s="87" t="s">
        <v>230</v>
      </c>
      <c r="J114" s="23"/>
    </row>
    <row r="115" spans="2:10" ht="12.75">
      <c r="B115" s="165" t="s">
        <v>603</v>
      </c>
      <c r="C115" s="162" t="s">
        <v>604</v>
      </c>
      <c r="D115" s="162" t="s">
        <v>162</v>
      </c>
      <c r="E115" s="94" t="s">
        <v>228</v>
      </c>
      <c r="F115" s="89" t="s">
        <v>228</v>
      </c>
      <c r="G115" s="89" t="s">
        <v>228</v>
      </c>
      <c r="H115" s="89" t="s">
        <v>228</v>
      </c>
      <c r="I115" s="91" t="s">
        <v>228</v>
      </c>
      <c r="J115" s="23"/>
    </row>
    <row r="116" spans="2:10" ht="12.75">
      <c r="B116" s="165" t="s">
        <v>605</v>
      </c>
      <c r="C116" s="162" t="s">
        <v>606</v>
      </c>
      <c r="D116" s="162" t="s">
        <v>162</v>
      </c>
      <c r="E116" s="94" t="s">
        <v>228</v>
      </c>
      <c r="F116" s="90" t="s">
        <v>230</v>
      </c>
      <c r="G116" s="89" t="s">
        <v>228</v>
      </c>
      <c r="H116" s="90" t="s">
        <v>230</v>
      </c>
      <c r="I116" s="87" t="s">
        <v>230</v>
      </c>
      <c r="J116" s="23"/>
    </row>
    <row r="117" spans="2:10" ht="12.75">
      <c r="B117" s="165" t="s">
        <v>607</v>
      </c>
      <c r="C117" s="162" t="s">
        <v>608</v>
      </c>
      <c r="D117" s="162" t="s">
        <v>162</v>
      </c>
      <c r="E117" s="84" t="s">
        <v>234</v>
      </c>
      <c r="F117" s="90" t="s">
        <v>230</v>
      </c>
      <c r="G117" s="85" t="s">
        <v>234</v>
      </c>
      <c r="H117" s="85" t="s">
        <v>234</v>
      </c>
      <c r="I117" s="87" t="s">
        <v>230</v>
      </c>
      <c r="J117" s="23"/>
    </row>
    <row r="118" spans="2:10" ht="12.75">
      <c r="B118" s="66" t="s">
        <v>609</v>
      </c>
      <c r="C118" s="191" t="s">
        <v>610</v>
      </c>
      <c r="D118" s="191" t="s">
        <v>162</v>
      </c>
      <c r="E118" s="185" t="s">
        <v>234</v>
      </c>
      <c r="F118" s="186" t="s">
        <v>232</v>
      </c>
      <c r="G118" s="187" t="s">
        <v>234</v>
      </c>
      <c r="H118" s="187" t="s">
        <v>234</v>
      </c>
      <c r="I118" s="245" t="s">
        <v>234</v>
      </c>
      <c r="J118" s="23"/>
    </row>
    <row r="119" spans="2:9" ht="9" customHeight="1" thickBot="1">
      <c r="B119" s="179"/>
      <c r="C119" s="179"/>
      <c r="D119" s="179"/>
      <c r="E119" s="179"/>
      <c r="F119" s="179"/>
      <c r="G119" s="179"/>
      <c r="H119" s="179"/>
      <c r="I119" s="179"/>
    </row>
    <row r="120" spans="2:9" ht="13.5" thickTop="1">
      <c r="B120" s="281" t="s">
        <v>221</v>
      </c>
      <c r="C120" s="264"/>
      <c r="D120" s="264"/>
      <c r="E120" s="264"/>
      <c r="F120" s="264"/>
      <c r="G120" s="264"/>
      <c r="H120" s="264"/>
      <c r="I120" s="264"/>
    </row>
    <row r="121" spans="2:9" ht="14.25" customHeight="1" thickBot="1">
      <c r="B121" s="316" t="s">
        <v>734</v>
      </c>
      <c r="C121" s="317"/>
      <c r="D121" s="317"/>
      <c r="E121" s="317"/>
      <c r="F121" s="317"/>
      <c r="G121" s="317"/>
      <c r="H121" s="317"/>
      <c r="I121" s="317"/>
    </row>
    <row r="122" spans="2:9" ht="21.75" customHeight="1" thickBot="1" thickTop="1">
      <c r="B122" s="281" t="s">
        <v>740</v>
      </c>
      <c r="C122" s="264"/>
      <c r="D122" s="264"/>
      <c r="E122" s="264"/>
      <c r="F122" s="264"/>
      <c r="G122" s="264"/>
      <c r="H122" s="264"/>
      <c r="I122" s="264"/>
    </row>
    <row r="123" spans="2:9" ht="13.5" customHeight="1" thickBot="1" thickTop="1">
      <c r="B123" s="260" t="s">
        <v>436</v>
      </c>
      <c r="C123" s="261"/>
      <c r="D123" s="261"/>
      <c r="E123" s="261"/>
      <c r="F123" s="261"/>
      <c r="G123" s="261"/>
      <c r="H123" s="261"/>
      <c r="I123" s="261"/>
    </row>
    <row r="124" ht="14.25" customHeight="1" thickTop="1"/>
  </sheetData>
  <mergeCells count="10">
    <mergeCell ref="B2:I2"/>
    <mergeCell ref="B123:I123"/>
    <mergeCell ref="B120:I120"/>
    <mergeCell ref="B121:I121"/>
    <mergeCell ref="B122:I122"/>
    <mergeCell ref="B4:B5"/>
    <mergeCell ref="C4:C5"/>
    <mergeCell ref="D4:D5"/>
    <mergeCell ref="E4:I4"/>
    <mergeCell ref="B7:I7"/>
  </mergeCells>
  <hyperlinks>
    <hyperlink ref="A1" location="Índice!A1" display="&lt;&lt;&lt;Índice"/>
    <hyperlink ref="B123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J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28125" style="1" customWidth="1"/>
    <col min="2" max="2" width="32.7109375" style="1" customWidth="1"/>
    <col min="3" max="3" width="32.421875" style="1" customWidth="1"/>
    <col min="4" max="4" width="21.57421875" style="1" customWidth="1"/>
    <col min="5" max="9" width="19.421875" style="1" customWidth="1"/>
    <col min="10" max="16384" width="11.421875" style="1" customWidth="1"/>
  </cols>
  <sheetData>
    <row r="1" ht="13.5" thickBot="1">
      <c r="A1" s="7" t="s">
        <v>51</v>
      </c>
    </row>
    <row r="2" spans="1:9" ht="36" customHeight="1" thickTop="1">
      <c r="A2" s="7"/>
      <c r="B2" s="326" t="s">
        <v>8</v>
      </c>
      <c r="C2" s="327"/>
      <c r="D2" s="327"/>
      <c r="E2" s="327"/>
      <c r="F2" s="327"/>
      <c r="G2" s="327"/>
      <c r="H2" s="327"/>
      <c r="I2" s="327"/>
    </row>
    <row r="3" ht="12.75">
      <c r="A3" s="7"/>
    </row>
    <row r="4" spans="2:9" ht="26.25" customHeight="1">
      <c r="B4" s="318" t="s">
        <v>224</v>
      </c>
      <c r="C4" s="318" t="s">
        <v>157</v>
      </c>
      <c r="D4" s="318" t="s">
        <v>177</v>
      </c>
      <c r="E4" s="320" t="s">
        <v>702</v>
      </c>
      <c r="F4" s="321"/>
      <c r="G4" s="321"/>
      <c r="H4" s="321"/>
      <c r="I4" s="322"/>
    </row>
    <row r="5" spans="2:9" ht="26.25" customHeight="1">
      <c r="B5" s="319"/>
      <c r="C5" s="319"/>
      <c r="D5" s="319"/>
      <c r="E5" s="4">
        <v>2008</v>
      </c>
      <c r="F5" s="4">
        <v>2009</v>
      </c>
      <c r="G5" s="4">
        <v>2010</v>
      </c>
      <c r="H5" s="4">
        <v>2011</v>
      </c>
      <c r="I5" s="4">
        <v>2012</v>
      </c>
    </row>
    <row r="6" spans="2:9" ht="7.5" customHeight="1">
      <c r="B6" s="16"/>
      <c r="C6" s="16"/>
      <c r="D6" s="16"/>
      <c r="E6" s="16"/>
      <c r="F6" s="16"/>
      <c r="G6" s="16"/>
      <c r="H6" s="16"/>
      <c r="I6" s="16"/>
    </row>
    <row r="7" spans="2:10" ht="30" customHeight="1">
      <c r="B7" s="328" t="s">
        <v>233</v>
      </c>
      <c r="C7" s="329"/>
      <c r="D7" s="329"/>
      <c r="E7" s="329"/>
      <c r="F7" s="329"/>
      <c r="G7" s="329"/>
      <c r="H7" s="329"/>
      <c r="I7" s="330"/>
      <c r="J7" s="23"/>
    </row>
    <row r="8" spans="2:10" ht="16.5" customHeight="1">
      <c r="B8" s="57" t="s">
        <v>156</v>
      </c>
      <c r="C8" s="141" t="s">
        <v>155</v>
      </c>
      <c r="D8" s="58" t="s">
        <v>162</v>
      </c>
      <c r="E8" s="188" t="s">
        <v>232</v>
      </c>
      <c r="F8" s="194" t="s">
        <v>234</v>
      </c>
      <c r="G8" s="195" t="s">
        <v>230</v>
      </c>
      <c r="H8" s="194" t="s">
        <v>234</v>
      </c>
      <c r="I8" s="196" t="s">
        <v>234</v>
      </c>
      <c r="J8" s="23"/>
    </row>
    <row r="9" spans="2:10" ht="16.5" customHeight="1">
      <c r="B9" s="18" t="s">
        <v>235</v>
      </c>
      <c r="C9" s="21" t="s">
        <v>154</v>
      </c>
      <c r="D9" s="21" t="s">
        <v>229</v>
      </c>
      <c r="E9" s="94" t="s">
        <v>228</v>
      </c>
      <c r="F9" s="89" t="s">
        <v>228</v>
      </c>
      <c r="G9" s="89" t="s">
        <v>228</v>
      </c>
      <c r="H9" s="89" t="s">
        <v>228</v>
      </c>
      <c r="I9" s="91" t="s">
        <v>228</v>
      </c>
      <c r="J9" s="23"/>
    </row>
    <row r="10" spans="2:10" ht="16.5" customHeight="1">
      <c r="B10" s="18" t="s">
        <v>236</v>
      </c>
      <c r="C10" s="21" t="s">
        <v>153</v>
      </c>
      <c r="D10" s="21" t="s">
        <v>229</v>
      </c>
      <c r="E10" s="88" t="s">
        <v>230</v>
      </c>
      <c r="F10" s="90" t="s">
        <v>230</v>
      </c>
      <c r="G10" s="90" t="s">
        <v>230</v>
      </c>
      <c r="H10" s="90" t="s">
        <v>230</v>
      </c>
      <c r="I10" s="91" t="s">
        <v>228</v>
      </c>
      <c r="J10" s="23"/>
    </row>
    <row r="11" spans="2:10" ht="16.5" customHeight="1">
      <c r="B11" s="18" t="s">
        <v>152</v>
      </c>
      <c r="C11" s="21" t="s">
        <v>151</v>
      </c>
      <c r="D11" s="59" t="s">
        <v>162</v>
      </c>
      <c r="E11" s="94" t="s">
        <v>228</v>
      </c>
      <c r="F11" s="89" t="s">
        <v>228</v>
      </c>
      <c r="G11" s="89" t="s">
        <v>228</v>
      </c>
      <c r="H11" s="90" t="s">
        <v>230</v>
      </c>
      <c r="I11" s="87" t="s">
        <v>230</v>
      </c>
      <c r="J11" s="23"/>
    </row>
    <row r="12" spans="2:10" ht="16.5" customHeight="1">
      <c r="B12" s="18" t="s">
        <v>237</v>
      </c>
      <c r="C12" s="21" t="s">
        <v>150</v>
      </c>
      <c r="D12" s="59" t="s">
        <v>162</v>
      </c>
      <c r="E12" s="94" t="s">
        <v>228</v>
      </c>
      <c r="F12" s="89" t="s">
        <v>228</v>
      </c>
      <c r="G12" s="89" t="s">
        <v>228</v>
      </c>
      <c r="H12" s="90" t="s">
        <v>230</v>
      </c>
      <c r="I12" s="87" t="s">
        <v>230</v>
      </c>
      <c r="J12" s="23"/>
    </row>
    <row r="13" spans="2:10" ht="16.5" customHeight="1">
      <c r="B13" s="18" t="s">
        <v>238</v>
      </c>
      <c r="C13" s="21" t="s">
        <v>149</v>
      </c>
      <c r="D13" s="59" t="s">
        <v>162</v>
      </c>
      <c r="E13" s="84" t="s">
        <v>234</v>
      </c>
      <c r="F13" s="86" t="s">
        <v>232</v>
      </c>
      <c r="G13" s="85" t="s">
        <v>234</v>
      </c>
      <c r="H13" s="85" t="s">
        <v>234</v>
      </c>
      <c r="I13" s="93" t="s">
        <v>234</v>
      </c>
      <c r="J13" s="23"/>
    </row>
    <row r="14" spans="2:10" ht="16.5" customHeight="1">
      <c r="B14" s="18" t="s">
        <v>148</v>
      </c>
      <c r="C14" s="21" t="s">
        <v>147</v>
      </c>
      <c r="D14" s="59" t="s">
        <v>162</v>
      </c>
      <c r="E14" s="92" t="s">
        <v>232</v>
      </c>
      <c r="F14" s="90" t="s">
        <v>230</v>
      </c>
      <c r="G14" s="90" t="s">
        <v>230</v>
      </c>
      <c r="H14" s="90" t="s">
        <v>230</v>
      </c>
      <c r="I14" s="87" t="s">
        <v>230</v>
      </c>
      <c r="J14" s="23"/>
    </row>
    <row r="15" spans="2:10" ht="16.5" customHeight="1">
      <c r="B15" s="18" t="s">
        <v>146</v>
      </c>
      <c r="C15" s="21" t="s">
        <v>145</v>
      </c>
      <c r="D15" s="59" t="s">
        <v>162</v>
      </c>
      <c r="E15" s="92" t="s">
        <v>232</v>
      </c>
      <c r="F15" s="85" t="s">
        <v>234</v>
      </c>
      <c r="G15" s="85" t="s">
        <v>234</v>
      </c>
      <c r="H15" s="86" t="s">
        <v>232</v>
      </c>
      <c r="I15" s="95" t="s">
        <v>232</v>
      </c>
      <c r="J15" s="23"/>
    </row>
    <row r="16" spans="2:10" ht="16.5" customHeight="1">
      <c r="B16" s="18" t="s">
        <v>52</v>
      </c>
      <c r="C16" s="21" t="s">
        <v>144</v>
      </c>
      <c r="D16" s="59" t="s">
        <v>162</v>
      </c>
      <c r="E16" s="84" t="s">
        <v>234</v>
      </c>
      <c r="F16" s="85" t="s">
        <v>234</v>
      </c>
      <c r="G16" s="85" t="s">
        <v>234</v>
      </c>
      <c r="H16" s="85" t="s">
        <v>234</v>
      </c>
      <c r="I16" s="87" t="s">
        <v>230</v>
      </c>
      <c r="J16" s="23"/>
    </row>
    <row r="17" spans="2:10" ht="16.5" customHeight="1">
      <c r="B17" s="18" t="s">
        <v>143</v>
      </c>
      <c r="C17" s="21" t="s">
        <v>142</v>
      </c>
      <c r="D17" s="59" t="s">
        <v>162</v>
      </c>
      <c r="E17" s="88" t="s">
        <v>230</v>
      </c>
      <c r="F17" s="90" t="s">
        <v>230</v>
      </c>
      <c r="G17" s="90" t="s">
        <v>230</v>
      </c>
      <c r="H17" s="90" t="s">
        <v>230</v>
      </c>
      <c r="I17" s="87" t="s">
        <v>230</v>
      </c>
      <c r="J17" s="23"/>
    </row>
    <row r="18" spans="2:10" ht="16.5" customHeight="1">
      <c r="B18" s="18" t="s">
        <v>141</v>
      </c>
      <c r="C18" s="21" t="s">
        <v>140</v>
      </c>
      <c r="D18" s="59" t="s">
        <v>162</v>
      </c>
      <c r="E18" s="88" t="s">
        <v>230</v>
      </c>
      <c r="F18" s="90" t="s">
        <v>230</v>
      </c>
      <c r="G18" s="90" t="s">
        <v>230</v>
      </c>
      <c r="H18" s="90" t="s">
        <v>230</v>
      </c>
      <c r="I18" s="87" t="s">
        <v>230</v>
      </c>
      <c r="J18" s="23"/>
    </row>
    <row r="19" spans="2:10" ht="16.5" customHeight="1">
      <c r="B19" s="18" t="s">
        <v>139</v>
      </c>
      <c r="C19" s="21" t="s">
        <v>138</v>
      </c>
      <c r="D19" s="21" t="s">
        <v>229</v>
      </c>
      <c r="E19" s="84" t="s">
        <v>234</v>
      </c>
      <c r="F19" s="85" t="s">
        <v>234</v>
      </c>
      <c r="G19" s="89" t="s">
        <v>228</v>
      </c>
      <c r="H19" s="89" t="s">
        <v>228</v>
      </c>
      <c r="I19" s="91" t="s">
        <v>228</v>
      </c>
      <c r="J19" s="23"/>
    </row>
    <row r="20" spans="2:10" ht="16.5" customHeight="1">
      <c r="B20" s="18" t="s">
        <v>53</v>
      </c>
      <c r="C20" s="21" t="s">
        <v>137</v>
      </c>
      <c r="D20" s="21" t="s">
        <v>229</v>
      </c>
      <c r="E20" s="88" t="s">
        <v>230</v>
      </c>
      <c r="F20" s="90" t="s">
        <v>230</v>
      </c>
      <c r="G20" s="90" t="s">
        <v>230</v>
      </c>
      <c r="H20" s="90" t="s">
        <v>230</v>
      </c>
      <c r="I20" s="91" t="s">
        <v>228</v>
      </c>
      <c r="J20" s="23"/>
    </row>
    <row r="21" spans="2:10" ht="16.5" customHeight="1">
      <c r="B21" s="55" t="s">
        <v>54</v>
      </c>
      <c r="C21" s="56" t="s">
        <v>136</v>
      </c>
      <c r="D21" s="60" t="s">
        <v>162</v>
      </c>
      <c r="E21" s="197" t="s">
        <v>230</v>
      </c>
      <c r="F21" s="126" t="s">
        <v>228</v>
      </c>
      <c r="G21" s="126" t="s">
        <v>228</v>
      </c>
      <c r="H21" s="126" t="s">
        <v>228</v>
      </c>
      <c r="I21" s="97" t="s">
        <v>228</v>
      </c>
      <c r="J21" s="23"/>
    </row>
    <row r="22" spans="5:9" ht="16.5" customHeight="1">
      <c r="E22" s="3"/>
      <c r="F22" s="3"/>
      <c r="G22" s="3"/>
      <c r="H22" s="3"/>
      <c r="I22" s="3"/>
    </row>
    <row r="23" ht="16.5" customHeight="1"/>
    <row r="24" spans="2:9" ht="25.5" customHeight="1">
      <c r="B24" s="318" t="s">
        <v>224</v>
      </c>
      <c r="C24" s="318" t="s">
        <v>157</v>
      </c>
      <c r="D24" s="318" t="s">
        <v>177</v>
      </c>
      <c r="E24" s="320" t="s">
        <v>702</v>
      </c>
      <c r="F24" s="321"/>
      <c r="G24" s="321"/>
      <c r="H24" s="321"/>
      <c r="I24" s="322"/>
    </row>
    <row r="25" spans="2:9" ht="25.5" customHeight="1">
      <c r="B25" s="331"/>
      <c r="C25" s="331"/>
      <c r="D25" s="331"/>
      <c r="E25" s="4">
        <v>2008</v>
      </c>
      <c r="F25" s="4">
        <v>2009</v>
      </c>
      <c r="G25" s="4">
        <v>2010</v>
      </c>
      <c r="H25" s="4">
        <v>2011</v>
      </c>
      <c r="I25" s="4">
        <v>2012</v>
      </c>
    </row>
    <row r="26" spans="2:9" ht="7.5" customHeight="1">
      <c r="B26" s="16"/>
      <c r="C26" s="16"/>
      <c r="D26" s="16"/>
      <c r="E26" s="16"/>
      <c r="F26" s="16"/>
      <c r="G26" s="16"/>
      <c r="H26" s="16"/>
      <c r="I26" s="16"/>
    </row>
    <row r="27" spans="2:10" ht="30" customHeight="1">
      <c r="B27" s="328" t="s">
        <v>239</v>
      </c>
      <c r="C27" s="329"/>
      <c r="D27" s="329"/>
      <c r="E27" s="329"/>
      <c r="F27" s="329"/>
      <c r="G27" s="329"/>
      <c r="H27" s="329"/>
      <c r="I27" s="330"/>
      <c r="J27" s="23"/>
    </row>
    <row r="28" spans="2:10" ht="16.5" customHeight="1">
      <c r="B28" s="57" t="s">
        <v>63</v>
      </c>
      <c r="C28" s="141" t="s">
        <v>62</v>
      </c>
      <c r="D28" s="176" t="s">
        <v>162</v>
      </c>
      <c r="E28" s="198" t="s">
        <v>230</v>
      </c>
      <c r="F28" s="81" t="s">
        <v>227</v>
      </c>
      <c r="G28" s="81" t="s">
        <v>227</v>
      </c>
      <c r="H28" s="82" t="s">
        <v>228</v>
      </c>
      <c r="I28" s="83" t="s">
        <v>228</v>
      </c>
      <c r="J28" s="23"/>
    </row>
    <row r="29" spans="2:10" ht="16.5" customHeight="1">
      <c r="B29" s="53" t="s">
        <v>61</v>
      </c>
      <c r="C29" s="54" t="s">
        <v>60</v>
      </c>
      <c r="D29" s="177" t="s">
        <v>162</v>
      </c>
      <c r="E29" s="94" t="s">
        <v>228</v>
      </c>
      <c r="F29" s="89" t="s">
        <v>228</v>
      </c>
      <c r="G29" s="89" t="s">
        <v>228</v>
      </c>
      <c r="H29" s="89" t="s">
        <v>228</v>
      </c>
      <c r="I29" s="91" t="s">
        <v>228</v>
      </c>
      <c r="J29" s="23"/>
    </row>
    <row r="30" spans="2:10" ht="16.5" customHeight="1">
      <c r="B30" s="53" t="s">
        <v>59</v>
      </c>
      <c r="C30" s="54" t="s">
        <v>58</v>
      </c>
      <c r="D30" s="177" t="s">
        <v>162</v>
      </c>
      <c r="E30" s="100" t="s">
        <v>227</v>
      </c>
      <c r="F30" s="96" t="s">
        <v>227</v>
      </c>
      <c r="G30" s="96" t="s">
        <v>227</v>
      </c>
      <c r="H30" s="89" t="s">
        <v>228</v>
      </c>
      <c r="I30" s="91" t="s">
        <v>228</v>
      </c>
      <c r="J30" s="23"/>
    </row>
    <row r="31" spans="2:10" ht="16.5" customHeight="1">
      <c r="B31" s="61" t="s">
        <v>57</v>
      </c>
      <c r="C31" s="142" t="s">
        <v>55</v>
      </c>
      <c r="D31" s="178" t="s">
        <v>162</v>
      </c>
      <c r="E31" s="102" t="s">
        <v>227</v>
      </c>
      <c r="F31" s="126" t="s">
        <v>228</v>
      </c>
      <c r="G31" s="103" t="s">
        <v>227</v>
      </c>
      <c r="H31" s="126" t="s">
        <v>228</v>
      </c>
      <c r="I31" s="97" t="s">
        <v>228</v>
      </c>
      <c r="J31" s="23"/>
    </row>
    <row r="32" spans="5:9" ht="9" customHeight="1" thickBot="1">
      <c r="E32" s="3"/>
      <c r="F32" s="3"/>
      <c r="G32" s="3"/>
      <c r="H32" s="3"/>
      <c r="I32" s="3"/>
    </row>
    <row r="33" spans="2:9" ht="14.25" customHeight="1" thickTop="1">
      <c r="B33" s="281" t="s">
        <v>221</v>
      </c>
      <c r="C33" s="264"/>
      <c r="D33" s="264"/>
      <c r="E33" s="264"/>
      <c r="F33" s="264"/>
      <c r="G33" s="264"/>
      <c r="H33" s="264"/>
      <c r="I33" s="264"/>
    </row>
    <row r="34" spans="1:9" ht="14.25" customHeight="1" thickBot="1">
      <c r="A34" s="23"/>
      <c r="B34" s="316" t="s">
        <v>728</v>
      </c>
      <c r="C34" s="317"/>
      <c r="D34" s="317"/>
      <c r="E34" s="317"/>
      <c r="F34" s="317"/>
      <c r="G34" s="317"/>
      <c r="H34" s="317"/>
      <c r="I34" s="317"/>
    </row>
    <row r="35" spans="1:9" ht="25.5" customHeight="1" thickBot="1" thickTop="1">
      <c r="A35" s="23"/>
      <c r="B35" s="281" t="s">
        <v>739</v>
      </c>
      <c r="C35" s="264"/>
      <c r="D35" s="264"/>
      <c r="E35" s="264"/>
      <c r="F35" s="264"/>
      <c r="G35" s="264"/>
      <c r="H35" s="264"/>
      <c r="I35" s="264"/>
    </row>
    <row r="36" spans="2:9" ht="14.25" customHeight="1" thickBot="1" thickTop="1">
      <c r="B36" s="260" t="s">
        <v>436</v>
      </c>
      <c r="C36" s="261"/>
      <c r="D36" s="261"/>
      <c r="E36" s="261"/>
      <c r="F36" s="261"/>
      <c r="G36" s="261"/>
      <c r="H36" s="261"/>
      <c r="I36" s="261"/>
    </row>
    <row r="37" spans="2:9" ht="13.5" thickTop="1">
      <c r="B37" s="16"/>
      <c r="C37" s="16"/>
      <c r="D37" s="16"/>
      <c r="E37" s="16"/>
      <c r="F37" s="16"/>
      <c r="G37" s="16"/>
      <c r="H37" s="16"/>
      <c r="I37" s="16"/>
    </row>
  </sheetData>
  <mergeCells count="15">
    <mergeCell ref="B36:I36"/>
    <mergeCell ref="B24:B25"/>
    <mergeCell ref="C24:C25"/>
    <mergeCell ref="D24:D25"/>
    <mergeCell ref="E24:I24"/>
    <mergeCell ref="B27:I27"/>
    <mergeCell ref="B7:I7"/>
    <mergeCell ref="B33:I33"/>
    <mergeCell ref="B34:I34"/>
    <mergeCell ref="B35:I35"/>
    <mergeCell ref="B2:I2"/>
    <mergeCell ref="B4:B5"/>
    <mergeCell ref="C4:C5"/>
    <mergeCell ref="D4:D5"/>
    <mergeCell ref="E4:I4"/>
  </mergeCells>
  <hyperlinks>
    <hyperlink ref="A1" location="Índice!A1" display="&lt;&lt;&lt;Índice"/>
    <hyperlink ref="B36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J12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9.57421875" style="1" customWidth="1"/>
    <col min="3" max="3" width="18.7109375" style="1" customWidth="1"/>
    <col min="4" max="4" width="12.7109375" style="1" customWidth="1"/>
    <col min="5" max="9" width="18.57421875" style="1" customWidth="1"/>
    <col min="10" max="16384" width="11.421875" style="1" customWidth="1"/>
  </cols>
  <sheetData>
    <row r="1" ht="17.25" customHeight="1" thickBot="1">
      <c r="A1" s="7" t="s">
        <v>51</v>
      </c>
    </row>
    <row r="2" spans="1:9" ht="43.5" customHeight="1" thickTop="1">
      <c r="A2" s="7"/>
      <c r="B2" s="315" t="s">
        <v>10</v>
      </c>
      <c r="C2" s="280"/>
      <c r="D2" s="280"/>
      <c r="E2" s="280"/>
      <c r="F2" s="280"/>
      <c r="G2" s="280"/>
      <c r="H2" s="280"/>
      <c r="I2" s="280"/>
    </row>
    <row r="3" ht="17.25" customHeight="1">
      <c r="A3" s="7"/>
    </row>
    <row r="4" spans="1:9" ht="25.5" customHeight="1">
      <c r="A4" s="7"/>
      <c r="B4" s="318" t="s">
        <v>176</v>
      </c>
      <c r="C4" s="318" t="s">
        <v>157</v>
      </c>
      <c r="D4" s="318" t="s">
        <v>158</v>
      </c>
      <c r="E4" s="320" t="s">
        <v>701</v>
      </c>
      <c r="F4" s="321"/>
      <c r="G4" s="321"/>
      <c r="H4" s="321"/>
      <c r="I4" s="322"/>
    </row>
    <row r="5" spans="2:9" ht="25.5" customHeight="1">
      <c r="B5" s="319"/>
      <c r="C5" s="319" t="s">
        <v>157</v>
      </c>
      <c r="D5" s="319" t="s">
        <v>158</v>
      </c>
      <c r="E5" s="4">
        <v>2008</v>
      </c>
      <c r="F5" s="4">
        <v>2009</v>
      </c>
      <c r="G5" s="4">
        <v>2010</v>
      </c>
      <c r="H5" s="4">
        <v>2011</v>
      </c>
      <c r="I5" s="4">
        <v>2012</v>
      </c>
    </row>
    <row r="6" spans="1:9" ht="12.75">
      <c r="A6" s="5"/>
      <c r="B6" s="15"/>
      <c r="C6" s="15"/>
      <c r="D6" s="15"/>
      <c r="E6" s="15"/>
      <c r="F6" s="15"/>
      <c r="G6" s="15"/>
      <c r="H6" s="15"/>
      <c r="I6" s="15"/>
    </row>
    <row r="7" spans="1:10" ht="30" customHeight="1">
      <c r="A7" s="5"/>
      <c r="B7" s="323" t="s">
        <v>225</v>
      </c>
      <c r="C7" s="324"/>
      <c r="D7" s="324"/>
      <c r="E7" s="324"/>
      <c r="F7" s="324"/>
      <c r="G7" s="324"/>
      <c r="H7" s="324"/>
      <c r="I7" s="325"/>
      <c r="J7" s="23"/>
    </row>
    <row r="8" spans="2:10" ht="12.75">
      <c r="B8" s="192" t="s">
        <v>556</v>
      </c>
      <c r="C8" s="193" t="s">
        <v>558</v>
      </c>
      <c r="D8" s="193" t="s">
        <v>162</v>
      </c>
      <c r="E8" s="80" t="s">
        <v>228</v>
      </c>
      <c r="F8" s="81" t="s">
        <v>227</v>
      </c>
      <c r="G8" s="82" t="s">
        <v>228</v>
      </c>
      <c r="H8" s="81" t="s">
        <v>227</v>
      </c>
      <c r="I8" s="83" t="s">
        <v>228</v>
      </c>
      <c r="J8" s="23"/>
    </row>
    <row r="9" spans="2:10" s="16" customFormat="1" ht="12.75">
      <c r="B9" s="29" t="s">
        <v>559</v>
      </c>
      <c r="C9" s="182" t="s">
        <v>560</v>
      </c>
      <c r="D9" s="182" t="s">
        <v>162</v>
      </c>
      <c r="E9" s="84" t="s">
        <v>234</v>
      </c>
      <c r="F9" s="86" t="s">
        <v>232</v>
      </c>
      <c r="G9" s="85" t="s">
        <v>234</v>
      </c>
      <c r="H9" s="90" t="s">
        <v>230</v>
      </c>
      <c r="I9" s="93" t="s">
        <v>234</v>
      </c>
      <c r="J9" s="22"/>
    </row>
    <row r="10" spans="2:10" s="16" customFormat="1" ht="12.75">
      <c r="B10" s="29" t="s">
        <v>492</v>
      </c>
      <c r="C10" s="182" t="s">
        <v>493</v>
      </c>
      <c r="D10" s="182" t="s">
        <v>727</v>
      </c>
      <c r="E10" s="94" t="s">
        <v>228</v>
      </c>
      <c r="F10" s="96" t="s">
        <v>699</v>
      </c>
      <c r="G10" s="89" t="s">
        <v>228</v>
      </c>
      <c r="H10" s="89" t="s">
        <v>228</v>
      </c>
      <c r="I10" s="91" t="s">
        <v>228</v>
      </c>
      <c r="J10" s="22"/>
    </row>
    <row r="11" spans="2:10" s="16" customFormat="1" ht="12.75">
      <c r="B11" s="29" t="s">
        <v>498</v>
      </c>
      <c r="C11" s="182" t="s">
        <v>499</v>
      </c>
      <c r="D11" s="182" t="s">
        <v>727</v>
      </c>
      <c r="E11" s="92" t="s">
        <v>232</v>
      </c>
      <c r="F11" s="86" t="s">
        <v>232</v>
      </c>
      <c r="G11" s="90" t="s">
        <v>230</v>
      </c>
      <c r="H11" s="89" t="s">
        <v>228</v>
      </c>
      <c r="I11" s="91" t="s">
        <v>228</v>
      </c>
      <c r="J11" s="22"/>
    </row>
    <row r="12" spans="2:10" s="16" customFormat="1" ht="12.75">
      <c r="B12" s="29" t="s">
        <v>512</v>
      </c>
      <c r="C12" s="182" t="s">
        <v>513</v>
      </c>
      <c r="D12" s="182" t="s">
        <v>727</v>
      </c>
      <c r="E12" s="94" t="s">
        <v>228</v>
      </c>
      <c r="F12" s="90" t="s">
        <v>230</v>
      </c>
      <c r="G12" s="90" t="s">
        <v>230</v>
      </c>
      <c r="H12" s="89" t="s">
        <v>228</v>
      </c>
      <c r="I12" s="87" t="s">
        <v>230</v>
      </c>
      <c r="J12" s="22"/>
    </row>
    <row r="13" spans="2:10" s="16" customFormat="1" ht="12.75">
      <c r="B13" s="165" t="s">
        <v>518</v>
      </c>
      <c r="C13" s="162" t="s">
        <v>519</v>
      </c>
      <c r="D13" s="162" t="s">
        <v>727</v>
      </c>
      <c r="E13" s="84" t="s">
        <v>234</v>
      </c>
      <c r="F13" s="183" t="s">
        <v>630</v>
      </c>
      <c r="G13" s="86" t="s">
        <v>232</v>
      </c>
      <c r="H13" s="86" t="s">
        <v>232</v>
      </c>
      <c r="I13" s="93" t="s">
        <v>234</v>
      </c>
      <c r="J13" s="22"/>
    </row>
    <row r="14" spans="2:10" s="16" customFormat="1" ht="12.75">
      <c r="B14" s="165" t="s">
        <v>522</v>
      </c>
      <c r="C14" s="162" t="s">
        <v>523</v>
      </c>
      <c r="D14" s="162" t="s">
        <v>727</v>
      </c>
      <c r="E14" s="92" t="s">
        <v>232</v>
      </c>
      <c r="F14" s="85" t="s">
        <v>234</v>
      </c>
      <c r="G14" s="90" t="s">
        <v>230</v>
      </c>
      <c r="H14" s="90" t="s">
        <v>230</v>
      </c>
      <c r="I14" s="93" t="s">
        <v>234</v>
      </c>
      <c r="J14" s="22"/>
    </row>
    <row r="15" spans="2:10" s="16" customFormat="1" ht="12.75">
      <c r="B15" s="165" t="s">
        <v>532</v>
      </c>
      <c r="C15" s="162" t="s">
        <v>533</v>
      </c>
      <c r="D15" s="162" t="s">
        <v>727</v>
      </c>
      <c r="E15" s="88" t="s">
        <v>230</v>
      </c>
      <c r="F15" s="86" t="s">
        <v>232</v>
      </c>
      <c r="G15" s="85" t="s">
        <v>234</v>
      </c>
      <c r="H15" s="85" t="s">
        <v>234</v>
      </c>
      <c r="I15" s="93" t="s">
        <v>234</v>
      </c>
      <c r="J15" s="22"/>
    </row>
    <row r="16" spans="2:10" s="16" customFormat="1" ht="12.75">
      <c r="B16" s="165" t="s">
        <v>534</v>
      </c>
      <c r="C16" s="162" t="s">
        <v>535</v>
      </c>
      <c r="D16" s="162" t="s">
        <v>727</v>
      </c>
      <c r="E16" s="184" t="s">
        <v>630</v>
      </c>
      <c r="F16" s="90" t="s">
        <v>230</v>
      </c>
      <c r="G16" s="183" t="s">
        <v>630</v>
      </c>
      <c r="H16" s="90" t="s">
        <v>230</v>
      </c>
      <c r="I16" s="93" t="s">
        <v>234</v>
      </c>
      <c r="J16" s="22"/>
    </row>
    <row r="17" spans="2:10" s="16" customFormat="1" ht="12.75">
      <c r="B17" s="165" t="s">
        <v>538</v>
      </c>
      <c r="C17" s="162" t="s">
        <v>539</v>
      </c>
      <c r="D17" s="162" t="s">
        <v>727</v>
      </c>
      <c r="E17" s="88" t="s">
        <v>230</v>
      </c>
      <c r="F17" s="90" t="s">
        <v>230</v>
      </c>
      <c r="G17" s="89" t="s">
        <v>228</v>
      </c>
      <c r="H17" s="90" t="s">
        <v>230</v>
      </c>
      <c r="I17" s="91" t="s">
        <v>228</v>
      </c>
      <c r="J17" s="22"/>
    </row>
    <row r="18" spans="2:10" s="16" customFormat="1" ht="12.75">
      <c r="B18" s="165" t="s">
        <v>542</v>
      </c>
      <c r="C18" s="162" t="s">
        <v>543</v>
      </c>
      <c r="D18" s="162" t="s">
        <v>727</v>
      </c>
      <c r="E18" s="88" t="s">
        <v>230</v>
      </c>
      <c r="F18" s="86" t="s">
        <v>232</v>
      </c>
      <c r="G18" s="90" t="s">
        <v>230</v>
      </c>
      <c r="H18" s="85" t="s">
        <v>234</v>
      </c>
      <c r="I18" s="87" t="s">
        <v>230</v>
      </c>
      <c r="J18" s="22"/>
    </row>
    <row r="19" spans="2:10" s="16" customFormat="1" ht="12.75">
      <c r="B19" s="165" t="s">
        <v>544</v>
      </c>
      <c r="C19" s="162" t="s">
        <v>545</v>
      </c>
      <c r="D19" s="162" t="s">
        <v>727</v>
      </c>
      <c r="E19" s="92" t="s">
        <v>232</v>
      </c>
      <c r="F19" s="86" t="s">
        <v>232</v>
      </c>
      <c r="G19" s="85" t="s">
        <v>234</v>
      </c>
      <c r="H19" s="86" t="s">
        <v>232</v>
      </c>
      <c r="I19" s="87" t="s">
        <v>230</v>
      </c>
      <c r="J19" s="22"/>
    </row>
    <row r="20" spans="1:10" s="16" customFormat="1" ht="12.75">
      <c r="A20" s="17"/>
      <c r="B20" s="165" t="s">
        <v>546</v>
      </c>
      <c r="C20" s="162" t="s">
        <v>547</v>
      </c>
      <c r="D20" s="162" t="s">
        <v>727</v>
      </c>
      <c r="E20" s="88" t="s">
        <v>230</v>
      </c>
      <c r="F20" s="90" t="s">
        <v>230</v>
      </c>
      <c r="G20" s="90" t="s">
        <v>230</v>
      </c>
      <c r="H20" s="89" t="s">
        <v>228</v>
      </c>
      <c r="I20" s="87" t="s">
        <v>230</v>
      </c>
      <c r="J20" s="22"/>
    </row>
    <row r="21" spans="2:10" ht="12.75">
      <c r="B21" s="165" t="s">
        <v>550</v>
      </c>
      <c r="C21" s="162" t="s">
        <v>551</v>
      </c>
      <c r="D21" s="162" t="s">
        <v>727</v>
      </c>
      <c r="E21" s="88" t="s">
        <v>230</v>
      </c>
      <c r="F21" s="89" t="s">
        <v>228</v>
      </c>
      <c r="G21" s="89" t="s">
        <v>228</v>
      </c>
      <c r="H21" s="89" t="s">
        <v>228</v>
      </c>
      <c r="I21" s="87" t="s">
        <v>230</v>
      </c>
      <c r="J21" s="23"/>
    </row>
    <row r="22" spans="2:10" ht="14.25" customHeight="1">
      <c r="B22" s="165" t="s">
        <v>554</v>
      </c>
      <c r="C22" s="162" t="s">
        <v>555</v>
      </c>
      <c r="D22" s="162" t="s">
        <v>727</v>
      </c>
      <c r="E22" s="88" t="s">
        <v>230</v>
      </c>
      <c r="F22" s="89" t="s">
        <v>228</v>
      </c>
      <c r="G22" s="89" t="s">
        <v>228</v>
      </c>
      <c r="H22" s="89" t="s">
        <v>228</v>
      </c>
      <c r="I22" s="91" t="s">
        <v>228</v>
      </c>
      <c r="J22" s="23"/>
    </row>
    <row r="23" spans="2:10" ht="12.75">
      <c r="B23" s="165" t="s">
        <v>494</v>
      </c>
      <c r="C23" s="162" t="s">
        <v>495</v>
      </c>
      <c r="D23" s="162" t="s">
        <v>162</v>
      </c>
      <c r="E23" s="94" t="s">
        <v>228</v>
      </c>
      <c r="F23" s="89" t="s">
        <v>228</v>
      </c>
      <c r="G23" s="89" t="s">
        <v>228</v>
      </c>
      <c r="H23" s="90" t="s">
        <v>230</v>
      </c>
      <c r="I23" s="91" t="s">
        <v>228</v>
      </c>
      <c r="J23" s="23"/>
    </row>
    <row r="24" spans="2:10" ht="12.75">
      <c r="B24" s="165" t="s">
        <v>496</v>
      </c>
      <c r="C24" s="162" t="s">
        <v>497</v>
      </c>
      <c r="D24" s="162" t="s">
        <v>162</v>
      </c>
      <c r="E24" s="88" t="s">
        <v>230</v>
      </c>
      <c r="F24" s="90" t="s">
        <v>230</v>
      </c>
      <c r="G24" s="90" t="s">
        <v>230</v>
      </c>
      <c r="H24" s="89" t="s">
        <v>228</v>
      </c>
      <c r="I24" s="91" t="s">
        <v>228</v>
      </c>
      <c r="J24" s="23"/>
    </row>
    <row r="25" spans="2:10" ht="12.75">
      <c r="B25" s="165" t="s">
        <v>500</v>
      </c>
      <c r="C25" s="162" t="s">
        <v>501</v>
      </c>
      <c r="D25" s="162" t="s">
        <v>162</v>
      </c>
      <c r="E25" s="88" t="s">
        <v>230</v>
      </c>
      <c r="F25" s="85" t="s">
        <v>234</v>
      </c>
      <c r="G25" s="90" t="s">
        <v>230</v>
      </c>
      <c r="H25" s="90" t="s">
        <v>230</v>
      </c>
      <c r="I25" s="87" t="s">
        <v>230</v>
      </c>
      <c r="J25" s="23"/>
    </row>
    <row r="26" spans="2:10" ht="12.75">
      <c r="B26" s="165" t="s">
        <v>502</v>
      </c>
      <c r="C26" s="162" t="s">
        <v>503</v>
      </c>
      <c r="D26" s="162" t="s">
        <v>162</v>
      </c>
      <c r="E26" s="100" t="s">
        <v>227</v>
      </c>
      <c r="F26" s="89" t="s">
        <v>228</v>
      </c>
      <c r="G26" s="96" t="s">
        <v>227</v>
      </c>
      <c r="H26" s="89" t="s">
        <v>228</v>
      </c>
      <c r="I26" s="91" t="s">
        <v>228</v>
      </c>
      <c r="J26" s="23"/>
    </row>
    <row r="27" spans="2:10" ht="12.75">
      <c r="B27" s="165" t="s">
        <v>660</v>
      </c>
      <c r="C27" s="162" t="s">
        <v>661</v>
      </c>
      <c r="D27" s="162" t="s">
        <v>162</v>
      </c>
      <c r="E27" s="184" t="s">
        <v>630</v>
      </c>
      <c r="F27" s="183" t="s">
        <v>630</v>
      </c>
      <c r="G27" s="183" t="s">
        <v>630</v>
      </c>
      <c r="H27" s="183" t="s">
        <v>630</v>
      </c>
      <c r="I27" s="91" t="s">
        <v>228</v>
      </c>
      <c r="J27" s="23"/>
    </row>
    <row r="28" spans="2:10" ht="12.75">
      <c r="B28" s="165" t="s">
        <v>504</v>
      </c>
      <c r="C28" s="162" t="s">
        <v>505</v>
      </c>
      <c r="D28" s="162" t="s">
        <v>162</v>
      </c>
      <c r="E28" s="94" t="s">
        <v>228</v>
      </c>
      <c r="F28" s="89" t="s">
        <v>228</v>
      </c>
      <c r="G28" s="89" t="s">
        <v>228</v>
      </c>
      <c r="H28" s="89" t="s">
        <v>228</v>
      </c>
      <c r="I28" s="91" t="s">
        <v>228</v>
      </c>
      <c r="J28" s="23"/>
    </row>
    <row r="29" spans="2:10" ht="12.75">
      <c r="B29" s="165" t="s">
        <v>662</v>
      </c>
      <c r="C29" s="162" t="s">
        <v>663</v>
      </c>
      <c r="D29" s="162" t="s">
        <v>162</v>
      </c>
      <c r="E29" s="184" t="s">
        <v>630</v>
      </c>
      <c r="F29" s="183" t="s">
        <v>630</v>
      </c>
      <c r="G29" s="183" t="s">
        <v>630</v>
      </c>
      <c r="H29" s="183" t="s">
        <v>630</v>
      </c>
      <c r="I29" s="91" t="s">
        <v>228</v>
      </c>
      <c r="J29" s="23"/>
    </row>
    <row r="30" spans="2:10" ht="12.75">
      <c r="B30" s="165" t="s">
        <v>506</v>
      </c>
      <c r="C30" s="162" t="s">
        <v>507</v>
      </c>
      <c r="D30" s="162" t="s">
        <v>162</v>
      </c>
      <c r="E30" s="92" t="s">
        <v>232</v>
      </c>
      <c r="F30" s="86" t="s">
        <v>232</v>
      </c>
      <c r="G30" s="86" t="s">
        <v>232</v>
      </c>
      <c r="H30" s="90" t="s">
        <v>230</v>
      </c>
      <c r="I30" s="87" t="s">
        <v>230</v>
      </c>
      <c r="J30" s="23"/>
    </row>
    <row r="31" spans="2:10" ht="12.75">
      <c r="B31" s="165" t="s">
        <v>508</v>
      </c>
      <c r="C31" s="162" t="s">
        <v>509</v>
      </c>
      <c r="D31" s="162" t="s">
        <v>162</v>
      </c>
      <c r="E31" s="84" t="s">
        <v>234</v>
      </c>
      <c r="F31" s="85" t="s">
        <v>234</v>
      </c>
      <c r="G31" s="183" t="s">
        <v>630</v>
      </c>
      <c r="H31" s="183" t="s">
        <v>630</v>
      </c>
      <c r="I31" s="91" t="s">
        <v>228</v>
      </c>
      <c r="J31" s="23"/>
    </row>
    <row r="32" spans="2:10" ht="12.75">
      <c r="B32" s="165" t="s">
        <v>510</v>
      </c>
      <c r="C32" s="162" t="s">
        <v>511</v>
      </c>
      <c r="D32" s="162" t="s">
        <v>162</v>
      </c>
      <c r="E32" s="92" t="s">
        <v>232</v>
      </c>
      <c r="F32" s="85" t="s">
        <v>234</v>
      </c>
      <c r="G32" s="90" t="s">
        <v>230</v>
      </c>
      <c r="H32" s="85" t="s">
        <v>234</v>
      </c>
      <c r="I32" s="87" t="s">
        <v>230</v>
      </c>
      <c r="J32" s="23"/>
    </row>
    <row r="33" spans="2:10" ht="12.75">
      <c r="B33" s="165" t="s">
        <v>514</v>
      </c>
      <c r="C33" s="162" t="s">
        <v>515</v>
      </c>
      <c r="D33" s="162" t="s">
        <v>162</v>
      </c>
      <c r="E33" s="94" t="s">
        <v>228</v>
      </c>
      <c r="F33" s="89" t="s">
        <v>228</v>
      </c>
      <c r="G33" s="89" t="s">
        <v>228</v>
      </c>
      <c r="H33" s="89" t="s">
        <v>228</v>
      </c>
      <c r="I33" s="91" t="s">
        <v>228</v>
      </c>
      <c r="J33" s="23"/>
    </row>
    <row r="34" spans="2:10" ht="12.75">
      <c r="B34" s="165" t="s">
        <v>516</v>
      </c>
      <c r="C34" s="162" t="s">
        <v>517</v>
      </c>
      <c r="D34" s="162" t="s">
        <v>162</v>
      </c>
      <c r="E34" s="84" t="s">
        <v>234</v>
      </c>
      <c r="F34" s="90" t="s">
        <v>230</v>
      </c>
      <c r="G34" s="90" t="s">
        <v>230</v>
      </c>
      <c r="H34" s="89" t="s">
        <v>228</v>
      </c>
      <c r="I34" s="91" t="s">
        <v>228</v>
      </c>
      <c r="J34" s="23"/>
    </row>
    <row r="35" spans="2:10" ht="12.75">
      <c r="B35" s="165" t="s">
        <v>520</v>
      </c>
      <c r="C35" s="162" t="s">
        <v>521</v>
      </c>
      <c r="D35" s="162" t="s">
        <v>162</v>
      </c>
      <c r="E35" s="84" t="s">
        <v>234</v>
      </c>
      <c r="F35" s="86" t="s">
        <v>232</v>
      </c>
      <c r="G35" s="85" t="s">
        <v>234</v>
      </c>
      <c r="H35" s="86" t="s">
        <v>232</v>
      </c>
      <c r="I35" s="93" t="s">
        <v>234</v>
      </c>
      <c r="J35" s="23"/>
    </row>
    <row r="36" spans="2:10" ht="12.75">
      <c r="B36" s="165" t="s">
        <v>664</v>
      </c>
      <c r="C36" s="162" t="s">
        <v>665</v>
      </c>
      <c r="D36" s="162" t="s">
        <v>162</v>
      </c>
      <c r="E36" s="184" t="s">
        <v>630</v>
      </c>
      <c r="F36" s="183" t="s">
        <v>630</v>
      </c>
      <c r="G36" s="183" t="s">
        <v>630</v>
      </c>
      <c r="H36" s="183" t="s">
        <v>630</v>
      </c>
      <c r="I36" s="91" t="s">
        <v>228</v>
      </c>
      <c r="J36" s="23"/>
    </row>
    <row r="37" spans="2:10" ht="12.75">
      <c r="B37" s="165" t="s">
        <v>524</v>
      </c>
      <c r="C37" s="162" t="s">
        <v>525</v>
      </c>
      <c r="D37" s="162" t="s">
        <v>162</v>
      </c>
      <c r="E37" s="94" t="s">
        <v>228</v>
      </c>
      <c r="F37" s="89" t="s">
        <v>228</v>
      </c>
      <c r="G37" s="89" t="s">
        <v>228</v>
      </c>
      <c r="H37" s="89" t="s">
        <v>228</v>
      </c>
      <c r="I37" s="91" t="s">
        <v>228</v>
      </c>
      <c r="J37" s="23"/>
    </row>
    <row r="38" spans="2:10" ht="12.75">
      <c r="B38" s="165" t="s">
        <v>526</v>
      </c>
      <c r="C38" s="162" t="s">
        <v>527</v>
      </c>
      <c r="D38" s="162" t="s">
        <v>162</v>
      </c>
      <c r="E38" s="94" t="s">
        <v>228</v>
      </c>
      <c r="F38" s="85" t="s">
        <v>234</v>
      </c>
      <c r="G38" s="89" t="s">
        <v>228</v>
      </c>
      <c r="H38" s="89" t="s">
        <v>228</v>
      </c>
      <c r="I38" s="91" t="s">
        <v>228</v>
      </c>
      <c r="J38" s="23"/>
    </row>
    <row r="39" spans="2:10" ht="12.75">
      <c r="B39" s="165" t="s">
        <v>528</v>
      </c>
      <c r="C39" s="162" t="s">
        <v>529</v>
      </c>
      <c r="D39" s="162" t="s">
        <v>162</v>
      </c>
      <c r="E39" s="84" t="s">
        <v>234</v>
      </c>
      <c r="F39" s="86" t="s">
        <v>232</v>
      </c>
      <c r="G39" s="85" t="s">
        <v>234</v>
      </c>
      <c r="H39" s="90" t="s">
        <v>230</v>
      </c>
      <c r="I39" s="91" t="s">
        <v>228</v>
      </c>
      <c r="J39" s="23"/>
    </row>
    <row r="40" spans="2:10" ht="12.75">
      <c r="B40" s="165" t="s">
        <v>530</v>
      </c>
      <c r="C40" s="162" t="s">
        <v>531</v>
      </c>
      <c r="D40" s="162" t="s">
        <v>162</v>
      </c>
      <c r="E40" s="84" t="s">
        <v>234</v>
      </c>
      <c r="F40" s="86" t="s">
        <v>232</v>
      </c>
      <c r="G40" s="90" t="s">
        <v>230</v>
      </c>
      <c r="H40" s="86" t="s">
        <v>232</v>
      </c>
      <c r="I40" s="91" t="s">
        <v>228</v>
      </c>
      <c r="J40" s="23"/>
    </row>
    <row r="41" spans="2:10" ht="12.75">
      <c r="B41" s="165" t="s">
        <v>666</v>
      </c>
      <c r="C41" s="162" t="s">
        <v>667</v>
      </c>
      <c r="D41" s="162" t="s">
        <v>162</v>
      </c>
      <c r="E41" s="184" t="s">
        <v>630</v>
      </c>
      <c r="F41" s="183" t="s">
        <v>630</v>
      </c>
      <c r="G41" s="183" t="s">
        <v>630</v>
      </c>
      <c r="H41" s="183" t="s">
        <v>630</v>
      </c>
      <c r="I41" s="91" t="s">
        <v>228</v>
      </c>
      <c r="J41" s="23"/>
    </row>
    <row r="42" spans="2:10" ht="12.75">
      <c r="B42" s="165" t="s">
        <v>668</v>
      </c>
      <c r="C42" s="162" t="s">
        <v>669</v>
      </c>
      <c r="D42" s="162" t="s">
        <v>162</v>
      </c>
      <c r="E42" s="184" t="s">
        <v>630</v>
      </c>
      <c r="F42" s="183" t="s">
        <v>630</v>
      </c>
      <c r="G42" s="183" t="s">
        <v>630</v>
      </c>
      <c r="H42" s="183" t="s">
        <v>630</v>
      </c>
      <c r="I42" s="91" t="s">
        <v>228</v>
      </c>
      <c r="J42" s="23"/>
    </row>
    <row r="43" spans="2:10" ht="12.75">
      <c r="B43" s="165" t="s">
        <v>536</v>
      </c>
      <c r="C43" s="162" t="s">
        <v>537</v>
      </c>
      <c r="D43" s="162" t="s">
        <v>162</v>
      </c>
      <c r="E43" s="92" t="s">
        <v>232</v>
      </c>
      <c r="F43" s="86" t="s">
        <v>232</v>
      </c>
      <c r="G43" s="86" t="s">
        <v>232</v>
      </c>
      <c r="H43" s="85" t="s">
        <v>234</v>
      </c>
      <c r="I43" s="95" t="s">
        <v>232</v>
      </c>
      <c r="J43" s="23"/>
    </row>
    <row r="44" spans="2:10" ht="12.75">
      <c r="B44" s="165" t="s">
        <v>670</v>
      </c>
      <c r="C44" s="162" t="s">
        <v>671</v>
      </c>
      <c r="D44" s="162" t="s">
        <v>162</v>
      </c>
      <c r="E44" s="184" t="s">
        <v>630</v>
      </c>
      <c r="F44" s="183" t="s">
        <v>630</v>
      </c>
      <c r="G44" s="183" t="s">
        <v>630</v>
      </c>
      <c r="H44" s="183" t="s">
        <v>630</v>
      </c>
      <c r="I44" s="91" t="s">
        <v>228</v>
      </c>
      <c r="J44" s="23"/>
    </row>
    <row r="45" spans="2:10" ht="12.75">
      <c r="B45" s="165" t="s">
        <v>540</v>
      </c>
      <c r="C45" s="162" t="s">
        <v>541</v>
      </c>
      <c r="D45" s="162" t="s">
        <v>162</v>
      </c>
      <c r="E45" s="84" t="s">
        <v>234</v>
      </c>
      <c r="F45" s="86" t="s">
        <v>232</v>
      </c>
      <c r="G45" s="85" t="s">
        <v>234</v>
      </c>
      <c r="H45" s="85" t="s">
        <v>234</v>
      </c>
      <c r="I45" s="87" t="s">
        <v>230</v>
      </c>
      <c r="J45" s="23"/>
    </row>
    <row r="46" spans="2:10" ht="12.75">
      <c r="B46" s="165" t="s">
        <v>548</v>
      </c>
      <c r="C46" s="162" t="s">
        <v>549</v>
      </c>
      <c r="D46" s="162" t="s">
        <v>162</v>
      </c>
      <c r="E46" s="94" t="s">
        <v>228</v>
      </c>
      <c r="F46" s="90" t="s">
        <v>230</v>
      </c>
      <c r="G46" s="89" t="s">
        <v>228</v>
      </c>
      <c r="H46" s="89" t="s">
        <v>228</v>
      </c>
      <c r="I46" s="91" t="s">
        <v>228</v>
      </c>
      <c r="J46" s="23"/>
    </row>
    <row r="47" spans="2:10" ht="12.75">
      <c r="B47" s="165" t="s">
        <v>552</v>
      </c>
      <c r="C47" s="162" t="s">
        <v>553</v>
      </c>
      <c r="D47" s="162" t="s">
        <v>162</v>
      </c>
      <c r="E47" s="94" t="s">
        <v>228</v>
      </c>
      <c r="F47" s="90" t="s">
        <v>230</v>
      </c>
      <c r="G47" s="89" t="s">
        <v>228</v>
      </c>
      <c r="H47" s="89" t="s">
        <v>228</v>
      </c>
      <c r="I47" s="91" t="s">
        <v>228</v>
      </c>
      <c r="J47" s="23"/>
    </row>
    <row r="48" spans="2:10" ht="12.75">
      <c r="B48" s="165" t="s">
        <v>71</v>
      </c>
      <c r="C48" s="162" t="s">
        <v>70</v>
      </c>
      <c r="D48" s="162" t="s">
        <v>727</v>
      </c>
      <c r="E48" s="84" t="s">
        <v>234</v>
      </c>
      <c r="F48" s="85" t="s">
        <v>234</v>
      </c>
      <c r="G48" s="90" t="s">
        <v>230</v>
      </c>
      <c r="H48" s="85" t="s">
        <v>234</v>
      </c>
      <c r="I48" s="87" t="s">
        <v>230</v>
      </c>
      <c r="J48" s="23"/>
    </row>
    <row r="49" spans="2:10" ht="12.75">
      <c r="B49" s="165" t="s">
        <v>77</v>
      </c>
      <c r="C49" s="162" t="s">
        <v>76</v>
      </c>
      <c r="D49" s="162" t="s">
        <v>727</v>
      </c>
      <c r="E49" s="88" t="s">
        <v>230</v>
      </c>
      <c r="F49" s="89" t="s">
        <v>228</v>
      </c>
      <c r="G49" s="90" t="s">
        <v>230</v>
      </c>
      <c r="H49" s="90" t="s">
        <v>230</v>
      </c>
      <c r="I49" s="87" t="s">
        <v>230</v>
      </c>
      <c r="J49" s="23"/>
    </row>
    <row r="50" spans="2:10" ht="12.75">
      <c r="B50" s="165" t="s">
        <v>91</v>
      </c>
      <c r="C50" s="162" t="s">
        <v>90</v>
      </c>
      <c r="D50" s="162" t="s">
        <v>727</v>
      </c>
      <c r="E50" s="92" t="s">
        <v>232</v>
      </c>
      <c r="F50" s="86" t="s">
        <v>232</v>
      </c>
      <c r="G50" s="86" t="s">
        <v>232</v>
      </c>
      <c r="H50" s="86" t="s">
        <v>232</v>
      </c>
      <c r="I50" s="93" t="s">
        <v>234</v>
      </c>
      <c r="J50" s="23"/>
    </row>
    <row r="51" spans="2:10" ht="12.75">
      <c r="B51" s="165" t="s">
        <v>101</v>
      </c>
      <c r="C51" s="162" t="s">
        <v>100</v>
      </c>
      <c r="D51" s="162" t="s">
        <v>727</v>
      </c>
      <c r="E51" s="92" t="s">
        <v>232</v>
      </c>
      <c r="F51" s="86" t="s">
        <v>232</v>
      </c>
      <c r="G51" s="86" t="s">
        <v>232</v>
      </c>
      <c r="H51" s="86" t="s">
        <v>232</v>
      </c>
      <c r="I51" s="95" t="s">
        <v>232</v>
      </c>
      <c r="J51" s="23"/>
    </row>
    <row r="52" spans="2:10" ht="12.75">
      <c r="B52" s="165" t="s">
        <v>103</v>
      </c>
      <c r="C52" s="162" t="s">
        <v>102</v>
      </c>
      <c r="D52" s="162" t="s">
        <v>727</v>
      </c>
      <c r="E52" s="92" t="s">
        <v>232</v>
      </c>
      <c r="F52" s="86" t="s">
        <v>232</v>
      </c>
      <c r="G52" s="90" t="s">
        <v>230</v>
      </c>
      <c r="H52" s="183" t="s">
        <v>630</v>
      </c>
      <c r="I52" s="87" t="s">
        <v>230</v>
      </c>
      <c r="J52" s="23"/>
    </row>
    <row r="53" spans="2:10" ht="12.75">
      <c r="B53" s="165" t="s">
        <v>105</v>
      </c>
      <c r="C53" s="162" t="s">
        <v>104</v>
      </c>
      <c r="D53" s="162" t="s">
        <v>727</v>
      </c>
      <c r="E53" s="84" t="s">
        <v>234</v>
      </c>
      <c r="F53" s="86" t="s">
        <v>232</v>
      </c>
      <c r="G53" s="90" t="s">
        <v>230</v>
      </c>
      <c r="H53" s="90" t="s">
        <v>230</v>
      </c>
      <c r="I53" s="93" t="s">
        <v>234</v>
      </c>
      <c r="J53" s="23"/>
    </row>
    <row r="54" spans="2:10" ht="12.75">
      <c r="B54" s="165" t="s">
        <v>127</v>
      </c>
      <c r="C54" s="162" t="s">
        <v>126</v>
      </c>
      <c r="D54" s="162" t="s">
        <v>727</v>
      </c>
      <c r="E54" s="84" t="s">
        <v>234</v>
      </c>
      <c r="F54" s="85" t="s">
        <v>234</v>
      </c>
      <c r="G54" s="89" t="s">
        <v>228</v>
      </c>
      <c r="H54" s="96" t="s">
        <v>699</v>
      </c>
      <c r="I54" s="91" t="s">
        <v>228</v>
      </c>
      <c r="J54" s="23"/>
    </row>
    <row r="55" spans="2:10" ht="12.75">
      <c r="B55" s="165" t="s">
        <v>129</v>
      </c>
      <c r="C55" s="162" t="s">
        <v>128</v>
      </c>
      <c r="D55" s="162" t="s">
        <v>727</v>
      </c>
      <c r="E55" s="92" t="s">
        <v>232</v>
      </c>
      <c r="F55" s="86" t="s">
        <v>232</v>
      </c>
      <c r="G55" s="86" t="s">
        <v>232</v>
      </c>
      <c r="H55" s="85" t="s">
        <v>234</v>
      </c>
      <c r="I55" s="95" t="s">
        <v>232</v>
      </c>
      <c r="J55" s="23"/>
    </row>
    <row r="56" spans="2:10" ht="12.75">
      <c r="B56" s="165" t="s">
        <v>131</v>
      </c>
      <c r="C56" s="162" t="s">
        <v>130</v>
      </c>
      <c r="D56" s="162" t="s">
        <v>727</v>
      </c>
      <c r="E56" s="84" t="s">
        <v>234</v>
      </c>
      <c r="F56" s="85" t="s">
        <v>234</v>
      </c>
      <c r="G56" s="85" t="s">
        <v>234</v>
      </c>
      <c r="H56" s="85" t="s">
        <v>234</v>
      </c>
      <c r="I56" s="87" t="s">
        <v>230</v>
      </c>
      <c r="J56" s="23"/>
    </row>
    <row r="57" spans="2:10" ht="12.75">
      <c r="B57" s="165" t="s">
        <v>65</v>
      </c>
      <c r="C57" s="162" t="s">
        <v>64</v>
      </c>
      <c r="D57" s="162" t="s">
        <v>162</v>
      </c>
      <c r="E57" s="84" t="s">
        <v>234</v>
      </c>
      <c r="F57" s="85" t="s">
        <v>234</v>
      </c>
      <c r="G57" s="85" t="s">
        <v>234</v>
      </c>
      <c r="H57" s="85" t="s">
        <v>234</v>
      </c>
      <c r="I57" s="93" t="s">
        <v>234</v>
      </c>
      <c r="J57" s="23"/>
    </row>
    <row r="58" spans="2:10" ht="12.75">
      <c r="B58" s="165" t="s">
        <v>67</v>
      </c>
      <c r="C58" s="162" t="s">
        <v>66</v>
      </c>
      <c r="D58" s="162" t="s">
        <v>162</v>
      </c>
      <c r="E58" s="88" t="s">
        <v>230</v>
      </c>
      <c r="F58" s="85" t="s">
        <v>234</v>
      </c>
      <c r="G58" s="90" t="s">
        <v>230</v>
      </c>
      <c r="H58" s="85" t="s">
        <v>234</v>
      </c>
      <c r="I58" s="93" t="s">
        <v>234</v>
      </c>
      <c r="J58" s="23"/>
    </row>
    <row r="59" spans="2:10" ht="12.75">
      <c r="B59" s="165" t="s">
        <v>611</v>
      </c>
      <c r="C59" s="162" t="s">
        <v>612</v>
      </c>
      <c r="D59" s="162" t="s">
        <v>162</v>
      </c>
      <c r="E59" s="184" t="s">
        <v>630</v>
      </c>
      <c r="F59" s="183" t="s">
        <v>630</v>
      </c>
      <c r="G59" s="183" t="s">
        <v>630</v>
      </c>
      <c r="H59" s="183" t="s">
        <v>630</v>
      </c>
      <c r="I59" s="91" t="s">
        <v>228</v>
      </c>
      <c r="J59" s="23"/>
    </row>
    <row r="60" spans="2:10" ht="12.75">
      <c r="B60" s="165" t="s">
        <v>69</v>
      </c>
      <c r="C60" s="162" t="s">
        <v>68</v>
      </c>
      <c r="D60" s="162" t="s">
        <v>162</v>
      </c>
      <c r="E60" s="92" t="s">
        <v>232</v>
      </c>
      <c r="F60" s="183" t="s">
        <v>630</v>
      </c>
      <c r="G60" s="85" t="s">
        <v>234</v>
      </c>
      <c r="H60" s="90" t="s">
        <v>230</v>
      </c>
      <c r="I60" s="87" t="s">
        <v>230</v>
      </c>
      <c r="J60" s="23"/>
    </row>
    <row r="61" spans="2:10" ht="12.75">
      <c r="B61" s="165" t="s">
        <v>676</v>
      </c>
      <c r="C61" s="162" t="s">
        <v>677</v>
      </c>
      <c r="D61" s="162" t="s">
        <v>162</v>
      </c>
      <c r="E61" s="184" t="s">
        <v>630</v>
      </c>
      <c r="F61" s="183" t="s">
        <v>630</v>
      </c>
      <c r="G61" s="183" t="s">
        <v>630</v>
      </c>
      <c r="H61" s="183" t="s">
        <v>630</v>
      </c>
      <c r="I61" s="91" t="s">
        <v>228</v>
      </c>
      <c r="J61" s="23"/>
    </row>
    <row r="62" spans="2:10" ht="12.75">
      <c r="B62" s="165" t="s">
        <v>73</v>
      </c>
      <c r="C62" s="162" t="s">
        <v>72</v>
      </c>
      <c r="D62" s="162" t="s">
        <v>162</v>
      </c>
      <c r="E62" s="88" t="s">
        <v>230</v>
      </c>
      <c r="F62" s="85" t="s">
        <v>234</v>
      </c>
      <c r="G62" s="90" t="s">
        <v>230</v>
      </c>
      <c r="H62" s="90" t="s">
        <v>230</v>
      </c>
      <c r="I62" s="93" t="s">
        <v>234</v>
      </c>
      <c r="J62" s="23"/>
    </row>
    <row r="63" spans="2:10" ht="12.75">
      <c r="B63" s="165" t="s">
        <v>75</v>
      </c>
      <c r="C63" s="162" t="s">
        <v>74</v>
      </c>
      <c r="D63" s="162" t="s">
        <v>162</v>
      </c>
      <c r="E63" s="94" t="s">
        <v>228</v>
      </c>
      <c r="F63" s="89" t="s">
        <v>228</v>
      </c>
      <c r="G63" s="89" t="s">
        <v>228</v>
      </c>
      <c r="H63" s="89" t="s">
        <v>228</v>
      </c>
      <c r="I63" s="91" t="s">
        <v>228</v>
      </c>
      <c r="J63" s="23"/>
    </row>
    <row r="64" spans="2:10" ht="12.75">
      <c r="B64" s="165" t="s">
        <v>79</v>
      </c>
      <c r="C64" s="162" t="s">
        <v>78</v>
      </c>
      <c r="D64" s="162" t="s">
        <v>162</v>
      </c>
      <c r="E64" s="94" t="s">
        <v>228</v>
      </c>
      <c r="F64" s="89" t="s">
        <v>228</v>
      </c>
      <c r="G64" s="89" t="s">
        <v>228</v>
      </c>
      <c r="H64" s="89" t="s">
        <v>228</v>
      </c>
      <c r="I64" s="91" t="s">
        <v>228</v>
      </c>
      <c r="J64" s="23"/>
    </row>
    <row r="65" spans="2:10" ht="12.75">
      <c r="B65" s="165" t="s">
        <v>81</v>
      </c>
      <c r="C65" s="162" t="s">
        <v>80</v>
      </c>
      <c r="D65" s="162" t="s">
        <v>162</v>
      </c>
      <c r="E65" s="88" t="s">
        <v>230</v>
      </c>
      <c r="F65" s="90" t="s">
        <v>230</v>
      </c>
      <c r="G65" s="90" t="s">
        <v>230</v>
      </c>
      <c r="H65" s="90" t="s">
        <v>230</v>
      </c>
      <c r="I65" s="87" t="s">
        <v>230</v>
      </c>
      <c r="J65" s="23"/>
    </row>
    <row r="66" spans="2:10" ht="12.75">
      <c r="B66" s="165" t="s">
        <v>83</v>
      </c>
      <c r="C66" s="162" t="s">
        <v>82</v>
      </c>
      <c r="D66" s="162" t="s">
        <v>162</v>
      </c>
      <c r="E66" s="88" t="s">
        <v>230</v>
      </c>
      <c r="F66" s="90" t="s">
        <v>230</v>
      </c>
      <c r="G66" s="86" t="s">
        <v>232</v>
      </c>
      <c r="H66" s="86" t="s">
        <v>232</v>
      </c>
      <c r="I66" s="93" t="s">
        <v>234</v>
      </c>
      <c r="J66" s="23"/>
    </row>
    <row r="67" spans="2:10" ht="12.75">
      <c r="B67" s="165" t="s">
        <v>85</v>
      </c>
      <c r="C67" s="162" t="s">
        <v>84</v>
      </c>
      <c r="D67" s="162" t="s">
        <v>162</v>
      </c>
      <c r="E67" s="94" t="s">
        <v>228</v>
      </c>
      <c r="F67" s="89" t="s">
        <v>228</v>
      </c>
      <c r="G67" s="89" t="s">
        <v>228</v>
      </c>
      <c r="H67" s="89" t="s">
        <v>228</v>
      </c>
      <c r="I67" s="91" t="s">
        <v>228</v>
      </c>
      <c r="J67" s="23"/>
    </row>
    <row r="68" spans="2:10" ht="12.75">
      <c r="B68" s="165" t="s">
        <v>87</v>
      </c>
      <c r="C68" s="162" t="s">
        <v>86</v>
      </c>
      <c r="D68" s="162" t="s">
        <v>162</v>
      </c>
      <c r="E68" s="94" t="s">
        <v>228</v>
      </c>
      <c r="F68" s="89" t="s">
        <v>228</v>
      </c>
      <c r="G68" s="89" t="s">
        <v>228</v>
      </c>
      <c r="H68" s="89" t="s">
        <v>228</v>
      </c>
      <c r="I68" s="91" t="s">
        <v>228</v>
      </c>
      <c r="J68" s="23"/>
    </row>
    <row r="69" spans="2:10" ht="12.75">
      <c r="B69" s="165" t="s">
        <v>89</v>
      </c>
      <c r="C69" s="162" t="s">
        <v>88</v>
      </c>
      <c r="D69" s="162" t="s">
        <v>162</v>
      </c>
      <c r="E69" s="84" t="s">
        <v>234</v>
      </c>
      <c r="F69" s="85" t="s">
        <v>234</v>
      </c>
      <c r="G69" s="90" t="s">
        <v>230</v>
      </c>
      <c r="H69" s="90" t="s">
        <v>230</v>
      </c>
      <c r="I69" s="87" t="s">
        <v>230</v>
      </c>
      <c r="J69" s="23"/>
    </row>
    <row r="70" spans="2:10" ht="12.75">
      <c r="B70" s="165" t="s">
        <v>613</v>
      </c>
      <c r="C70" s="162" t="s">
        <v>614</v>
      </c>
      <c r="D70" s="162" t="s">
        <v>162</v>
      </c>
      <c r="E70" s="184" t="s">
        <v>630</v>
      </c>
      <c r="F70" s="183" t="s">
        <v>630</v>
      </c>
      <c r="G70" s="89" t="s">
        <v>228</v>
      </c>
      <c r="H70" s="183" t="s">
        <v>630</v>
      </c>
      <c r="I70" s="91" t="s">
        <v>228</v>
      </c>
      <c r="J70" s="23"/>
    </row>
    <row r="71" spans="2:10" ht="12.75">
      <c r="B71" s="165" t="s">
        <v>93</v>
      </c>
      <c r="C71" s="162" t="s">
        <v>92</v>
      </c>
      <c r="D71" s="162" t="s">
        <v>162</v>
      </c>
      <c r="E71" s="94" t="s">
        <v>228</v>
      </c>
      <c r="F71" s="89" t="s">
        <v>228</v>
      </c>
      <c r="G71" s="183" t="s">
        <v>630</v>
      </c>
      <c r="H71" s="89" t="s">
        <v>228</v>
      </c>
      <c r="I71" s="91" t="s">
        <v>228</v>
      </c>
      <c r="J71" s="23"/>
    </row>
    <row r="72" spans="2:10" ht="12.75">
      <c r="B72" s="165" t="s">
        <v>615</v>
      </c>
      <c r="C72" s="162" t="s">
        <v>616</v>
      </c>
      <c r="D72" s="162" t="s">
        <v>162</v>
      </c>
      <c r="E72" s="184" t="s">
        <v>630</v>
      </c>
      <c r="F72" s="85" t="s">
        <v>234</v>
      </c>
      <c r="G72" s="183" t="s">
        <v>630</v>
      </c>
      <c r="H72" s="183" t="s">
        <v>630</v>
      </c>
      <c r="I72" s="87" t="s">
        <v>230</v>
      </c>
      <c r="J72" s="23"/>
    </row>
    <row r="73" spans="2:10" ht="12.75">
      <c r="B73" s="165" t="s">
        <v>617</v>
      </c>
      <c r="C73" s="162" t="s">
        <v>618</v>
      </c>
      <c r="D73" s="162" t="s">
        <v>162</v>
      </c>
      <c r="E73" s="184" t="s">
        <v>630</v>
      </c>
      <c r="F73" s="183" t="s">
        <v>630</v>
      </c>
      <c r="G73" s="183" t="s">
        <v>630</v>
      </c>
      <c r="H73" s="183" t="s">
        <v>630</v>
      </c>
      <c r="I73" s="91" t="s">
        <v>228</v>
      </c>
      <c r="J73" s="23"/>
    </row>
    <row r="74" spans="2:10" ht="12.75">
      <c r="B74" s="165" t="s">
        <v>95</v>
      </c>
      <c r="C74" s="162" t="s">
        <v>94</v>
      </c>
      <c r="D74" s="162" t="s">
        <v>162</v>
      </c>
      <c r="E74" s="88" t="s">
        <v>230</v>
      </c>
      <c r="F74" s="86" t="s">
        <v>232</v>
      </c>
      <c r="G74" s="90" t="s">
        <v>230</v>
      </c>
      <c r="H74" s="90" t="s">
        <v>230</v>
      </c>
      <c r="I74" s="87" t="s">
        <v>230</v>
      </c>
      <c r="J74" s="23"/>
    </row>
    <row r="75" spans="2:10" ht="12.75">
      <c r="B75" s="165" t="s">
        <v>97</v>
      </c>
      <c r="C75" s="162" t="s">
        <v>96</v>
      </c>
      <c r="D75" s="162" t="s">
        <v>162</v>
      </c>
      <c r="E75" s="94" t="s">
        <v>228</v>
      </c>
      <c r="F75" s="96" t="s">
        <v>227</v>
      </c>
      <c r="G75" s="89" t="s">
        <v>228</v>
      </c>
      <c r="H75" s="96" t="s">
        <v>227</v>
      </c>
      <c r="I75" s="91" t="s">
        <v>228</v>
      </c>
      <c r="J75" s="23"/>
    </row>
    <row r="76" spans="2:10" ht="12.75">
      <c r="B76" s="165" t="s">
        <v>99</v>
      </c>
      <c r="C76" s="162" t="s">
        <v>98</v>
      </c>
      <c r="D76" s="162" t="s">
        <v>162</v>
      </c>
      <c r="E76" s="88" t="s">
        <v>230</v>
      </c>
      <c r="F76" s="90" t="s">
        <v>230</v>
      </c>
      <c r="G76" s="89" t="s">
        <v>228</v>
      </c>
      <c r="H76" s="86" t="s">
        <v>232</v>
      </c>
      <c r="I76" s="95" t="s">
        <v>232</v>
      </c>
      <c r="J76" s="23"/>
    </row>
    <row r="77" spans="2:10" ht="12.75">
      <c r="B77" s="165" t="s">
        <v>107</v>
      </c>
      <c r="C77" s="162" t="s">
        <v>106</v>
      </c>
      <c r="D77" s="162" t="s">
        <v>162</v>
      </c>
      <c r="E77" s="94" t="s">
        <v>228</v>
      </c>
      <c r="F77" s="89" t="s">
        <v>228</v>
      </c>
      <c r="G77" s="89" t="s">
        <v>228</v>
      </c>
      <c r="H77" s="96" t="s">
        <v>227</v>
      </c>
      <c r="I77" s="91" t="s">
        <v>228</v>
      </c>
      <c r="J77" s="23"/>
    </row>
    <row r="78" spans="2:10" ht="12.75">
      <c r="B78" s="165" t="s">
        <v>109</v>
      </c>
      <c r="C78" s="162" t="s">
        <v>108</v>
      </c>
      <c r="D78" s="162" t="s">
        <v>162</v>
      </c>
      <c r="E78" s="84" t="s">
        <v>234</v>
      </c>
      <c r="F78" s="86" t="s">
        <v>232</v>
      </c>
      <c r="G78" s="85" t="s">
        <v>234</v>
      </c>
      <c r="H78" s="90" t="s">
        <v>230</v>
      </c>
      <c r="I78" s="91" t="s">
        <v>228</v>
      </c>
      <c r="J78" s="23"/>
    </row>
    <row r="79" spans="2:10" ht="12.75">
      <c r="B79" s="165" t="s">
        <v>678</v>
      </c>
      <c r="C79" s="162" t="s">
        <v>679</v>
      </c>
      <c r="D79" s="162" t="s">
        <v>162</v>
      </c>
      <c r="E79" s="184" t="s">
        <v>630</v>
      </c>
      <c r="F79" s="183" t="s">
        <v>630</v>
      </c>
      <c r="G79" s="183" t="s">
        <v>630</v>
      </c>
      <c r="H79" s="183" t="s">
        <v>630</v>
      </c>
      <c r="I79" s="87" t="s">
        <v>230</v>
      </c>
      <c r="J79" s="23"/>
    </row>
    <row r="80" spans="2:10" ht="12.75">
      <c r="B80" s="165" t="s">
        <v>111</v>
      </c>
      <c r="C80" s="162" t="s">
        <v>110</v>
      </c>
      <c r="D80" s="162" t="s">
        <v>162</v>
      </c>
      <c r="E80" s="88" t="s">
        <v>230</v>
      </c>
      <c r="F80" s="89" t="s">
        <v>228</v>
      </c>
      <c r="G80" s="96" t="s">
        <v>227</v>
      </c>
      <c r="H80" s="89" t="s">
        <v>228</v>
      </c>
      <c r="I80" s="91" t="s">
        <v>228</v>
      </c>
      <c r="J80" s="23"/>
    </row>
    <row r="81" spans="2:10" ht="12.75">
      <c r="B81" s="165" t="s">
        <v>680</v>
      </c>
      <c r="C81" s="162" t="s">
        <v>681</v>
      </c>
      <c r="D81" s="162" t="s">
        <v>162</v>
      </c>
      <c r="E81" s="184" t="s">
        <v>630</v>
      </c>
      <c r="F81" s="183" t="s">
        <v>630</v>
      </c>
      <c r="G81" s="183" t="s">
        <v>630</v>
      </c>
      <c r="H81" s="183" t="s">
        <v>630</v>
      </c>
      <c r="I81" s="101" t="s">
        <v>227</v>
      </c>
      <c r="J81" s="23"/>
    </row>
    <row r="82" spans="2:10" ht="12.75">
      <c r="B82" s="165" t="s">
        <v>113</v>
      </c>
      <c r="C82" s="162" t="s">
        <v>112</v>
      </c>
      <c r="D82" s="162" t="s">
        <v>162</v>
      </c>
      <c r="E82" s="84" t="s">
        <v>234</v>
      </c>
      <c r="F82" s="85" t="s">
        <v>234</v>
      </c>
      <c r="G82" s="85" t="s">
        <v>234</v>
      </c>
      <c r="H82" s="86" t="s">
        <v>232</v>
      </c>
      <c r="I82" s="91" t="s">
        <v>228</v>
      </c>
      <c r="J82" s="23"/>
    </row>
    <row r="83" spans="2:10" ht="12.75">
      <c r="B83" s="165" t="s">
        <v>115</v>
      </c>
      <c r="C83" s="162" t="s">
        <v>114</v>
      </c>
      <c r="D83" s="162" t="s">
        <v>162</v>
      </c>
      <c r="E83" s="94" t="s">
        <v>228</v>
      </c>
      <c r="F83" s="89" t="s">
        <v>228</v>
      </c>
      <c r="G83" s="96" t="s">
        <v>227</v>
      </c>
      <c r="H83" s="89" t="s">
        <v>228</v>
      </c>
      <c r="I83" s="91" t="s">
        <v>228</v>
      </c>
      <c r="J83" s="23"/>
    </row>
    <row r="84" spans="2:10" ht="12.75">
      <c r="B84" s="165" t="s">
        <v>117</v>
      </c>
      <c r="C84" s="162" t="s">
        <v>116</v>
      </c>
      <c r="D84" s="162" t="s">
        <v>162</v>
      </c>
      <c r="E84" s="84" t="s">
        <v>234</v>
      </c>
      <c r="F84" s="89" t="s">
        <v>228</v>
      </c>
      <c r="G84" s="89" t="s">
        <v>228</v>
      </c>
      <c r="H84" s="85" t="s">
        <v>234</v>
      </c>
      <c r="I84" s="91" t="s">
        <v>228</v>
      </c>
      <c r="J84" s="23"/>
    </row>
    <row r="85" spans="2:10" ht="12.75">
      <c r="B85" s="165" t="s">
        <v>119</v>
      </c>
      <c r="C85" s="162" t="s">
        <v>118</v>
      </c>
      <c r="D85" s="162" t="s">
        <v>162</v>
      </c>
      <c r="E85" s="94" t="s">
        <v>228</v>
      </c>
      <c r="F85" s="89" t="s">
        <v>228</v>
      </c>
      <c r="G85" s="89" t="s">
        <v>228</v>
      </c>
      <c r="H85" s="89" t="s">
        <v>228</v>
      </c>
      <c r="I85" s="87" t="s">
        <v>230</v>
      </c>
      <c r="J85" s="23"/>
    </row>
    <row r="86" spans="2:10" ht="12.75">
      <c r="B86" s="165" t="s">
        <v>121</v>
      </c>
      <c r="C86" s="162" t="s">
        <v>120</v>
      </c>
      <c r="D86" s="162" t="s">
        <v>162</v>
      </c>
      <c r="E86" s="84" t="s">
        <v>234</v>
      </c>
      <c r="F86" s="85" t="s">
        <v>234</v>
      </c>
      <c r="G86" s="90" t="s">
        <v>230</v>
      </c>
      <c r="H86" s="90" t="s">
        <v>230</v>
      </c>
      <c r="I86" s="87" t="s">
        <v>230</v>
      </c>
      <c r="J86" s="23"/>
    </row>
    <row r="87" spans="2:10" ht="12.75">
      <c r="B87" s="165" t="s">
        <v>123</v>
      </c>
      <c r="C87" s="162" t="s">
        <v>122</v>
      </c>
      <c r="D87" s="162" t="s">
        <v>162</v>
      </c>
      <c r="E87" s="92" t="s">
        <v>232</v>
      </c>
      <c r="F87" s="85" t="s">
        <v>234</v>
      </c>
      <c r="G87" s="86" t="s">
        <v>232</v>
      </c>
      <c r="H87" s="86" t="s">
        <v>232</v>
      </c>
      <c r="I87" s="93" t="s">
        <v>234</v>
      </c>
      <c r="J87" s="23"/>
    </row>
    <row r="88" spans="2:10" ht="12.75">
      <c r="B88" s="165" t="s">
        <v>125</v>
      </c>
      <c r="C88" s="162" t="s">
        <v>124</v>
      </c>
      <c r="D88" s="162" t="s">
        <v>162</v>
      </c>
      <c r="E88" s="100" t="s">
        <v>227</v>
      </c>
      <c r="F88" s="96" t="s">
        <v>227</v>
      </c>
      <c r="G88" s="96" t="s">
        <v>227</v>
      </c>
      <c r="H88" s="96" t="s">
        <v>227</v>
      </c>
      <c r="I88" s="91" t="s">
        <v>228</v>
      </c>
      <c r="J88" s="23"/>
    </row>
    <row r="89" spans="2:10" ht="12.75">
      <c r="B89" s="165" t="s">
        <v>682</v>
      </c>
      <c r="C89" s="162" t="s">
        <v>683</v>
      </c>
      <c r="D89" s="162" t="s">
        <v>162</v>
      </c>
      <c r="E89" s="184" t="s">
        <v>630</v>
      </c>
      <c r="F89" s="183" t="s">
        <v>630</v>
      </c>
      <c r="G89" s="183" t="s">
        <v>630</v>
      </c>
      <c r="H89" s="183" t="s">
        <v>630</v>
      </c>
      <c r="I89" s="91" t="s">
        <v>228</v>
      </c>
      <c r="J89" s="23"/>
    </row>
    <row r="90" spans="2:10" ht="12.75">
      <c r="B90" s="165" t="s">
        <v>133</v>
      </c>
      <c r="C90" s="162" t="s">
        <v>132</v>
      </c>
      <c r="D90" s="162" t="s">
        <v>162</v>
      </c>
      <c r="E90" s="94" t="s">
        <v>228</v>
      </c>
      <c r="F90" s="89" t="s">
        <v>228</v>
      </c>
      <c r="G90" s="89" t="s">
        <v>228</v>
      </c>
      <c r="H90" s="89" t="s">
        <v>228</v>
      </c>
      <c r="I90" s="91" t="s">
        <v>228</v>
      </c>
      <c r="J90" s="23"/>
    </row>
    <row r="91" spans="2:10" ht="12.75">
      <c r="B91" s="165" t="s">
        <v>135</v>
      </c>
      <c r="C91" s="162" t="s">
        <v>134</v>
      </c>
      <c r="D91" s="162" t="s">
        <v>162</v>
      </c>
      <c r="E91" s="94" t="s">
        <v>228</v>
      </c>
      <c r="F91" s="89" t="s">
        <v>228</v>
      </c>
      <c r="G91" s="89" t="s">
        <v>228</v>
      </c>
      <c r="H91" s="89" t="s">
        <v>228</v>
      </c>
      <c r="I91" s="87" t="s">
        <v>230</v>
      </c>
      <c r="J91" s="23"/>
    </row>
    <row r="92" spans="2:10" ht="12.75">
      <c r="B92" s="165" t="s">
        <v>561</v>
      </c>
      <c r="C92" s="162" t="s">
        <v>562</v>
      </c>
      <c r="D92" s="162" t="s">
        <v>162</v>
      </c>
      <c r="E92" s="88" t="s">
        <v>230</v>
      </c>
      <c r="F92" s="89" t="s">
        <v>228</v>
      </c>
      <c r="G92" s="89" t="s">
        <v>228</v>
      </c>
      <c r="H92" s="89" t="s">
        <v>228</v>
      </c>
      <c r="I92" s="91" t="s">
        <v>228</v>
      </c>
      <c r="J92" s="23"/>
    </row>
    <row r="93" spans="2:10" ht="12.75">
      <c r="B93" s="165" t="s">
        <v>563</v>
      </c>
      <c r="C93" s="162" t="s">
        <v>564</v>
      </c>
      <c r="D93" s="162" t="s">
        <v>162</v>
      </c>
      <c r="E93" s="84" t="s">
        <v>234</v>
      </c>
      <c r="F93" s="86" t="s">
        <v>232</v>
      </c>
      <c r="G93" s="86" t="s">
        <v>232</v>
      </c>
      <c r="H93" s="86" t="s">
        <v>232</v>
      </c>
      <c r="I93" s="93" t="s">
        <v>234</v>
      </c>
      <c r="J93" s="23"/>
    </row>
    <row r="94" spans="2:10" ht="12.75">
      <c r="B94" s="165" t="s">
        <v>565</v>
      </c>
      <c r="C94" s="162" t="s">
        <v>566</v>
      </c>
      <c r="D94" s="162" t="s">
        <v>162</v>
      </c>
      <c r="E94" s="84" t="s">
        <v>234</v>
      </c>
      <c r="F94" s="86" t="s">
        <v>232</v>
      </c>
      <c r="G94" s="85" t="s">
        <v>234</v>
      </c>
      <c r="H94" s="86" t="s">
        <v>232</v>
      </c>
      <c r="I94" s="93" t="s">
        <v>234</v>
      </c>
      <c r="J94" s="23"/>
    </row>
    <row r="95" spans="2:10" ht="12.75">
      <c r="B95" s="165" t="s">
        <v>567</v>
      </c>
      <c r="C95" s="162" t="s">
        <v>568</v>
      </c>
      <c r="D95" s="162" t="s">
        <v>162</v>
      </c>
      <c r="E95" s="88" t="s">
        <v>230</v>
      </c>
      <c r="F95" s="90" t="s">
        <v>230</v>
      </c>
      <c r="G95" s="90" t="s">
        <v>230</v>
      </c>
      <c r="H95" s="86" t="s">
        <v>232</v>
      </c>
      <c r="I95" s="87" t="s">
        <v>230</v>
      </c>
      <c r="J95" s="23"/>
    </row>
    <row r="96" spans="2:10" ht="12.75">
      <c r="B96" s="165" t="s">
        <v>569</v>
      </c>
      <c r="C96" s="162" t="s">
        <v>570</v>
      </c>
      <c r="D96" s="162" t="s">
        <v>162</v>
      </c>
      <c r="E96" s="88" t="s">
        <v>230</v>
      </c>
      <c r="F96" s="90" t="s">
        <v>230</v>
      </c>
      <c r="G96" s="85" t="s">
        <v>234</v>
      </c>
      <c r="H96" s="85" t="s">
        <v>234</v>
      </c>
      <c r="I96" s="93" t="s">
        <v>234</v>
      </c>
      <c r="J96" s="23"/>
    </row>
    <row r="97" spans="2:10" ht="12.75">
      <c r="B97" s="165" t="s">
        <v>571</v>
      </c>
      <c r="C97" s="162" t="s">
        <v>572</v>
      </c>
      <c r="D97" s="162" t="s">
        <v>162</v>
      </c>
      <c r="E97" s="88" t="s">
        <v>230</v>
      </c>
      <c r="F97" s="86" t="s">
        <v>232</v>
      </c>
      <c r="G97" s="86" t="s">
        <v>232</v>
      </c>
      <c r="H97" s="85" t="s">
        <v>234</v>
      </c>
      <c r="I97" s="93" t="s">
        <v>234</v>
      </c>
      <c r="J97" s="23"/>
    </row>
    <row r="98" spans="2:10" ht="12.75">
      <c r="B98" s="165" t="s">
        <v>573</v>
      </c>
      <c r="C98" s="162" t="s">
        <v>574</v>
      </c>
      <c r="D98" s="162" t="s">
        <v>162</v>
      </c>
      <c r="E98" s="84" t="s">
        <v>234</v>
      </c>
      <c r="F98" s="86" t="s">
        <v>232</v>
      </c>
      <c r="G98" s="85" t="s">
        <v>234</v>
      </c>
      <c r="H98" s="85" t="s">
        <v>234</v>
      </c>
      <c r="I98" s="87" t="s">
        <v>230</v>
      </c>
      <c r="J98" s="23"/>
    </row>
    <row r="99" spans="2:10" ht="12.75">
      <c r="B99" s="165" t="s">
        <v>575</v>
      </c>
      <c r="C99" s="162" t="s">
        <v>576</v>
      </c>
      <c r="D99" s="162" t="s">
        <v>162</v>
      </c>
      <c r="E99" s="84" t="s">
        <v>234</v>
      </c>
      <c r="F99" s="90" t="s">
        <v>230</v>
      </c>
      <c r="G99" s="85" t="s">
        <v>234</v>
      </c>
      <c r="H99" s="86" t="s">
        <v>232</v>
      </c>
      <c r="I99" s="95" t="s">
        <v>232</v>
      </c>
      <c r="J99" s="23"/>
    </row>
    <row r="100" spans="2:10" ht="12.75">
      <c r="B100" s="165" t="s">
        <v>577</v>
      </c>
      <c r="C100" s="162" t="s">
        <v>578</v>
      </c>
      <c r="D100" s="162" t="s">
        <v>162</v>
      </c>
      <c r="E100" s="88" t="s">
        <v>230</v>
      </c>
      <c r="F100" s="90" t="s">
        <v>230</v>
      </c>
      <c r="G100" s="90" t="s">
        <v>230</v>
      </c>
      <c r="H100" s="90" t="s">
        <v>230</v>
      </c>
      <c r="I100" s="87" t="s">
        <v>230</v>
      </c>
      <c r="J100" s="23"/>
    </row>
    <row r="101" spans="2:10" ht="12.75">
      <c r="B101" s="165" t="s">
        <v>579</v>
      </c>
      <c r="C101" s="162" t="s">
        <v>580</v>
      </c>
      <c r="D101" s="162" t="s">
        <v>162</v>
      </c>
      <c r="E101" s="88" t="s">
        <v>230</v>
      </c>
      <c r="F101" s="90" t="s">
        <v>230</v>
      </c>
      <c r="G101" s="85" t="s">
        <v>234</v>
      </c>
      <c r="H101" s="86" t="s">
        <v>232</v>
      </c>
      <c r="I101" s="87" t="s">
        <v>230</v>
      </c>
      <c r="J101" s="23"/>
    </row>
    <row r="102" spans="2:10" ht="12.75">
      <c r="B102" s="165" t="s">
        <v>581</v>
      </c>
      <c r="C102" s="162" t="s">
        <v>582</v>
      </c>
      <c r="D102" s="162" t="s">
        <v>162</v>
      </c>
      <c r="E102" s="88" t="s">
        <v>230</v>
      </c>
      <c r="F102" s="90" t="s">
        <v>230</v>
      </c>
      <c r="G102" s="89" t="s">
        <v>228</v>
      </c>
      <c r="H102" s="90" t="s">
        <v>230</v>
      </c>
      <c r="I102" s="87" t="s">
        <v>230</v>
      </c>
      <c r="J102" s="23"/>
    </row>
    <row r="103" spans="2:10" ht="12.75">
      <c r="B103" s="165" t="s">
        <v>583</v>
      </c>
      <c r="C103" s="162" t="s">
        <v>584</v>
      </c>
      <c r="D103" s="162" t="s">
        <v>162</v>
      </c>
      <c r="E103" s="84" t="s">
        <v>234</v>
      </c>
      <c r="F103" s="90" t="s">
        <v>230</v>
      </c>
      <c r="G103" s="90" t="s">
        <v>230</v>
      </c>
      <c r="H103" s="90" t="s">
        <v>230</v>
      </c>
      <c r="I103" s="87" t="s">
        <v>230</v>
      </c>
      <c r="J103" s="23"/>
    </row>
    <row r="104" spans="2:10" ht="13.5" customHeight="1">
      <c r="B104" s="165" t="s">
        <v>585</v>
      </c>
      <c r="C104" s="162" t="s">
        <v>586</v>
      </c>
      <c r="D104" s="162" t="s">
        <v>162</v>
      </c>
      <c r="E104" s="94" t="s">
        <v>228</v>
      </c>
      <c r="F104" s="90" t="s">
        <v>230</v>
      </c>
      <c r="G104" s="90" t="s">
        <v>230</v>
      </c>
      <c r="H104" s="183" t="s">
        <v>630</v>
      </c>
      <c r="I104" s="91" t="s">
        <v>228</v>
      </c>
      <c r="J104" s="23"/>
    </row>
    <row r="105" spans="2:10" ht="13.5" customHeight="1">
      <c r="B105" s="165" t="s">
        <v>672</v>
      </c>
      <c r="C105" s="162" t="s">
        <v>673</v>
      </c>
      <c r="D105" s="162" t="s">
        <v>162</v>
      </c>
      <c r="E105" s="184" t="s">
        <v>630</v>
      </c>
      <c r="F105" s="183" t="s">
        <v>630</v>
      </c>
      <c r="G105" s="183" t="s">
        <v>630</v>
      </c>
      <c r="H105" s="89" t="s">
        <v>228</v>
      </c>
      <c r="I105" s="101" t="s">
        <v>227</v>
      </c>
      <c r="J105" s="23"/>
    </row>
    <row r="106" spans="2:10" ht="14.25" customHeight="1">
      <c r="B106" s="165" t="s">
        <v>587</v>
      </c>
      <c r="C106" s="162" t="s">
        <v>588</v>
      </c>
      <c r="D106" s="162" t="s">
        <v>162</v>
      </c>
      <c r="E106" s="88" t="s">
        <v>230</v>
      </c>
      <c r="F106" s="183" t="s">
        <v>630</v>
      </c>
      <c r="G106" s="89" t="s">
        <v>228</v>
      </c>
      <c r="H106" s="90" t="s">
        <v>230</v>
      </c>
      <c r="I106" s="87" t="s">
        <v>230</v>
      </c>
      <c r="J106" s="23"/>
    </row>
    <row r="107" spans="2:10" ht="12.75">
      <c r="B107" s="165" t="s">
        <v>589</v>
      </c>
      <c r="C107" s="162" t="s">
        <v>590</v>
      </c>
      <c r="D107" s="162" t="s">
        <v>162</v>
      </c>
      <c r="E107" s="84" t="s">
        <v>234</v>
      </c>
      <c r="F107" s="85" t="s">
        <v>234</v>
      </c>
      <c r="G107" s="90" t="s">
        <v>230</v>
      </c>
      <c r="H107" s="85" t="s">
        <v>234</v>
      </c>
      <c r="I107" s="93" t="s">
        <v>234</v>
      </c>
      <c r="J107" s="23"/>
    </row>
    <row r="108" spans="2:10" ht="12.75">
      <c r="B108" s="165" t="s">
        <v>674</v>
      </c>
      <c r="C108" s="162" t="s">
        <v>675</v>
      </c>
      <c r="D108" s="162" t="s">
        <v>162</v>
      </c>
      <c r="E108" s="184" t="s">
        <v>630</v>
      </c>
      <c r="F108" s="183" t="s">
        <v>630</v>
      </c>
      <c r="G108" s="183" t="s">
        <v>630</v>
      </c>
      <c r="H108" s="183" t="s">
        <v>630</v>
      </c>
      <c r="I108" s="91" t="s">
        <v>228</v>
      </c>
      <c r="J108" s="23"/>
    </row>
    <row r="109" spans="2:10" ht="12.75">
      <c r="B109" s="165" t="s">
        <v>591</v>
      </c>
      <c r="C109" s="162" t="s">
        <v>592</v>
      </c>
      <c r="D109" s="162" t="s">
        <v>162</v>
      </c>
      <c r="E109" s="94" t="s">
        <v>228</v>
      </c>
      <c r="F109" s="89" t="s">
        <v>228</v>
      </c>
      <c r="G109" s="89" t="s">
        <v>228</v>
      </c>
      <c r="H109" s="89" t="s">
        <v>228</v>
      </c>
      <c r="I109" s="93" t="s">
        <v>234</v>
      </c>
      <c r="J109" s="23"/>
    </row>
    <row r="110" spans="2:10" ht="12.75">
      <c r="B110" s="165" t="s">
        <v>593</v>
      </c>
      <c r="C110" s="162" t="s">
        <v>594</v>
      </c>
      <c r="D110" s="162" t="s">
        <v>162</v>
      </c>
      <c r="E110" s="94" t="s">
        <v>228</v>
      </c>
      <c r="F110" s="89" t="s">
        <v>228</v>
      </c>
      <c r="G110" s="89" t="s">
        <v>228</v>
      </c>
      <c r="H110" s="90" t="s">
        <v>230</v>
      </c>
      <c r="I110" s="91" t="s">
        <v>228</v>
      </c>
      <c r="J110" s="23"/>
    </row>
    <row r="111" spans="2:10" ht="12.75">
      <c r="B111" s="165" t="s">
        <v>595</v>
      </c>
      <c r="C111" s="162" t="s">
        <v>596</v>
      </c>
      <c r="D111" s="162" t="s">
        <v>162</v>
      </c>
      <c r="E111" s="94" t="s">
        <v>228</v>
      </c>
      <c r="F111" s="89" t="s">
        <v>228</v>
      </c>
      <c r="G111" s="85" t="s">
        <v>234</v>
      </c>
      <c r="H111" s="90" t="s">
        <v>230</v>
      </c>
      <c r="I111" s="91" t="s">
        <v>228</v>
      </c>
      <c r="J111" s="23"/>
    </row>
    <row r="112" spans="2:10" ht="12.75">
      <c r="B112" s="165" t="s">
        <v>597</v>
      </c>
      <c r="C112" s="162" t="s">
        <v>598</v>
      </c>
      <c r="D112" s="162" t="s">
        <v>162</v>
      </c>
      <c r="E112" s="88" t="s">
        <v>230</v>
      </c>
      <c r="F112" s="85" t="s">
        <v>234</v>
      </c>
      <c r="G112" s="90" t="s">
        <v>230</v>
      </c>
      <c r="H112" s="85" t="s">
        <v>234</v>
      </c>
      <c r="I112" s="93" t="s">
        <v>234</v>
      </c>
      <c r="J112" s="23"/>
    </row>
    <row r="113" spans="2:10" ht="12.75">
      <c r="B113" s="165" t="s">
        <v>599</v>
      </c>
      <c r="C113" s="162" t="s">
        <v>600</v>
      </c>
      <c r="D113" s="162" t="s">
        <v>162</v>
      </c>
      <c r="E113" s="88" t="s">
        <v>230</v>
      </c>
      <c r="F113" s="90" t="s">
        <v>230</v>
      </c>
      <c r="G113" s="89" t="s">
        <v>228</v>
      </c>
      <c r="H113" s="89" t="s">
        <v>228</v>
      </c>
      <c r="I113" s="87" t="s">
        <v>230</v>
      </c>
      <c r="J113" s="23"/>
    </row>
    <row r="114" spans="2:10" ht="12.75">
      <c r="B114" s="165" t="s">
        <v>601</v>
      </c>
      <c r="C114" s="162" t="s">
        <v>602</v>
      </c>
      <c r="D114" s="162" t="s">
        <v>162</v>
      </c>
      <c r="E114" s="84" t="s">
        <v>234</v>
      </c>
      <c r="F114" s="86" t="s">
        <v>232</v>
      </c>
      <c r="G114" s="86" t="s">
        <v>232</v>
      </c>
      <c r="H114" s="86" t="s">
        <v>232</v>
      </c>
      <c r="I114" s="87" t="s">
        <v>230</v>
      </c>
      <c r="J114" s="23"/>
    </row>
    <row r="115" spans="2:10" ht="12.75">
      <c r="B115" s="165" t="s">
        <v>603</v>
      </c>
      <c r="C115" s="162" t="s">
        <v>604</v>
      </c>
      <c r="D115" s="162" t="s">
        <v>162</v>
      </c>
      <c r="E115" s="94" t="s">
        <v>228</v>
      </c>
      <c r="F115" s="89" t="s">
        <v>228</v>
      </c>
      <c r="G115" s="89" t="s">
        <v>228</v>
      </c>
      <c r="H115" s="89" t="s">
        <v>228</v>
      </c>
      <c r="I115" s="91" t="s">
        <v>228</v>
      </c>
      <c r="J115" s="23"/>
    </row>
    <row r="116" spans="2:10" ht="12.75">
      <c r="B116" s="29" t="s">
        <v>605</v>
      </c>
      <c r="C116" s="182" t="s">
        <v>606</v>
      </c>
      <c r="D116" s="182" t="s">
        <v>162</v>
      </c>
      <c r="E116" s="94" t="s">
        <v>228</v>
      </c>
      <c r="F116" s="90" t="s">
        <v>230</v>
      </c>
      <c r="G116" s="89" t="s">
        <v>228</v>
      </c>
      <c r="H116" s="90" t="s">
        <v>230</v>
      </c>
      <c r="I116" s="87" t="s">
        <v>230</v>
      </c>
      <c r="J116" s="23"/>
    </row>
    <row r="117" spans="2:10" ht="12.75">
      <c r="B117" s="165" t="s">
        <v>607</v>
      </c>
      <c r="C117" s="162" t="s">
        <v>608</v>
      </c>
      <c r="D117" s="162" t="s">
        <v>162</v>
      </c>
      <c r="E117" s="84" t="s">
        <v>234</v>
      </c>
      <c r="F117" s="90" t="s">
        <v>230</v>
      </c>
      <c r="G117" s="85" t="s">
        <v>234</v>
      </c>
      <c r="H117" s="85" t="s">
        <v>234</v>
      </c>
      <c r="I117" s="87" t="s">
        <v>230</v>
      </c>
      <c r="J117" s="23"/>
    </row>
    <row r="118" spans="2:10" ht="12.75">
      <c r="B118" s="180" t="s">
        <v>609</v>
      </c>
      <c r="C118" s="181" t="s">
        <v>610</v>
      </c>
      <c r="D118" s="181" t="s">
        <v>162</v>
      </c>
      <c r="E118" s="185" t="s">
        <v>234</v>
      </c>
      <c r="F118" s="186" t="s">
        <v>232</v>
      </c>
      <c r="G118" s="187" t="s">
        <v>234</v>
      </c>
      <c r="H118" s="187" t="s">
        <v>234</v>
      </c>
      <c r="I118" s="245" t="s">
        <v>234</v>
      </c>
      <c r="J118" s="23"/>
    </row>
    <row r="119" spans="2:9" ht="9" customHeight="1" thickBot="1">
      <c r="B119" s="179"/>
      <c r="C119" s="179"/>
      <c r="D119" s="179"/>
      <c r="E119" s="179"/>
      <c r="F119" s="179"/>
      <c r="G119" s="179"/>
      <c r="H119" s="179"/>
      <c r="I119" s="179"/>
    </row>
    <row r="120" spans="2:9" ht="13.5" thickTop="1">
      <c r="B120" s="281" t="s">
        <v>221</v>
      </c>
      <c r="C120" s="264"/>
      <c r="D120" s="264"/>
      <c r="E120" s="264"/>
      <c r="F120" s="264"/>
      <c r="G120" s="264"/>
      <c r="H120" s="264"/>
      <c r="I120" s="264"/>
    </row>
    <row r="121" spans="2:9" ht="13.5" thickBot="1">
      <c r="B121" s="316" t="s">
        <v>728</v>
      </c>
      <c r="C121" s="317"/>
      <c r="D121" s="317"/>
      <c r="E121" s="317"/>
      <c r="F121" s="317"/>
      <c r="G121" s="317"/>
      <c r="H121" s="317"/>
      <c r="I121" s="317"/>
    </row>
    <row r="122" spans="2:9" ht="21.75" customHeight="1" thickBot="1" thickTop="1">
      <c r="B122" s="281" t="s">
        <v>738</v>
      </c>
      <c r="C122" s="264"/>
      <c r="D122" s="264"/>
      <c r="E122" s="264"/>
      <c r="F122" s="264"/>
      <c r="G122" s="264"/>
      <c r="H122" s="264"/>
      <c r="I122" s="264"/>
    </row>
    <row r="123" spans="2:9" ht="14.25" thickBot="1" thickTop="1">
      <c r="B123" s="260" t="s">
        <v>436</v>
      </c>
      <c r="C123" s="261"/>
      <c r="D123" s="261"/>
      <c r="E123" s="261"/>
      <c r="F123" s="261"/>
      <c r="G123" s="261"/>
      <c r="H123" s="261"/>
      <c r="I123" s="261"/>
    </row>
    <row r="124" ht="13.5" thickTop="1"/>
    <row r="130" ht="13.5" customHeight="1"/>
    <row r="131" ht="13.5" customHeight="1"/>
    <row r="132" ht="14.25" customHeight="1"/>
  </sheetData>
  <mergeCells count="10">
    <mergeCell ref="B2:I2"/>
    <mergeCell ref="B123:I123"/>
    <mergeCell ref="B120:I120"/>
    <mergeCell ref="B121:I121"/>
    <mergeCell ref="B122:I122"/>
    <mergeCell ref="B4:B5"/>
    <mergeCell ref="C4:C5"/>
    <mergeCell ref="D4:D5"/>
    <mergeCell ref="E4:I4"/>
    <mergeCell ref="B7:I7"/>
  </mergeCells>
  <hyperlinks>
    <hyperlink ref="A1" location="Índice!A1" display="&lt;&lt;&lt;Índice"/>
    <hyperlink ref="B123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140625" style="1" customWidth="1"/>
    <col min="2" max="3" width="32.8515625" style="1" customWidth="1"/>
    <col min="4" max="4" width="24.421875" style="1" customWidth="1"/>
    <col min="5" max="9" width="19.00390625" style="1" customWidth="1"/>
    <col min="10" max="16384" width="11.421875" style="1" customWidth="1"/>
  </cols>
  <sheetData>
    <row r="1" ht="13.5" thickBot="1">
      <c r="A1" s="7" t="s">
        <v>51</v>
      </c>
    </row>
    <row r="2" spans="1:9" ht="48.75" customHeight="1" thickTop="1">
      <c r="A2" s="7"/>
      <c r="B2" s="326" t="s">
        <v>9</v>
      </c>
      <c r="C2" s="327"/>
      <c r="D2" s="327"/>
      <c r="E2" s="327"/>
      <c r="F2" s="327"/>
      <c r="G2" s="327"/>
      <c r="H2" s="327"/>
      <c r="I2" s="327"/>
    </row>
    <row r="3" ht="12.75">
      <c r="A3" s="7"/>
    </row>
    <row r="4" spans="2:11" ht="25.5" customHeight="1">
      <c r="B4" s="318" t="s">
        <v>224</v>
      </c>
      <c r="C4" s="318" t="s">
        <v>157</v>
      </c>
      <c r="D4" s="318" t="s">
        <v>177</v>
      </c>
      <c r="E4" s="332" t="s">
        <v>701</v>
      </c>
      <c r="F4" s="332"/>
      <c r="G4" s="332"/>
      <c r="H4" s="332"/>
      <c r="I4" s="333"/>
      <c r="J4" s="22"/>
      <c r="K4" s="16"/>
    </row>
    <row r="5" spans="2:11" ht="25.5" customHeight="1">
      <c r="B5" s="319"/>
      <c r="C5" s="319"/>
      <c r="D5" s="319"/>
      <c r="E5" s="4">
        <v>2008</v>
      </c>
      <c r="F5" s="4">
        <v>2009</v>
      </c>
      <c r="G5" s="4">
        <v>2010</v>
      </c>
      <c r="H5" s="4">
        <v>2011</v>
      </c>
      <c r="I5" s="4">
        <v>2012</v>
      </c>
      <c r="J5" s="22"/>
      <c r="K5" s="16"/>
    </row>
    <row r="6" spans="2:11" ht="7.5" customHeight="1">
      <c r="B6" s="16"/>
      <c r="C6" s="16"/>
      <c r="D6" s="16"/>
      <c r="E6" s="16"/>
      <c r="F6" s="16"/>
      <c r="G6" s="16"/>
      <c r="H6" s="16"/>
      <c r="I6" s="16"/>
      <c r="J6" s="22"/>
      <c r="K6" s="16"/>
    </row>
    <row r="7" spans="2:11" ht="29.25" customHeight="1">
      <c r="B7" s="328" t="s">
        <v>233</v>
      </c>
      <c r="C7" s="329"/>
      <c r="D7" s="329"/>
      <c r="E7" s="329"/>
      <c r="F7" s="329"/>
      <c r="G7" s="329"/>
      <c r="H7" s="329"/>
      <c r="I7" s="329"/>
      <c r="J7" s="16"/>
      <c r="K7" s="16"/>
    </row>
    <row r="8" spans="2:11" ht="16.5" customHeight="1">
      <c r="B8" s="57" t="s">
        <v>156</v>
      </c>
      <c r="C8" s="141" t="s">
        <v>155</v>
      </c>
      <c r="D8" s="58" t="s">
        <v>162</v>
      </c>
      <c r="E8" s="105" t="s">
        <v>232</v>
      </c>
      <c r="F8" s="106" t="s">
        <v>234</v>
      </c>
      <c r="G8" s="106" t="s">
        <v>234</v>
      </c>
      <c r="H8" s="106" t="s">
        <v>234</v>
      </c>
      <c r="I8" s="107" t="s">
        <v>234</v>
      </c>
      <c r="J8" s="22"/>
      <c r="K8" s="16"/>
    </row>
    <row r="9" spans="2:11" ht="16.5" customHeight="1">
      <c r="B9" s="18" t="s">
        <v>235</v>
      </c>
      <c r="C9" s="21" t="s">
        <v>154</v>
      </c>
      <c r="D9" s="21" t="s">
        <v>229</v>
      </c>
      <c r="E9" s="108" t="s">
        <v>230</v>
      </c>
      <c r="F9" s="108" t="s">
        <v>230</v>
      </c>
      <c r="G9" s="109" t="s">
        <v>228</v>
      </c>
      <c r="H9" s="109" t="s">
        <v>228</v>
      </c>
      <c r="I9" s="112" t="s">
        <v>230</v>
      </c>
      <c r="J9" s="22"/>
      <c r="K9" s="16"/>
    </row>
    <row r="10" spans="2:11" ht="16.5" customHeight="1">
      <c r="B10" s="18" t="s">
        <v>236</v>
      </c>
      <c r="C10" s="21" t="s">
        <v>153</v>
      </c>
      <c r="D10" s="21" t="s">
        <v>229</v>
      </c>
      <c r="E10" s="108" t="s">
        <v>230</v>
      </c>
      <c r="F10" s="111" t="s">
        <v>234</v>
      </c>
      <c r="G10" s="111" t="s">
        <v>234</v>
      </c>
      <c r="H10" s="108" t="s">
        <v>230</v>
      </c>
      <c r="I10" s="112" t="s">
        <v>230</v>
      </c>
      <c r="J10" s="22"/>
      <c r="K10" s="16"/>
    </row>
    <row r="11" spans="2:11" ht="16.5" customHeight="1">
      <c r="B11" s="18" t="s">
        <v>152</v>
      </c>
      <c r="C11" s="21" t="s">
        <v>151</v>
      </c>
      <c r="D11" s="59" t="s">
        <v>162</v>
      </c>
      <c r="E11" s="109" t="s">
        <v>228</v>
      </c>
      <c r="F11" s="109" t="s">
        <v>228</v>
      </c>
      <c r="G11" s="108" t="s">
        <v>230</v>
      </c>
      <c r="H11" s="109" t="s">
        <v>228</v>
      </c>
      <c r="I11" s="112" t="s">
        <v>230</v>
      </c>
      <c r="J11" s="22"/>
      <c r="K11" s="16"/>
    </row>
    <row r="12" spans="2:11" ht="16.5" customHeight="1">
      <c r="B12" s="18" t="s">
        <v>237</v>
      </c>
      <c r="C12" s="21" t="s">
        <v>150</v>
      </c>
      <c r="D12" s="59" t="s">
        <v>162</v>
      </c>
      <c r="E12" s="108" t="s">
        <v>230</v>
      </c>
      <c r="F12" s="108" t="s">
        <v>230</v>
      </c>
      <c r="G12" s="109" t="s">
        <v>228</v>
      </c>
      <c r="H12" s="109" t="s">
        <v>228</v>
      </c>
      <c r="I12" s="112" t="s">
        <v>230</v>
      </c>
      <c r="J12" s="22"/>
      <c r="K12" s="16"/>
    </row>
    <row r="13" spans="2:11" ht="16.5" customHeight="1">
      <c r="B13" s="18" t="s">
        <v>238</v>
      </c>
      <c r="C13" s="21" t="s">
        <v>149</v>
      </c>
      <c r="D13" s="59" t="s">
        <v>162</v>
      </c>
      <c r="E13" s="111" t="s">
        <v>234</v>
      </c>
      <c r="F13" s="111" t="s">
        <v>234</v>
      </c>
      <c r="G13" s="111" t="s">
        <v>234</v>
      </c>
      <c r="H13" s="108" t="s">
        <v>230</v>
      </c>
      <c r="I13" s="114" t="s">
        <v>234</v>
      </c>
      <c r="J13" s="22"/>
      <c r="K13" s="16"/>
    </row>
    <row r="14" spans="2:11" ht="16.5" customHeight="1">
      <c r="B14" s="18" t="s">
        <v>148</v>
      </c>
      <c r="C14" s="21" t="s">
        <v>147</v>
      </c>
      <c r="D14" s="59" t="s">
        <v>162</v>
      </c>
      <c r="E14" s="108" t="s">
        <v>230</v>
      </c>
      <c r="F14" s="108" t="s">
        <v>230</v>
      </c>
      <c r="G14" s="108" t="s">
        <v>230</v>
      </c>
      <c r="H14" s="109" t="s">
        <v>228</v>
      </c>
      <c r="I14" s="112" t="s">
        <v>230</v>
      </c>
      <c r="J14" s="22"/>
      <c r="K14" s="16"/>
    </row>
    <row r="15" spans="2:11" ht="16.5" customHeight="1">
      <c r="B15" s="18" t="s">
        <v>146</v>
      </c>
      <c r="C15" s="21" t="s">
        <v>145</v>
      </c>
      <c r="D15" s="59" t="s">
        <v>162</v>
      </c>
      <c r="E15" s="113" t="s">
        <v>232</v>
      </c>
      <c r="F15" s="111" t="s">
        <v>234</v>
      </c>
      <c r="G15" s="111" t="s">
        <v>234</v>
      </c>
      <c r="H15" s="111" t="s">
        <v>234</v>
      </c>
      <c r="I15" s="175" t="s">
        <v>232</v>
      </c>
      <c r="J15" s="22"/>
      <c r="K15" s="16"/>
    </row>
    <row r="16" spans="2:11" ht="16.5" customHeight="1">
      <c r="B16" s="18" t="s">
        <v>52</v>
      </c>
      <c r="C16" s="21" t="s">
        <v>144</v>
      </c>
      <c r="D16" s="59" t="s">
        <v>162</v>
      </c>
      <c r="E16" s="111" t="s">
        <v>234</v>
      </c>
      <c r="F16" s="109" t="s">
        <v>228</v>
      </c>
      <c r="G16" s="109" t="s">
        <v>228</v>
      </c>
      <c r="H16" s="109" t="s">
        <v>228</v>
      </c>
      <c r="I16" s="112" t="s">
        <v>230</v>
      </c>
      <c r="J16" s="22"/>
      <c r="K16" s="16"/>
    </row>
    <row r="17" spans="2:11" ht="16.5" customHeight="1">
      <c r="B17" s="18" t="s">
        <v>143</v>
      </c>
      <c r="C17" s="21" t="s">
        <v>142</v>
      </c>
      <c r="D17" s="59" t="s">
        <v>162</v>
      </c>
      <c r="E17" s="109" t="s">
        <v>228</v>
      </c>
      <c r="F17" s="109" t="s">
        <v>228</v>
      </c>
      <c r="G17" s="108" t="s">
        <v>230</v>
      </c>
      <c r="H17" s="109" t="s">
        <v>228</v>
      </c>
      <c r="I17" s="112" t="s">
        <v>230</v>
      </c>
      <c r="J17" s="22"/>
      <c r="K17" s="16"/>
    </row>
    <row r="18" spans="2:11" ht="16.5" customHeight="1">
      <c r="B18" s="18" t="s">
        <v>141</v>
      </c>
      <c r="C18" s="21" t="s">
        <v>140</v>
      </c>
      <c r="D18" s="59" t="s">
        <v>162</v>
      </c>
      <c r="E18" s="108" t="s">
        <v>230</v>
      </c>
      <c r="F18" s="108" t="s">
        <v>230</v>
      </c>
      <c r="G18" s="108" t="s">
        <v>230</v>
      </c>
      <c r="H18" s="109" t="s">
        <v>228</v>
      </c>
      <c r="I18" s="112" t="s">
        <v>230</v>
      </c>
      <c r="J18" s="22"/>
      <c r="K18" s="16"/>
    </row>
    <row r="19" spans="2:11" ht="16.5" customHeight="1">
      <c r="B19" s="18" t="s">
        <v>139</v>
      </c>
      <c r="C19" s="21" t="s">
        <v>138</v>
      </c>
      <c r="D19" s="21" t="s">
        <v>229</v>
      </c>
      <c r="E19" s="108" t="s">
        <v>230</v>
      </c>
      <c r="F19" s="111" t="s">
        <v>234</v>
      </c>
      <c r="G19" s="108" t="s">
        <v>230</v>
      </c>
      <c r="H19" s="108" t="s">
        <v>230</v>
      </c>
      <c r="I19" s="110" t="s">
        <v>228</v>
      </c>
      <c r="J19" s="22"/>
      <c r="K19" s="16"/>
    </row>
    <row r="20" spans="2:11" ht="16.5" customHeight="1">
      <c r="B20" s="18" t="s">
        <v>53</v>
      </c>
      <c r="C20" s="21" t="s">
        <v>137</v>
      </c>
      <c r="D20" s="21" t="s">
        <v>229</v>
      </c>
      <c r="E20" s="108" t="s">
        <v>230</v>
      </c>
      <c r="F20" s="111" t="s">
        <v>234</v>
      </c>
      <c r="G20" s="111" t="s">
        <v>234</v>
      </c>
      <c r="H20" s="109" t="s">
        <v>228</v>
      </c>
      <c r="I20" s="112" t="s">
        <v>230</v>
      </c>
      <c r="J20" s="22"/>
      <c r="K20" s="16"/>
    </row>
    <row r="21" spans="2:11" ht="16.5" customHeight="1">
      <c r="B21" s="55" t="s">
        <v>54</v>
      </c>
      <c r="C21" s="56" t="s">
        <v>136</v>
      </c>
      <c r="D21" s="60" t="s">
        <v>162</v>
      </c>
      <c r="E21" s="115" t="s">
        <v>230</v>
      </c>
      <c r="F21" s="116" t="s">
        <v>228</v>
      </c>
      <c r="G21" s="116" t="s">
        <v>228</v>
      </c>
      <c r="H21" s="116" t="s">
        <v>228</v>
      </c>
      <c r="I21" s="117" t="s">
        <v>228</v>
      </c>
      <c r="J21" s="22"/>
      <c r="K21" s="16"/>
    </row>
    <row r="22" spans="10:11" ht="12.75">
      <c r="J22" s="22"/>
      <c r="K22" s="16"/>
    </row>
    <row r="23" spans="10:11" ht="12.75">
      <c r="J23" s="22"/>
      <c r="K23" s="16"/>
    </row>
    <row r="24" spans="2:11" ht="25.5" customHeight="1">
      <c r="B24" s="318" t="s">
        <v>224</v>
      </c>
      <c r="C24" s="318" t="s">
        <v>157</v>
      </c>
      <c r="D24" s="318" t="s">
        <v>177</v>
      </c>
      <c r="E24" s="332" t="s">
        <v>701</v>
      </c>
      <c r="F24" s="332"/>
      <c r="G24" s="332"/>
      <c r="H24" s="332"/>
      <c r="I24" s="333"/>
      <c r="J24" s="22"/>
      <c r="K24" s="16"/>
    </row>
    <row r="25" spans="2:11" ht="25.5" customHeight="1">
      <c r="B25" s="331"/>
      <c r="C25" s="331"/>
      <c r="D25" s="331"/>
      <c r="E25" s="4">
        <v>2008</v>
      </c>
      <c r="F25" s="4">
        <v>2009</v>
      </c>
      <c r="G25" s="4">
        <v>2010</v>
      </c>
      <c r="H25" s="4">
        <v>2011</v>
      </c>
      <c r="I25" s="4">
        <v>2012</v>
      </c>
      <c r="J25" s="22"/>
      <c r="K25" s="16"/>
    </row>
    <row r="26" spans="2:11" ht="7.5" customHeight="1">
      <c r="B26" s="16"/>
      <c r="C26" s="16"/>
      <c r="D26" s="16"/>
      <c r="E26" s="16"/>
      <c r="F26" s="16"/>
      <c r="G26" s="16"/>
      <c r="H26" s="16"/>
      <c r="I26" s="16"/>
      <c r="J26" s="22"/>
      <c r="K26" s="16"/>
    </row>
    <row r="27" spans="2:11" ht="29.25" customHeight="1">
      <c r="B27" s="328" t="s">
        <v>239</v>
      </c>
      <c r="C27" s="329"/>
      <c r="D27" s="329"/>
      <c r="E27" s="329"/>
      <c r="F27" s="329"/>
      <c r="G27" s="329"/>
      <c r="H27" s="329"/>
      <c r="I27" s="329"/>
      <c r="J27" s="22"/>
      <c r="K27" s="16"/>
    </row>
    <row r="28" spans="2:11" ht="16.5" customHeight="1">
      <c r="B28" s="57" t="s">
        <v>63</v>
      </c>
      <c r="C28" s="141" t="s">
        <v>62</v>
      </c>
      <c r="D28" s="176" t="s">
        <v>162</v>
      </c>
      <c r="E28" s="82" t="s">
        <v>228</v>
      </c>
      <c r="F28" s="81" t="s">
        <v>227</v>
      </c>
      <c r="G28" s="81" t="s">
        <v>227</v>
      </c>
      <c r="H28" s="81" t="s">
        <v>227</v>
      </c>
      <c r="I28" s="83" t="s">
        <v>228</v>
      </c>
      <c r="J28" s="22"/>
      <c r="K28" s="16"/>
    </row>
    <row r="29" spans="2:11" ht="16.5" customHeight="1">
      <c r="B29" s="53" t="s">
        <v>61</v>
      </c>
      <c r="C29" s="54" t="s">
        <v>60</v>
      </c>
      <c r="D29" s="177" t="s">
        <v>162</v>
      </c>
      <c r="E29" s="89" t="s">
        <v>228</v>
      </c>
      <c r="F29" s="96" t="s">
        <v>227</v>
      </c>
      <c r="G29" s="96" t="s">
        <v>227</v>
      </c>
      <c r="H29" s="96" t="s">
        <v>227</v>
      </c>
      <c r="I29" s="91" t="s">
        <v>228</v>
      </c>
      <c r="J29" s="22"/>
      <c r="K29" s="16"/>
    </row>
    <row r="30" spans="2:11" ht="16.5" customHeight="1">
      <c r="B30" s="53" t="s">
        <v>59</v>
      </c>
      <c r="C30" s="54" t="s">
        <v>58</v>
      </c>
      <c r="D30" s="177" t="s">
        <v>162</v>
      </c>
      <c r="E30" s="90" t="s">
        <v>230</v>
      </c>
      <c r="F30" s="90" t="s">
        <v>230</v>
      </c>
      <c r="G30" s="96" t="s">
        <v>227</v>
      </c>
      <c r="H30" s="96" t="s">
        <v>227</v>
      </c>
      <c r="I30" s="91" t="s">
        <v>228</v>
      </c>
      <c r="J30" s="22"/>
      <c r="K30" s="16"/>
    </row>
    <row r="31" spans="2:11" ht="16.5" customHeight="1">
      <c r="B31" s="61" t="s">
        <v>57</v>
      </c>
      <c r="C31" s="142" t="s">
        <v>55</v>
      </c>
      <c r="D31" s="178" t="s">
        <v>162</v>
      </c>
      <c r="E31" s="126" t="s">
        <v>228</v>
      </c>
      <c r="F31" s="103" t="s">
        <v>227</v>
      </c>
      <c r="G31" s="126" t="s">
        <v>228</v>
      </c>
      <c r="H31" s="103" t="s">
        <v>227</v>
      </c>
      <c r="I31" s="97" t="s">
        <v>228</v>
      </c>
      <c r="J31" s="22"/>
      <c r="K31" s="16"/>
    </row>
    <row r="32" spans="10:11" ht="9" customHeight="1" thickBot="1">
      <c r="J32" s="22"/>
      <c r="K32" s="16"/>
    </row>
    <row r="33" spans="2:11" ht="14.25" customHeight="1" thickTop="1">
      <c r="B33" s="281" t="s">
        <v>221</v>
      </c>
      <c r="C33" s="264"/>
      <c r="D33" s="264"/>
      <c r="E33" s="264"/>
      <c r="F33" s="264"/>
      <c r="G33" s="264"/>
      <c r="H33" s="264"/>
      <c r="I33" s="264"/>
      <c r="J33" s="16"/>
      <c r="K33" s="16"/>
    </row>
    <row r="34" spans="1:11" ht="14.25" customHeight="1" thickBot="1">
      <c r="A34" s="23"/>
      <c r="B34" s="316" t="s">
        <v>728</v>
      </c>
      <c r="C34" s="317"/>
      <c r="D34" s="317"/>
      <c r="E34" s="317"/>
      <c r="F34" s="317"/>
      <c r="G34" s="317"/>
      <c r="H34" s="317"/>
      <c r="I34" s="317"/>
      <c r="J34" s="16"/>
      <c r="K34" s="16"/>
    </row>
    <row r="35" spans="1:11" ht="25.5" customHeight="1" thickBot="1" thickTop="1">
      <c r="A35" s="23"/>
      <c r="B35" s="281" t="s">
        <v>737</v>
      </c>
      <c r="C35" s="264"/>
      <c r="D35" s="264"/>
      <c r="E35" s="264"/>
      <c r="F35" s="264"/>
      <c r="G35" s="264"/>
      <c r="H35" s="264"/>
      <c r="I35" s="264"/>
      <c r="J35" s="16"/>
      <c r="K35" s="16"/>
    </row>
    <row r="36" spans="2:11" ht="14.25" customHeight="1" thickBot="1" thickTop="1">
      <c r="B36" s="260" t="s">
        <v>436</v>
      </c>
      <c r="C36" s="261"/>
      <c r="D36" s="261"/>
      <c r="E36" s="261"/>
      <c r="F36" s="261"/>
      <c r="G36" s="261"/>
      <c r="H36" s="261"/>
      <c r="I36" s="261"/>
      <c r="J36" s="16"/>
      <c r="K36" s="16"/>
    </row>
    <row r="37" spans="2:11" ht="13.5" thickTop="1"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15">
    <mergeCell ref="B36:I36"/>
    <mergeCell ref="B27:I27"/>
    <mergeCell ref="B33:I33"/>
    <mergeCell ref="B34:I34"/>
    <mergeCell ref="B35:I35"/>
    <mergeCell ref="B7:I7"/>
    <mergeCell ref="B24:B25"/>
    <mergeCell ref="C24:C25"/>
    <mergeCell ref="D24:D25"/>
    <mergeCell ref="E24:I24"/>
    <mergeCell ref="B2:I2"/>
    <mergeCell ref="B4:B5"/>
    <mergeCell ref="C4:C5"/>
    <mergeCell ref="D4:D5"/>
    <mergeCell ref="E4:I4"/>
  </mergeCells>
  <hyperlinks>
    <hyperlink ref="A1" location="Índice!A1" display="&lt;&lt;&lt;Índice"/>
    <hyperlink ref="B36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5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2.7109375" style="1" customWidth="1"/>
    <col min="3" max="3" width="33.421875" style="1" bestFit="1" customWidth="1"/>
    <col min="4" max="4" width="18.7109375" style="1" customWidth="1"/>
    <col min="5" max="5" width="17.28125" style="1" bestFit="1" customWidth="1"/>
    <col min="6" max="6" width="13.140625" style="1" customWidth="1"/>
    <col min="7" max="7" width="32.421875" style="1" customWidth="1"/>
    <col min="8" max="9" width="16.7109375" style="1" bestFit="1" customWidth="1"/>
    <col min="10" max="10" width="14.7109375" style="1" bestFit="1" customWidth="1"/>
    <col min="11" max="11" width="16.7109375" style="1" bestFit="1" customWidth="1"/>
    <col min="12" max="12" width="17.57421875" style="1" bestFit="1" customWidth="1"/>
    <col min="13" max="13" width="16.7109375" style="1" bestFit="1" customWidth="1"/>
    <col min="14" max="16384" width="11.421875" style="1" customWidth="1"/>
  </cols>
  <sheetData>
    <row r="1" ht="13.5" thickBot="1">
      <c r="A1" s="7" t="s">
        <v>51</v>
      </c>
    </row>
    <row r="2" spans="1:13" ht="43.5" customHeight="1" thickTop="1">
      <c r="A2" s="7"/>
      <c r="B2" s="279" t="s">
        <v>747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ht="17.25" customHeight="1">
      <c r="A3" s="7"/>
    </row>
    <row r="4" spans="2:13" ht="49.5" customHeight="1">
      <c r="B4" s="4" t="s">
        <v>176</v>
      </c>
      <c r="C4" s="4" t="s">
        <v>619</v>
      </c>
      <c r="D4" s="4" t="s">
        <v>157</v>
      </c>
      <c r="E4" s="4" t="s">
        <v>177</v>
      </c>
      <c r="F4" s="4" t="s">
        <v>158</v>
      </c>
      <c r="G4" s="4" t="s">
        <v>620</v>
      </c>
      <c r="H4" s="213" t="s">
        <v>686</v>
      </c>
      <c r="I4" s="4" t="s">
        <v>621</v>
      </c>
      <c r="J4" s="4" t="s">
        <v>622</v>
      </c>
      <c r="K4" s="4" t="s">
        <v>623</v>
      </c>
      <c r="L4" s="4" t="s">
        <v>624</v>
      </c>
      <c r="M4" s="4" t="s">
        <v>658</v>
      </c>
    </row>
    <row r="5" spans="1:13" ht="12.75">
      <c r="A5" s="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2.75">
      <c r="B6" s="169" t="s">
        <v>556</v>
      </c>
      <c r="C6" s="163" t="s">
        <v>557</v>
      </c>
      <c r="D6" s="170" t="s">
        <v>558</v>
      </c>
      <c r="E6" s="170" t="s">
        <v>626</v>
      </c>
      <c r="F6" s="170" t="s">
        <v>162</v>
      </c>
      <c r="G6" s="171" t="s">
        <v>650</v>
      </c>
      <c r="H6" s="170" t="s">
        <v>163</v>
      </c>
      <c r="I6" s="170" t="s">
        <v>163</v>
      </c>
      <c r="J6" s="170" t="s">
        <v>630</v>
      </c>
      <c r="K6" s="170" t="s">
        <v>630</v>
      </c>
      <c r="L6" s="170" t="s">
        <v>168</v>
      </c>
      <c r="M6" s="170" t="s">
        <v>168</v>
      </c>
    </row>
    <row r="7" spans="2:13" s="16" customFormat="1" ht="12.75">
      <c r="B7" s="165" t="s">
        <v>559</v>
      </c>
      <c r="C7" s="162" t="s">
        <v>557</v>
      </c>
      <c r="D7" s="162" t="s">
        <v>560</v>
      </c>
      <c r="E7" s="162" t="s">
        <v>626</v>
      </c>
      <c r="F7" s="162" t="s">
        <v>162</v>
      </c>
      <c r="G7" s="167" t="s">
        <v>650</v>
      </c>
      <c r="H7" s="214" t="s">
        <v>164</v>
      </c>
      <c r="I7" s="162" t="s">
        <v>165</v>
      </c>
      <c r="J7" s="162" t="s">
        <v>630</v>
      </c>
      <c r="K7" s="162" t="s">
        <v>630</v>
      </c>
      <c r="L7" s="162" t="s">
        <v>163</v>
      </c>
      <c r="M7" s="162" t="s">
        <v>164</v>
      </c>
    </row>
    <row r="8" spans="2:13" s="16" customFormat="1" ht="12.75">
      <c r="B8" s="165" t="s">
        <v>473</v>
      </c>
      <c r="C8" s="162" t="s">
        <v>474</v>
      </c>
      <c r="D8" s="162" t="s">
        <v>475</v>
      </c>
      <c r="E8" s="162" t="s">
        <v>628</v>
      </c>
      <c r="F8" s="162" t="s">
        <v>162</v>
      </c>
      <c r="G8" s="167" t="s">
        <v>644</v>
      </c>
      <c r="H8" s="214" t="s">
        <v>630</v>
      </c>
      <c r="I8" s="162" t="s">
        <v>630</v>
      </c>
      <c r="J8" s="162" t="s">
        <v>630</v>
      </c>
      <c r="K8" s="162" t="s">
        <v>630</v>
      </c>
      <c r="L8" s="162" t="s">
        <v>630</v>
      </c>
      <c r="M8" s="162" t="s">
        <v>630</v>
      </c>
    </row>
    <row r="9" spans="2:13" s="16" customFormat="1" ht="12.75">
      <c r="B9" s="165" t="s">
        <v>492</v>
      </c>
      <c r="C9" s="162" t="s">
        <v>474</v>
      </c>
      <c r="D9" s="162" t="s">
        <v>493</v>
      </c>
      <c r="E9" s="162" t="s">
        <v>626</v>
      </c>
      <c r="F9" s="162" t="s">
        <v>727</v>
      </c>
      <c r="G9" s="167" t="s">
        <v>654</v>
      </c>
      <c r="H9" s="214" t="s">
        <v>634</v>
      </c>
      <c r="I9" s="162" t="s">
        <v>634</v>
      </c>
      <c r="J9" s="162" t="s">
        <v>630</v>
      </c>
      <c r="K9" s="162" t="s">
        <v>630</v>
      </c>
      <c r="L9" s="162" t="s">
        <v>636</v>
      </c>
      <c r="M9" s="162" t="s">
        <v>636</v>
      </c>
    </row>
    <row r="10" spans="2:13" s="16" customFormat="1" ht="12.75">
      <c r="B10" s="165" t="s">
        <v>498</v>
      </c>
      <c r="C10" s="162" t="s">
        <v>474</v>
      </c>
      <c r="D10" s="162" t="s">
        <v>499</v>
      </c>
      <c r="E10" s="162" t="s">
        <v>626</v>
      </c>
      <c r="F10" s="162" t="s">
        <v>727</v>
      </c>
      <c r="G10" s="167" t="s">
        <v>653</v>
      </c>
      <c r="H10" s="214" t="s">
        <v>634</v>
      </c>
      <c r="I10" s="162" t="s">
        <v>632</v>
      </c>
      <c r="J10" s="162" t="s">
        <v>630</v>
      </c>
      <c r="K10" s="162" t="s">
        <v>630</v>
      </c>
      <c r="L10" s="162" t="s">
        <v>634</v>
      </c>
      <c r="M10" s="162" t="s">
        <v>636</v>
      </c>
    </row>
    <row r="11" spans="2:13" s="16" customFormat="1" ht="12.75">
      <c r="B11" s="164" t="s">
        <v>512</v>
      </c>
      <c r="C11" s="163" t="s">
        <v>474</v>
      </c>
      <c r="D11" s="163" t="s">
        <v>513</v>
      </c>
      <c r="E11" s="163" t="s">
        <v>626</v>
      </c>
      <c r="F11" s="163" t="s">
        <v>727</v>
      </c>
      <c r="G11" s="166" t="s">
        <v>649</v>
      </c>
      <c r="H11" s="215" t="s">
        <v>632</v>
      </c>
      <c r="I11" s="163" t="s">
        <v>634</v>
      </c>
      <c r="J11" s="163" t="s">
        <v>630</v>
      </c>
      <c r="K11" s="163" t="s">
        <v>630</v>
      </c>
      <c r="L11" s="163" t="s">
        <v>632</v>
      </c>
      <c r="M11" s="163" t="s">
        <v>636</v>
      </c>
    </row>
    <row r="12" spans="2:13" s="16" customFormat="1" ht="12.75">
      <c r="B12" s="165" t="s">
        <v>518</v>
      </c>
      <c r="C12" s="162" t="s">
        <v>474</v>
      </c>
      <c r="D12" s="162" t="s">
        <v>519</v>
      </c>
      <c r="E12" s="162" t="s">
        <v>626</v>
      </c>
      <c r="F12" s="162" t="s">
        <v>727</v>
      </c>
      <c r="G12" s="167" t="s">
        <v>654</v>
      </c>
      <c r="H12" s="214" t="s">
        <v>633</v>
      </c>
      <c r="I12" s="162" t="s">
        <v>632</v>
      </c>
      <c r="J12" s="162" t="s">
        <v>630</v>
      </c>
      <c r="K12" s="162" t="s">
        <v>630</v>
      </c>
      <c r="L12" s="162" t="s">
        <v>632</v>
      </c>
      <c r="M12" s="162" t="s">
        <v>633</v>
      </c>
    </row>
    <row r="13" spans="2:13" s="16" customFormat="1" ht="12.75">
      <c r="B13" s="165" t="s">
        <v>522</v>
      </c>
      <c r="C13" s="162" t="s">
        <v>474</v>
      </c>
      <c r="D13" s="162" t="s">
        <v>523</v>
      </c>
      <c r="E13" s="162" t="s">
        <v>626</v>
      </c>
      <c r="F13" s="162" t="s">
        <v>727</v>
      </c>
      <c r="G13" s="167" t="s">
        <v>650</v>
      </c>
      <c r="H13" s="214" t="s">
        <v>633</v>
      </c>
      <c r="I13" s="162" t="s">
        <v>632</v>
      </c>
      <c r="J13" s="162" t="s">
        <v>630</v>
      </c>
      <c r="K13" s="162" t="s">
        <v>630</v>
      </c>
      <c r="L13" s="162" t="s">
        <v>633</v>
      </c>
      <c r="M13" s="162" t="s">
        <v>634</v>
      </c>
    </row>
    <row r="14" spans="2:13" s="16" customFormat="1" ht="12.75">
      <c r="B14" s="165" t="s">
        <v>532</v>
      </c>
      <c r="C14" s="162" t="s">
        <v>474</v>
      </c>
      <c r="D14" s="162" t="s">
        <v>533</v>
      </c>
      <c r="E14" s="162" t="s">
        <v>626</v>
      </c>
      <c r="F14" s="162" t="s">
        <v>727</v>
      </c>
      <c r="G14" s="167" t="s">
        <v>650</v>
      </c>
      <c r="H14" s="214" t="s">
        <v>633</v>
      </c>
      <c r="I14" s="162" t="s">
        <v>632</v>
      </c>
      <c r="J14" s="162" t="s">
        <v>630</v>
      </c>
      <c r="K14" s="162" t="s">
        <v>630</v>
      </c>
      <c r="L14" s="162" t="s">
        <v>633</v>
      </c>
      <c r="M14" s="162" t="s">
        <v>636</v>
      </c>
    </row>
    <row r="15" spans="2:13" s="16" customFormat="1" ht="12.75">
      <c r="B15" s="165" t="s">
        <v>534</v>
      </c>
      <c r="C15" s="162" t="s">
        <v>474</v>
      </c>
      <c r="D15" s="162" t="s">
        <v>535</v>
      </c>
      <c r="E15" s="162" t="s">
        <v>626</v>
      </c>
      <c r="F15" s="162" t="s">
        <v>727</v>
      </c>
      <c r="G15" s="167" t="s">
        <v>650</v>
      </c>
      <c r="H15" s="214" t="s">
        <v>633</v>
      </c>
      <c r="I15" s="162" t="s">
        <v>632</v>
      </c>
      <c r="J15" s="162" t="s">
        <v>630</v>
      </c>
      <c r="K15" s="162" t="s">
        <v>630</v>
      </c>
      <c r="L15" s="162" t="s">
        <v>633</v>
      </c>
      <c r="M15" s="162" t="s">
        <v>634</v>
      </c>
    </row>
    <row r="16" spans="2:13" s="16" customFormat="1" ht="12.75">
      <c r="B16" s="164" t="s">
        <v>538</v>
      </c>
      <c r="C16" s="163" t="s">
        <v>474</v>
      </c>
      <c r="D16" s="163" t="s">
        <v>539</v>
      </c>
      <c r="E16" s="163" t="s">
        <v>626</v>
      </c>
      <c r="F16" s="163" t="s">
        <v>727</v>
      </c>
      <c r="G16" s="166" t="s">
        <v>650</v>
      </c>
      <c r="H16" s="215" t="s">
        <v>634</v>
      </c>
      <c r="I16" s="163" t="s">
        <v>632</v>
      </c>
      <c r="J16" s="163" t="s">
        <v>630</v>
      </c>
      <c r="K16" s="163" t="s">
        <v>630</v>
      </c>
      <c r="L16" s="163" t="s">
        <v>634</v>
      </c>
      <c r="M16" s="163" t="s">
        <v>636</v>
      </c>
    </row>
    <row r="17" spans="2:13" s="16" customFormat="1" ht="12.75">
      <c r="B17" s="165" t="s">
        <v>542</v>
      </c>
      <c r="C17" s="162" t="s">
        <v>474</v>
      </c>
      <c r="D17" s="162" t="s">
        <v>543</v>
      </c>
      <c r="E17" s="162" t="s">
        <v>626</v>
      </c>
      <c r="F17" s="162" t="s">
        <v>727</v>
      </c>
      <c r="G17" s="167" t="s">
        <v>654</v>
      </c>
      <c r="H17" s="214" t="s">
        <v>632</v>
      </c>
      <c r="I17" s="162" t="s">
        <v>632</v>
      </c>
      <c r="J17" s="162" t="s">
        <v>630</v>
      </c>
      <c r="K17" s="162" t="s">
        <v>630</v>
      </c>
      <c r="L17" s="162" t="s">
        <v>632</v>
      </c>
      <c r="M17" s="162" t="s">
        <v>632</v>
      </c>
    </row>
    <row r="18" spans="2:13" s="16" customFormat="1" ht="12.75">
      <c r="B18" s="165" t="s">
        <v>544</v>
      </c>
      <c r="C18" s="162" t="s">
        <v>474</v>
      </c>
      <c r="D18" s="162" t="s">
        <v>545</v>
      </c>
      <c r="E18" s="162" t="s">
        <v>626</v>
      </c>
      <c r="F18" s="162" t="s">
        <v>727</v>
      </c>
      <c r="G18" s="167" t="s">
        <v>653</v>
      </c>
      <c r="H18" s="214" t="s">
        <v>632</v>
      </c>
      <c r="I18" s="162" t="s">
        <v>632</v>
      </c>
      <c r="J18" s="162" t="s">
        <v>630</v>
      </c>
      <c r="K18" s="162" t="s">
        <v>630</v>
      </c>
      <c r="L18" s="162" t="s">
        <v>632</v>
      </c>
      <c r="M18" s="162" t="s">
        <v>634</v>
      </c>
    </row>
    <row r="19" spans="1:13" s="16" customFormat="1" ht="12.75">
      <c r="A19" s="17"/>
      <c r="B19" s="165" t="s">
        <v>546</v>
      </c>
      <c r="C19" s="162" t="s">
        <v>474</v>
      </c>
      <c r="D19" s="162" t="s">
        <v>547</v>
      </c>
      <c r="E19" s="162" t="s">
        <v>626</v>
      </c>
      <c r="F19" s="162" t="s">
        <v>727</v>
      </c>
      <c r="G19" s="167" t="s">
        <v>654</v>
      </c>
      <c r="H19" s="214" t="s">
        <v>632</v>
      </c>
      <c r="I19" s="162" t="s">
        <v>633</v>
      </c>
      <c r="J19" s="162" t="s">
        <v>630</v>
      </c>
      <c r="K19" s="162" t="s">
        <v>630</v>
      </c>
      <c r="L19" s="162" t="s">
        <v>632</v>
      </c>
      <c r="M19" s="162" t="s">
        <v>634</v>
      </c>
    </row>
    <row r="20" spans="2:13" ht="12.75">
      <c r="B20" s="165" t="s">
        <v>550</v>
      </c>
      <c r="C20" s="162" t="s">
        <v>474</v>
      </c>
      <c r="D20" s="162" t="s">
        <v>551</v>
      </c>
      <c r="E20" s="162" t="s">
        <v>626</v>
      </c>
      <c r="F20" s="162" t="s">
        <v>727</v>
      </c>
      <c r="G20" s="167" t="s">
        <v>653</v>
      </c>
      <c r="H20" s="214" t="s">
        <v>632</v>
      </c>
      <c r="I20" s="162" t="s">
        <v>632</v>
      </c>
      <c r="J20" s="162" t="s">
        <v>630</v>
      </c>
      <c r="K20" s="162" t="s">
        <v>630</v>
      </c>
      <c r="L20" s="162" t="s">
        <v>632</v>
      </c>
      <c r="M20" s="162" t="s">
        <v>636</v>
      </c>
    </row>
    <row r="21" spans="2:13" ht="14.25" customHeight="1">
      <c r="B21" s="164" t="s">
        <v>554</v>
      </c>
      <c r="C21" s="163" t="s">
        <v>474</v>
      </c>
      <c r="D21" s="163" t="s">
        <v>555</v>
      </c>
      <c r="E21" s="163" t="s">
        <v>626</v>
      </c>
      <c r="F21" s="163" t="s">
        <v>727</v>
      </c>
      <c r="G21" s="166" t="s">
        <v>654</v>
      </c>
      <c r="H21" s="215" t="s">
        <v>634</v>
      </c>
      <c r="I21" s="163" t="s">
        <v>634</v>
      </c>
      <c r="J21" s="163" t="s">
        <v>630</v>
      </c>
      <c r="K21" s="163" t="s">
        <v>630</v>
      </c>
      <c r="L21" s="163" t="s">
        <v>636</v>
      </c>
      <c r="M21" s="163" t="s">
        <v>636</v>
      </c>
    </row>
    <row r="22" spans="2:13" ht="12.75">
      <c r="B22" s="165" t="s">
        <v>494</v>
      </c>
      <c r="C22" s="162" t="s">
        <v>474</v>
      </c>
      <c r="D22" s="162" t="s">
        <v>495</v>
      </c>
      <c r="E22" s="162" t="s">
        <v>626</v>
      </c>
      <c r="F22" s="162" t="s">
        <v>162</v>
      </c>
      <c r="G22" s="167" t="s">
        <v>653</v>
      </c>
      <c r="H22" s="214" t="s">
        <v>163</v>
      </c>
      <c r="I22" s="162" t="s">
        <v>163</v>
      </c>
      <c r="J22" s="162" t="s">
        <v>630</v>
      </c>
      <c r="K22" s="162" t="s">
        <v>630</v>
      </c>
      <c r="L22" s="162" t="s">
        <v>168</v>
      </c>
      <c r="M22" s="162" t="s">
        <v>168</v>
      </c>
    </row>
    <row r="23" spans="2:13" ht="12.75">
      <c r="B23" s="165" t="s">
        <v>496</v>
      </c>
      <c r="C23" s="162" t="s">
        <v>474</v>
      </c>
      <c r="D23" s="162" t="s">
        <v>497</v>
      </c>
      <c r="E23" s="162" t="s">
        <v>626</v>
      </c>
      <c r="F23" s="162" t="s">
        <v>162</v>
      </c>
      <c r="G23" s="167" t="s">
        <v>649</v>
      </c>
      <c r="H23" s="214" t="s">
        <v>163</v>
      </c>
      <c r="I23" s="162" t="s">
        <v>163</v>
      </c>
      <c r="J23" s="162" t="s">
        <v>630</v>
      </c>
      <c r="K23" s="162" t="s">
        <v>630</v>
      </c>
      <c r="L23" s="162" t="s">
        <v>163</v>
      </c>
      <c r="M23" s="162" t="s">
        <v>163</v>
      </c>
    </row>
    <row r="24" spans="2:13" ht="12.75">
      <c r="B24" s="165" t="s">
        <v>500</v>
      </c>
      <c r="C24" s="162" t="s">
        <v>474</v>
      </c>
      <c r="D24" s="162" t="s">
        <v>501</v>
      </c>
      <c r="E24" s="162" t="s">
        <v>626</v>
      </c>
      <c r="F24" s="162" t="s">
        <v>162</v>
      </c>
      <c r="G24" s="167" t="s">
        <v>649</v>
      </c>
      <c r="H24" s="214" t="s">
        <v>165</v>
      </c>
      <c r="I24" s="162" t="s">
        <v>163</v>
      </c>
      <c r="J24" s="162" t="s">
        <v>630</v>
      </c>
      <c r="K24" s="162" t="s">
        <v>630</v>
      </c>
      <c r="L24" s="162" t="s">
        <v>165</v>
      </c>
      <c r="M24" s="162" t="s">
        <v>163</v>
      </c>
    </row>
    <row r="25" spans="2:13" ht="12.75">
      <c r="B25" s="165" t="s">
        <v>502</v>
      </c>
      <c r="C25" s="162" t="s">
        <v>474</v>
      </c>
      <c r="D25" s="162" t="s">
        <v>503</v>
      </c>
      <c r="E25" s="162" t="s">
        <v>626</v>
      </c>
      <c r="F25" s="162" t="s">
        <v>162</v>
      </c>
      <c r="G25" s="167" t="s">
        <v>653</v>
      </c>
      <c r="H25" s="214" t="s">
        <v>163</v>
      </c>
      <c r="I25" s="162" t="s">
        <v>163</v>
      </c>
      <c r="J25" s="162" t="s">
        <v>630</v>
      </c>
      <c r="K25" s="162" t="s">
        <v>630</v>
      </c>
      <c r="L25" s="162" t="s">
        <v>163</v>
      </c>
      <c r="M25" s="162" t="s">
        <v>168</v>
      </c>
    </row>
    <row r="26" spans="2:13" ht="12.75">
      <c r="B26" s="164" t="s">
        <v>660</v>
      </c>
      <c r="C26" s="163" t="s">
        <v>474</v>
      </c>
      <c r="D26" s="163" t="s">
        <v>661</v>
      </c>
      <c r="E26" s="163" t="s">
        <v>626</v>
      </c>
      <c r="F26" s="163" t="s">
        <v>162</v>
      </c>
      <c r="G26" s="166" t="s">
        <v>649</v>
      </c>
      <c r="H26" s="215" t="s">
        <v>163</v>
      </c>
      <c r="I26" s="163" t="s">
        <v>165</v>
      </c>
      <c r="J26" s="163" t="s">
        <v>630</v>
      </c>
      <c r="K26" s="163" t="s">
        <v>630</v>
      </c>
      <c r="L26" s="163" t="s">
        <v>168</v>
      </c>
      <c r="M26" s="163" t="s">
        <v>163</v>
      </c>
    </row>
    <row r="27" spans="2:13" ht="12.75">
      <c r="B27" s="165" t="s">
        <v>504</v>
      </c>
      <c r="C27" s="162" t="s">
        <v>474</v>
      </c>
      <c r="D27" s="162" t="s">
        <v>505</v>
      </c>
      <c r="E27" s="162" t="s">
        <v>626</v>
      </c>
      <c r="F27" s="162" t="s">
        <v>162</v>
      </c>
      <c r="G27" s="167" t="s">
        <v>649</v>
      </c>
      <c r="H27" s="214" t="s">
        <v>163</v>
      </c>
      <c r="I27" s="162" t="s">
        <v>163</v>
      </c>
      <c r="J27" s="162" t="s">
        <v>630</v>
      </c>
      <c r="K27" s="162" t="s">
        <v>630</v>
      </c>
      <c r="L27" s="162" t="s">
        <v>168</v>
      </c>
      <c r="M27" s="162" t="s">
        <v>163</v>
      </c>
    </row>
    <row r="28" spans="2:13" ht="12.75">
      <c r="B28" s="165" t="s">
        <v>662</v>
      </c>
      <c r="C28" s="162" t="s">
        <v>474</v>
      </c>
      <c r="D28" s="162" t="s">
        <v>663</v>
      </c>
      <c r="E28" s="162" t="s">
        <v>626</v>
      </c>
      <c r="F28" s="162" t="s">
        <v>162</v>
      </c>
      <c r="G28" s="167" t="s">
        <v>649</v>
      </c>
      <c r="H28" s="214" t="s">
        <v>163</v>
      </c>
      <c r="I28" s="162" t="s">
        <v>163</v>
      </c>
      <c r="J28" s="162" t="s">
        <v>630</v>
      </c>
      <c r="K28" s="162" t="s">
        <v>630</v>
      </c>
      <c r="L28" s="162" t="s">
        <v>163</v>
      </c>
      <c r="M28" s="162" t="s">
        <v>168</v>
      </c>
    </row>
    <row r="29" spans="2:13" ht="12.75">
      <c r="B29" s="165" t="s">
        <v>506</v>
      </c>
      <c r="C29" s="162" t="s">
        <v>474</v>
      </c>
      <c r="D29" s="162" t="s">
        <v>507</v>
      </c>
      <c r="E29" s="162" t="s">
        <v>626</v>
      </c>
      <c r="F29" s="162" t="s">
        <v>162</v>
      </c>
      <c r="G29" s="167" t="s">
        <v>649</v>
      </c>
      <c r="H29" s="214" t="s">
        <v>165</v>
      </c>
      <c r="I29" s="162" t="s">
        <v>163</v>
      </c>
      <c r="J29" s="162" t="s">
        <v>630</v>
      </c>
      <c r="K29" s="162" t="s">
        <v>630</v>
      </c>
      <c r="L29" s="162" t="s">
        <v>163</v>
      </c>
      <c r="M29" s="162" t="s">
        <v>165</v>
      </c>
    </row>
    <row r="30" spans="2:13" ht="12.75">
      <c r="B30" s="165" t="s">
        <v>508</v>
      </c>
      <c r="C30" s="162" t="s">
        <v>474</v>
      </c>
      <c r="D30" s="162" t="s">
        <v>509</v>
      </c>
      <c r="E30" s="162" t="s">
        <v>626</v>
      </c>
      <c r="F30" s="162" t="s">
        <v>162</v>
      </c>
      <c r="G30" s="167" t="s">
        <v>653</v>
      </c>
      <c r="H30" s="214" t="s">
        <v>163</v>
      </c>
      <c r="I30" s="162" t="s">
        <v>163</v>
      </c>
      <c r="J30" s="162" t="s">
        <v>630</v>
      </c>
      <c r="K30" s="162" t="s">
        <v>630</v>
      </c>
      <c r="L30" s="162" t="s">
        <v>163</v>
      </c>
      <c r="M30" s="162" t="s">
        <v>168</v>
      </c>
    </row>
    <row r="31" spans="2:13" ht="12.75">
      <c r="B31" s="164" t="s">
        <v>510</v>
      </c>
      <c r="C31" s="163" t="s">
        <v>474</v>
      </c>
      <c r="D31" s="163" t="s">
        <v>511</v>
      </c>
      <c r="E31" s="163" t="s">
        <v>626</v>
      </c>
      <c r="F31" s="163" t="s">
        <v>162</v>
      </c>
      <c r="G31" s="166" t="s">
        <v>649</v>
      </c>
      <c r="H31" s="215" t="s">
        <v>165</v>
      </c>
      <c r="I31" s="163" t="s">
        <v>163</v>
      </c>
      <c r="J31" s="163" t="s">
        <v>630</v>
      </c>
      <c r="K31" s="163" t="s">
        <v>630</v>
      </c>
      <c r="L31" s="163" t="s">
        <v>163</v>
      </c>
      <c r="M31" s="163" t="s">
        <v>165</v>
      </c>
    </row>
    <row r="32" spans="2:13" ht="12.75">
      <c r="B32" s="165" t="s">
        <v>514</v>
      </c>
      <c r="C32" s="162" t="s">
        <v>474</v>
      </c>
      <c r="D32" s="162" t="s">
        <v>515</v>
      </c>
      <c r="E32" s="162" t="s">
        <v>626</v>
      </c>
      <c r="F32" s="162" t="s">
        <v>162</v>
      </c>
      <c r="G32" s="167" t="s">
        <v>653</v>
      </c>
      <c r="H32" s="214" t="s">
        <v>163</v>
      </c>
      <c r="I32" s="162" t="s">
        <v>163</v>
      </c>
      <c r="J32" s="162" t="s">
        <v>630</v>
      </c>
      <c r="K32" s="162" t="s">
        <v>630</v>
      </c>
      <c r="L32" s="162" t="s">
        <v>168</v>
      </c>
      <c r="M32" s="162" t="s">
        <v>168</v>
      </c>
    </row>
    <row r="33" spans="2:13" ht="12.75">
      <c r="B33" s="165" t="s">
        <v>516</v>
      </c>
      <c r="C33" s="162" t="s">
        <v>474</v>
      </c>
      <c r="D33" s="162" t="s">
        <v>517</v>
      </c>
      <c r="E33" s="162" t="s">
        <v>626</v>
      </c>
      <c r="F33" s="162" t="s">
        <v>162</v>
      </c>
      <c r="G33" s="167" t="s">
        <v>653</v>
      </c>
      <c r="H33" s="214" t="s">
        <v>163</v>
      </c>
      <c r="I33" s="162" t="s">
        <v>163</v>
      </c>
      <c r="J33" s="162" t="s">
        <v>630</v>
      </c>
      <c r="K33" s="162" t="s">
        <v>630</v>
      </c>
      <c r="L33" s="162" t="s">
        <v>163</v>
      </c>
      <c r="M33" s="162" t="s">
        <v>163</v>
      </c>
    </row>
    <row r="34" spans="2:13" ht="12.75">
      <c r="B34" s="165" t="s">
        <v>520</v>
      </c>
      <c r="C34" s="162" t="s">
        <v>474</v>
      </c>
      <c r="D34" s="162" t="s">
        <v>521</v>
      </c>
      <c r="E34" s="162" t="s">
        <v>626</v>
      </c>
      <c r="F34" s="162" t="s">
        <v>162</v>
      </c>
      <c r="G34" s="167" t="s">
        <v>653</v>
      </c>
      <c r="H34" s="214" t="s">
        <v>164</v>
      </c>
      <c r="I34" s="162" t="s">
        <v>165</v>
      </c>
      <c r="J34" s="162" t="s">
        <v>630</v>
      </c>
      <c r="K34" s="162" t="s">
        <v>630</v>
      </c>
      <c r="L34" s="162" t="s">
        <v>165</v>
      </c>
      <c r="M34" s="162" t="s">
        <v>164</v>
      </c>
    </row>
    <row r="35" spans="2:13" ht="12.75">
      <c r="B35" s="165" t="s">
        <v>664</v>
      </c>
      <c r="C35" s="162" t="s">
        <v>474</v>
      </c>
      <c r="D35" s="162" t="s">
        <v>665</v>
      </c>
      <c r="E35" s="162" t="s">
        <v>626</v>
      </c>
      <c r="F35" s="162" t="s">
        <v>162</v>
      </c>
      <c r="G35" s="167" t="s">
        <v>653</v>
      </c>
      <c r="H35" s="214" t="s">
        <v>163</v>
      </c>
      <c r="I35" s="162" t="s">
        <v>163</v>
      </c>
      <c r="J35" s="162" t="s">
        <v>630</v>
      </c>
      <c r="K35" s="162" t="s">
        <v>630</v>
      </c>
      <c r="L35" s="162" t="s">
        <v>168</v>
      </c>
      <c r="M35" s="162" t="s">
        <v>168</v>
      </c>
    </row>
    <row r="36" spans="2:13" ht="12.75">
      <c r="B36" s="164" t="s">
        <v>524</v>
      </c>
      <c r="C36" s="163" t="s">
        <v>474</v>
      </c>
      <c r="D36" s="163" t="s">
        <v>525</v>
      </c>
      <c r="E36" s="163" t="s">
        <v>626</v>
      </c>
      <c r="F36" s="163" t="s">
        <v>162</v>
      </c>
      <c r="G36" s="166" t="s">
        <v>653</v>
      </c>
      <c r="H36" s="215" t="s">
        <v>163</v>
      </c>
      <c r="I36" s="163" t="s">
        <v>163</v>
      </c>
      <c r="J36" s="163" t="s">
        <v>630</v>
      </c>
      <c r="K36" s="163" t="s">
        <v>630</v>
      </c>
      <c r="L36" s="163" t="s">
        <v>163</v>
      </c>
      <c r="M36" s="163" t="s">
        <v>163</v>
      </c>
    </row>
    <row r="37" spans="2:13" ht="12.75">
      <c r="B37" s="165" t="s">
        <v>526</v>
      </c>
      <c r="C37" s="162" t="s">
        <v>474</v>
      </c>
      <c r="D37" s="162" t="s">
        <v>527</v>
      </c>
      <c r="E37" s="162" t="s">
        <v>626</v>
      </c>
      <c r="F37" s="162" t="s">
        <v>162</v>
      </c>
      <c r="G37" s="167" t="s">
        <v>650</v>
      </c>
      <c r="H37" s="214" t="s">
        <v>163</v>
      </c>
      <c r="I37" s="162" t="s">
        <v>163</v>
      </c>
      <c r="J37" s="162" t="s">
        <v>630</v>
      </c>
      <c r="K37" s="162" t="s">
        <v>630</v>
      </c>
      <c r="L37" s="162" t="s">
        <v>163</v>
      </c>
      <c r="M37" s="162" t="s">
        <v>168</v>
      </c>
    </row>
    <row r="38" spans="2:13" ht="12.75">
      <c r="B38" s="165" t="s">
        <v>528</v>
      </c>
      <c r="C38" s="162" t="s">
        <v>474</v>
      </c>
      <c r="D38" s="162" t="s">
        <v>529</v>
      </c>
      <c r="E38" s="162" t="s">
        <v>626</v>
      </c>
      <c r="F38" s="162" t="s">
        <v>162</v>
      </c>
      <c r="G38" s="167" t="s">
        <v>653</v>
      </c>
      <c r="H38" s="214" t="s">
        <v>163</v>
      </c>
      <c r="I38" s="162" t="s">
        <v>165</v>
      </c>
      <c r="J38" s="162" t="s">
        <v>630</v>
      </c>
      <c r="K38" s="162" t="s">
        <v>630</v>
      </c>
      <c r="L38" s="162" t="s">
        <v>163</v>
      </c>
      <c r="M38" s="162" t="s">
        <v>163</v>
      </c>
    </row>
    <row r="39" spans="2:13" ht="12.75">
      <c r="B39" s="165" t="s">
        <v>530</v>
      </c>
      <c r="C39" s="162" t="s">
        <v>474</v>
      </c>
      <c r="D39" s="162" t="s">
        <v>531</v>
      </c>
      <c r="E39" s="162" t="s">
        <v>626</v>
      </c>
      <c r="F39" s="162" t="s">
        <v>162</v>
      </c>
      <c r="G39" s="167" t="s">
        <v>650</v>
      </c>
      <c r="H39" s="214" t="s">
        <v>163</v>
      </c>
      <c r="I39" s="162" t="s">
        <v>163</v>
      </c>
      <c r="J39" s="162" t="s">
        <v>630</v>
      </c>
      <c r="K39" s="162" t="s">
        <v>630</v>
      </c>
      <c r="L39" s="162" t="s">
        <v>163</v>
      </c>
      <c r="M39" s="162" t="s">
        <v>163</v>
      </c>
    </row>
    <row r="40" spans="2:13" ht="12.75">
      <c r="B40" s="165" t="s">
        <v>666</v>
      </c>
      <c r="C40" s="162" t="s">
        <v>474</v>
      </c>
      <c r="D40" s="162" t="s">
        <v>667</v>
      </c>
      <c r="E40" s="162" t="s">
        <v>626</v>
      </c>
      <c r="F40" s="162" t="s">
        <v>162</v>
      </c>
      <c r="G40" s="167" t="s">
        <v>650</v>
      </c>
      <c r="H40" s="214" t="s">
        <v>163</v>
      </c>
      <c r="I40" s="162" t="s">
        <v>163</v>
      </c>
      <c r="J40" s="162" t="s">
        <v>630</v>
      </c>
      <c r="K40" s="162" t="s">
        <v>630</v>
      </c>
      <c r="L40" s="162" t="s">
        <v>163</v>
      </c>
      <c r="M40" s="162" t="s">
        <v>168</v>
      </c>
    </row>
    <row r="41" spans="2:13" ht="12.75">
      <c r="B41" s="164" t="s">
        <v>668</v>
      </c>
      <c r="C41" s="163" t="s">
        <v>474</v>
      </c>
      <c r="D41" s="163" t="s">
        <v>669</v>
      </c>
      <c r="E41" s="163" t="s">
        <v>626</v>
      </c>
      <c r="F41" s="163" t="s">
        <v>162</v>
      </c>
      <c r="G41" s="166" t="s">
        <v>650</v>
      </c>
      <c r="H41" s="215" t="s">
        <v>163</v>
      </c>
      <c r="I41" s="163" t="s">
        <v>163</v>
      </c>
      <c r="J41" s="163" t="s">
        <v>630</v>
      </c>
      <c r="K41" s="163" t="s">
        <v>630</v>
      </c>
      <c r="L41" s="163" t="s">
        <v>163</v>
      </c>
      <c r="M41" s="163" t="s">
        <v>168</v>
      </c>
    </row>
    <row r="42" spans="2:13" ht="12.75">
      <c r="B42" s="165" t="s">
        <v>536</v>
      </c>
      <c r="C42" s="162" t="s">
        <v>474</v>
      </c>
      <c r="D42" s="162" t="s">
        <v>537</v>
      </c>
      <c r="E42" s="162" t="s">
        <v>626</v>
      </c>
      <c r="F42" s="162" t="s">
        <v>162</v>
      </c>
      <c r="G42" s="167" t="s">
        <v>653</v>
      </c>
      <c r="H42" s="214" t="s">
        <v>166</v>
      </c>
      <c r="I42" s="162" t="s">
        <v>165</v>
      </c>
      <c r="J42" s="162" t="s">
        <v>630</v>
      </c>
      <c r="K42" s="162" t="s">
        <v>630</v>
      </c>
      <c r="L42" s="162" t="s">
        <v>165</v>
      </c>
      <c r="M42" s="162" t="s">
        <v>166</v>
      </c>
    </row>
    <row r="43" spans="2:13" ht="12.75">
      <c r="B43" s="165" t="s">
        <v>670</v>
      </c>
      <c r="C43" s="162" t="s">
        <v>474</v>
      </c>
      <c r="D43" s="162" t="s">
        <v>671</v>
      </c>
      <c r="E43" s="162" t="s">
        <v>626</v>
      </c>
      <c r="F43" s="162" t="s">
        <v>162</v>
      </c>
      <c r="G43" s="167" t="s">
        <v>650</v>
      </c>
      <c r="H43" s="214" t="s">
        <v>163</v>
      </c>
      <c r="I43" s="162" t="s">
        <v>163</v>
      </c>
      <c r="J43" s="162" t="s">
        <v>630</v>
      </c>
      <c r="K43" s="162" t="s">
        <v>630</v>
      </c>
      <c r="L43" s="162" t="s">
        <v>163</v>
      </c>
      <c r="M43" s="162" t="s">
        <v>168</v>
      </c>
    </row>
    <row r="44" spans="2:13" ht="12.75">
      <c r="B44" s="165" t="s">
        <v>540</v>
      </c>
      <c r="C44" s="162" t="s">
        <v>474</v>
      </c>
      <c r="D44" s="162" t="s">
        <v>541</v>
      </c>
      <c r="E44" s="162" t="s">
        <v>626</v>
      </c>
      <c r="F44" s="162" t="s">
        <v>162</v>
      </c>
      <c r="G44" s="167" t="s">
        <v>650</v>
      </c>
      <c r="H44" s="214" t="s">
        <v>165</v>
      </c>
      <c r="I44" s="162" t="s">
        <v>163</v>
      </c>
      <c r="J44" s="162" t="s">
        <v>630</v>
      </c>
      <c r="K44" s="162" t="s">
        <v>630</v>
      </c>
      <c r="L44" s="162" t="s">
        <v>165</v>
      </c>
      <c r="M44" s="162" t="s">
        <v>163</v>
      </c>
    </row>
    <row r="45" spans="2:13" ht="12.75">
      <c r="B45" s="165" t="s">
        <v>548</v>
      </c>
      <c r="C45" s="162" t="s">
        <v>474</v>
      </c>
      <c r="D45" s="162" t="s">
        <v>549</v>
      </c>
      <c r="E45" s="162" t="s">
        <v>626</v>
      </c>
      <c r="F45" s="162" t="s">
        <v>162</v>
      </c>
      <c r="G45" s="167" t="s">
        <v>653</v>
      </c>
      <c r="H45" s="214" t="s">
        <v>163</v>
      </c>
      <c r="I45" s="162" t="s">
        <v>163</v>
      </c>
      <c r="J45" s="162" t="s">
        <v>630</v>
      </c>
      <c r="K45" s="162" t="s">
        <v>630</v>
      </c>
      <c r="L45" s="162" t="s">
        <v>163</v>
      </c>
      <c r="M45" s="162" t="s">
        <v>163</v>
      </c>
    </row>
    <row r="46" spans="2:13" ht="12.75">
      <c r="B46" s="164" t="s">
        <v>552</v>
      </c>
      <c r="C46" s="163" t="s">
        <v>474</v>
      </c>
      <c r="D46" s="163" t="s">
        <v>553</v>
      </c>
      <c r="E46" s="163" t="s">
        <v>626</v>
      </c>
      <c r="F46" s="163" t="s">
        <v>162</v>
      </c>
      <c r="G46" s="166" t="s">
        <v>654</v>
      </c>
      <c r="H46" s="215" t="s">
        <v>163</v>
      </c>
      <c r="I46" s="163" t="s">
        <v>163</v>
      </c>
      <c r="J46" s="163" t="s">
        <v>630</v>
      </c>
      <c r="K46" s="163" t="s">
        <v>630</v>
      </c>
      <c r="L46" s="163" t="s">
        <v>168</v>
      </c>
      <c r="M46" s="163" t="s">
        <v>163</v>
      </c>
    </row>
    <row r="47" spans="2:13" ht="12.75">
      <c r="B47" s="165" t="s">
        <v>57</v>
      </c>
      <c r="C47" s="162" t="s">
        <v>458</v>
      </c>
      <c r="D47" s="162" t="s">
        <v>55</v>
      </c>
      <c r="E47" s="162" t="s">
        <v>627</v>
      </c>
      <c r="F47" s="162" t="s">
        <v>162</v>
      </c>
      <c r="G47" s="167" t="s">
        <v>639</v>
      </c>
      <c r="H47" s="214" t="s">
        <v>163</v>
      </c>
      <c r="I47" s="162" t="s">
        <v>637</v>
      </c>
      <c r="J47" s="162" t="s">
        <v>168</v>
      </c>
      <c r="K47" s="162" t="s">
        <v>163</v>
      </c>
      <c r="L47" s="162" t="s">
        <v>168</v>
      </c>
      <c r="M47" s="162" t="s">
        <v>630</v>
      </c>
    </row>
    <row r="48" spans="2:13" ht="12.75">
      <c r="B48" s="165" t="s">
        <v>59</v>
      </c>
      <c r="C48" s="162" t="s">
        <v>458</v>
      </c>
      <c r="D48" s="162" t="s">
        <v>58</v>
      </c>
      <c r="E48" s="162" t="s">
        <v>627</v>
      </c>
      <c r="F48" s="162" t="s">
        <v>162</v>
      </c>
      <c r="G48" s="167" t="s">
        <v>639</v>
      </c>
      <c r="H48" s="214" t="s">
        <v>163</v>
      </c>
      <c r="I48" s="162" t="s">
        <v>637</v>
      </c>
      <c r="J48" s="162" t="s">
        <v>163</v>
      </c>
      <c r="K48" s="162" t="s">
        <v>168</v>
      </c>
      <c r="L48" s="162" t="s">
        <v>168</v>
      </c>
      <c r="M48" s="162" t="s">
        <v>630</v>
      </c>
    </row>
    <row r="49" spans="2:13" ht="12.75">
      <c r="B49" s="165" t="s">
        <v>61</v>
      </c>
      <c r="C49" s="162" t="s">
        <v>458</v>
      </c>
      <c r="D49" s="162" t="s">
        <v>60</v>
      </c>
      <c r="E49" s="162" t="s">
        <v>627</v>
      </c>
      <c r="F49" s="162" t="s">
        <v>162</v>
      </c>
      <c r="G49" s="167" t="s">
        <v>639</v>
      </c>
      <c r="H49" s="214" t="s">
        <v>163</v>
      </c>
      <c r="I49" s="162" t="s">
        <v>637</v>
      </c>
      <c r="J49" s="162" t="s">
        <v>168</v>
      </c>
      <c r="K49" s="162" t="s">
        <v>163</v>
      </c>
      <c r="L49" s="162" t="s">
        <v>168</v>
      </c>
      <c r="M49" s="162" t="s">
        <v>630</v>
      </c>
    </row>
    <row r="50" spans="2:13" ht="12.75">
      <c r="B50" s="165" t="s">
        <v>63</v>
      </c>
      <c r="C50" s="162" t="s">
        <v>458</v>
      </c>
      <c r="D50" s="162" t="s">
        <v>62</v>
      </c>
      <c r="E50" s="162" t="s">
        <v>627</v>
      </c>
      <c r="F50" s="162" t="s">
        <v>162</v>
      </c>
      <c r="G50" s="167" t="s">
        <v>639</v>
      </c>
      <c r="H50" s="214" t="s">
        <v>163</v>
      </c>
      <c r="I50" s="162" t="s">
        <v>637</v>
      </c>
      <c r="J50" s="162" t="s">
        <v>168</v>
      </c>
      <c r="K50" s="162" t="s">
        <v>163</v>
      </c>
      <c r="L50" s="162" t="s">
        <v>168</v>
      </c>
      <c r="M50" s="162" t="s">
        <v>630</v>
      </c>
    </row>
    <row r="51" spans="2:13" ht="12.75">
      <c r="B51" s="164" t="s">
        <v>460</v>
      </c>
      <c r="C51" s="163" t="s">
        <v>458</v>
      </c>
      <c r="D51" s="163" t="s">
        <v>137</v>
      </c>
      <c r="E51" s="163" t="s">
        <v>659</v>
      </c>
      <c r="F51" s="163" t="s">
        <v>727</v>
      </c>
      <c r="G51" s="166" t="s">
        <v>641</v>
      </c>
      <c r="H51" s="215" t="s">
        <v>634</v>
      </c>
      <c r="I51" s="163" t="s">
        <v>634</v>
      </c>
      <c r="J51" s="163" t="s">
        <v>634</v>
      </c>
      <c r="K51" s="163" t="s">
        <v>634</v>
      </c>
      <c r="L51" s="163" t="s">
        <v>634</v>
      </c>
      <c r="M51" s="163" t="s">
        <v>630</v>
      </c>
    </row>
    <row r="52" spans="2:13" ht="12.75">
      <c r="B52" s="165" t="s">
        <v>461</v>
      </c>
      <c r="C52" s="162" t="s">
        <v>458</v>
      </c>
      <c r="D52" s="162" t="s">
        <v>138</v>
      </c>
      <c r="E52" s="162" t="s">
        <v>659</v>
      </c>
      <c r="F52" s="162" t="s">
        <v>727</v>
      </c>
      <c r="G52" s="167" t="s">
        <v>642</v>
      </c>
      <c r="H52" s="214" t="s">
        <v>634</v>
      </c>
      <c r="I52" s="162" t="s">
        <v>634</v>
      </c>
      <c r="J52" s="162" t="s">
        <v>636</v>
      </c>
      <c r="K52" s="162" t="s">
        <v>632</v>
      </c>
      <c r="L52" s="162" t="s">
        <v>634</v>
      </c>
      <c r="M52" s="162" t="s">
        <v>630</v>
      </c>
    </row>
    <row r="53" spans="2:13" ht="12.75">
      <c r="B53" s="165" t="s">
        <v>470</v>
      </c>
      <c r="C53" s="162" t="s">
        <v>458</v>
      </c>
      <c r="D53" s="162" t="s">
        <v>153</v>
      </c>
      <c r="E53" s="162" t="s">
        <v>659</v>
      </c>
      <c r="F53" s="162" t="s">
        <v>727</v>
      </c>
      <c r="G53" s="167" t="s">
        <v>641</v>
      </c>
      <c r="H53" s="214" t="s">
        <v>634</v>
      </c>
      <c r="I53" s="162" t="s">
        <v>634</v>
      </c>
      <c r="J53" s="162" t="s">
        <v>634</v>
      </c>
      <c r="K53" s="162" t="s">
        <v>633</v>
      </c>
      <c r="L53" s="162" t="s">
        <v>634</v>
      </c>
      <c r="M53" s="162" t="s">
        <v>630</v>
      </c>
    </row>
    <row r="54" spans="2:13" ht="12.75">
      <c r="B54" s="165" t="s">
        <v>471</v>
      </c>
      <c r="C54" s="162" t="s">
        <v>458</v>
      </c>
      <c r="D54" s="162" t="s">
        <v>154</v>
      </c>
      <c r="E54" s="162" t="s">
        <v>659</v>
      </c>
      <c r="F54" s="162" t="s">
        <v>727</v>
      </c>
      <c r="G54" s="167" t="s">
        <v>641</v>
      </c>
      <c r="H54" s="214" t="s">
        <v>634</v>
      </c>
      <c r="I54" s="162" t="s">
        <v>636</v>
      </c>
      <c r="J54" s="162" t="s">
        <v>634</v>
      </c>
      <c r="K54" s="162" t="s">
        <v>634</v>
      </c>
      <c r="L54" s="162" t="s">
        <v>636</v>
      </c>
      <c r="M54" s="162" t="s">
        <v>630</v>
      </c>
    </row>
    <row r="55" spans="2:13" ht="12.75">
      <c r="B55" s="165" t="s">
        <v>459</v>
      </c>
      <c r="C55" s="162" t="s">
        <v>458</v>
      </c>
      <c r="D55" s="162" t="s">
        <v>136</v>
      </c>
      <c r="E55" s="162" t="s">
        <v>659</v>
      </c>
      <c r="F55" s="162" t="s">
        <v>162</v>
      </c>
      <c r="G55" s="167" t="s">
        <v>641</v>
      </c>
      <c r="H55" s="214" t="s">
        <v>163</v>
      </c>
      <c r="I55" s="162" t="s">
        <v>163</v>
      </c>
      <c r="J55" s="162" t="s">
        <v>168</v>
      </c>
      <c r="K55" s="162" t="s">
        <v>163</v>
      </c>
      <c r="L55" s="162" t="s">
        <v>163</v>
      </c>
      <c r="M55" s="162" t="s">
        <v>630</v>
      </c>
    </row>
    <row r="56" spans="2:13" ht="12.75">
      <c r="B56" s="164" t="s">
        <v>462</v>
      </c>
      <c r="C56" s="163" t="s">
        <v>458</v>
      </c>
      <c r="D56" s="163" t="s">
        <v>140</v>
      </c>
      <c r="E56" s="163" t="s">
        <v>659</v>
      </c>
      <c r="F56" s="163" t="s">
        <v>162</v>
      </c>
      <c r="G56" s="166" t="s">
        <v>640</v>
      </c>
      <c r="H56" s="215" t="s">
        <v>165</v>
      </c>
      <c r="I56" s="163" t="s">
        <v>165</v>
      </c>
      <c r="J56" s="163" t="s">
        <v>168</v>
      </c>
      <c r="K56" s="163" t="s">
        <v>163</v>
      </c>
      <c r="L56" s="163" t="s">
        <v>168</v>
      </c>
      <c r="M56" s="163" t="s">
        <v>630</v>
      </c>
    </row>
    <row r="57" spans="2:13" ht="12.75">
      <c r="B57" s="165" t="s">
        <v>463</v>
      </c>
      <c r="C57" s="162" t="s">
        <v>458</v>
      </c>
      <c r="D57" s="162" t="s">
        <v>142</v>
      </c>
      <c r="E57" s="162" t="s">
        <v>659</v>
      </c>
      <c r="F57" s="162" t="s">
        <v>162</v>
      </c>
      <c r="G57" s="167" t="s">
        <v>640</v>
      </c>
      <c r="H57" s="214" t="s">
        <v>165</v>
      </c>
      <c r="I57" s="162" t="s">
        <v>165</v>
      </c>
      <c r="J57" s="162" t="s">
        <v>168</v>
      </c>
      <c r="K57" s="162" t="s">
        <v>163</v>
      </c>
      <c r="L57" s="162" t="s">
        <v>163</v>
      </c>
      <c r="M57" s="162" t="s">
        <v>630</v>
      </c>
    </row>
    <row r="58" spans="2:13" ht="12.75">
      <c r="B58" s="165" t="s">
        <v>464</v>
      </c>
      <c r="C58" s="162" t="s">
        <v>458</v>
      </c>
      <c r="D58" s="162" t="s">
        <v>144</v>
      </c>
      <c r="E58" s="162" t="s">
        <v>659</v>
      </c>
      <c r="F58" s="162" t="s">
        <v>162</v>
      </c>
      <c r="G58" s="167" t="s">
        <v>642</v>
      </c>
      <c r="H58" s="214" t="s">
        <v>165</v>
      </c>
      <c r="I58" s="162" t="s">
        <v>165</v>
      </c>
      <c r="J58" s="162" t="s">
        <v>168</v>
      </c>
      <c r="K58" s="162" t="s">
        <v>165</v>
      </c>
      <c r="L58" s="162" t="s">
        <v>163</v>
      </c>
      <c r="M58" s="162" t="s">
        <v>630</v>
      </c>
    </row>
    <row r="59" spans="2:13" ht="12.75">
      <c r="B59" s="165" t="s">
        <v>465</v>
      </c>
      <c r="C59" s="162" t="s">
        <v>458</v>
      </c>
      <c r="D59" s="162" t="s">
        <v>145</v>
      </c>
      <c r="E59" s="162" t="s">
        <v>659</v>
      </c>
      <c r="F59" s="162" t="s">
        <v>162</v>
      </c>
      <c r="G59" s="167" t="s">
        <v>640</v>
      </c>
      <c r="H59" s="214" t="s">
        <v>166</v>
      </c>
      <c r="I59" s="162" t="s">
        <v>165</v>
      </c>
      <c r="J59" s="162" t="s">
        <v>168</v>
      </c>
      <c r="K59" s="162" t="s">
        <v>166</v>
      </c>
      <c r="L59" s="162" t="s">
        <v>165</v>
      </c>
      <c r="M59" s="162" t="s">
        <v>630</v>
      </c>
    </row>
    <row r="60" spans="2:13" ht="12.75">
      <c r="B60" s="165" t="s">
        <v>466</v>
      </c>
      <c r="C60" s="162" t="s">
        <v>458</v>
      </c>
      <c r="D60" s="162" t="s">
        <v>147</v>
      </c>
      <c r="E60" s="162" t="s">
        <v>659</v>
      </c>
      <c r="F60" s="162" t="s">
        <v>162</v>
      </c>
      <c r="G60" s="167" t="s">
        <v>640</v>
      </c>
      <c r="H60" s="214" t="s">
        <v>165</v>
      </c>
      <c r="I60" s="162" t="s">
        <v>165</v>
      </c>
      <c r="J60" s="162" t="s">
        <v>168</v>
      </c>
      <c r="K60" s="162" t="s">
        <v>165</v>
      </c>
      <c r="L60" s="162" t="s">
        <v>168</v>
      </c>
      <c r="M60" s="162" t="s">
        <v>630</v>
      </c>
    </row>
    <row r="61" spans="2:13" ht="12.75">
      <c r="B61" s="164" t="s">
        <v>467</v>
      </c>
      <c r="C61" s="163" t="s">
        <v>458</v>
      </c>
      <c r="D61" s="163" t="s">
        <v>149</v>
      </c>
      <c r="E61" s="163" t="s">
        <v>659</v>
      </c>
      <c r="F61" s="163" t="s">
        <v>162</v>
      </c>
      <c r="G61" s="166" t="s">
        <v>640</v>
      </c>
      <c r="H61" s="215" t="s">
        <v>164</v>
      </c>
      <c r="I61" s="163" t="s">
        <v>165</v>
      </c>
      <c r="J61" s="163" t="s">
        <v>164</v>
      </c>
      <c r="K61" s="163" t="s">
        <v>163</v>
      </c>
      <c r="L61" s="163" t="s">
        <v>163</v>
      </c>
      <c r="M61" s="163" t="s">
        <v>630</v>
      </c>
    </row>
    <row r="62" spans="2:13" ht="12.75">
      <c r="B62" s="165" t="s">
        <v>468</v>
      </c>
      <c r="C62" s="162" t="s">
        <v>458</v>
      </c>
      <c r="D62" s="162" t="s">
        <v>150</v>
      </c>
      <c r="E62" s="162" t="s">
        <v>659</v>
      </c>
      <c r="F62" s="162" t="s">
        <v>162</v>
      </c>
      <c r="G62" s="167" t="s">
        <v>640</v>
      </c>
      <c r="H62" s="214" t="s">
        <v>165</v>
      </c>
      <c r="I62" s="162" t="s">
        <v>165</v>
      </c>
      <c r="J62" s="162" t="s">
        <v>168</v>
      </c>
      <c r="K62" s="162" t="s">
        <v>163</v>
      </c>
      <c r="L62" s="162" t="s">
        <v>168</v>
      </c>
      <c r="M62" s="162" t="s">
        <v>630</v>
      </c>
    </row>
    <row r="63" spans="2:13" ht="12.75">
      <c r="B63" s="165" t="s">
        <v>469</v>
      </c>
      <c r="C63" s="162" t="s">
        <v>458</v>
      </c>
      <c r="D63" s="162" t="s">
        <v>151</v>
      </c>
      <c r="E63" s="162" t="s">
        <v>659</v>
      </c>
      <c r="F63" s="162" t="s">
        <v>162</v>
      </c>
      <c r="G63" s="167" t="s">
        <v>640</v>
      </c>
      <c r="H63" s="214" t="s">
        <v>165</v>
      </c>
      <c r="I63" s="162" t="s">
        <v>165</v>
      </c>
      <c r="J63" s="162" t="s">
        <v>168</v>
      </c>
      <c r="K63" s="162" t="s">
        <v>163</v>
      </c>
      <c r="L63" s="162" t="s">
        <v>163</v>
      </c>
      <c r="M63" s="162" t="s">
        <v>630</v>
      </c>
    </row>
    <row r="64" spans="2:13" ht="12.75">
      <c r="B64" s="165" t="s">
        <v>472</v>
      </c>
      <c r="C64" s="162" t="s">
        <v>458</v>
      </c>
      <c r="D64" s="162" t="s">
        <v>155</v>
      </c>
      <c r="E64" s="162" t="s">
        <v>659</v>
      </c>
      <c r="F64" s="162" t="s">
        <v>162</v>
      </c>
      <c r="G64" s="167" t="s">
        <v>640</v>
      </c>
      <c r="H64" s="214" t="s">
        <v>164</v>
      </c>
      <c r="I64" s="162" t="s">
        <v>165</v>
      </c>
      <c r="J64" s="162" t="s">
        <v>168</v>
      </c>
      <c r="K64" s="162" t="s">
        <v>165</v>
      </c>
      <c r="L64" s="162" t="s">
        <v>164</v>
      </c>
      <c r="M64" s="162" t="s">
        <v>630</v>
      </c>
    </row>
    <row r="65" spans="2:13" ht="12.75">
      <c r="B65" s="165" t="s">
        <v>71</v>
      </c>
      <c r="C65" s="162" t="s">
        <v>458</v>
      </c>
      <c r="D65" s="162" t="s">
        <v>70</v>
      </c>
      <c r="E65" s="162" t="s">
        <v>626</v>
      </c>
      <c r="F65" s="162" t="s">
        <v>727</v>
      </c>
      <c r="G65" s="167" t="s">
        <v>649</v>
      </c>
      <c r="H65" s="214" t="s">
        <v>632</v>
      </c>
      <c r="I65" s="162" t="s">
        <v>634</v>
      </c>
      <c r="J65" s="162" t="s">
        <v>630</v>
      </c>
      <c r="K65" s="162" t="s">
        <v>630</v>
      </c>
      <c r="L65" s="162" t="s">
        <v>632</v>
      </c>
      <c r="M65" s="162" t="s">
        <v>632</v>
      </c>
    </row>
    <row r="66" spans="2:13" ht="12.75">
      <c r="B66" s="164" t="s">
        <v>77</v>
      </c>
      <c r="C66" s="163" t="s">
        <v>458</v>
      </c>
      <c r="D66" s="163" t="s">
        <v>76</v>
      </c>
      <c r="E66" s="163" t="s">
        <v>626</v>
      </c>
      <c r="F66" s="163" t="s">
        <v>727</v>
      </c>
      <c r="G66" s="166" t="s">
        <v>649</v>
      </c>
      <c r="H66" s="215" t="s">
        <v>632</v>
      </c>
      <c r="I66" s="163" t="s">
        <v>634</v>
      </c>
      <c r="J66" s="163" t="s">
        <v>630</v>
      </c>
      <c r="K66" s="163" t="s">
        <v>630</v>
      </c>
      <c r="L66" s="163" t="s">
        <v>632</v>
      </c>
      <c r="M66" s="163" t="s">
        <v>634</v>
      </c>
    </row>
    <row r="67" spans="2:13" ht="12.75">
      <c r="B67" s="165" t="s">
        <v>91</v>
      </c>
      <c r="C67" s="162" t="s">
        <v>458</v>
      </c>
      <c r="D67" s="162" t="s">
        <v>90</v>
      </c>
      <c r="E67" s="162" t="s">
        <v>626</v>
      </c>
      <c r="F67" s="162" t="s">
        <v>727</v>
      </c>
      <c r="G67" s="167" t="s">
        <v>649</v>
      </c>
      <c r="H67" s="214" t="s">
        <v>633</v>
      </c>
      <c r="I67" s="162" t="s">
        <v>635</v>
      </c>
      <c r="J67" s="162" t="s">
        <v>630</v>
      </c>
      <c r="K67" s="162" t="s">
        <v>630</v>
      </c>
      <c r="L67" s="162" t="s">
        <v>634</v>
      </c>
      <c r="M67" s="162" t="s">
        <v>632</v>
      </c>
    </row>
    <row r="68" spans="2:13" ht="12.75">
      <c r="B68" s="165" t="s">
        <v>101</v>
      </c>
      <c r="C68" s="162" t="s">
        <v>458</v>
      </c>
      <c r="D68" s="162" t="s">
        <v>100</v>
      </c>
      <c r="E68" s="162" t="s">
        <v>626</v>
      </c>
      <c r="F68" s="162" t="s">
        <v>727</v>
      </c>
      <c r="G68" s="167" t="s">
        <v>650</v>
      </c>
      <c r="H68" s="214" t="s">
        <v>635</v>
      </c>
      <c r="I68" s="162" t="s">
        <v>635</v>
      </c>
      <c r="J68" s="162" t="s">
        <v>630</v>
      </c>
      <c r="K68" s="162" t="s">
        <v>630</v>
      </c>
      <c r="L68" s="162" t="s">
        <v>635</v>
      </c>
      <c r="M68" s="162" t="s">
        <v>633</v>
      </c>
    </row>
    <row r="69" spans="2:13" ht="12.75">
      <c r="B69" s="165" t="s">
        <v>103</v>
      </c>
      <c r="C69" s="162" t="s">
        <v>458</v>
      </c>
      <c r="D69" s="162" t="s">
        <v>102</v>
      </c>
      <c r="E69" s="162" t="s">
        <v>626</v>
      </c>
      <c r="F69" s="162" t="s">
        <v>727</v>
      </c>
      <c r="G69" s="167" t="s">
        <v>653</v>
      </c>
      <c r="H69" s="214" t="s">
        <v>634</v>
      </c>
      <c r="I69" s="162" t="s">
        <v>632</v>
      </c>
      <c r="J69" s="162" t="s">
        <v>630</v>
      </c>
      <c r="K69" s="162" t="s">
        <v>630</v>
      </c>
      <c r="L69" s="162" t="s">
        <v>636</v>
      </c>
      <c r="M69" s="162" t="s">
        <v>636</v>
      </c>
    </row>
    <row r="70" spans="2:13" ht="12.75">
      <c r="B70" s="165" t="s">
        <v>105</v>
      </c>
      <c r="C70" s="162" t="s">
        <v>458</v>
      </c>
      <c r="D70" s="162" t="s">
        <v>104</v>
      </c>
      <c r="E70" s="162" t="s">
        <v>626</v>
      </c>
      <c r="F70" s="162" t="s">
        <v>727</v>
      </c>
      <c r="G70" s="167" t="s">
        <v>654</v>
      </c>
      <c r="H70" s="214" t="s">
        <v>633</v>
      </c>
      <c r="I70" s="162" t="s">
        <v>634</v>
      </c>
      <c r="J70" s="162" t="s">
        <v>630</v>
      </c>
      <c r="K70" s="162" t="s">
        <v>630</v>
      </c>
      <c r="L70" s="162" t="s">
        <v>634</v>
      </c>
      <c r="M70" s="162" t="s">
        <v>633</v>
      </c>
    </row>
    <row r="71" spans="2:13" ht="12.75">
      <c r="B71" s="164" t="s">
        <v>127</v>
      </c>
      <c r="C71" s="163" t="s">
        <v>458</v>
      </c>
      <c r="D71" s="163" t="s">
        <v>126</v>
      </c>
      <c r="E71" s="163" t="s">
        <v>626</v>
      </c>
      <c r="F71" s="163" t="s">
        <v>727</v>
      </c>
      <c r="G71" s="166" t="s">
        <v>650</v>
      </c>
      <c r="H71" s="215" t="s">
        <v>634</v>
      </c>
      <c r="I71" s="163" t="s">
        <v>632</v>
      </c>
      <c r="J71" s="163" t="s">
        <v>630</v>
      </c>
      <c r="K71" s="163" t="s">
        <v>630</v>
      </c>
      <c r="L71" s="163" t="s">
        <v>634</v>
      </c>
      <c r="M71" s="163" t="s">
        <v>636</v>
      </c>
    </row>
    <row r="72" spans="2:13" ht="12.75">
      <c r="B72" s="165" t="s">
        <v>129</v>
      </c>
      <c r="C72" s="162" t="s">
        <v>458</v>
      </c>
      <c r="D72" s="162" t="s">
        <v>128</v>
      </c>
      <c r="E72" s="162" t="s">
        <v>626</v>
      </c>
      <c r="F72" s="162" t="s">
        <v>727</v>
      </c>
      <c r="G72" s="167" t="s">
        <v>650</v>
      </c>
      <c r="H72" s="214" t="s">
        <v>635</v>
      </c>
      <c r="I72" s="162" t="s">
        <v>632</v>
      </c>
      <c r="J72" s="162" t="s">
        <v>630</v>
      </c>
      <c r="K72" s="162" t="s">
        <v>630</v>
      </c>
      <c r="L72" s="162" t="s">
        <v>635</v>
      </c>
      <c r="M72" s="162" t="s">
        <v>636</v>
      </c>
    </row>
    <row r="73" spans="2:13" ht="12.75">
      <c r="B73" s="165" t="s">
        <v>131</v>
      </c>
      <c r="C73" s="162" t="s">
        <v>458</v>
      </c>
      <c r="D73" s="162" t="s">
        <v>130</v>
      </c>
      <c r="E73" s="162" t="s">
        <v>626</v>
      </c>
      <c r="F73" s="162" t="s">
        <v>727</v>
      </c>
      <c r="G73" s="167" t="s">
        <v>650</v>
      </c>
      <c r="H73" s="214" t="s">
        <v>632</v>
      </c>
      <c r="I73" s="162" t="s">
        <v>633</v>
      </c>
      <c r="J73" s="162" t="s">
        <v>630</v>
      </c>
      <c r="K73" s="162" t="s">
        <v>630</v>
      </c>
      <c r="L73" s="162" t="s">
        <v>632</v>
      </c>
      <c r="M73" s="162" t="s">
        <v>636</v>
      </c>
    </row>
    <row r="74" spans="2:13" ht="12.75">
      <c r="B74" s="165" t="s">
        <v>65</v>
      </c>
      <c r="C74" s="162" t="s">
        <v>458</v>
      </c>
      <c r="D74" s="162" t="s">
        <v>64</v>
      </c>
      <c r="E74" s="162" t="s">
        <v>626</v>
      </c>
      <c r="F74" s="162" t="s">
        <v>162</v>
      </c>
      <c r="G74" s="167" t="s">
        <v>652</v>
      </c>
      <c r="H74" s="214" t="s">
        <v>164</v>
      </c>
      <c r="I74" s="162" t="s">
        <v>165</v>
      </c>
      <c r="J74" s="162" t="s">
        <v>630</v>
      </c>
      <c r="K74" s="162" t="s">
        <v>630</v>
      </c>
      <c r="L74" s="162" t="s">
        <v>164</v>
      </c>
      <c r="M74" s="162" t="s">
        <v>163</v>
      </c>
    </row>
    <row r="75" spans="2:13" ht="12.75">
      <c r="B75" s="165" t="s">
        <v>67</v>
      </c>
      <c r="C75" s="162" t="s">
        <v>458</v>
      </c>
      <c r="D75" s="162" t="s">
        <v>66</v>
      </c>
      <c r="E75" s="162" t="s">
        <v>626</v>
      </c>
      <c r="F75" s="162" t="s">
        <v>162</v>
      </c>
      <c r="G75" s="167" t="s">
        <v>649</v>
      </c>
      <c r="H75" s="214" t="s">
        <v>164</v>
      </c>
      <c r="I75" s="162" t="s">
        <v>163</v>
      </c>
      <c r="J75" s="162" t="s">
        <v>630</v>
      </c>
      <c r="K75" s="162" t="s">
        <v>630</v>
      </c>
      <c r="L75" s="162" t="s">
        <v>163</v>
      </c>
      <c r="M75" s="162" t="s">
        <v>164</v>
      </c>
    </row>
    <row r="76" spans="2:13" ht="12.75">
      <c r="B76" s="164" t="s">
        <v>611</v>
      </c>
      <c r="C76" s="163" t="s">
        <v>458</v>
      </c>
      <c r="D76" s="163" t="s">
        <v>612</v>
      </c>
      <c r="E76" s="163" t="s">
        <v>626</v>
      </c>
      <c r="F76" s="163" t="s">
        <v>162</v>
      </c>
      <c r="G76" s="166" t="s">
        <v>652</v>
      </c>
      <c r="H76" s="215" t="s">
        <v>163</v>
      </c>
      <c r="I76" s="163" t="s">
        <v>165</v>
      </c>
      <c r="J76" s="163" t="s">
        <v>630</v>
      </c>
      <c r="K76" s="163" t="s">
        <v>630</v>
      </c>
      <c r="L76" s="163" t="s">
        <v>163</v>
      </c>
      <c r="M76" s="163" t="s">
        <v>168</v>
      </c>
    </row>
    <row r="77" spans="2:13" ht="12.75">
      <c r="B77" s="165" t="s">
        <v>69</v>
      </c>
      <c r="C77" s="162" t="s">
        <v>458</v>
      </c>
      <c r="D77" s="162" t="s">
        <v>68</v>
      </c>
      <c r="E77" s="162" t="s">
        <v>626</v>
      </c>
      <c r="F77" s="162" t="s">
        <v>162</v>
      </c>
      <c r="G77" s="167" t="s">
        <v>652</v>
      </c>
      <c r="H77" s="214" t="s">
        <v>165</v>
      </c>
      <c r="I77" s="162" t="s">
        <v>165</v>
      </c>
      <c r="J77" s="162" t="s">
        <v>630</v>
      </c>
      <c r="K77" s="162" t="s">
        <v>630</v>
      </c>
      <c r="L77" s="162" t="s">
        <v>165</v>
      </c>
      <c r="M77" s="162" t="s">
        <v>165</v>
      </c>
    </row>
    <row r="78" spans="2:13" ht="12.75">
      <c r="B78" s="165" t="s">
        <v>676</v>
      </c>
      <c r="C78" s="162" t="s">
        <v>458</v>
      </c>
      <c r="D78" s="162" t="s">
        <v>677</v>
      </c>
      <c r="E78" s="162" t="s">
        <v>626</v>
      </c>
      <c r="F78" s="162" t="s">
        <v>162</v>
      </c>
      <c r="G78" s="167" t="s">
        <v>649</v>
      </c>
      <c r="H78" s="214" t="s">
        <v>163</v>
      </c>
      <c r="I78" s="162" t="s">
        <v>163</v>
      </c>
      <c r="J78" s="162" t="s">
        <v>630</v>
      </c>
      <c r="K78" s="162" t="s">
        <v>630</v>
      </c>
      <c r="L78" s="162" t="s">
        <v>168</v>
      </c>
      <c r="M78" s="162" t="s">
        <v>168</v>
      </c>
    </row>
    <row r="79" spans="2:13" ht="12.75">
      <c r="B79" s="165" t="s">
        <v>73</v>
      </c>
      <c r="C79" s="162" t="s">
        <v>458</v>
      </c>
      <c r="D79" s="162" t="s">
        <v>72</v>
      </c>
      <c r="E79" s="162" t="s">
        <v>626</v>
      </c>
      <c r="F79" s="162" t="s">
        <v>162</v>
      </c>
      <c r="G79" s="167" t="s">
        <v>649</v>
      </c>
      <c r="H79" s="214" t="s">
        <v>164</v>
      </c>
      <c r="I79" s="162" t="s">
        <v>163</v>
      </c>
      <c r="J79" s="162" t="s">
        <v>630</v>
      </c>
      <c r="K79" s="162" t="s">
        <v>630</v>
      </c>
      <c r="L79" s="162" t="s">
        <v>164</v>
      </c>
      <c r="M79" s="162" t="s">
        <v>164</v>
      </c>
    </row>
    <row r="80" spans="2:13" ht="12.75">
      <c r="B80" s="165" t="s">
        <v>75</v>
      </c>
      <c r="C80" s="162" t="s">
        <v>458</v>
      </c>
      <c r="D80" s="162" t="s">
        <v>74</v>
      </c>
      <c r="E80" s="162" t="s">
        <v>626</v>
      </c>
      <c r="F80" s="162" t="s">
        <v>162</v>
      </c>
      <c r="G80" s="167" t="s">
        <v>649</v>
      </c>
      <c r="H80" s="214" t="s">
        <v>163</v>
      </c>
      <c r="I80" s="162" t="s">
        <v>163</v>
      </c>
      <c r="J80" s="162" t="s">
        <v>630</v>
      </c>
      <c r="K80" s="162" t="s">
        <v>630</v>
      </c>
      <c r="L80" s="162" t="s">
        <v>163</v>
      </c>
      <c r="M80" s="162" t="s">
        <v>163</v>
      </c>
    </row>
    <row r="81" spans="2:13" ht="12.75">
      <c r="B81" s="164" t="s">
        <v>79</v>
      </c>
      <c r="C81" s="163" t="s">
        <v>458</v>
      </c>
      <c r="D81" s="163" t="s">
        <v>78</v>
      </c>
      <c r="E81" s="163" t="s">
        <v>626</v>
      </c>
      <c r="F81" s="163" t="s">
        <v>162</v>
      </c>
      <c r="G81" s="166" t="s">
        <v>649</v>
      </c>
      <c r="H81" s="215" t="s">
        <v>163</v>
      </c>
      <c r="I81" s="163" t="s">
        <v>163</v>
      </c>
      <c r="J81" s="163" t="s">
        <v>630</v>
      </c>
      <c r="K81" s="163" t="s">
        <v>630</v>
      </c>
      <c r="L81" s="163" t="s">
        <v>163</v>
      </c>
      <c r="M81" s="163" t="s">
        <v>163</v>
      </c>
    </row>
    <row r="82" spans="2:13" ht="12.75">
      <c r="B82" s="165" t="s">
        <v>81</v>
      </c>
      <c r="C82" s="162" t="s">
        <v>458</v>
      </c>
      <c r="D82" s="162" t="s">
        <v>80</v>
      </c>
      <c r="E82" s="162" t="s">
        <v>626</v>
      </c>
      <c r="F82" s="162" t="s">
        <v>162</v>
      </c>
      <c r="G82" s="167" t="s">
        <v>653</v>
      </c>
      <c r="H82" s="214" t="s">
        <v>165</v>
      </c>
      <c r="I82" s="162" t="s">
        <v>163</v>
      </c>
      <c r="J82" s="162" t="s">
        <v>630</v>
      </c>
      <c r="K82" s="162" t="s">
        <v>630</v>
      </c>
      <c r="L82" s="162" t="s">
        <v>165</v>
      </c>
      <c r="M82" s="162" t="s">
        <v>163</v>
      </c>
    </row>
    <row r="83" spans="2:13" ht="12.75">
      <c r="B83" s="165" t="s">
        <v>83</v>
      </c>
      <c r="C83" s="162" t="s">
        <v>458</v>
      </c>
      <c r="D83" s="162" t="s">
        <v>82</v>
      </c>
      <c r="E83" s="162" t="s">
        <v>626</v>
      </c>
      <c r="F83" s="162" t="s">
        <v>162</v>
      </c>
      <c r="G83" s="167" t="s">
        <v>653</v>
      </c>
      <c r="H83" s="214" t="s">
        <v>164</v>
      </c>
      <c r="I83" s="162" t="s">
        <v>163</v>
      </c>
      <c r="J83" s="162" t="s">
        <v>630</v>
      </c>
      <c r="K83" s="162" t="s">
        <v>630</v>
      </c>
      <c r="L83" s="162" t="s">
        <v>164</v>
      </c>
      <c r="M83" s="162" t="s">
        <v>163</v>
      </c>
    </row>
    <row r="84" spans="2:13" ht="12.75">
      <c r="B84" s="165" t="s">
        <v>85</v>
      </c>
      <c r="C84" s="162" t="s">
        <v>458</v>
      </c>
      <c r="D84" s="162" t="s">
        <v>84</v>
      </c>
      <c r="E84" s="162" t="s">
        <v>626</v>
      </c>
      <c r="F84" s="162" t="s">
        <v>162</v>
      </c>
      <c r="G84" s="167" t="s">
        <v>649</v>
      </c>
      <c r="H84" s="214" t="s">
        <v>163</v>
      </c>
      <c r="I84" s="162" t="s">
        <v>163</v>
      </c>
      <c r="J84" s="162" t="s">
        <v>630</v>
      </c>
      <c r="K84" s="162" t="s">
        <v>630</v>
      </c>
      <c r="L84" s="162" t="s">
        <v>168</v>
      </c>
      <c r="M84" s="162" t="s">
        <v>163</v>
      </c>
    </row>
    <row r="85" spans="2:13" ht="12.75">
      <c r="B85" s="165" t="s">
        <v>87</v>
      </c>
      <c r="C85" s="162" t="s">
        <v>458</v>
      </c>
      <c r="D85" s="162" t="s">
        <v>86</v>
      </c>
      <c r="E85" s="162" t="s">
        <v>626</v>
      </c>
      <c r="F85" s="162" t="s">
        <v>162</v>
      </c>
      <c r="G85" s="167" t="s">
        <v>652</v>
      </c>
      <c r="H85" s="214" t="s">
        <v>163</v>
      </c>
      <c r="I85" s="162" t="s">
        <v>163</v>
      </c>
      <c r="J85" s="162" t="s">
        <v>630</v>
      </c>
      <c r="K85" s="162" t="s">
        <v>630</v>
      </c>
      <c r="L85" s="162" t="s">
        <v>168</v>
      </c>
      <c r="M85" s="162" t="s">
        <v>168</v>
      </c>
    </row>
    <row r="86" spans="2:13" ht="12.75">
      <c r="B86" s="164" t="s">
        <v>89</v>
      </c>
      <c r="C86" s="163" t="s">
        <v>458</v>
      </c>
      <c r="D86" s="163" t="s">
        <v>88</v>
      </c>
      <c r="E86" s="163" t="s">
        <v>626</v>
      </c>
      <c r="F86" s="163" t="s">
        <v>162</v>
      </c>
      <c r="G86" s="166" t="s">
        <v>649</v>
      </c>
      <c r="H86" s="215" t="s">
        <v>165</v>
      </c>
      <c r="I86" s="163" t="s">
        <v>168</v>
      </c>
      <c r="J86" s="163" t="s">
        <v>630</v>
      </c>
      <c r="K86" s="163" t="s">
        <v>630</v>
      </c>
      <c r="L86" s="163" t="s">
        <v>163</v>
      </c>
      <c r="M86" s="163" t="s">
        <v>165</v>
      </c>
    </row>
    <row r="87" spans="2:13" ht="12.75">
      <c r="B87" s="165" t="s">
        <v>613</v>
      </c>
      <c r="C87" s="162" t="s">
        <v>458</v>
      </c>
      <c r="D87" s="162" t="s">
        <v>614</v>
      </c>
      <c r="E87" s="162" t="s">
        <v>626</v>
      </c>
      <c r="F87" s="162" t="s">
        <v>162</v>
      </c>
      <c r="G87" s="167" t="s">
        <v>649</v>
      </c>
      <c r="H87" s="214" t="s">
        <v>163</v>
      </c>
      <c r="I87" s="162" t="s">
        <v>163</v>
      </c>
      <c r="J87" s="162" t="s">
        <v>630</v>
      </c>
      <c r="K87" s="162" t="s">
        <v>630</v>
      </c>
      <c r="L87" s="162" t="s">
        <v>163</v>
      </c>
      <c r="M87" s="162" t="s">
        <v>163</v>
      </c>
    </row>
    <row r="88" spans="2:13" ht="12.75">
      <c r="B88" s="165" t="s">
        <v>93</v>
      </c>
      <c r="C88" s="162" t="s">
        <v>458</v>
      </c>
      <c r="D88" s="162" t="s">
        <v>92</v>
      </c>
      <c r="E88" s="162" t="s">
        <v>626</v>
      </c>
      <c r="F88" s="162" t="s">
        <v>162</v>
      </c>
      <c r="G88" s="167" t="s">
        <v>650</v>
      </c>
      <c r="H88" s="214" t="s">
        <v>163</v>
      </c>
      <c r="I88" s="162" t="s">
        <v>163</v>
      </c>
      <c r="J88" s="162" t="s">
        <v>630</v>
      </c>
      <c r="K88" s="162" t="s">
        <v>630</v>
      </c>
      <c r="L88" s="162" t="s">
        <v>163</v>
      </c>
      <c r="M88" s="162" t="s">
        <v>168</v>
      </c>
    </row>
    <row r="89" spans="2:13" ht="12.75">
      <c r="B89" s="165" t="s">
        <v>615</v>
      </c>
      <c r="C89" s="162" t="s">
        <v>458</v>
      </c>
      <c r="D89" s="162" t="s">
        <v>616</v>
      </c>
      <c r="E89" s="162" t="s">
        <v>626</v>
      </c>
      <c r="F89" s="162" t="s">
        <v>162</v>
      </c>
      <c r="G89" s="167" t="s">
        <v>650</v>
      </c>
      <c r="H89" s="214" t="s">
        <v>165</v>
      </c>
      <c r="I89" s="162" t="s">
        <v>163</v>
      </c>
      <c r="J89" s="162" t="s">
        <v>630</v>
      </c>
      <c r="K89" s="162" t="s">
        <v>630</v>
      </c>
      <c r="L89" s="162" t="s">
        <v>165</v>
      </c>
      <c r="M89" s="162" t="s">
        <v>165</v>
      </c>
    </row>
    <row r="90" spans="2:13" ht="12.75">
      <c r="B90" s="165" t="s">
        <v>617</v>
      </c>
      <c r="C90" s="162" t="s">
        <v>458</v>
      </c>
      <c r="D90" s="162" t="s">
        <v>618</v>
      </c>
      <c r="E90" s="162" t="s">
        <v>626</v>
      </c>
      <c r="F90" s="162" t="s">
        <v>162</v>
      </c>
      <c r="G90" s="167" t="s">
        <v>649</v>
      </c>
      <c r="H90" s="214" t="s">
        <v>163</v>
      </c>
      <c r="I90" s="162" t="s">
        <v>163</v>
      </c>
      <c r="J90" s="162" t="s">
        <v>630</v>
      </c>
      <c r="K90" s="162" t="s">
        <v>630</v>
      </c>
      <c r="L90" s="162" t="s">
        <v>168</v>
      </c>
      <c r="M90" s="162" t="s">
        <v>168</v>
      </c>
    </row>
    <row r="91" spans="2:13" ht="12.75">
      <c r="B91" s="164" t="s">
        <v>95</v>
      </c>
      <c r="C91" s="163" t="s">
        <v>458</v>
      </c>
      <c r="D91" s="163" t="s">
        <v>94</v>
      </c>
      <c r="E91" s="163" t="s">
        <v>626</v>
      </c>
      <c r="F91" s="163" t="s">
        <v>162</v>
      </c>
      <c r="G91" s="166" t="s">
        <v>649</v>
      </c>
      <c r="H91" s="215" t="s">
        <v>165</v>
      </c>
      <c r="I91" s="163" t="s">
        <v>163</v>
      </c>
      <c r="J91" s="163" t="s">
        <v>630</v>
      </c>
      <c r="K91" s="163" t="s">
        <v>630</v>
      </c>
      <c r="L91" s="163" t="s">
        <v>165</v>
      </c>
      <c r="M91" s="163" t="s">
        <v>168</v>
      </c>
    </row>
    <row r="92" spans="2:13" ht="12.75">
      <c r="B92" s="165" t="s">
        <v>97</v>
      </c>
      <c r="C92" s="162" t="s">
        <v>458</v>
      </c>
      <c r="D92" s="162" t="s">
        <v>96</v>
      </c>
      <c r="E92" s="162" t="s">
        <v>626</v>
      </c>
      <c r="F92" s="162" t="s">
        <v>162</v>
      </c>
      <c r="G92" s="167" t="s">
        <v>649</v>
      </c>
      <c r="H92" s="214" t="s">
        <v>163</v>
      </c>
      <c r="I92" s="162" t="s">
        <v>163</v>
      </c>
      <c r="J92" s="162" t="s">
        <v>630</v>
      </c>
      <c r="K92" s="162" t="s">
        <v>630</v>
      </c>
      <c r="L92" s="162" t="s">
        <v>168</v>
      </c>
      <c r="M92" s="162" t="s">
        <v>168</v>
      </c>
    </row>
    <row r="93" spans="2:13" ht="12.75">
      <c r="B93" s="165" t="s">
        <v>99</v>
      </c>
      <c r="C93" s="162" t="s">
        <v>458</v>
      </c>
      <c r="D93" s="162" t="s">
        <v>98</v>
      </c>
      <c r="E93" s="162" t="s">
        <v>626</v>
      </c>
      <c r="F93" s="162" t="s">
        <v>162</v>
      </c>
      <c r="G93" s="167" t="s">
        <v>650</v>
      </c>
      <c r="H93" s="214" t="s">
        <v>166</v>
      </c>
      <c r="I93" s="162" t="s">
        <v>163</v>
      </c>
      <c r="J93" s="162" t="s">
        <v>630</v>
      </c>
      <c r="K93" s="162" t="s">
        <v>630</v>
      </c>
      <c r="L93" s="162" t="s">
        <v>166</v>
      </c>
      <c r="M93" s="162" t="s">
        <v>168</v>
      </c>
    </row>
    <row r="94" spans="2:13" ht="12.75">
      <c r="B94" s="165" t="s">
        <v>107</v>
      </c>
      <c r="C94" s="162" t="s">
        <v>458</v>
      </c>
      <c r="D94" s="162" t="s">
        <v>106</v>
      </c>
      <c r="E94" s="162" t="s">
        <v>626</v>
      </c>
      <c r="F94" s="162" t="s">
        <v>162</v>
      </c>
      <c r="G94" s="167" t="s">
        <v>650</v>
      </c>
      <c r="H94" s="214" t="s">
        <v>163</v>
      </c>
      <c r="I94" s="162" t="s">
        <v>163</v>
      </c>
      <c r="J94" s="162" t="s">
        <v>630</v>
      </c>
      <c r="K94" s="162" t="s">
        <v>630</v>
      </c>
      <c r="L94" s="162" t="s">
        <v>168</v>
      </c>
      <c r="M94" s="162" t="s">
        <v>168</v>
      </c>
    </row>
    <row r="95" spans="2:13" ht="12.75">
      <c r="B95" s="165" t="s">
        <v>109</v>
      </c>
      <c r="C95" s="162" t="s">
        <v>458</v>
      </c>
      <c r="D95" s="162" t="s">
        <v>108</v>
      </c>
      <c r="E95" s="162" t="s">
        <v>626</v>
      </c>
      <c r="F95" s="162" t="s">
        <v>162</v>
      </c>
      <c r="G95" s="167" t="s">
        <v>650</v>
      </c>
      <c r="H95" s="214" t="s">
        <v>163</v>
      </c>
      <c r="I95" s="162" t="s">
        <v>163</v>
      </c>
      <c r="J95" s="162" t="s">
        <v>630</v>
      </c>
      <c r="K95" s="162" t="s">
        <v>630</v>
      </c>
      <c r="L95" s="162" t="s">
        <v>163</v>
      </c>
      <c r="M95" s="162" t="s">
        <v>168</v>
      </c>
    </row>
    <row r="96" spans="2:13" ht="12.75">
      <c r="B96" s="164" t="s">
        <v>678</v>
      </c>
      <c r="C96" s="163" t="s">
        <v>458</v>
      </c>
      <c r="D96" s="163" t="s">
        <v>679</v>
      </c>
      <c r="E96" s="163" t="s">
        <v>626</v>
      </c>
      <c r="F96" s="163" t="s">
        <v>162</v>
      </c>
      <c r="G96" s="166" t="s">
        <v>652</v>
      </c>
      <c r="H96" s="215" t="s">
        <v>165</v>
      </c>
      <c r="I96" s="163" t="s">
        <v>163</v>
      </c>
      <c r="J96" s="163" t="s">
        <v>630</v>
      </c>
      <c r="K96" s="163" t="s">
        <v>630</v>
      </c>
      <c r="L96" s="163" t="s">
        <v>165</v>
      </c>
      <c r="M96" s="163" t="s">
        <v>168</v>
      </c>
    </row>
    <row r="97" spans="2:13" ht="12.75">
      <c r="B97" s="165" t="s">
        <v>111</v>
      </c>
      <c r="C97" s="162" t="s">
        <v>458</v>
      </c>
      <c r="D97" s="162" t="s">
        <v>110</v>
      </c>
      <c r="E97" s="162" t="s">
        <v>626</v>
      </c>
      <c r="F97" s="162" t="s">
        <v>162</v>
      </c>
      <c r="G97" s="167" t="s">
        <v>650</v>
      </c>
      <c r="H97" s="214" t="s">
        <v>163</v>
      </c>
      <c r="I97" s="162" t="s">
        <v>163</v>
      </c>
      <c r="J97" s="162" t="s">
        <v>630</v>
      </c>
      <c r="K97" s="162" t="s">
        <v>630</v>
      </c>
      <c r="L97" s="162" t="s">
        <v>163</v>
      </c>
      <c r="M97" s="162" t="s">
        <v>168</v>
      </c>
    </row>
    <row r="98" spans="2:13" ht="12.75">
      <c r="B98" s="165" t="s">
        <v>680</v>
      </c>
      <c r="C98" s="162" t="s">
        <v>458</v>
      </c>
      <c r="D98" s="162" t="s">
        <v>681</v>
      </c>
      <c r="E98" s="162" t="s">
        <v>626</v>
      </c>
      <c r="F98" s="162" t="s">
        <v>162</v>
      </c>
      <c r="G98" s="167" t="s">
        <v>652</v>
      </c>
      <c r="H98" s="214" t="s">
        <v>168</v>
      </c>
      <c r="I98" s="162" t="s">
        <v>168</v>
      </c>
      <c r="J98" s="162" t="s">
        <v>630</v>
      </c>
      <c r="K98" s="162" t="s">
        <v>630</v>
      </c>
      <c r="L98" s="162" t="s">
        <v>168</v>
      </c>
      <c r="M98" s="162" t="s">
        <v>168</v>
      </c>
    </row>
    <row r="99" spans="2:13" ht="12.75">
      <c r="B99" s="165" t="s">
        <v>113</v>
      </c>
      <c r="C99" s="162" t="s">
        <v>458</v>
      </c>
      <c r="D99" s="162" t="s">
        <v>112</v>
      </c>
      <c r="E99" s="162" t="s">
        <v>626</v>
      </c>
      <c r="F99" s="162" t="s">
        <v>162</v>
      </c>
      <c r="G99" s="167" t="s">
        <v>650</v>
      </c>
      <c r="H99" s="214" t="s">
        <v>163</v>
      </c>
      <c r="I99" s="162" t="s">
        <v>165</v>
      </c>
      <c r="J99" s="162" t="s">
        <v>630</v>
      </c>
      <c r="K99" s="162" t="s">
        <v>630</v>
      </c>
      <c r="L99" s="162" t="s">
        <v>163</v>
      </c>
      <c r="M99" s="162" t="s">
        <v>168</v>
      </c>
    </row>
    <row r="100" spans="2:13" ht="12.75">
      <c r="B100" s="165" t="s">
        <v>115</v>
      </c>
      <c r="C100" s="162" t="s">
        <v>458</v>
      </c>
      <c r="D100" s="162" t="s">
        <v>114</v>
      </c>
      <c r="E100" s="162" t="s">
        <v>626</v>
      </c>
      <c r="F100" s="162" t="s">
        <v>162</v>
      </c>
      <c r="G100" s="167" t="s">
        <v>652</v>
      </c>
      <c r="H100" s="214" t="s">
        <v>163</v>
      </c>
      <c r="I100" s="162" t="s">
        <v>163</v>
      </c>
      <c r="J100" s="162" t="s">
        <v>630</v>
      </c>
      <c r="K100" s="162" t="s">
        <v>630</v>
      </c>
      <c r="L100" s="162" t="s">
        <v>163</v>
      </c>
      <c r="M100" s="162" t="s">
        <v>168</v>
      </c>
    </row>
    <row r="101" spans="2:13" ht="12.75">
      <c r="B101" s="164" t="s">
        <v>117</v>
      </c>
      <c r="C101" s="163" t="s">
        <v>458</v>
      </c>
      <c r="D101" s="163" t="s">
        <v>116</v>
      </c>
      <c r="E101" s="163" t="s">
        <v>626</v>
      </c>
      <c r="F101" s="163" t="s">
        <v>162</v>
      </c>
      <c r="G101" s="166" t="s">
        <v>650</v>
      </c>
      <c r="H101" s="215" t="s">
        <v>163</v>
      </c>
      <c r="I101" s="163" t="s">
        <v>165</v>
      </c>
      <c r="J101" s="163" t="s">
        <v>630</v>
      </c>
      <c r="K101" s="163" t="s">
        <v>630</v>
      </c>
      <c r="L101" s="163" t="s">
        <v>163</v>
      </c>
      <c r="M101" s="163" t="s">
        <v>163</v>
      </c>
    </row>
    <row r="102" spans="2:13" ht="12.75">
      <c r="B102" s="165" t="s">
        <v>119</v>
      </c>
      <c r="C102" s="162" t="s">
        <v>458</v>
      </c>
      <c r="D102" s="162" t="s">
        <v>118</v>
      </c>
      <c r="E102" s="162" t="s">
        <v>626</v>
      </c>
      <c r="F102" s="162" t="s">
        <v>162</v>
      </c>
      <c r="G102" s="167" t="s">
        <v>652</v>
      </c>
      <c r="H102" s="214" t="s">
        <v>165</v>
      </c>
      <c r="I102" s="162" t="s">
        <v>163</v>
      </c>
      <c r="J102" s="162" t="s">
        <v>630</v>
      </c>
      <c r="K102" s="162" t="s">
        <v>630</v>
      </c>
      <c r="L102" s="162" t="s">
        <v>168</v>
      </c>
      <c r="M102" s="162" t="s">
        <v>165</v>
      </c>
    </row>
    <row r="103" spans="2:13" ht="12.75">
      <c r="B103" s="165" t="s">
        <v>121</v>
      </c>
      <c r="C103" s="162" t="s">
        <v>458</v>
      </c>
      <c r="D103" s="162" t="s">
        <v>120</v>
      </c>
      <c r="E103" s="162" t="s">
        <v>626</v>
      </c>
      <c r="F103" s="162" t="s">
        <v>162</v>
      </c>
      <c r="G103" s="167" t="s">
        <v>650</v>
      </c>
      <c r="H103" s="214" t="s">
        <v>165</v>
      </c>
      <c r="I103" s="162" t="s">
        <v>165</v>
      </c>
      <c r="J103" s="162" t="s">
        <v>630</v>
      </c>
      <c r="K103" s="162" t="s">
        <v>630</v>
      </c>
      <c r="L103" s="162" t="s">
        <v>165</v>
      </c>
      <c r="M103" s="162" t="s">
        <v>168</v>
      </c>
    </row>
    <row r="104" spans="2:13" ht="12.75">
      <c r="B104" s="165" t="s">
        <v>123</v>
      </c>
      <c r="C104" s="162" t="s">
        <v>458</v>
      </c>
      <c r="D104" s="162" t="s">
        <v>122</v>
      </c>
      <c r="E104" s="162" t="s">
        <v>626</v>
      </c>
      <c r="F104" s="162" t="s">
        <v>162</v>
      </c>
      <c r="G104" s="167" t="s">
        <v>650</v>
      </c>
      <c r="H104" s="214" t="s">
        <v>164</v>
      </c>
      <c r="I104" s="162" t="s">
        <v>165</v>
      </c>
      <c r="J104" s="162" t="s">
        <v>630</v>
      </c>
      <c r="K104" s="162" t="s">
        <v>630</v>
      </c>
      <c r="L104" s="162" t="s">
        <v>164</v>
      </c>
      <c r="M104" s="162" t="s">
        <v>163</v>
      </c>
    </row>
    <row r="105" spans="2:13" ht="12.75">
      <c r="B105" s="165" t="s">
        <v>125</v>
      </c>
      <c r="C105" s="162" t="s">
        <v>458</v>
      </c>
      <c r="D105" s="162" t="s">
        <v>124</v>
      </c>
      <c r="E105" s="162" t="s">
        <v>626</v>
      </c>
      <c r="F105" s="162" t="s">
        <v>162</v>
      </c>
      <c r="G105" s="167" t="s">
        <v>652</v>
      </c>
      <c r="H105" s="214" t="s">
        <v>163</v>
      </c>
      <c r="I105" s="162" t="s">
        <v>168</v>
      </c>
      <c r="J105" s="162" t="s">
        <v>630</v>
      </c>
      <c r="K105" s="162" t="s">
        <v>630</v>
      </c>
      <c r="L105" s="162" t="s">
        <v>168</v>
      </c>
      <c r="M105" s="162" t="s">
        <v>163</v>
      </c>
    </row>
    <row r="106" spans="2:13" ht="12.75">
      <c r="B106" s="164" t="s">
        <v>682</v>
      </c>
      <c r="C106" s="163" t="s">
        <v>458</v>
      </c>
      <c r="D106" s="163" t="s">
        <v>683</v>
      </c>
      <c r="E106" s="163" t="s">
        <v>626</v>
      </c>
      <c r="F106" s="163" t="s">
        <v>162</v>
      </c>
      <c r="G106" s="166" t="s">
        <v>650</v>
      </c>
      <c r="H106" s="215" t="s">
        <v>163</v>
      </c>
      <c r="I106" s="163" t="s">
        <v>165</v>
      </c>
      <c r="J106" s="163" t="s">
        <v>630</v>
      </c>
      <c r="K106" s="163" t="s">
        <v>630</v>
      </c>
      <c r="L106" s="163" t="s">
        <v>168</v>
      </c>
      <c r="M106" s="163" t="s">
        <v>168</v>
      </c>
    </row>
    <row r="107" spans="2:13" ht="12.75">
      <c r="B107" s="165" t="s">
        <v>133</v>
      </c>
      <c r="C107" s="162" t="s">
        <v>458</v>
      </c>
      <c r="D107" s="162" t="s">
        <v>132</v>
      </c>
      <c r="E107" s="162" t="s">
        <v>626</v>
      </c>
      <c r="F107" s="162" t="s">
        <v>162</v>
      </c>
      <c r="G107" s="167" t="s">
        <v>650</v>
      </c>
      <c r="H107" s="214" t="s">
        <v>163</v>
      </c>
      <c r="I107" s="162" t="s">
        <v>163</v>
      </c>
      <c r="J107" s="162" t="s">
        <v>630</v>
      </c>
      <c r="K107" s="162" t="s">
        <v>630</v>
      </c>
      <c r="L107" s="162" t="s">
        <v>168</v>
      </c>
      <c r="M107" s="162" t="s">
        <v>168</v>
      </c>
    </row>
    <row r="108" spans="2:13" ht="12.75">
      <c r="B108" s="165" t="s">
        <v>135</v>
      </c>
      <c r="C108" s="162" t="s">
        <v>458</v>
      </c>
      <c r="D108" s="162" t="s">
        <v>134</v>
      </c>
      <c r="E108" s="162" t="s">
        <v>626</v>
      </c>
      <c r="F108" s="162" t="s">
        <v>162</v>
      </c>
      <c r="G108" s="167" t="s">
        <v>650</v>
      </c>
      <c r="H108" s="214" t="s">
        <v>165</v>
      </c>
      <c r="I108" s="162" t="s">
        <v>163</v>
      </c>
      <c r="J108" s="162" t="s">
        <v>630</v>
      </c>
      <c r="K108" s="162" t="s">
        <v>630</v>
      </c>
      <c r="L108" s="162" t="s">
        <v>168</v>
      </c>
      <c r="M108" s="162" t="s">
        <v>165</v>
      </c>
    </row>
    <row r="109" spans="2:13" ht="12.75">
      <c r="B109" s="165" t="s">
        <v>484</v>
      </c>
      <c r="C109" s="162" t="s">
        <v>476</v>
      </c>
      <c r="D109" s="162" t="s">
        <v>485</v>
      </c>
      <c r="E109" s="162" t="s">
        <v>628</v>
      </c>
      <c r="F109" s="162" t="s">
        <v>629</v>
      </c>
      <c r="G109" s="167" t="s">
        <v>647</v>
      </c>
      <c r="H109" s="214" t="s">
        <v>630</v>
      </c>
      <c r="I109" s="162" t="s">
        <v>630</v>
      </c>
      <c r="J109" s="162" t="s">
        <v>630</v>
      </c>
      <c r="K109" s="162" t="s">
        <v>630</v>
      </c>
      <c r="L109" s="162" t="s">
        <v>630</v>
      </c>
      <c r="M109" s="162" t="s">
        <v>630</v>
      </c>
    </row>
    <row r="110" spans="2:13" ht="12.75">
      <c r="B110" s="165" t="s">
        <v>486</v>
      </c>
      <c r="C110" s="162" t="s">
        <v>476</v>
      </c>
      <c r="D110" s="162" t="s">
        <v>487</v>
      </c>
      <c r="E110" s="162" t="s">
        <v>628</v>
      </c>
      <c r="F110" s="162" t="s">
        <v>629</v>
      </c>
      <c r="G110" s="167" t="s">
        <v>643</v>
      </c>
      <c r="H110" s="214" t="s">
        <v>630</v>
      </c>
      <c r="I110" s="162" t="s">
        <v>630</v>
      </c>
      <c r="J110" s="162" t="s">
        <v>630</v>
      </c>
      <c r="K110" s="162" t="s">
        <v>630</v>
      </c>
      <c r="L110" s="162" t="s">
        <v>630</v>
      </c>
      <c r="M110" s="162" t="s">
        <v>630</v>
      </c>
    </row>
    <row r="111" spans="2:13" ht="12.75">
      <c r="B111" s="164" t="s">
        <v>188</v>
      </c>
      <c r="C111" s="163" t="s">
        <v>476</v>
      </c>
      <c r="D111" s="163" t="s">
        <v>477</v>
      </c>
      <c r="E111" s="163" t="s">
        <v>628</v>
      </c>
      <c r="F111" s="163" t="s">
        <v>162</v>
      </c>
      <c r="G111" s="166" t="s">
        <v>646</v>
      </c>
      <c r="H111" s="215" t="s">
        <v>630</v>
      </c>
      <c r="I111" s="163" t="s">
        <v>630</v>
      </c>
      <c r="J111" s="163" t="s">
        <v>630</v>
      </c>
      <c r="K111" s="163" t="s">
        <v>630</v>
      </c>
      <c r="L111" s="163" t="s">
        <v>630</v>
      </c>
      <c r="M111" s="163" t="s">
        <v>630</v>
      </c>
    </row>
    <row r="112" spans="2:13" ht="12.75">
      <c r="B112" s="165" t="s">
        <v>478</v>
      </c>
      <c r="C112" s="162" t="s">
        <v>476</v>
      </c>
      <c r="D112" s="162" t="s">
        <v>479</v>
      </c>
      <c r="E112" s="162" t="s">
        <v>628</v>
      </c>
      <c r="F112" s="162" t="s">
        <v>162</v>
      </c>
      <c r="G112" s="167" t="s">
        <v>645</v>
      </c>
      <c r="H112" s="214" t="s">
        <v>630</v>
      </c>
      <c r="I112" s="162" t="s">
        <v>630</v>
      </c>
      <c r="J112" s="162" t="s">
        <v>630</v>
      </c>
      <c r="K112" s="162" t="s">
        <v>630</v>
      </c>
      <c r="L112" s="162" t="s">
        <v>630</v>
      </c>
      <c r="M112" s="162" t="s">
        <v>630</v>
      </c>
    </row>
    <row r="113" spans="2:13" ht="12.75">
      <c r="B113" s="165" t="s">
        <v>480</v>
      </c>
      <c r="C113" s="162" t="s">
        <v>476</v>
      </c>
      <c r="D113" s="162" t="s">
        <v>481</v>
      </c>
      <c r="E113" s="162" t="s">
        <v>628</v>
      </c>
      <c r="F113" s="162" t="s">
        <v>162</v>
      </c>
      <c r="G113" s="167" t="s">
        <v>648</v>
      </c>
      <c r="H113" s="214" t="s">
        <v>630</v>
      </c>
      <c r="I113" s="162" t="s">
        <v>630</v>
      </c>
      <c r="J113" s="162" t="s">
        <v>630</v>
      </c>
      <c r="K113" s="162" t="s">
        <v>630</v>
      </c>
      <c r="L113" s="162" t="s">
        <v>630</v>
      </c>
      <c r="M113" s="162" t="s">
        <v>630</v>
      </c>
    </row>
    <row r="114" spans="2:13" ht="12.75">
      <c r="B114" s="165" t="s">
        <v>482</v>
      </c>
      <c r="C114" s="162" t="s">
        <v>476</v>
      </c>
      <c r="D114" s="162" t="s">
        <v>483</v>
      </c>
      <c r="E114" s="162" t="s">
        <v>628</v>
      </c>
      <c r="F114" s="162" t="s">
        <v>162</v>
      </c>
      <c r="G114" s="167" t="s">
        <v>645</v>
      </c>
      <c r="H114" s="214" t="s">
        <v>630</v>
      </c>
      <c r="I114" s="162" t="s">
        <v>630</v>
      </c>
      <c r="J114" s="162" t="s">
        <v>630</v>
      </c>
      <c r="K114" s="162" t="s">
        <v>630</v>
      </c>
      <c r="L114" s="162" t="s">
        <v>630</v>
      </c>
      <c r="M114" s="162" t="s">
        <v>630</v>
      </c>
    </row>
    <row r="115" spans="2:13" ht="12.75">
      <c r="B115" s="165" t="s">
        <v>488</v>
      </c>
      <c r="C115" s="162" t="s">
        <v>476</v>
      </c>
      <c r="D115" s="162" t="s">
        <v>489</v>
      </c>
      <c r="E115" s="162" t="s">
        <v>628</v>
      </c>
      <c r="F115" s="162" t="s">
        <v>162</v>
      </c>
      <c r="G115" s="167" t="s">
        <v>643</v>
      </c>
      <c r="H115" s="214" t="s">
        <v>630</v>
      </c>
      <c r="I115" s="162" t="s">
        <v>630</v>
      </c>
      <c r="J115" s="162" t="s">
        <v>630</v>
      </c>
      <c r="K115" s="162" t="s">
        <v>630</v>
      </c>
      <c r="L115" s="162" t="s">
        <v>630</v>
      </c>
      <c r="M115" s="162" t="s">
        <v>630</v>
      </c>
    </row>
    <row r="116" spans="2:13" ht="12.75">
      <c r="B116" s="164" t="s">
        <v>490</v>
      </c>
      <c r="C116" s="163" t="s">
        <v>476</v>
      </c>
      <c r="D116" s="163" t="s">
        <v>491</v>
      </c>
      <c r="E116" s="163" t="s">
        <v>628</v>
      </c>
      <c r="F116" s="163" t="s">
        <v>162</v>
      </c>
      <c r="G116" s="166" t="s">
        <v>643</v>
      </c>
      <c r="H116" s="215" t="s">
        <v>630</v>
      </c>
      <c r="I116" s="163" t="s">
        <v>630</v>
      </c>
      <c r="J116" s="163" t="s">
        <v>630</v>
      </c>
      <c r="K116" s="163" t="s">
        <v>630</v>
      </c>
      <c r="L116" s="163" t="s">
        <v>630</v>
      </c>
      <c r="M116" s="163" t="s">
        <v>630</v>
      </c>
    </row>
    <row r="117" spans="2:13" ht="12.75">
      <c r="B117" s="165" t="s">
        <v>561</v>
      </c>
      <c r="C117" s="162" t="s">
        <v>476</v>
      </c>
      <c r="D117" s="162" t="s">
        <v>562</v>
      </c>
      <c r="E117" s="162" t="s">
        <v>626</v>
      </c>
      <c r="F117" s="162" t="s">
        <v>162</v>
      </c>
      <c r="G117" s="167" t="s">
        <v>651</v>
      </c>
      <c r="H117" s="214" t="s">
        <v>163</v>
      </c>
      <c r="I117" s="162" t="s">
        <v>163</v>
      </c>
      <c r="J117" s="162" t="s">
        <v>630</v>
      </c>
      <c r="K117" s="162" t="s">
        <v>630</v>
      </c>
      <c r="L117" s="162" t="s">
        <v>163</v>
      </c>
      <c r="M117" s="162" t="s">
        <v>163</v>
      </c>
    </row>
    <row r="118" spans="2:13" ht="12.75">
      <c r="B118" s="165" t="s">
        <v>563</v>
      </c>
      <c r="C118" s="162" t="s">
        <v>476</v>
      </c>
      <c r="D118" s="162" t="s">
        <v>564</v>
      </c>
      <c r="E118" s="162" t="s">
        <v>626</v>
      </c>
      <c r="F118" s="162" t="s">
        <v>162</v>
      </c>
      <c r="G118" s="167" t="s">
        <v>651</v>
      </c>
      <c r="H118" s="214" t="s">
        <v>164</v>
      </c>
      <c r="I118" s="162" t="s">
        <v>630</v>
      </c>
      <c r="J118" s="162" t="s">
        <v>630</v>
      </c>
      <c r="K118" s="162" t="s">
        <v>630</v>
      </c>
      <c r="L118" s="162" t="s">
        <v>164</v>
      </c>
      <c r="M118" s="162" t="s">
        <v>164</v>
      </c>
    </row>
    <row r="119" spans="2:13" ht="12.75">
      <c r="B119" s="165" t="s">
        <v>565</v>
      </c>
      <c r="C119" s="162" t="s">
        <v>476</v>
      </c>
      <c r="D119" s="162" t="s">
        <v>566</v>
      </c>
      <c r="E119" s="162" t="s">
        <v>626</v>
      </c>
      <c r="F119" s="162" t="s">
        <v>162</v>
      </c>
      <c r="G119" s="167" t="s">
        <v>651</v>
      </c>
      <c r="H119" s="214" t="s">
        <v>164</v>
      </c>
      <c r="I119" s="162" t="s">
        <v>164</v>
      </c>
      <c r="J119" s="162" t="s">
        <v>630</v>
      </c>
      <c r="K119" s="162" t="s">
        <v>630</v>
      </c>
      <c r="L119" s="162" t="s">
        <v>164</v>
      </c>
      <c r="M119" s="162" t="s">
        <v>164</v>
      </c>
    </row>
    <row r="120" spans="2:13" ht="12.75">
      <c r="B120" s="165" t="s">
        <v>567</v>
      </c>
      <c r="C120" s="162" t="s">
        <v>476</v>
      </c>
      <c r="D120" s="162" t="s">
        <v>568</v>
      </c>
      <c r="E120" s="162" t="s">
        <v>626</v>
      </c>
      <c r="F120" s="162" t="s">
        <v>162</v>
      </c>
      <c r="G120" s="167" t="s">
        <v>651</v>
      </c>
      <c r="H120" s="214" t="s">
        <v>165</v>
      </c>
      <c r="I120" s="162" t="s">
        <v>164</v>
      </c>
      <c r="J120" s="162" t="s">
        <v>630</v>
      </c>
      <c r="K120" s="162" t="s">
        <v>630</v>
      </c>
      <c r="L120" s="162" t="s">
        <v>165</v>
      </c>
      <c r="M120" s="162" t="s">
        <v>163</v>
      </c>
    </row>
    <row r="121" spans="2:13" ht="12.75">
      <c r="B121" s="164" t="s">
        <v>569</v>
      </c>
      <c r="C121" s="163" t="s">
        <v>476</v>
      </c>
      <c r="D121" s="163" t="s">
        <v>570</v>
      </c>
      <c r="E121" s="163" t="s">
        <v>626</v>
      </c>
      <c r="F121" s="163" t="s">
        <v>162</v>
      </c>
      <c r="G121" s="166" t="s">
        <v>651</v>
      </c>
      <c r="H121" s="215" t="s">
        <v>164</v>
      </c>
      <c r="I121" s="163" t="s">
        <v>164</v>
      </c>
      <c r="J121" s="163" t="s">
        <v>630</v>
      </c>
      <c r="K121" s="163" t="s">
        <v>630</v>
      </c>
      <c r="L121" s="163" t="s">
        <v>164</v>
      </c>
      <c r="M121" s="163" t="s">
        <v>164</v>
      </c>
    </row>
    <row r="122" spans="2:13" ht="12.75">
      <c r="B122" s="165" t="s">
        <v>571</v>
      </c>
      <c r="C122" s="162" t="s">
        <v>476</v>
      </c>
      <c r="D122" s="162" t="s">
        <v>572</v>
      </c>
      <c r="E122" s="162" t="s">
        <v>626</v>
      </c>
      <c r="F122" s="162" t="s">
        <v>162</v>
      </c>
      <c r="G122" s="167" t="s">
        <v>655</v>
      </c>
      <c r="H122" s="214" t="s">
        <v>164</v>
      </c>
      <c r="I122" s="162" t="s">
        <v>165</v>
      </c>
      <c r="J122" s="162" t="s">
        <v>630</v>
      </c>
      <c r="K122" s="162" t="s">
        <v>630</v>
      </c>
      <c r="L122" s="162" t="s">
        <v>164</v>
      </c>
      <c r="M122" s="162" t="s">
        <v>163</v>
      </c>
    </row>
    <row r="123" spans="2:13" ht="12.75">
      <c r="B123" s="165" t="s">
        <v>573</v>
      </c>
      <c r="C123" s="162" t="s">
        <v>476</v>
      </c>
      <c r="D123" s="162" t="s">
        <v>574</v>
      </c>
      <c r="E123" s="162" t="s">
        <v>626</v>
      </c>
      <c r="F123" s="162" t="s">
        <v>162</v>
      </c>
      <c r="G123" s="167" t="s">
        <v>651</v>
      </c>
      <c r="H123" s="214" t="s">
        <v>165</v>
      </c>
      <c r="I123" s="162" t="s">
        <v>164</v>
      </c>
      <c r="J123" s="162" t="s">
        <v>630</v>
      </c>
      <c r="K123" s="162" t="s">
        <v>630</v>
      </c>
      <c r="L123" s="162" t="s">
        <v>165</v>
      </c>
      <c r="M123" s="162" t="s">
        <v>163</v>
      </c>
    </row>
    <row r="124" spans="2:13" ht="12.75">
      <c r="B124" s="165" t="s">
        <v>575</v>
      </c>
      <c r="C124" s="162" t="s">
        <v>476</v>
      </c>
      <c r="D124" s="162" t="s">
        <v>576</v>
      </c>
      <c r="E124" s="162" t="s">
        <v>626</v>
      </c>
      <c r="F124" s="162" t="s">
        <v>162</v>
      </c>
      <c r="G124" s="167" t="s">
        <v>651</v>
      </c>
      <c r="H124" s="214" t="s">
        <v>166</v>
      </c>
      <c r="I124" s="162" t="s">
        <v>166</v>
      </c>
      <c r="J124" s="162" t="s">
        <v>630</v>
      </c>
      <c r="K124" s="162" t="s">
        <v>630</v>
      </c>
      <c r="L124" s="162" t="s">
        <v>166</v>
      </c>
      <c r="M124" s="162" t="s">
        <v>163</v>
      </c>
    </row>
    <row r="125" spans="2:13" ht="12.75">
      <c r="B125" s="165" t="s">
        <v>577</v>
      </c>
      <c r="C125" s="162" t="s">
        <v>476</v>
      </c>
      <c r="D125" s="162" t="s">
        <v>578</v>
      </c>
      <c r="E125" s="162" t="s">
        <v>626</v>
      </c>
      <c r="F125" s="162" t="s">
        <v>162</v>
      </c>
      <c r="G125" s="167" t="s">
        <v>651</v>
      </c>
      <c r="H125" s="214" t="s">
        <v>165</v>
      </c>
      <c r="I125" s="162" t="s">
        <v>163</v>
      </c>
      <c r="J125" s="162" t="s">
        <v>630</v>
      </c>
      <c r="K125" s="162" t="s">
        <v>630</v>
      </c>
      <c r="L125" s="162" t="s">
        <v>165</v>
      </c>
      <c r="M125" s="162" t="s">
        <v>168</v>
      </c>
    </row>
    <row r="126" spans="2:13" ht="12.75">
      <c r="B126" s="164" t="s">
        <v>579</v>
      </c>
      <c r="C126" s="163" t="s">
        <v>476</v>
      </c>
      <c r="D126" s="163" t="s">
        <v>580</v>
      </c>
      <c r="E126" s="163" t="s">
        <v>626</v>
      </c>
      <c r="F126" s="163" t="s">
        <v>162</v>
      </c>
      <c r="G126" s="166" t="s">
        <v>651</v>
      </c>
      <c r="H126" s="215" t="s">
        <v>165</v>
      </c>
      <c r="I126" s="163" t="s">
        <v>165</v>
      </c>
      <c r="J126" s="163" t="s">
        <v>630</v>
      </c>
      <c r="K126" s="163" t="s">
        <v>630</v>
      </c>
      <c r="L126" s="163" t="s">
        <v>165</v>
      </c>
      <c r="M126" s="163" t="s">
        <v>163</v>
      </c>
    </row>
    <row r="127" spans="2:13" ht="12.75">
      <c r="B127" s="165" t="s">
        <v>581</v>
      </c>
      <c r="C127" s="162" t="s">
        <v>476</v>
      </c>
      <c r="D127" s="162" t="s">
        <v>582</v>
      </c>
      <c r="E127" s="162" t="s">
        <v>626</v>
      </c>
      <c r="F127" s="162" t="s">
        <v>162</v>
      </c>
      <c r="G127" s="167" t="s">
        <v>651</v>
      </c>
      <c r="H127" s="214" t="s">
        <v>165</v>
      </c>
      <c r="I127" s="162" t="s">
        <v>630</v>
      </c>
      <c r="J127" s="162" t="s">
        <v>630</v>
      </c>
      <c r="K127" s="162" t="s">
        <v>630</v>
      </c>
      <c r="L127" s="162" t="s">
        <v>165</v>
      </c>
      <c r="M127" s="162" t="s">
        <v>163</v>
      </c>
    </row>
    <row r="128" spans="2:13" ht="12.75">
      <c r="B128" s="165" t="s">
        <v>583</v>
      </c>
      <c r="C128" s="162" t="s">
        <v>476</v>
      </c>
      <c r="D128" s="162" t="s">
        <v>584</v>
      </c>
      <c r="E128" s="162" t="s">
        <v>626</v>
      </c>
      <c r="F128" s="162" t="s">
        <v>162</v>
      </c>
      <c r="G128" s="167" t="s">
        <v>651</v>
      </c>
      <c r="H128" s="214" t="s">
        <v>165</v>
      </c>
      <c r="I128" s="162" t="s">
        <v>163</v>
      </c>
      <c r="J128" s="162" t="s">
        <v>630</v>
      </c>
      <c r="K128" s="162" t="s">
        <v>630</v>
      </c>
      <c r="L128" s="162" t="s">
        <v>165</v>
      </c>
      <c r="M128" s="162" t="s">
        <v>163</v>
      </c>
    </row>
    <row r="129" spans="2:13" ht="12.75">
      <c r="B129" s="165" t="s">
        <v>585</v>
      </c>
      <c r="C129" s="162" t="s">
        <v>476</v>
      </c>
      <c r="D129" s="162" t="s">
        <v>586</v>
      </c>
      <c r="E129" s="162" t="s">
        <v>626</v>
      </c>
      <c r="F129" s="162" t="s">
        <v>162</v>
      </c>
      <c r="G129" s="167" t="s">
        <v>651</v>
      </c>
      <c r="H129" s="214" t="s">
        <v>163</v>
      </c>
      <c r="I129" s="162" t="s">
        <v>163</v>
      </c>
      <c r="J129" s="162" t="s">
        <v>630</v>
      </c>
      <c r="K129" s="162" t="s">
        <v>630</v>
      </c>
      <c r="L129" s="162" t="s">
        <v>163</v>
      </c>
      <c r="M129" s="162" t="s">
        <v>163</v>
      </c>
    </row>
    <row r="130" spans="2:13" ht="12.75">
      <c r="B130" s="165" t="s">
        <v>672</v>
      </c>
      <c r="C130" s="162" t="s">
        <v>476</v>
      </c>
      <c r="D130" s="162" t="s">
        <v>673</v>
      </c>
      <c r="E130" s="162" t="s">
        <v>626</v>
      </c>
      <c r="F130" s="162" t="s">
        <v>162</v>
      </c>
      <c r="G130" s="167" t="s">
        <v>651</v>
      </c>
      <c r="H130" s="214" t="s">
        <v>168</v>
      </c>
      <c r="I130" s="162" t="s">
        <v>168</v>
      </c>
      <c r="J130" s="162" t="s">
        <v>630</v>
      </c>
      <c r="K130" s="162" t="s">
        <v>630</v>
      </c>
      <c r="L130" s="162" t="s">
        <v>168</v>
      </c>
      <c r="M130" s="162" t="s">
        <v>168</v>
      </c>
    </row>
    <row r="131" spans="2:13" ht="12.75">
      <c r="B131" s="164" t="s">
        <v>587</v>
      </c>
      <c r="C131" s="163" t="s">
        <v>476</v>
      </c>
      <c r="D131" s="163" t="s">
        <v>588</v>
      </c>
      <c r="E131" s="163" t="s">
        <v>626</v>
      </c>
      <c r="F131" s="163" t="s">
        <v>162</v>
      </c>
      <c r="G131" s="166" t="s">
        <v>651</v>
      </c>
      <c r="H131" s="215" t="s">
        <v>165</v>
      </c>
      <c r="I131" s="163" t="s">
        <v>163</v>
      </c>
      <c r="J131" s="163" t="s">
        <v>630</v>
      </c>
      <c r="K131" s="163" t="s">
        <v>630</v>
      </c>
      <c r="L131" s="163" t="s">
        <v>163</v>
      </c>
      <c r="M131" s="163" t="s">
        <v>165</v>
      </c>
    </row>
    <row r="132" spans="2:13" ht="12.75">
      <c r="B132" s="165" t="s">
        <v>589</v>
      </c>
      <c r="C132" s="162" t="s">
        <v>476</v>
      </c>
      <c r="D132" s="162" t="s">
        <v>590</v>
      </c>
      <c r="E132" s="162" t="s">
        <v>626</v>
      </c>
      <c r="F132" s="162" t="s">
        <v>162</v>
      </c>
      <c r="G132" s="167" t="s">
        <v>657</v>
      </c>
      <c r="H132" s="214" t="s">
        <v>164</v>
      </c>
      <c r="I132" s="162" t="s">
        <v>164</v>
      </c>
      <c r="J132" s="162" t="s">
        <v>630</v>
      </c>
      <c r="K132" s="162" t="s">
        <v>630</v>
      </c>
      <c r="L132" s="162" t="s">
        <v>164</v>
      </c>
      <c r="M132" s="162" t="s">
        <v>163</v>
      </c>
    </row>
    <row r="133" spans="2:13" ht="12.75">
      <c r="B133" s="165" t="s">
        <v>674</v>
      </c>
      <c r="C133" s="162" t="s">
        <v>476</v>
      </c>
      <c r="D133" s="162" t="s">
        <v>675</v>
      </c>
      <c r="E133" s="162" t="s">
        <v>626</v>
      </c>
      <c r="F133" s="162" t="s">
        <v>162</v>
      </c>
      <c r="G133" s="167" t="s">
        <v>655</v>
      </c>
      <c r="H133" s="214" t="s">
        <v>163</v>
      </c>
      <c r="I133" s="162" t="s">
        <v>168</v>
      </c>
      <c r="J133" s="162" t="s">
        <v>630</v>
      </c>
      <c r="K133" s="162" t="s">
        <v>630</v>
      </c>
      <c r="L133" s="162" t="s">
        <v>168</v>
      </c>
      <c r="M133" s="162" t="s">
        <v>163</v>
      </c>
    </row>
    <row r="134" spans="2:13" ht="12.75">
      <c r="B134" s="165" t="s">
        <v>591</v>
      </c>
      <c r="C134" s="162" t="s">
        <v>476</v>
      </c>
      <c r="D134" s="162" t="s">
        <v>592</v>
      </c>
      <c r="E134" s="162" t="s">
        <v>626</v>
      </c>
      <c r="F134" s="162" t="s">
        <v>162</v>
      </c>
      <c r="G134" s="167" t="s">
        <v>655</v>
      </c>
      <c r="H134" s="214" t="s">
        <v>164</v>
      </c>
      <c r="I134" s="162" t="s">
        <v>163</v>
      </c>
      <c r="J134" s="162" t="s">
        <v>630</v>
      </c>
      <c r="K134" s="162" t="s">
        <v>630</v>
      </c>
      <c r="L134" s="162" t="s">
        <v>168</v>
      </c>
      <c r="M134" s="162" t="s">
        <v>164</v>
      </c>
    </row>
    <row r="135" spans="2:13" ht="12.75">
      <c r="B135" s="165" t="s">
        <v>593</v>
      </c>
      <c r="C135" s="162" t="s">
        <v>476</v>
      </c>
      <c r="D135" s="162" t="s">
        <v>594</v>
      </c>
      <c r="E135" s="162" t="s">
        <v>626</v>
      </c>
      <c r="F135" s="162" t="s">
        <v>162</v>
      </c>
      <c r="G135" s="167" t="s">
        <v>655</v>
      </c>
      <c r="H135" s="214" t="s">
        <v>163</v>
      </c>
      <c r="I135" s="162" t="s">
        <v>165</v>
      </c>
      <c r="J135" s="162" t="s">
        <v>630</v>
      </c>
      <c r="K135" s="162" t="s">
        <v>630</v>
      </c>
      <c r="L135" s="162" t="s">
        <v>168</v>
      </c>
      <c r="M135" s="162" t="s">
        <v>163</v>
      </c>
    </row>
    <row r="136" spans="2:13" ht="12.75">
      <c r="B136" s="164" t="s">
        <v>595</v>
      </c>
      <c r="C136" s="163" t="s">
        <v>476</v>
      </c>
      <c r="D136" s="163" t="s">
        <v>596</v>
      </c>
      <c r="E136" s="163" t="s">
        <v>626</v>
      </c>
      <c r="F136" s="163" t="s">
        <v>162</v>
      </c>
      <c r="G136" s="166" t="s">
        <v>655</v>
      </c>
      <c r="H136" s="215" t="s">
        <v>163</v>
      </c>
      <c r="I136" s="163" t="s">
        <v>163</v>
      </c>
      <c r="J136" s="163" t="s">
        <v>630</v>
      </c>
      <c r="K136" s="163" t="s">
        <v>630</v>
      </c>
      <c r="L136" s="163" t="s">
        <v>163</v>
      </c>
      <c r="M136" s="163" t="s">
        <v>163</v>
      </c>
    </row>
    <row r="137" spans="2:13" ht="12.75">
      <c r="B137" s="165" t="s">
        <v>597</v>
      </c>
      <c r="C137" s="162" t="s">
        <v>476</v>
      </c>
      <c r="D137" s="162" t="s">
        <v>598</v>
      </c>
      <c r="E137" s="162" t="s">
        <v>626</v>
      </c>
      <c r="F137" s="162" t="s">
        <v>162</v>
      </c>
      <c r="G137" s="167" t="s">
        <v>655</v>
      </c>
      <c r="H137" s="214" t="s">
        <v>164</v>
      </c>
      <c r="I137" s="162" t="s">
        <v>164</v>
      </c>
      <c r="J137" s="162" t="s">
        <v>630</v>
      </c>
      <c r="K137" s="162" t="s">
        <v>630</v>
      </c>
      <c r="L137" s="162" t="s">
        <v>164</v>
      </c>
      <c r="M137" s="162" t="s">
        <v>163</v>
      </c>
    </row>
    <row r="138" spans="2:13" ht="12.75">
      <c r="B138" s="165" t="s">
        <v>599</v>
      </c>
      <c r="C138" s="162" t="s">
        <v>476</v>
      </c>
      <c r="D138" s="162" t="s">
        <v>600</v>
      </c>
      <c r="E138" s="162" t="s">
        <v>626</v>
      </c>
      <c r="F138" s="162" t="s">
        <v>162</v>
      </c>
      <c r="G138" s="167" t="s">
        <v>655</v>
      </c>
      <c r="H138" s="214" t="s">
        <v>165</v>
      </c>
      <c r="I138" s="162" t="s">
        <v>163</v>
      </c>
      <c r="J138" s="162" t="s">
        <v>630</v>
      </c>
      <c r="K138" s="162" t="s">
        <v>630</v>
      </c>
      <c r="L138" s="162" t="s">
        <v>165</v>
      </c>
      <c r="M138" s="162" t="s">
        <v>163</v>
      </c>
    </row>
    <row r="139" spans="2:13" ht="12.75">
      <c r="B139" s="165" t="s">
        <v>601</v>
      </c>
      <c r="C139" s="162" t="s">
        <v>476</v>
      </c>
      <c r="D139" s="162" t="s">
        <v>602</v>
      </c>
      <c r="E139" s="162" t="s">
        <v>626</v>
      </c>
      <c r="F139" s="162" t="s">
        <v>162</v>
      </c>
      <c r="G139" s="167" t="s">
        <v>655</v>
      </c>
      <c r="H139" s="214" t="s">
        <v>165</v>
      </c>
      <c r="I139" s="162" t="s">
        <v>163</v>
      </c>
      <c r="J139" s="162" t="s">
        <v>630</v>
      </c>
      <c r="K139" s="162" t="s">
        <v>630</v>
      </c>
      <c r="L139" s="162" t="s">
        <v>165</v>
      </c>
      <c r="M139" s="162" t="s">
        <v>165</v>
      </c>
    </row>
    <row r="140" spans="2:13" ht="12.75">
      <c r="B140" s="165" t="s">
        <v>603</v>
      </c>
      <c r="C140" s="162" t="s">
        <v>476</v>
      </c>
      <c r="D140" s="162" t="s">
        <v>604</v>
      </c>
      <c r="E140" s="162" t="s">
        <v>626</v>
      </c>
      <c r="F140" s="162" t="s">
        <v>162</v>
      </c>
      <c r="G140" s="167" t="s">
        <v>655</v>
      </c>
      <c r="H140" s="214" t="s">
        <v>163</v>
      </c>
      <c r="I140" s="162" t="s">
        <v>163</v>
      </c>
      <c r="J140" s="162" t="s">
        <v>630</v>
      </c>
      <c r="K140" s="162" t="s">
        <v>630</v>
      </c>
      <c r="L140" s="162" t="s">
        <v>168</v>
      </c>
      <c r="M140" s="162" t="s">
        <v>163</v>
      </c>
    </row>
    <row r="141" spans="2:13" ht="12.75">
      <c r="B141" s="164" t="s">
        <v>605</v>
      </c>
      <c r="C141" s="163" t="s">
        <v>476</v>
      </c>
      <c r="D141" s="163" t="s">
        <v>606</v>
      </c>
      <c r="E141" s="163" t="s">
        <v>626</v>
      </c>
      <c r="F141" s="163" t="s">
        <v>162</v>
      </c>
      <c r="G141" s="166" t="s">
        <v>655</v>
      </c>
      <c r="H141" s="215" t="s">
        <v>165</v>
      </c>
      <c r="I141" s="163" t="s">
        <v>163</v>
      </c>
      <c r="J141" s="163" t="s">
        <v>630</v>
      </c>
      <c r="K141" s="163" t="s">
        <v>630</v>
      </c>
      <c r="L141" s="163" t="s">
        <v>165</v>
      </c>
      <c r="M141" s="163" t="s">
        <v>163</v>
      </c>
    </row>
    <row r="142" spans="2:13" ht="12.75">
      <c r="B142" s="165" t="s">
        <v>607</v>
      </c>
      <c r="C142" s="162" t="s">
        <v>476</v>
      </c>
      <c r="D142" s="162" t="s">
        <v>608</v>
      </c>
      <c r="E142" s="162" t="s">
        <v>626</v>
      </c>
      <c r="F142" s="162" t="s">
        <v>162</v>
      </c>
      <c r="G142" s="167" t="s">
        <v>655</v>
      </c>
      <c r="H142" s="214" t="s">
        <v>165</v>
      </c>
      <c r="I142" s="162" t="s">
        <v>165</v>
      </c>
      <c r="J142" s="162" t="s">
        <v>630</v>
      </c>
      <c r="K142" s="162" t="s">
        <v>630</v>
      </c>
      <c r="L142" s="162" t="s">
        <v>165</v>
      </c>
      <c r="M142" s="162" t="s">
        <v>163</v>
      </c>
    </row>
    <row r="143" spans="2:13" ht="12.75">
      <c r="B143" s="165" t="s">
        <v>609</v>
      </c>
      <c r="C143" s="162" t="s">
        <v>476</v>
      </c>
      <c r="D143" s="162" t="s">
        <v>610</v>
      </c>
      <c r="E143" s="162" t="s">
        <v>626</v>
      </c>
      <c r="F143" s="162" t="s">
        <v>162</v>
      </c>
      <c r="G143" s="167" t="s">
        <v>656</v>
      </c>
      <c r="H143" s="214" t="s">
        <v>164</v>
      </c>
      <c r="I143" s="162" t="s">
        <v>630</v>
      </c>
      <c r="J143" s="162" t="s">
        <v>630</v>
      </c>
      <c r="K143" s="162" t="s">
        <v>630</v>
      </c>
      <c r="L143" s="162" t="s">
        <v>164</v>
      </c>
      <c r="M143" s="162" t="s">
        <v>163</v>
      </c>
    </row>
    <row r="144" spans="2:13" ht="9" customHeight="1" thickBot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2:13" ht="14.25" customHeight="1" thickTop="1">
      <c r="B145" s="281" t="s">
        <v>221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</row>
    <row r="146" spans="1:13" ht="14.25" customHeight="1" thickBot="1">
      <c r="A146" s="23"/>
      <c r="B146" s="283" t="s">
        <v>728</v>
      </c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</row>
    <row r="147" spans="2:13" ht="14.25" customHeight="1" thickBot="1" thickTop="1">
      <c r="B147" s="260" t="s">
        <v>436</v>
      </c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</row>
    <row r="148" spans="2:13" ht="13.5" thickTop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2:13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2:13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2:13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2:13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2:13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2:13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2:13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</sheetData>
  <mergeCells count="4">
    <mergeCell ref="B2:M2"/>
    <mergeCell ref="B145:M145"/>
    <mergeCell ref="B146:M146"/>
    <mergeCell ref="B147:M147"/>
  </mergeCells>
  <hyperlinks>
    <hyperlink ref="A1" location="Índice!A1" display="&lt;&lt;&lt;Índice"/>
    <hyperlink ref="B147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J12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4.00390625" style="1" customWidth="1"/>
    <col min="3" max="3" width="20.7109375" style="1" customWidth="1"/>
    <col min="4" max="4" width="13.7109375" style="1" customWidth="1"/>
    <col min="5" max="9" width="19.28125" style="1" customWidth="1"/>
    <col min="10" max="16384" width="11.421875" style="1" customWidth="1"/>
  </cols>
  <sheetData>
    <row r="1" ht="17.25" customHeight="1" thickBot="1">
      <c r="A1" s="7" t="s">
        <v>51</v>
      </c>
    </row>
    <row r="2" spans="1:9" ht="43.5" customHeight="1" thickTop="1">
      <c r="A2" s="7"/>
      <c r="B2" s="315" t="s">
        <v>11</v>
      </c>
      <c r="C2" s="280"/>
      <c r="D2" s="280"/>
      <c r="E2" s="280"/>
      <c r="F2" s="280"/>
      <c r="G2" s="280"/>
      <c r="H2" s="280"/>
      <c r="I2" s="280"/>
    </row>
    <row r="3" spans="1:9" ht="17.25" customHeight="1">
      <c r="A3" s="7"/>
      <c r="E3" s="2"/>
      <c r="F3" s="2"/>
      <c r="G3" s="2"/>
      <c r="H3" s="2"/>
      <c r="I3" s="2"/>
    </row>
    <row r="4" spans="1:10" ht="25.5" customHeight="1">
      <c r="A4" s="7"/>
      <c r="B4" s="318" t="s">
        <v>176</v>
      </c>
      <c r="C4" s="318" t="s">
        <v>157</v>
      </c>
      <c r="D4" s="318" t="s">
        <v>158</v>
      </c>
      <c r="E4" s="320" t="s">
        <v>700</v>
      </c>
      <c r="F4" s="321"/>
      <c r="G4" s="321"/>
      <c r="H4" s="321"/>
      <c r="I4" s="322"/>
      <c r="J4" s="23"/>
    </row>
    <row r="5" spans="2:9" ht="25.5" customHeight="1">
      <c r="B5" s="319"/>
      <c r="C5" s="319" t="s">
        <v>157</v>
      </c>
      <c r="D5" s="319" t="s">
        <v>158</v>
      </c>
      <c r="E5" s="4">
        <v>2008</v>
      </c>
      <c r="F5" s="4">
        <v>2009</v>
      </c>
      <c r="G5" s="4">
        <v>2010</v>
      </c>
      <c r="H5" s="4">
        <v>2011</v>
      </c>
      <c r="I5" s="4">
        <v>2012</v>
      </c>
    </row>
    <row r="6" spans="1:9" ht="12.75">
      <c r="A6" s="5"/>
      <c r="B6" s="15"/>
      <c r="C6" s="15"/>
      <c r="D6" s="15"/>
      <c r="E6" s="15"/>
      <c r="F6" s="15"/>
      <c r="G6" s="15"/>
      <c r="H6" s="15"/>
      <c r="I6" s="15"/>
    </row>
    <row r="7" spans="1:10" ht="30" customHeight="1">
      <c r="A7" s="5"/>
      <c r="B7" s="323" t="s">
        <v>225</v>
      </c>
      <c r="C7" s="324"/>
      <c r="D7" s="324"/>
      <c r="E7" s="324"/>
      <c r="F7" s="324"/>
      <c r="G7" s="324"/>
      <c r="H7" s="324"/>
      <c r="I7" s="325"/>
      <c r="J7" s="23"/>
    </row>
    <row r="8" spans="2:10" ht="12.75">
      <c r="B8" s="192" t="s">
        <v>556</v>
      </c>
      <c r="C8" s="193" t="s">
        <v>558</v>
      </c>
      <c r="D8" s="193" t="s">
        <v>162</v>
      </c>
      <c r="E8" s="188" t="s">
        <v>231</v>
      </c>
      <c r="F8" s="98" t="s">
        <v>231</v>
      </c>
      <c r="G8" s="81" t="s">
        <v>228</v>
      </c>
      <c r="H8" s="81" t="s">
        <v>228</v>
      </c>
      <c r="I8" s="99" t="s">
        <v>228</v>
      </c>
      <c r="J8" s="23"/>
    </row>
    <row r="9" spans="2:10" s="16" customFormat="1" ht="12.75">
      <c r="B9" s="29" t="s">
        <v>559</v>
      </c>
      <c r="C9" s="182" t="s">
        <v>560</v>
      </c>
      <c r="D9" s="182" t="s">
        <v>162</v>
      </c>
      <c r="E9" s="92" t="s">
        <v>231</v>
      </c>
      <c r="F9" s="96" t="s">
        <v>228</v>
      </c>
      <c r="G9" s="96" t="s">
        <v>228</v>
      </c>
      <c r="H9" s="96" t="s">
        <v>228</v>
      </c>
      <c r="I9" s="101" t="s">
        <v>228</v>
      </c>
      <c r="J9" s="22"/>
    </row>
    <row r="10" spans="2:10" s="16" customFormat="1" ht="12.75">
      <c r="B10" s="29" t="s">
        <v>492</v>
      </c>
      <c r="C10" s="182" t="s">
        <v>493</v>
      </c>
      <c r="D10" s="182" t="s">
        <v>727</v>
      </c>
      <c r="E10" s="100" t="s">
        <v>228</v>
      </c>
      <c r="F10" s="96" t="s">
        <v>228</v>
      </c>
      <c r="G10" s="96" t="s">
        <v>228</v>
      </c>
      <c r="H10" s="96" t="s">
        <v>228</v>
      </c>
      <c r="I10" s="101" t="s">
        <v>228</v>
      </c>
      <c r="J10" s="22"/>
    </row>
    <row r="11" spans="2:10" s="16" customFormat="1" ht="12.75">
      <c r="B11" s="29" t="s">
        <v>498</v>
      </c>
      <c r="C11" s="182" t="s">
        <v>499</v>
      </c>
      <c r="D11" s="182" t="s">
        <v>727</v>
      </c>
      <c r="E11" s="100" t="s">
        <v>228</v>
      </c>
      <c r="F11" s="96" t="s">
        <v>228</v>
      </c>
      <c r="G11" s="96" t="s">
        <v>228</v>
      </c>
      <c r="H11" s="96" t="s">
        <v>228</v>
      </c>
      <c r="I11" s="101" t="s">
        <v>228</v>
      </c>
      <c r="J11" s="22"/>
    </row>
    <row r="12" spans="2:10" s="16" customFormat="1" ht="12.75">
      <c r="B12" s="29" t="s">
        <v>512</v>
      </c>
      <c r="C12" s="182" t="s">
        <v>513</v>
      </c>
      <c r="D12" s="182" t="s">
        <v>727</v>
      </c>
      <c r="E12" s="100" t="s">
        <v>228</v>
      </c>
      <c r="F12" s="96" t="s">
        <v>228</v>
      </c>
      <c r="G12" s="96" t="s">
        <v>228</v>
      </c>
      <c r="H12" s="96" t="s">
        <v>228</v>
      </c>
      <c r="I12" s="101" t="s">
        <v>228</v>
      </c>
      <c r="J12" s="22"/>
    </row>
    <row r="13" spans="2:10" s="16" customFormat="1" ht="12.75">
      <c r="B13" s="165" t="s">
        <v>518</v>
      </c>
      <c r="C13" s="162" t="s">
        <v>519</v>
      </c>
      <c r="D13" s="162" t="s">
        <v>727</v>
      </c>
      <c r="E13" s="100" t="s">
        <v>228</v>
      </c>
      <c r="F13" s="183" t="s">
        <v>630</v>
      </c>
      <c r="G13" s="96" t="s">
        <v>228</v>
      </c>
      <c r="H13" s="96" t="s">
        <v>228</v>
      </c>
      <c r="I13" s="101" t="s">
        <v>228</v>
      </c>
      <c r="J13" s="22"/>
    </row>
    <row r="14" spans="2:10" s="16" customFormat="1" ht="12.75">
      <c r="B14" s="165" t="s">
        <v>522</v>
      </c>
      <c r="C14" s="162" t="s">
        <v>523</v>
      </c>
      <c r="D14" s="162" t="s">
        <v>727</v>
      </c>
      <c r="E14" s="100" t="s">
        <v>228</v>
      </c>
      <c r="F14" s="96" t="s">
        <v>228</v>
      </c>
      <c r="G14" s="96" t="s">
        <v>228</v>
      </c>
      <c r="H14" s="96" t="s">
        <v>228</v>
      </c>
      <c r="I14" s="101" t="s">
        <v>228</v>
      </c>
      <c r="J14" s="22"/>
    </row>
    <row r="15" spans="2:10" s="16" customFormat="1" ht="12.75">
      <c r="B15" s="165" t="s">
        <v>532</v>
      </c>
      <c r="C15" s="162" t="s">
        <v>533</v>
      </c>
      <c r="D15" s="162" t="s">
        <v>727</v>
      </c>
      <c r="E15" s="100" t="s">
        <v>228</v>
      </c>
      <c r="F15" s="96" t="s">
        <v>228</v>
      </c>
      <c r="G15" s="96" t="s">
        <v>228</v>
      </c>
      <c r="H15" s="96" t="s">
        <v>228</v>
      </c>
      <c r="I15" s="101" t="s">
        <v>228</v>
      </c>
      <c r="J15" s="22"/>
    </row>
    <row r="16" spans="2:10" s="16" customFormat="1" ht="12.75">
      <c r="B16" s="165" t="s">
        <v>534</v>
      </c>
      <c r="C16" s="162" t="s">
        <v>535</v>
      </c>
      <c r="D16" s="162" t="s">
        <v>727</v>
      </c>
      <c r="E16" s="100" t="s">
        <v>228</v>
      </c>
      <c r="F16" s="96" t="s">
        <v>228</v>
      </c>
      <c r="G16" s="96" t="s">
        <v>228</v>
      </c>
      <c r="H16" s="96" t="s">
        <v>228</v>
      </c>
      <c r="I16" s="101" t="s">
        <v>228</v>
      </c>
      <c r="J16" s="22"/>
    </row>
    <row r="17" spans="2:10" s="16" customFormat="1" ht="12.75">
      <c r="B17" s="165" t="s">
        <v>538</v>
      </c>
      <c r="C17" s="162" t="s">
        <v>539</v>
      </c>
      <c r="D17" s="162" t="s">
        <v>727</v>
      </c>
      <c r="E17" s="100" t="s">
        <v>228</v>
      </c>
      <c r="F17" s="96" t="s">
        <v>228</v>
      </c>
      <c r="G17" s="96" t="s">
        <v>228</v>
      </c>
      <c r="H17" s="96" t="s">
        <v>228</v>
      </c>
      <c r="I17" s="101" t="s">
        <v>228</v>
      </c>
      <c r="J17" s="22"/>
    </row>
    <row r="18" spans="2:10" s="16" customFormat="1" ht="12.75">
      <c r="B18" s="165" t="s">
        <v>542</v>
      </c>
      <c r="C18" s="162" t="s">
        <v>543</v>
      </c>
      <c r="D18" s="162" t="s">
        <v>727</v>
      </c>
      <c r="E18" s="92" t="s">
        <v>231</v>
      </c>
      <c r="F18" s="86" t="s">
        <v>231</v>
      </c>
      <c r="G18" s="86" t="s">
        <v>231</v>
      </c>
      <c r="H18" s="86" t="s">
        <v>231</v>
      </c>
      <c r="I18" s="95" t="s">
        <v>231</v>
      </c>
      <c r="J18" s="22"/>
    </row>
    <row r="19" spans="2:10" s="16" customFormat="1" ht="12.75">
      <c r="B19" s="165" t="s">
        <v>544</v>
      </c>
      <c r="C19" s="162" t="s">
        <v>545</v>
      </c>
      <c r="D19" s="162" t="s">
        <v>727</v>
      </c>
      <c r="E19" s="100" t="s">
        <v>228</v>
      </c>
      <c r="F19" s="96" t="s">
        <v>228</v>
      </c>
      <c r="G19" s="96" t="s">
        <v>228</v>
      </c>
      <c r="H19" s="96" t="s">
        <v>228</v>
      </c>
      <c r="I19" s="101" t="s">
        <v>228</v>
      </c>
      <c r="J19" s="22"/>
    </row>
    <row r="20" spans="1:10" s="16" customFormat="1" ht="12.75">
      <c r="A20" s="17"/>
      <c r="B20" s="165" t="s">
        <v>546</v>
      </c>
      <c r="C20" s="162" t="s">
        <v>547</v>
      </c>
      <c r="D20" s="162" t="s">
        <v>727</v>
      </c>
      <c r="E20" s="100" t="s">
        <v>228</v>
      </c>
      <c r="F20" s="96" t="s">
        <v>228</v>
      </c>
      <c r="G20" s="96" t="s">
        <v>228</v>
      </c>
      <c r="H20" s="96" t="s">
        <v>228</v>
      </c>
      <c r="I20" s="101" t="s">
        <v>228</v>
      </c>
      <c r="J20" s="22"/>
    </row>
    <row r="21" spans="2:10" ht="12.75">
      <c r="B21" s="165" t="s">
        <v>550</v>
      </c>
      <c r="C21" s="162" t="s">
        <v>551</v>
      </c>
      <c r="D21" s="162" t="s">
        <v>727</v>
      </c>
      <c r="E21" s="92" t="s">
        <v>231</v>
      </c>
      <c r="F21" s="96" t="s">
        <v>228</v>
      </c>
      <c r="G21" s="96" t="s">
        <v>228</v>
      </c>
      <c r="H21" s="96" t="s">
        <v>228</v>
      </c>
      <c r="I21" s="101" t="s">
        <v>228</v>
      </c>
      <c r="J21" s="23"/>
    </row>
    <row r="22" spans="2:10" ht="14.25" customHeight="1">
      <c r="B22" s="165" t="s">
        <v>554</v>
      </c>
      <c r="C22" s="162" t="s">
        <v>555</v>
      </c>
      <c r="D22" s="162" t="s">
        <v>727</v>
      </c>
      <c r="E22" s="100" t="s">
        <v>228</v>
      </c>
      <c r="F22" s="86" t="s">
        <v>231</v>
      </c>
      <c r="G22" s="86" t="s">
        <v>231</v>
      </c>
      <c r="H22" s="86" t="s">
        <v>231</v>
      </c>
      <c r="I22" s="95" t="s">
        <v>231</v>
      </c>
      <c r="J22" s="23"/>
    </row>
    <row r="23" spans="2:10" ht="12.75">
      <c r="B23" s="165" t="s">
        <v>494</v>
      </c>
      <c r="C23" s="162" t="s">
        <v>495</v>
      </c>
      <c r="D23" s="162" t="s">
        <v>162</v>
      </c>
      <c r="E23" s="100" t="s">
        <v>228</v>
      </c>
      <c r="F23" s="96" t="s">
        <v>228</v>
      </c>
      <c r="G23" s="96" t="s">
        <v>228</v>
      </c>
      <c r="H23" s="96" t="s">
        <v>228</v>
      </c>
      <c r="I23" s="101" t="s">
        <v>228</v>
      </c>
      <c r="J23" s="23"/>
    </row>
    <row r="24" spans="2:10" ht="12.75">
      <c r="B24" s="165" t="s">
        <v>496</v>
      </c>
      <c r="C24" s="162" t="s">
        <v>497</v>
      </c>
      <c r="D24" s="162" t="s">
        <v>162</v>
      </c>
      <c r="E24" s="100" t="s">
        <v>228</v>
      </c>
      <c r="F24" s="96" t="s">
        <v>228</v>
      </c>
      <c r="G24" s="96" t="s">
        <v>228</v>
      </c>
      <c r="H24" s="96" t="s">
        <v>228</v>
      </c>
      <c r="I24" s="101" t="s">
        <v>228</v>
      </c>
      <c r="J24" s="23"/>
    </row>
    <row r="25" spans="2:10" ht="12.75">
      <c r="B25" s="165" t="s">
        <v>500</v>
      </c>
      <c r="C25" s="162" t="s">
        <v>501</v>
      </c>
      <c r="D25" s="162" t="s">
        <v>162</v>
      </c>
      <c r="E25" s="100" t="s">
        <v>228</v>
      </c>
      <c r="F25" s="96" t="s">
        <v>228</v>
      </c>
      <c r="G25" s="96" t="s">
        <v>228</v>
      </c>
      <c r="H25" s="96" t="s">
        <v>228</v>
      </c>
      <c r="I25" s="101" t="s">
        <v>228</v>
      </c>
      <c r="J25" s="23"/>
    </row>
    <row r="26" spans="2:10" ht="12.75">
      <c r="B26" s="165" t="s">
        <v>502</v>
      </c>
      <c r="C26" s="162" t="s">
        <v>503</v>
      </c>
      <c r="D26" s="162" t="s">
        <v>162</v>
      </c>
      <c r="E26" s="100" t="s">
        <v>228</v>
      </c>
      <c r="F26" s="96" t="s">
        <v>228</v>
      </c>
      <c r="G26" s="96" t="s">
        <v>228</v>
      </c>
      <c r="H26" s="96" t="s">
        <v>228</v>
      </c>
      <c r="I26" s="101" t="s">
        <v>228</v>
      </c>
      <c r="J26" s="23"/>
    </row>
    <row r="27" spans="2:10" ht="12.75">
      <c r="B27" s="165" t="s">
        <v>660</v>
      </c>
      <c r="C27" s="162" t="s">
        <v>661</v>
      </c>
      <c r="D27" s="162" t="s">
        <v>162</v>
      </c>
      <c r="E27" s="184" t="s">
        <v>630</v>
      </c>
      <c r="F27" s="183" t="s">
        <v>630</v>
      </c>
      <c r="G27" s="183" t="s">
        <v>630</v>
      </c>
      <c r="H27" s="183" t="s">
        <v>630</v>
      </c>
      <c r="I27" s="101" t="s">
        <v>228</v>
      </c>
      <c r="J27" s="23"/>
    </row>
    <row r="28" spans="2:10" ht="12.75">
      <c r="B28" s="165" t="s">
        <v>504</v>
      </c>
      <c r="C28" s="162" t="s">
        <v>505</v>
      </c>
      <c r="D28" s="162" t="s">
        <v>162</v>
      </c>
      <c r="E28" s="100" t="s">
        <v>228</v>
      </c>
      <c r="F28" s="96" t="s">
        <v>228</v>
      </c>
      <c r="G28" s="96" t="s">
        <v>228</v>
      </c>
      <c r="H28" s="96" t="s">
        <v>228</v>
      </c>
      <c r="I28" s="101" t="s">
        <v>228</v>
      </c>
      <c r="J28" s="23"/>
    </row>
    <row r="29" spans="2:10" ht="12.75">
      <c r="B29" s="165" t="s">
        <v>662</v>
      </c>
      <c r="C29" s="162" t="s">
        <v>663</v>
      </c>
      <c r="D29" s="162" t="s">
        <v>162</v>
      </c>
      <c r="E29" s="184" t="s">
        <v>630</v>
      </c>
      <c r="F29" s="183" t="s">
        <v>630</v>
      </c>
      <c r="G29" s="183" t="s">
        <v>630</v>
      </c>
      <c r="H29" s="183" t="s">
        <v>630</v>
      </c>
      <c r="I29" s="101" t="s">
        <v>228</v>
      </c>
      <c r="J29" s="23"/>
    </row>
    <row r="30" spans="2:10" ht="12.75">
      <c r="B30" s="165" t="s">
        <v>506</v>
      </c>
      <c r="C30" s="162" t="s">
        <v>507</v>
      </c>
      <c r="D30" s="162" t="s">
        <v>162</v>
      </c>
      <c r="E30" s="184" t="s">
        <v>630</v>
      </c>
      <c r="F30" s="183" t="s">
        <v>630</v>
      </c>
      <c r="G30" s="183" t="s">
        <v>630</v>
      </c>
      <c r="H30" s="183" t="s">
        <v>630</v>
      </c>
      <c r="I30" s="101" t="s">
        <v>228</v>
      </c>
      <c r="J30" s="23"/>
    </row>
    <row r="31" spans="2:10" ht="12.75">
      <c r="B31" s="165" t="s">
        <v>508</v>
      </c>
      <c r="C31" s="162" t="s">
        <v>509</v>
      </c>
      <c r="D31" s="162" t="s">
        <v>162</v>
      </c>
      <c r="E31" s="184" t="s">
        <v>630</v>
      </c>
      <c r="F31" s="183" t="s">
        <v>630</v>
      </c>
      <c r="G31" s="183" t="s">
        <v>630</v>
      </c>
      <c r="H31" s="183" t="s">
        <v>630</v>
      </c>
      <c r="I31" s="101" t="s">
        <v>228</v>
      </c>
      <c r="J31" s="23"/>
    </row>
    <row r="32" spans="2:10" ht="12.75">
      <c r="B32" s="165" t="s">
        <v>510</v>
      </c>
      <c r="C32" s="162" t="s">
        <v>511</v>
      </c>
      <c r="D32" s="162" t="s">
        <v>162</v>
      </c>
      <c r="E32" s="184" t="s">
        <v>630</v>
      </c>
      <c r="F32" s="183" t="s">
        <v>630</v>
      </c>
      <c r="G32" s="183" t="s">
        <v>630</v>
      </c>
      <c r="H32" s="183" t="s">
        <v>630</v>
      </c>
      <c r="I32" s="101" t="s">
        <v>228</v>
      </c>
      <c r="J32" s="23"/>
    </row>
    <row r="33" spans="2:10" ht="12.75">
      <c r="B33" s="165" t="s">
        <v>514</v>
      </c>
      <c r="C33" s="162" t="s">
        <v>515</v>
      </c>
      <c r="D33" s="162" t="s">
        <v>162</v>
      </c>
      <c r="E33" s="100" t="s">
        <v>228</v>
      </c>
      <c r="F33" s="96" t="s">
        <v>228</v>
      </c>
      <c r="G33" s="96" t="s">
        <v>228</v>
      </c>
      <c r="H33" s="96" t="s">
        <v>228</v>
      </c>
      <c r="I33" s="101" t="s">
        <v>228</v>
      </c>
      <c r="J33" s="23"/>
    </row>
    <row r="34" spans="2:10" ht="12.75">
      <c r="B34" s="165" t="s">
        <v>516</v>
      </c>
      <c r="C34" s="162" t="s">
        <v>517</v>
      </c>
      <c r="D34" s="162" t="s">
        <v>162</v>
      </c>
      <c r="E34" s="100" t="s">
        <v>228</v>
      </c>
      <c r="F34" s="86" t="s">
        <v>231</v>
      </c>
      <c r="G34" s="86" t="s">
        <v>231</v>
      </c>
      <c r="H34" s="86" t="s">
        <v>231</v>
      </c>
      <c r="I34" s="95" t="s">
        <v>231</v>
      </c>
      <c r="J34" s="23"/>
    </row>
    <row r="35" spans="2:10" ht="12.75">
      <c r="B35" s="165" t="s">
        <v>520</v>
      </c>
      <c r="C35" s="162" t="s">
        <v>521</v>
      </c>
      <c r="D35" s="162" t="s">
        <v>162</v>
      </c>
      <c r="E35" s="100" t="s">
        <v>228</v>
      </c>
      <c r="F35" s="86" t="s">
        <v>231</v>
      </c>
      <c r="G35" s="86" t="s">
        <v>231</v>
      </c>
      <c r="H35" s="86" t="s">
        <v>231</v>
      </c>
      <c r="I35" s="95" t="s">
        <v>231</v>
      </c>
      <c r="J35" s="23"/>
    </row>
    <row r="36" spans="2:10" ht="12.75">
      <c r="B36" s="165" t="s">
        <v>664</v>
      </c>
      <c r="C36" s="162" t="s">
        <v>665</v>
      </c>
      <c r="D36" s="162" t="s">
        <v>162</v>
      </c>
      <c r="E36" s="184" t="s">
        <v>630</v>
      </c>
      <c r="F36" s="183" t="s">
        <v>630</v>
      </c>
      <c r="G36" s="183" t="s">
        <v>630</v>
      </c>
      <c r="H36" s="183" t="s">
        <v>630</v>
      </c>
      <c r="I36" s="101" t="s">
        <v>228</v>
      </c>
      <c r="J36" s="23"/>
    </row>
    <row r="37" spans="2:10" ht="12.75">
      <c r="B37" s="165" t="s">
        <v>524</v>
      </c>
      <c r="C37" s="162" t="s">
        <v>525</v>
      </c>
      <c r="D37" s="162" t="s">
        <v>162</v>
      </c>
      <c r="E37" s="100" t="s">
        <v>228</v>
      </c>
      <c r="F37" s="96" t="s">
        <v>228</v>
      </c>
      <c r="G37" s="96" t="s">
        <v>228</v>
      </c>
      <c r="H37" s="96" t="s">
        <v>228</v>
      </c>
      <c r="I37" s="101" t="s">
        <v>228</v>
      </c>
      <c r="J37" s="23"/>
    </row>
    <row r="38" spans="2:10" ht="12.75">
      <c r="B38" s="165" t="s">
        <v>526</v>
      </c>
      <c r="C38" s="162" t="s">
        <v>527</v>
      </c>
      <c r="D38" s="162" t="s">
        <v>162</v>
      </c>
      <c r="E38" s="100" t="s">
        <v>228</v>
      </c>
      <c r="F38" s="96" t="s">
        <v>228</v>
      </c>
      <c r="G38" s="96" t="s">
        <v>228</v>
      </c>
      <c r="H38" s="96" t="s">
        <v>228</v>
      </c>
      <c r="I38" s="101" t="s">
        <v>228</v>
      </c>
      <c r="J38" s="23"/>
    </row>
    <row r="39" spans="2:10" ht="12.75">
      <c r="B39" s="165" t="s">
        <v>528</v>
      </c>
      <c r="C39" s="162" t="s">
        <v>529</v>
      </c>
      <c r="D39" s="162" t="s">
        <v>162</v>
      </c>
      <c r="E39" s="100" t="s">
        <v>228</v>
      </c>
      <c r="F39" s="86" t="s">
        <v>231</v>
      </c>
      <c r="G39" s="96" t="s">
        <v>228</v>
      </c>
      <c r="H39" s="96" t="s">
        <v>228</v>
      </c>
      <c r="I39" s="101" t="s">
        <v>228</v>
      </c>
      <c r="J39" s="23"/>
    </row>
    <row r="40" spans="2:10" ht="12.75">
      <c r="B40" s="165" t="s">
        <v>530</v>
      </c>
      <c r="C40" s="162" t="s">
        <v>531</v>
      </c>
      <c r="D40" s="162" t="s">
        <v>162</v>
      </c>
      <c r="E40" s="100" t="s">
        <v>228</v>
      </c>
      <c r="F40" s="96" t="s">
        <v>228</v>
      </c>
      <c r="G40" s="86" t="s">
        <v>231</v>
      </c>
      <c r="H40" s="96" t="s">
        <v>228</v>
      </c>
      <c r="I40" s="101" t="s">
        <v>228</v>
      </c>
      <c r="J40" s="23"/>
    </row>
    <row r="41" spans="2:10" ht="12.75">
      <c r="B41" s="165" t="s">
        <v>666</v>
      </c>
      <c r="C41" s="162" t="s">
        <v>667</v>
      </c>
      <c r="D41" s="162" t="s">
        <v>162</v>
      </c>
      <c r="E41" s="184" t="s">
        <v>630</v>
      </c>
      <c r="F41" s="183" t="s">
        <v>630</v>
      </c>
      <c r="G41" s="183" t="s">
        <v>630</v>
      </c>
      <c r="H41" s="183" t="s">
        <v>630</v>
      </c>
      <c r="I41" s="101" t="s">
        <v>228</v>
      </c>
      <c r="J41" s="23"/>
    </row>
    <row r="42" spans="2:10" ht="12.75">
      <c r="B42" s="165" t="s">
        <v>668</v>
      </c>
      <c r="C42" s="162" t="s">
        <v>669</v>
      </c>
      <c r="D42" s="162" t="s">
        <v>162</v>
      </c>
      <c r="E42" s="184" t="s">
        <v>630</v>
      </c>
      <c r="F42" s="183" t="s">
        <v>630</v>
      </c>
      <c r="G42" s="183" t="s">
        <v>630</v>
      </c>
      <c r="H42" s="183" t="s">
        <v>630</v>
      </c>
      <c r="I42" s="101" t="s">
        <v>228</v>
      </c>
      <c r="J42" s="23"/>
    </row>
    <row r="43" spans="2:10" ht="12.75">
      <c r="B43" s="165" t="s">
        <v>536</v>
      </c>
      <c r="C43" s="162" t="s">
        <v>537</v>
      </c>
      <c r="D43" s="162" t="s">
        <v>162</v>
      </c>
      <c r="E43" s="92" t="s">
        <v>231</v>
      </c>
      <c r="F43" s="96" t="s">
        <v>228</v>
      </c>
      <c r="G43" s="86" t="s">
        <v>231</v>
      </c>
      <c r="H43" s="96" t="s">
        <v>228</v>
      </c>
      <c r="I43" s="101" t="s">
        <v>228</v>
      </c>
      <c r="J43" s="23"/>
    </row>
    <row r="44" spans="2:10" ht="12.75">
      <c r="B44" s="165" t="s">
        <v>670</v>
      </c>
      <c r="C44" s="162" t="s">
        <v>671</v>
      </c>
      <c r="D44" s="162" t="s">
        <v>162</v>
      </c>
      <c r="E44" s="184" t="s">
        <v>630</v>
      </c>
      <c r="F44" s="183" t="s">
        <v>630</v>
      </c>
      <c r="G44" s="183" t="s">
        <v>630</v>
      </c>
      <c r="H44" s="183" t="s">
        <v>630</v>
      </c>
      <c r="I44" s="101" t="s">
        <v>228</v>
      </c>
      <c r="J44" s="23"/>
    </row>
    <row r="45" spans="2:10" ht="12.75">
      <c r="B45" s="165" t="s">
        <v>540</v>
      </c>
      <c r="C45" s="162" t="s">
        <v>541</v>
      </c>
      <c r="D45" s="162" t="s">
        <v>162</v>
      </c>
      <c r="E45" s="100" t="s">
        <v>228</v>
      </c>
      <c r="F45" s="96" t="s">
        <v>228</v>
      </c>
      <c r="G45" s="96" t="s">
        <v>228</v>
      </c>
      <c r="H45" s="96" t="s">
        <v>228</v>
      </c>
      <c r="I45" s="101" t="s">
        <v>228</v>
      </c>
      <c r="J45" s="23"/>
    </row>
    <row r="46" spans="2:10" ht="12.75">
      <c r="B46" s="165" t="s">
        <v>548</v>
      </c>
      <c r="C46" s="162" t="s">
        <v>549</v>
      </c>
      <c r="D46" s="162" t="s">
        <v>162</v>
      </c>
      <c r="E46" s="100" t="s">
        <v>228</v>
      </c>
      <c r="F46" s="96" t="s">
        <v>228</v>
      </c>
      <c r="G46" s="96" t="s">
        <v>228</v>
      </c>
      <c r="H46" s="96" t="s">
        <v>228</v>
      </c>
      <c r="I46" s="101" t="s">
        <v>228</v>
      </c>
      <c r="J46" s="23"/>
    </row>
    <row r="47" spans="2:10" ht="12.75">
      <c r="B47" s="165" t="s">
        <v>552</v>
      </c>
      <c r="C47" s="162" t="s">
        <v>553</v>
      </c>
      <c r="D47" s="162" t="s">
        <v>162</v>
      </c>
      <c r="E47" s="92" t="s">
        <v>231</v>
      </c>
      <c r="F47" s="96" t="s">
        <v>228</v>
      </c>
      <c r="G47" s="96" t="s">
        <v>228</v>
      </c>
      <c r="H47" s="96" t="s">
        <v>228</v>
      </c>
      <c r="I47" s="101" t="s">
        <v>228</v>
      </c>
      <c r="J47" s="23"/>
    </row>
    <row r="48" spans="2:10" ht="12.75">
      <c r="B48" s="165" t="s">
        <v>71</v>
      </c>
      <c r="C48" s="162" t="s">
        <v>70</v>
      </c>
      <c r="D48" s="162" t="s">
        <v>727</v>
      </c>
      <c r="E48" s="100" t="s">
        <v>228</v>
      </c>
      <c r="F48" s="96" t="s">
        <v>228</v>
      </c>
      <c r="G48" s="96" t="s">
        <v>228</v>
      </c>
      <c r="H48" s="96" t="s">
        <v>228</v>
      </c>
      <c r="I48" s="101" t="s">
        <v>228</v>
      </c>
      <c r="J48" s="23"/>
    </row>
    <row r="49" spans="2:10" ht="12.75">
      <c r="B49" s="165" t="s">
        <v>77</v>
      </c>
      <c r="C49" s="162" t="s">
        <v>76</v>
      </c>
      <c r="D49" s="162" t="s">
        <v>727</v>
      </c>
      <c r="E49" s="100" t="s">
        <v>228</v>
      </c>
      <c r="F49" s="96" t="s">
        <v>228</v>
      </c>
      <c r="G49" s="96" t="s">
        <v>228</v>
      </c>
      <c r="H49" s="96" t="s">
        <v>228</v>
      </c>
      <c r="I49" s="101" t="s">
        <v>228</v>
      </c>
      <c r="J49" s="23"/>
    </row>
    <row r="50" spans="2:10" ht="12.75">
      <c r="B50" s="165" t="s">
        <v>91</v>
      </c>
      <c r="C50" s="162" t="s">
        <v>90</v>
      </c>
      <c r="D50" s="162" t="s">
        <v>727</v>
      </c>
      <c r="E50" s="92" t="s">
        <v>231</v>
      </c>
      <c r="F50" s="96" t="s">
        <v>228</v>
      </c>
      <c r="G50" s="86" t="s">
        <v>231</v>
      </c>
      <c r="H50" s="86" t="s">
        <v>231</v>
      </c>
      <c r="I50" s="101" t="s">
        <v>228</v>
      </c>
      <c r="J50" s="23"/>
    </row>
    <row r="51" spans="2:10" ht="12.75">
      <c r="B51" s="165" t="s">
        <v>101</v>
      </c>
      <c r="C51" s="162" t="s">
        <v>100</v>
      </c>
      <c r="D51" s="162" t="s">
        <v>727</v>
      </c>
      <c r="E51" s="92" t="s">
        <v>231</v>
      </c>
      <c r="F51" s="86" t="s">
        <v>231</v>
      </c>
      <c r="G51" s="86" t="s">
        <v>231</v>
      </c>
      <c r="H51" s="86" t="s">
        <v>231</v>
      </c>
      <c r="I51" s="101" t="s">
        <v>228</v>
      </c>
      <c r="J51" s="23"/>
    </row>
    <row r="52" spans="2:10" ht="12.75">
      <c r="B52" s="165" t="s">
        <v>103</v>
      </c>
      <c r="C52" s="162" t="s">
        <v>102</v>
      </c>
      <c r="D52" s="162" t="s">
        <v>727</v>
      </c>
      <c r="E52" s="92" t="s">
        <v>231</v>
      </c>
      <c r="F52" s="96" t="s">
        <v>228</v>
      </c>
      <c r="G52" s="96" t="s">
        <v>228</v>
      </c>
      <c r="H52" s="86" t="s">
        <v>231</v>
      </c>
      <c r="I52" s="101" t="s">
        <v>228</v>
      </c>
      <c r="J52" s="23"/>
    </row>
    <row r="53" spans="2:10" ht="12.75">
      <c r="B53" s="165" t="s">
        <v>105</v>
      </c>
      <c r="C53" s="162" t="s">
        <v>104</v>
      </c>
      <c r="D53" s="162" t="s">
        <v>727</v>
      </c>
      <c r="E53" s="100" t="s">
        <v>228</v>
      </c>
      <c r="F53" s="86" t="s">
        <v>231</v>
      </c>
      <c r="G53" s="96" t="s">
        <v>228</v>
      </c>
      <c r="H53" s="86" t="s">
        <v>231</v>
      </c>
      <c r="I53" s="95" t="s">
        <v>231</v>
      </c>
      <c r="J53" s="23"/>
    </row>
    <row r="54" spans="2:10" ht="12.75">
      <c r="B54" s="165" t="s">
        <v>127</v>
      </c>
      <c r="C54" s="162" t="s">
        <v>126</v>
      </c>
      <c r="D54" s="162" t="s">
        <v>727</v>
      </c>
      <c r="E54" s="92" t="s">
        <v>231</v>
      </c>
      <c r="F54" s="96" t="s">
        <v>228</v>
      </c>
      <c r="G54" s="96" t="s">
        <v>228</v>
      </c>
      <c r="H54" s="96" t="s">
        <v>228</v>
      </c>
      <c r="I54" s="101" t="s">
        <v>228</v>
      </c>
      <c r="J54" s="23"/>
    </row>
    <row r="55" spans="2:10" ht="12.75">
      <c r="B55" s="165" t="s">
        <v>129</v>
      </c>
      <c r="C55" s="162" t="s">
        <v>128</v>
      </c>
      <c r="D55" s="162" t="s">
        <v>727</v>
      </c>
      <c r="E55" s="100" t="s">
        <v>228</v>
      </c>
      <c r="F55" s="86" t="s">
        <v>231</v>
      </c>
      <c r="G55" s="96" t="s">
        <v>228</v>
      </c>
      <c r="H55" s="86" t="s">
        <v>231</v>
      </c>
      <c r="I55" s="95" t="s">
        <v>231</v>
      </c>
      <c r="J55" s="23"/>
    </row>
    <row r="56" spans="2:10" ht="12.75">
      <c r="B56" s="165" t="s">
        <v>131</v>
      </c>
      <c r="C56" s="162" t="s">
        <v>130</v>
      </c>
      <c r="D56" s="162" t="s">
        <v>727</v>
      </c>
      <c r="E56" s="100" t="s">
        <v>228</v>
      </c>
      <c r="F56" s="86" t="s">
        <v>231</v>
      </c>
      <c r="G56" s="86" t="s">
        <v>231</v>
      </c>
      <c r="H56" s="96" t="s">
        <v>228</v>
      </c>
      <c r="I56" s="101" t="s">
        <v>228</v>
      </c>
      <c r="J56" s="23"/>
    </row>
    <row r="57" spans="2:10" ht="12.75">
      <c r="B57" s="165" t="s">
        <v>65</v>
      </c>
      <c r="C57" s="162" t="s">
        <v>64</v>
      </c>
      <c r="D57" s="162" t="s">
        <v>162</v>
      </c>
      <c r="E57" s="92" t="s">
        <v>231</v>
      </c>
      <c r="F57" s="86" t="s">
        <v>231</v>
      </c>
      <c r="G57" s="86" t="s">
        <v>231</v>
      </c>
      <c r="H57" s="86" t="s">
        <v>231</v>
      </c>
      <c r="I57" s="95" t="s">
        <v>231</v>
      </c>
      <c r="J57" s="23"/>
    </row>
    <row r="58" spans="2:10" ht="12.75">
      <c r="B58" s="165" t="s">
        <v>67</v>
      </c>
      <c r="C58" s="162" t="s">
        <v>66</v>
      </c>
      <c r="D58" s="162" t="s">
        <v>162</v>
      </c>
      <c r="E58" s="100" t="s">
        <v>228</v>
      </c>
      <c r="F58" s="96" t="s">
        <v>228</v>
      </c>
      <c r="G58" s="86" t="s">
        <v>231</v>
      </c>
      <c r="H58" s="86" t="s">
        <v>231</v>
      </c>
      <c r="I58" s="95" t="s">
        <v>231</v>
      </c>
      <c r="J58" s="23"/>
    </row>
    <row r="59" spans="2:10" ht="12.75">
      <c r="B59" s="165" t="s">
        <v>611</v>
      </c>
      <c r="C59" s="162" t="s">
        <v>612</v>
      </c>
      <c r="D59" s="162" t="s">
        <v>162</v>
      </c>
      <c r="E59" s="184" t="s">
        <v>630</v>
      </c>
      <c r="F59" s="183" t="s">
        <v>630</v>
      </c>
      <c r="G59" s="183" t="s">
        <v>630</v>
      </c>
      <c r="H59" s="183" t="s">
        <v>630</v>
      </c>
      <c r="I59" s="101" t="s">
        <v>228</v>
      </c>
      <c r="J59" s="23"/>
    </row>
    <row r="60" spans="2:10" ht="12.75">
      <c r="B60" s="165" t="s">
        <v>69</v>
      </c>
      <c r="C60" s="162" t="s">
        <v>68</v>
      </c>
      <c r="D60" s="162" t="s">
        <v>162</v>
      </c>
      <c r="E60" s="100" t="s">
        <v>228</v>
      </c>
      <c r="F60" s="96" t="s">
        <v>228</v>
      </c>
      <c r="G60" s="96" t="s">
        <v>228</v>
      </c>
      <c r="H60" s="96" t="s">
        <v>228</v>
      </c>
      <c r="I60" s="101" t="s">
        <v>228</v>
      </c>
      <c r="J60" s="23"/>
    </row>
    <row r="61" spans="2:10" ht="12.75">
      <c r="B61" s="165" t="s">
        <v>676</v>
      </c>
      <c r="C61" s="162" t="s">
        <v>677</v>
      </c>
      <c r="D61" s="162" t="s">
        <v>162</v>
      </c>
      <c r="E61" s="184" t="s">
        <v>630</v>
      </c>
      <c r="F61" s="183" t="s">
        <v>630</v>
      </c>
      <c r="G61" s="183" t="s">
        <v>630</v>
      </c>
      <c r="H61" s="183" t="s">
        <v>630</v>
      </c>
      <c r="I61" s="101" t="s">
        <v>228</v>
      </c>
      <c r="J61" s="23"/>
    </row>
    <row r="62" spans="2:10" ht="12.75">
      <c r="B62" s="165" t="s">
        <v>73</v>
      </c>
      <c r="C62" s="162" t="s">
        <v>72</v>
      </c>
      <c r="D62" s="162" t="s">
        <v>162</v>
      </c>
      <c r="E62" s="100" t="s">
        <v>228</v>
      </c>
      <c r="F62" s="96" t="s">
        <v>228</v>
      </c>
      <c r="G62" s="96" t="s">
        <v>228</v>
      </c>
      <c r="H62" s="96" t="s">
        <v>228</v>
      </c>
      <c r="I62" s="101" t="s">
        <v>228</v>
      </c>
      <c r="J62" s="23"/>
    </row>
    <row r="63" spans="2:10" ht="12.75">
      <c r="B63" s="165" t="s">
        <v>75</v>
      </c>
      <c r="C63" s="162" t="s">
        <v>74</v>
      </c>
      <c r="D63" s="162" t="s">
        <v>162</v>
      </c>
      <c r="E63" s="100" t="s">
        <v>228</v>
      </c>
      <c r="F63" s="96" t="s">
        <v>228</v>
      </c>
      <c r="G63" s="96" t="s">
        <v>228</v>
      </c>
      <c r="H63" s="96" t="s">
        <v>228</v>
      </c>
      <c r="I63" s="101" t="s">
        <v>228</v>
      </c>
      <c r="J63" s="23"/>
    </row>
    <row r="64" spans="2:10" ht="12.75">
      <c r="B64" s="165" t="s">
        <v>79</v>
      </c>
      <c r="C64" s="162" t="s">
        <v>78</v>
      </c>
      <c r="D64" s="162" t="s">
        <v>162</v>
      </c>
      <c r="E64" s="100" t="s">
        <v>228</v>
      </c>
      <c r="F64" s="96" t="s">
        <v>228</v>
      </c>
      <c r="G64" s="86" t="s">
        <v>231</v>
      </c>
      <c r="H64" s="96" t="s">
        <v>228</v>
      </c>
      <c r="I64" s="101" t="s">
        <v>228</v>
      </c>
      <c r="J64" s="23"/>
    </row>
    <row r="65" spans="2:10" ht="12.75">
      <c r="B65" s="165" t="s">
        <v>81</v>
      </c>
      <c r="C65" s="162" t="s">
        <v>80</v>
      </c>
      <c r="D65" s="162" t="s">
        <v>162</v>
      </c>
      <c r="E65" s="100" t="s">
        <v>228</v>
      </c>
      <c r="F65" s="96" t="s">
        <v>228</v>
      </c>
      <c r="G65" s="96" t="s">
        <v>228</v>
      </c>
      <c r="H65" s="96" t="s">
        <v>228</v>
      </c>
      <c r="I65" s="101" t="s">
        <v>228</v>
      </c>
      <c r="J65" s="23"/>
    </row>
    <row r="66" spans="2:10" ht="12.75">
      <c r="B66" s="165" t="s">
        <v>83</v>
      </c>
      <c r="C66" s="162" t="s">
        <v>82</v>
      </c>
      <c r="D66" s="162" t="s">
        <v>162</v>
      </c>
      <c r="E66" s="100" t="s">
        <v>228</v>
      </c>
      <c r="F66" s="96" t="s">
        <v>228</v>
      </c>
      <c r="G66" s="86" t="s">
        <v>231</v>
      </c>
      <c r="H66" s="86" t="s">
        <v>231</v>
      </c>
      <c r="I66" s="95" t="s">
        <v>231</v>
      </c>
      <c r="J66" s="23"/>
    </row>
    <row r="67" spans="2:10" ht="12.75">
      <c r="B67" s="165" t="s">
        <v>85</v>
      </c>
      <c r="C67" s="162" t="s">
        <v>84</v>
      </c>
      <c r="D67" s="162" t="s">
        <v>162</v>
      </c>
      <c r="E67" s="100" t="s">
        <v>228</v>
      </c>
      <c r="F67" s="96" t="s">
        <v>228</v>
      </c>
      <c r="G67" s="96" t="s">
        <v>228</v>
      </c>
      <c r="H67" s="96" t="s">
        <v>228</v>
      </c>
      <c r="I67" s="101" t="s">
        <v>228</v>
      </c>
      <c r="J67" s="23"/>
    </row>
    <row r="68" spans="2:10" ht="12.75">
      <c r="B68" s="165" t="s">
        <v>87</v>
      </c>
      <c r="C68" s="162" t="s">
        <v>86</v>
      </c>
      <c r="D68" s="162" t="s">
        <v>162</v>
      </c>
      <c r="E68" s="100" t="s">
        <v>228</v>
      </c>
      <c r="F68" s="96" t="s">
        <v>228</v>
      </c>
      <c r="G68" s="96" t="s">
        <v>228</v>
      </c>
      <c r="H68" s="96" t="s">
        <v>228</v>
      </c>
      <c r="I68" s="101" t="s">
        <v>228</v>
      </c>
      <c r="J68" s="23"/>
    </row>
    <row r="69" spans="2:10" ht="12.75">
      <c r="B69" s="165" t="s">
        <v>89</v>
      </c>
      <c r="C69" s="162" t="s">
        <v>88</v>
      </c>
      <c r="D69" s="162" t="s">
        <v>162</v>
      </c>
      <c r="E69" s="100" t="s">
        <v>228</v>
      </c>
      <c r="F69" s="96" t="s">
        <v>228</v>
      </c>
      <c r="G69" s="96" t="s">
        <v>228</v>
      </c>
      <c r="H69" s="96" t="s">
        <v>228</v>
      </c>
      <c r="I69" s="101" t="s">
        <v>228</v>
      </c>
      <c r="J69" s="23"/>
    </row>
    <row r="70" spans="2:10" ht="12.75">
      <c r="B70" s="165" t="s">
        <v>613</v>
      </c>
      <c r="C70" s="162" t="s">
        <v>614</v>
      </c>
      <c r="D70" s="162" t="s">
        <v>162</v>
      </c>
      <c r="E70" s="184" t="s">
        <v>630</v>
      </c>
      <c r="F70" s="183" t="s">
        <v>630</v>
      </c>
      <c r="G70" s="86" t="s">
        <v>231</v>
      </c>
      <c r="H70" s="183" t="s">
        <v>630</v>
      </c>
      <c r="I70" s="101" t="s">
        <v>228</v>
      </c>
      <c r="J70" s="23"/>
    </row>
    <row r="71" spans="2:10" ht="12.75">
      <c r="B71" s="165" t="s">
        <v>93</v>
      </c>
      <c r="C71" s="162" t="s">
        <v>92</v>
      </c>
      <c r="D71" s="162" t="s">
        <v>162</v>
      </c>
      <c r="E71" s="100" t="s">
        <v>228</v>
      </c>
      <c r="F71" s="96" t="s">
        <v>228</v>
      </c>
      <c r="G71" s="183" t="s">
        <v>630</v>
      </c>
      <c r="H71" s="96" t="s">
        <v>228</v>
      </c>
      <c r="I71" s="101" t="s">
        <v>228</v>
      </c>
      <c r="J71" s="23"/>
    </row>
    <row r="72" spans="2:10" ht="12.75">
      <c r="B72" s="165" t="s">
        <v>615</v>
      </c>
      <c r="C72" s="162" t="s">
        <v>616</v>
      </c>
      <c r="D72" s="162" t="s">
        <v>162</v>
      </c>
      <c r="E72" s="184" t="s">
        <v>630</v>
      </c>
      <c r="F72" s="183" t="s">
        <v>630</v>
      </c>
      <c r="G72" s="183" t="s">
        <v>630</v>
      </c>
      <c r="H72" s="183" t="s">
        <v>630</v>
      </c>
      <c r="I72" s="95" t="s">
        <v>231</v>
      </c>
      <c r="J72" s="23"/>
    </row>
    <row r="73" spans="2:10" ht="12.75">
      <c r="B73" s="165" t="s">
        <v>617</v>
      </c>
      <c r="C73" s="162" t="s">
        <v>618</v>
      </c>
      <c r="D73" s="162" t="s">
        <v>162</v>
      </c>
      <c r="E73" s="184" t="s">
        <v>630</v>
      </c>
      <c r="F73" s="183" t="s">
        <v>630</v>
      </c>
      <c r="G73" s="183" t="s">
        <v>630</v>
      </c>
      <c r="H73" s="183" t="s">
        <v>630</v>
      </c>
      <c r="I73" s="101" t="s">
        <v>228</v>
      </c>
      <c r="J73" s="23"/>
    </row>
    <row r="74" spans="2:10" ht="12.75">
      <c r="B74" s="165" t="s">
        <v>95</v>
      </c>
      <c r="C74" s="162" t="s">
        <v>94</v>
      </c>
      <c r="D74" s="162" t="s">
        <v>162</v>
      </c>
      <c r="E74" s="100" t="s">
        <v>228</v>
      </c>
      <c r="F74" s="96" t="s">
        <v>228</v>
      </c>
      <c r="G74" s="96" t="s">
        <v>228</v>
      </c>
      <c r="H74" s="96" t="s">
        <v>228</v>
      </c>
      <c r="I74" s="101" t="s">
        <v>228</v>
      </c>
      <c r="J74" s="23"/>
    </row>
    <row r="75" spans="2:10" ht="12.75">
      <c r="B75" s="165" t="s">
        <v>97</v>
      </c>
      <c r="C75" s="162" t="s">
        <v>96</v>
      </c>
      <c r="D75" s="162" t="s">
        <v>162</v>
      </c>
      <c r="E75" s="100" t="s">
        <v>228</v>
      </c>
      <c r="F75" s="96" t="s">
        <v>228</v>
      </c>
      <c r="G75" s="96" t="s">
        <v>228</v>
      </c>
      <c r="H75" s="96" t="s">
        <v>228</v>
      </c>
      <c r="I75" s="101" t="s">
        <v>228</v>
      </c>
      <c r="J75" s="23"/>
    </row>
    <row r="76" spans="2:10" ht="12.75">
      <c r="B76" s="165" t="s">
        <v>99</v>
      </c>
      <c r="C76" s="162" t="s">
        <v>98</v>
      </c>
      <c r="D76" s="162" t="s">
        <v>162</v>
      </c>
      <c r="E76" s="100" t="s">
        <v>228</v>
      </c>
      <c r="F76" s="96" t="s">
        <v>228</v>
      </c>
      <c r="G76" s="96" t="s">
        <v>228</v>
      </c>
      <c r="H76" s="96" t="s">
        <v>228</v>
      </c>
      <c r="I76" s="101" t="s">
        <v>228</v>
      </c>
      <c r="J76" s="23"/>
    </row>
    <row r="77" spans="2:10" ht="12.75">
      <c r="B77" s="165" t="s">
        <v>107</v>
      </c>
      <c r="C77" s="162" t="s">
        <v>106</v>
      </c>
      <c r="D77" s="162" t="s">
        <v>162</v>
      </c>
      <c r="E77" s="100" t="s">
        <v>228</v>
      </c>
      <c r="F77" s="96" t="s">
        <v>228</v>
      </c>
      <c r="G77" s="86" t="s">
        <v>231</v>
      </c>
      <c r="H77" s="96" t="s">
        <v>228</v>
      </c>
      <c r="I77" s="101" t="s">
        <v>228</v>
      </c>
      <c r="J77" s="23"/>
    </row>
    <row r="78" spans="2:10" ht="12.75">
      <c r="B78" s="165" t="s">
        <v>109</v>
      </c>
      <c r="C78" s="162" t="s">
        <v>108</v>
      </c>
      <c r="D78" s="162" t="s">
        <v>162</v>
      </c>
      <c r="E78" s="100" t="s">
        <v>228</v>
      </c>
      <c r="F78" s="96" t="s">
        <v>228</v>
      </c>
      <c r="G78" s="86" t="s">
        <v>231</v>
      </c>
      <c r="H78" s="86" t="s">
        <v>231</v>
      </c>
      <c r="I78" s="101" t="s">
        <v>228</v>
      </c>
      <c r="J78" s="23"/>
    </row>
    <row r="79" spans="2:10" ht="12.75">
      <c r="B79" s="165" t="s">
        <v>678</v>
      </c>
      <c r="C79" s="162" t="s">
        <v>679</v>
      </c>
      <c r="D79" s="162" t="s">
        <v>162</v>
      </c>
      <c r="E79" s="184" t="s">
        <v>630</v>
      </c>
      <c r="F79" s="183" t="s">
        <v>630</v>
      </c>
      <c r="G79" s="183" t="s">
        <v>630</v>
      </c>
      <c r="H79" s="183" t="s">
        <v>630</v>
      </c>
      <c r="I79" s="101" t="s">
        <v>228</v>
      </c>
      <c r="J79" s="23"/>
    </row>
    <row r="80" spans="2:10" ht="12.75">
      <c r="B80" s="165" t="s">
        <v>111</v>
      </c>
      <c r="C80" s="162" t="s">
        <v>110</v>
      </c>
      <c r="D80" s="162" t="s">
        <v>162</v>
      </c>
      <c r="E80" s="92" t="s">
        <v>231</v>
      </c>
      <c r="F80" s="86" t="s">
        <v>231</v>
      </c>
      <c r="G80" s="86" t="s">
        <v>231</v>
      </c>
      <c r="H80" s="86" t="s">
        <v>231</v>
      </c>
      <c r="I80" s="95" t="s">
        <v>231</v>
      </c>
      <c r="J80" s="23"/>
    </row>
    <row r="81" spans="2:10" ht="12.75">
      <c r="B81" s="165" t="s">
        <v>680</v>
      </c>
      <c r="C81" s="162" t="s">
        <v>681</v>
      </c>
      <c r="D81" s="162" t="s">
        <v>162</v>
      </c>
      <c r="E81" s="184" t="s">
        <v>630</v>
      </c>
      <c r="F81" s="183" t="s">
        <v>630</v>
      </c>
      <c r="G81" s="183" t="s">
        <v>630</v>
      </c>
      <c r="H81" s="183" t="s">
        <v>630</v>
      </c>
      <c r="I81" s="101" t="s">
        <v>228</v>
      </c>
      <c r="J81" s="23"/>
    </row>
    <row r="82" spans="2:10" ht="12.75">
      <c r="B82" s="165" t="s">
        <v>113</v>
      </c>
      <c r="C82" s="162" t="s">
        <v>112</v>
      </c>
      <c r="D82" s="162" t="s">
        <v>162</v>
      </c>
      <c r="E82" s="92" t="s">
        <v>231</v>
      </c>
      <c r="F82" s="86" t="s">
        <v>231</v>
      </c>
      <c r="G82" s="86" t="s">
        <v>231</v>
      </c>
      <c r="H82" s="86" t="s">
        <v>231</v>
      </c>
      <c r="I82" s="101" t="s">
        <v>228</v>
      </c>
      <c r="J82" s="23"/>
    </row>
    <row r="83" spans="2:10" ht="12.75">
      <c r="B83" s="165" t="s">
        <v>115</v>
      </c>
      <c r="C83" s="162" t="s">
        <v>114</v>
      </c>
      <c r="D83" s="162" t="s">
        <v>162</v>
      </c>
      <c r="E83" s="100" t="s">
        <v>228</v>
      </c>
      <c r="F83" s="96" t="s">
        <v>228</v>
      </c>
      <c r="G83" s="96" t="s">
        <v>228</v>
      </c>
      <c r="H83" s="96" t="s">
        <v>228</v>
      </c>
      <c r="I83" s="101" t="s">
        <v>228</v>
      </c>
      <c r="J83" s="23"/>
    </row>
    <row r="84" spans="2:10" ht="12.75">
      <c r="B84" s="165" t="s">
        <v>117</v>
      </c>
      <c r="C84" s="162" t="s">
        <v>116</v>
      </c>
      <c r="D84" s="162" t="s">
        <v>162</v>
      </c>
      <c r="E84" s="100" t="s">
        <v>228</v>
      </c>
      <c r="F84" s="96" t="s">
        <v>228</v>
      </c>
      <c r="G84" s="96" t="s">
        <v>228</v>
      </c>
      <c r="H84" s="96" t="s">
        <v>228</v>
      </c>
      <c r="I84" s="101" t="s">
        <v>228</v>
      </c>
      <c r="J84" s="23"/>
    </row>
    <row r="85" spans="2:10" ht="12.75">
      <c r="B85" s="165" t="s">
        <v>119</v>
      </c>
      <c r="C85" s="162" t="s">
        <v>118</v>
      </c>
      <c r="D85" s="162" t="s">
        <v>162</v>
      </c>
      <c r="E85" s="100" t="s">
        <v>228</v>
      </c>
      <c r="F85" s="96" t="s">
        <v>228</v>
      </c>
      <c r="G85" s="96" t="s">
        <v>228</v>
      </c>
      <c r="H85" s="96" t="s">
        <v>228</v>
      </c>
      <c r="I85" s="101" t="s">
        <v>228</v>
      </c>
      <c r="J85" s="23"/>
    </row>
    <row r="86" spans="2:10" ht="12.75">
      <c r="B86" s="165" t="s">
        <v>121</v>
      </c>
      <c r="C86" s="162" t="s">
        <v>120</v>
      </c>
      <c r="D86" s="162" t="s">
        <v>162</v>
      </c>
      <c r="E86" s="184" t="s">
        <v>630</v>
      </c>
      <c r="F86" s="183" t="s">
        <v>630</v>
      </c>
      <c r="G86" s="183" t="s">
        <v>630</v>
      </c>
      <c r="H86" s="183" t="s">
        <v>630</v>
      </c>
      <c r="I86" s="101" t="s">
        <v>228</v>
      </c>
      <c r="J86" s="23"/>
    </row>
    <row r="87" spans="2:10" ht="12.75">
      <c r="B87" s="165" t="s">
        <v>123</v>
      </c>
      <c r="C87" s="162" t="s">
        <v>122</v>
      </c>
      <c r="D87" s="162" t="s">
        <v>162</v>
      </c>
      <c r="E87" s="92" t="s">
        <v>231</v>
      </c>
      <c r="F87" s="86" t="s">
        <v>231</v>
      </c>
      <c r="G87" s="86" t="s">
        <v>231</v>
      </c>
      <c r="H87" s="86" t="s">
        <v>231</v>
      </c>
      <c r="I87" s="101" t="s">
        <v>228</v>
      </c>
      <c r="J87" s="23"/>
    </row>
    <row r="88" spans="2:10" ht="12.75">
      <c r="B88" s="165" t="s">
        <v>125</v>
      </c>
      <c r="C88" s="162" t="s">
        <v>124</v>
      </c>
      <c r="D88" s="162" t="s">
        <v>162</v>
      </c>
      <c r="E88" s="100" t="s">
        <v>228</v>
      </c>
      <c r="F88" s="96" t="s">
        <v>228</v>
      </c>
      <c r="G88" s="96" t="s">
        <v>228</v>
      </c>
      <c r="H88" s="96" t="s">
        <v>228</v>
      </c>
      <c r="I88" s="101" t="s">
        <v>228</v>
      </c>
      <c r="J88" s="23"/>
    </row>
    <row r="89" spans="2:10" ht="12.75">
      <c r="B89" s="165" t="s">
        <v>682</v>
      </c>
      <c r="C89" s="162" t="s">
        <v>683</v>
      </c>
      <c r="D89" s="162" t="s">
        <v>162</v>
      </c>
      <c r="E89" s="184" t="s">
        <v>630</v>
      </c>
      <c r="F89" s="183" t="s">
        <v>630</v>
      </c>
      <c r="G89" s="183" t="s">
        <v>630</v>
      </c>
      <c r="H89" s="183" t="s">
        <v>630</v>
      </c>
      <c r="I89" s="101" t="s">
        <v>228</v>
      </c>
      <c r="J89" s="23"/>
    </row>
    <row r="90" spans="2:10" ht="12.75">
      <c r="B90" s="165" t="s">
        <v>133</v>
      </c>
      <c r="C90" s="162" t="s">
        <v>132</v>
      </c>
      <c r="D90" s="162" t="s">
        <v>162</v>
      </c>
      <c r="E90" s="100" t="s">
        <v>228</v>
      </c>
      <c r="F90" s="96" t="s">
        <v>228</v>
      </c>
      <c r="G90" s="96" t="s">
        <v>228</v>
      </c>
      <c r="H90" s="96" t="s">
        <v>228</v>
      </c>
      <c r="I90" s="101" t="s">
        <v>228</v>
      </c>
      <c r="J90" s="23"/>
    </row>
    <row r="91" spans="2:10" ht="12.75">
      <c r="B91" s="165" t="s">
        <v>135</v>
      </c>
      <c r="C91" s="162" t="s">
        <v>134</v>
      </c>
      <c r="D91" s="162" t="s">
        <v>162</v>
      </c>
      <c r="E91" s="92" t="s">
        <v>231</v>
      </c>
      <c r="F91" s="96" t="s">
        <v>228</v>
      </c>
      <c r="G91" s="86" t="s">
        <v>231</v>
      </c>
      <c r="H91" s="96" t="s">
        <v>228</v>
      </c>
      <c r="I91" s="101" t="s">
        <v>228</v>
      </c>
      <c r="J91" s="23"/>
    </row>
    <row r="92" spans="2:10" ht="12.75">
      <c r="B92" s="165" t="s">
        <v>561</v>
      </c>
      <c r="C92" s="162" t="s">
        <v>562</v>
      </c>
      <c r="D92" s="162" t="s">
        <v>162</v>
      </c>
      <c r="E92" s="100" t="s">
        <v>228</v>
      </c>
      <c r="F92" s="96" t="s">
        <v>228</v>
      </c>
      <c r="G92" s="96" t="s">
        <v>228</v>
      </c>
      <c r="H92" s="96" t="s">
        <v>228</v>
      </c>
      <c r="I92" s="101" t="s">
        <v>228</v>
      </c>
      <c r="J92" s="23"/>
    </row>
    <row r="93" spans="2:10" ht="12.75">
      <c r="B93" s="165" t="s">
        <v>563</v>
      </c>
      <c r="C93" s="162" t="s">
        <v>564</v>
      </c>
      <c r="D93" s="162" t="s">
        <v>162</v>
      </c>
      <c r="E93" s="100" t="s">
        <v>228</v>
      </c>
      <c r="F93" s="96" t="s">
        <v>228</v>
      </c>
      <c r="G93" s="96" t="s">
        <v>228</v>
      </c>
      <c r="H93" s="96" t="s">
        <v>228</v>
      </c>
      <c r="I93" s="101" t="s">
        <v>228</v>
      </c>
      <c r="J93" s="23"/>
    </row>
    <row r="94" spans="2:10" ht="12.75">
      <c r="B94" s="165" t="s">
        <v>565</v>
      </c>
      <c r="C94" s="162" t="s">
        <v>566</v>
      </c>
      <c r="D94" s="162" t="s">
        <v>162</v>
      </c>
      <c r="E94" s="100" t="s">
        <v>228</v>
      </c>
      <c r="F94" s="96" t="s">
        <v>228</v>
      </c>
      <c r="G94" s="96" t="s">
        <v>228</v>
      </c>
      <c r="H94" s="96" t="s">
        <v>228</v>
      </c>
      <c r="I94" s="101" t="s">
        <v>228</v>
      </c>
      <c r="J94" s="23"/>
    </row>
    <row r="95" spans="2:10" ht="12.75">
      <c r="B95" s="165" t="s">
        <v>567</v>
      </c>
      <c r="C95" s="162" t="s">
        <v>568</v>
      </c>
      <c r="D95" s="162" t="s">
        <v>162</v>
      </c>
      <c r="E95" s="100" t="s">
        <v>228</v>
      </c>
      <c r="F95" s="96" t="s">
        <v>228</v>
      </c>
      <c r="G95" s="96" t="s">
        <v>228</v>
      </c>
      <c r="H95" s="96" t="s">
        <v>228</v>
      </c>
      <c r="I95" s="101" t="s">
        <v>228</v>
      </c>
      <c r="J95" s="23"/>
    </row>
    <row r="96" spans="2:10" ht="12.75">
      <c r="B96" s="165" t="s">
        <v>569</v>
      </c>
      <c r="C96" s="162" t="s">
        <v>570</v>
      </c>
      <c r="D96" s="162" t="s">
        <v>162</v>
      </c>
      <c r="E96" s="100" t="s">
        <v>228</v>
      </c>
      <c r="F96" s="96" t="s">
        <v>228</v>
      </c>
      <c r="G96" s="86" t="s">
        <v>231</v>
      </c>
      <c r="H96" s="96" t="s">
        <v>228</v>
      </c>
      <c r="I96" s="101" t="s">
        <v>228</v>
      </c>
      <c r="J96" s="23"/>
    </row>
    <row r="97" spans="2:10" ht="12.75">
      <c r="B97" s="165" t="s">
        <v>571</v>
      </c>
      <c r="C97" s="162" t="s">
        <v>572</v>
      </c>
      <c r="D97" s="162" t="s">
        <v>162</v>
      </c>
      <c r="E97" s="184" t="s">
        <v>630</v>
      </c>
      <c r="F97" s="183" t="s">
        <v>630</v>
      </c>
      <c r="G97" s="183" t="s">
        <v>630</v>
      </c>
      <c r="H97" s="183" t="s">
        <v>630</v>
      </c>
      <c r="I97" s="101" t="s">
        <v>228</v>
      </c>
      <c r="J97" s="23"/>
    </row>
    <row r="98" spans="2:10" ht="12.75">
      <c r="B98" s="165" t="s">
        <v>573</v>
      </c>
      <c r="C98" s="162" t="s">
        <v>574</v>
      </c>
      <c r="D98" s="162" t="s">
        <v>162</v>
      </c>
      <c r="E98" s="100" t="s">
        <v>228</v>
      </c>
      <c r="F98" s="96" t="s">
        <v>228</v>
      </c>
      <c r="G98" s="86" t="s">
        <v>231</v>
      </c>
      <c r="H98" s="96" t="s">
        <v>228</v>
      </c>
      <c r="I98" s="101" t="s">
        <v>228</v>
      </c>
      <c r="J98" s="23"/>
    </row>
    <row r="99" spans="2:10" ht="12.75">
      <c r="B99" s="165" t="s">
        <v>575</v>
      </c>
      <c r="C99" s="162" t="s">
        <v>576</v>
      </c>
      <c r="D99" s="162" t="s">
        <v>162</v>
      </c>
      <c r="E99" s="100" t="s">
        <v>228</v>
      </c>
      <c r="F99" s="96" t="s">
        <v>228</v>
      </c>
      <c r="G99" s="96" t="s">
        <v>228</v>
      </c>
      <c r="H99" s="96" t="s">
        <v>228</v>
      </c>
      <c r="I99" s="101" t="s">
        <v>228</v>
      </c>
      <c r="J99" s="23"/>
    </row>
    <row r="100" spans="2:10" ht="12.75">
      <c r="B100" s="165" t="s">
        <v>577</v>
      </c>
      <c r="C100" s="162" t="s">
        <v>578</v>
      </c>
      <c r="D100" s="162" t="s">
        <v>162</v>
      </c>
      <c r="E100" s="100" t="s">
        <v>228</v>
      </c>
      <c r="F100" s="96" t="s">
        <v>228</v>
      </c>
      <c r="G100" s="96" t="s">
        <v>228</v>
      </c>
      <c r="H100" s="96" t="s">
        <v>228</v>
      </c>
      <c r="I100" s="101" t="s">
        <v>228</v>
      </c>
      <c r="J100" s="23"/>
    </row>
    <row r="101" spans="2:10" ht="12.75">
      <c r="B101" s="165" t="s">
        <v>579</v>
      </c>
      <c r="C101" s="162" t="s">
        <v>580</v>
      </c>
      <c r="D101" s="162" t="s">
        <v>162</v>
      </c>
      <c r="E101" s="100" t="s">
        <v>228</v>
      </c>
      <c r="F101" s="96" t="s">
        <v>228</v>
      </c>
      <c r="G101" s="96" t="s">
        <v>228</v>
      </c>
      <c r="H101" s="96" t="s">
        <v>228</v>
      </c>
      <c r="I101" s="101" t="s">
        <v>228</v>
      </c>
      <c r="J101" s="23"/>
    </row>
    <row r="102" spans="2:10" ht="12.75">
      <c r="B102" s="165" t="s">
        <v>581</v>
      </c>
      <c r="C102" s="162" t="s">
        <v>582</v>
      </c>
      <c r="D102" s="162" t="s">
        <v>162</v>
      </c>
      <c r="E102" s="100" t="s">
        <v>228</v>
      </c>
      <c r="F102" s="96" t="s">
        <v>228</v>
      </c>
      <c r="G102" s="96" t="s">
        <v>228</v>
      </c>
      <c r="H102" s="96" t="s">
        <v>228</v>
      </c>
      <c r="I102" s="101" t="s">
        <v>228</v>
      </c>
      <c r="J102" s="23"/>
    </row>
    <row r="103" spans="2:10" ht="12.75">
      <c r="B103" s="165" t="s">
        <v>583</v>
      </c>
      <c r="C103" s="162" t="s">
        <v>584</v>
      </c>
      <c r="D103" s="162" t="s">
        <v>162</v>
      </c>
      <c r="E103" s="100" t="s">
        <v>228</v>
      </c>
      <c r="F103" s="96" t="s">
        <v>228</v>
      </c>
      <c r="G103" s="96" t="s">
        <v>228</v>
      </c>
      <c r="H103" s="96" t="s">
        <v>228</v>
      </c>
      <c r="I103" s="101" t="s">
        <v>228</v>
      </c>
      <c r="J103" s="23"/>
    </row>
    <row r="104" spans="2:10" ht="13.5" customHeight="1">
      <c r="B104" s="165" t="s">
        <v>585</v>
      </c>
      <c r="C104" s="162" t="s">
        <v>586</v>
      </c>
      <c r="D104" s="162" t="s">
        <v>162</v>
      </c>
      <c r="E104" s="100" t="s">
        <v>228</v>
      </c>
      <c r="F104" s="96" t="s">
        <v>228</v>
      </c>
      <c r="G104" s="96" t="s">
        <v>228</v>
      </c>
      <c r="H104" s="183" t="s">
        <v>630</v>
      </c>
      <c r="I104" s="101" t="s">
        <v>228</v>
      </c>
      <c r="J104" s="23"/>
    </row>
    <row r="105" spans="2:10" ht="13.5" customHeight="1">
      <c r="B105" s="165" t="s">
        <v>672</v>
      </c>
      <c r="C105" s="162" t="s">
        <v>673</v>
      </c>
      <c r="D105" s="162" t="s">
        <v>162</v>
      </c>
      <c r="E105" s="184" t="s">
        <v>630</v>
      </c>
      <c r="F105" s="183" t="s">
        <v>630</v>
      </c>
      <c r="G105" s="183" t="s">
        <v>630</v>
      </c>
      <c r="H105" s="96" t="s">
        <v>228</v>
      </c>
      <c r="I105" s="101" t="s">
        <v>228</v>
      </c>
      <c r="J105" s="23"/>
    </row>
    <row r="106" spans="2:10" ht="14.25" customHeight="1">
      <c r="B106" s="165" t="s">
        <v>587</v>
      </c>
      <c r="C106" s="162" t="s">
        <v>588</v>
      </c>
      <c r="D106" s="162" t="s">
        <v>162</v>
      </c>
      <c r="E106" s="100" t="s">
        <v>228</v>
      </c>
      <c r="F106" s="96" t="s">
        <v>228</v>
      </c>
      <c r="G106" s="96" t="s">
        <v>228</v>
      </c>
      <c r="H106" s="96" t="s">
        <v>228</v>
      </c>
      <c r="I106" s="101" t="s">
        <v>228</v>
      </c>
      <c r="J106" s="23"/>
    </row>
    <row r="107" spans="2:10" ht="12.75">
      <c r="B107" s="165" t="s">
        <v>589</v>
      </c>
      <c r="C107" s="162" t="s">
        <v>590</v>
      </c>
      <c r="D107" s="162" t="s">
        <v>162</v>
      </c>
      <c r="E107" s="100" t="s">
        <v>228</v>
      </c>
      <c r="F107" s="86" t="s">
        <v>231</v>
      </c>
      <c r="G107" s="96" t="s">
        <v>228</v>
      </c>
      <c r="H107" s="86" t="s">
        <v>231</v>
      </c>
      <c r="I107" s="95" t="s">
        <v>231</v>
      </c>
      <c r="J107" s="23"/>
    </row>
    <row r="108" spans="2:10" ht="12.75">
      <c r="B108" s="165" t="s">
        <v>674</v>
      </c>
      <c r="C108" s="162" t="s">
        <v>675</v>
      </c>
      <c r="D108" s="162" t="s">
        <v>162</v>
      </c>
      <c r="E108" s="184" t="s">
        <v>630</v>
      </c>
      <c r="F108" s="183" t="s">
        <v>630</v>
      </c>
      <c r="G108" s="183" t="s">
        <v>630</v>
      </c>
      <c r="H108" s="183" t="s">
        <v>630</v>
      </c>
      <c r="I108" s="101" t="s">
        <v>228</v>
      </c>
      <c r="J108" s="23"/>
    </row>
    <row r="109" spans="2:10" ht="12.75">
      <c r="B109" s="165" t="s">
        <v>591</v>
      </c>
      <c r="C109" s="162" t="s">
        <v>592</v>
      </c>
      <c r="D109" s="162" t="s">
        <v>162</v>
      </c>
      <c r="E109" s="100" t="s">
        <v>228</v>
      </c>
      <c r="F109" s="96" t="s">
        <v>228</v>
      </c>
      <c r="G109" s="96" t="s">
        <v>228</v>
      </c>
      <c r="H109" s="96" t="s">
        <v>228</v>
      </c>
      <c r="I109" s="101" t="s">
        <v>228</v>
      </c>
      <c r="J109" s="23"/>
    </row>
    <row r="110" spans="2:10" ht="12.75">
      <c r="B110" s="165" t="s">
        <v>593</v>
      </c>
      <c r="C110" s="162" t="s">
        <v>594</v>
      </c>
      <c r="D110" s="162" t="s">
        <v>162</v>
      </c>
      <c r="E110" s="100" t="s">
        <v>228</v>
      </c>
      <c r="F110" s="96" t="s">
        <v>228</v>
      </c>
      <c r="G110" s="96" t="s">
        <v>228</v>
      </c>
      <c r="H110" s="96" t="s">
        <v>228</v>
      </c>
      <c r="I110" s="101" t="s">
        <v>228</v>
      </c>
      <c r="J110" s="23"/>
    </row>
    <row r="111" spans="2:10" ht="12.75">
      <c r="B111" s="165" t="s">
        <v>595</v>
      </c>
      <c r="C111" s="162" t="s">
        <v>596</v>
      </c>
      <c r="D111" s="162" t="s">
        <v>162</v>
      </c>
      <c r="E111" s="100" t="s">
        <v>228</v>
      </c>
      <c r="F111" s="96" t="s">
        <v>228</v>
      </c>
      <c r="G111" s="96" t="s">
        <v>228</v>
      </c>
      <c r="H111" s="96" t="s">
        <v>228</v>
      </c>
      <c r="I111" s="101" t="s">
        <v>228</v>
      </c>
      <c r="J111" s="23"/>
    </row>
    <row r="112" spans="2:10" ht="12.75">
      <c r="B112" s="165" t="s">
        <v>597</v>
      </c>
      <c r="C112" s="162" t="s">
        <v>598</v>
      </c>
      <c r="D112" s="162" t="s">
        <v>162</v>
      </c>
      <c r="E112" s="100" t="s">
        <v>228</v>
      </c>
      <c r="F112" s="96" t="s">
        <v>228</v>
      </c>
      <c r="G112" s="96" t="s">
        <v>228</v>
      </c>
      <c r="H112" s="96" t="s">
        <v>228</v>
      </c>
      <c r="I112" s="101" t="s">
        <v>228</v>
      </c>
      <c r="J112" s="23"/>
    </row>
    <row r="113" spans="2:10" ht="12.75">
      <c r="B113" s="165" t="s">
        <v>599</v>
      </c>
      <c r="C113" s="162" t="s">
        <v>600</v>
      </c>
      <c r="D113" s="162" t="s">
        <v>162</v>
      </c>
      <c r="E113" s="100" t="s">
        <v>228</v>
      </c>
      <c r="F113" s="96" t="s">
        <v>228</v>
      </c>
      <c r="G113" s="96" t="s">
        <v>228</v>
      </c>
      <c r="H113" s="96" t="s">
        <v>228</v>
      </c>
      <c r="I113" s="101" t="s">
        <v>228</v>
      </c>
      <c r="J113" s="23"/>
    </row>
    <row r="114" spans="2:10" ht="12.75">
      <c r="B114" s="165" t="s">
        <v>601</v>
      </c>
      <c r="C114" s="162" t="s">
        <v>602</v>
      </c>
      <c r="D114" s="162" t="s">
        <v>162</v>
      </c>
      <c r="E114" s="100" t="s">
        <v>228</v>
      </c>
      <c r="F114" s="96" t="s">
        <v>228</v>
      </c>
      <c r="G114" s="96" t="s">
        <v>228</v>
      </c>
      <c r="H114" s="96" t="s">
        <v>228</v>
      </c>
      <c r="I114" s="101" t="s">
        <v>228</v>
      </c>
      <c r="J114" s="23"/>
    </row>
    <row r="115" spans="2:10" ht="12.75">
      <c r="B115" s="165" t="s">
        <v>603</v>
      </c>
      <c r="C115" s="162" t="s">
        <v>604</v>
      </c>
      <c r="D115" s="162" t="s">
        <v>162</v>
      </c>
      <c r="E115" s="100" t="s">
        <v>228</v>
      </c>
      <c r="F115" s="96" t="s">
        <v>228</v>
      </c>
      <c r="G115" s="96" t="s">
        <v>228</v>
      </c>
      <c r="H115" s="96" t="s">
        <v>228</v>
      </c>
      <c r="I115" s="101" t="s">
        <v>228</v>
      </c>
      <c r="J115" s="23"/>
    </row>
    <row r="116" spans="2:10" ht="12.75">
      <c r="B116" s="165" t="s">
        <v>605</v>
      </c>
      <c r="C116" s="162" t="s">
        <v>606</v>
      </c>
      <c r="D116" s="162" t="s">
        <v>162</v>
      </c>
      <c r="E116" s="100" t="s">
        <v>228</v>
      </c>
      <c r="F116" s="96" t="s">
        <v>228</v>
      </c>
      <c r="G116" s="96" t="s">
        <v>228</v>
      </c>
      <c r="H116" s="96" t="s">
        <v>228</v>
      </c>
      <c r="I116" s="101" t="s">
        <v>228</v>
      </c>
      <c r="J116" s="23"/>
    </row>
    <row r="117" spans="2:10" ht="12.75">
      <c r="B117" s="29" t="s">
        <v>607</v>
      </c>
      <c r="C117" s="182" t="s">
        <v>608</v>
      </c>
      <c r="D117" s="182" t="s">
        <v>162</v>
      </c>
      <c r="E117" s="100" t="s">
        <v>228</v>
      </c>
      <c r="F117" s="86" t="s">
        <v>231</v>
      </c>
      <c r="G117" s="86" t="s">
        <v>231</v>
      </c>
      <c r="H117" s="96" t="s">
        <v>228</v>
      </c>
      <c r="I117" s="95" t="s">
        <v>231</v>
      </c>
      <c r="J117" s="23"/>
    </row>
    <row r="118" spans="2:10" ht="12.75">
      <c r="B118" s="180" t="s">
        <v>609</v>
      </c>
      <c r="C118" s="181" t="s">
        <v>610</v>
      </c>
      <c r="D118" s="181" t="s">
        <v>162</v>
      </c>
      <c r="E118" s="102" t="s">
        <v>228</v>
      </c>
      <c r="F118" s="103" t="s">
        <v>228</v>
      </c>
      <c r="G118" s="103" t="s">
        <v>228</v>
      </c>
      <c r="H118" s="103" t="s">
        <v>228</v>
      </c>
      <c r="I118" s="104" t="s">
        <v>228</v>
      </c>
      <c r="J118" s="23"/>
    </row>
    <row r="119" spans="2:9" ht="8.25" customHeight="1" thickBot="1">
      <c r="B119" s="179"/>
      <c r="C119" s="179"/>
      <c r="D119" s="179"/>
      <c r="E119" s="179"/>
      <c r="F119" s="179"/>
      <c r="G119" s="179"/>
      <c r="H119" s="179"/>
      <c r="I119" s="179"/>
    </row>
    <row r="120" spans="2:9" ht="13.5" thickTop="1">
      <c r="B120" s="281" t="s">
        <v>221</v>
      </c>
      <c r="C120" s="264"/>
      <c r="D120" s="264"/>
      <c r="E120" s="264"/>
      <c r="F120" s="264"/>
      <c r="G120" s="264"/>
      <c r="H120" s="264"/>
      <c r="I120" s="264"/>
    </row>
    <row r="121" spans="2:9" ht="13.5" thickBot="1">
      <c r="B121" s="316" t="s">
        <v>728</v>
      </c>
      <c r="C121" s="317"/>
      <c r="D121" s="317"/>
      <c r="E121" s="317"/>
      <c r="F121" s="317"/>
      <c r="G121" s="317"/>
      <c r="H121" s="317"/>
      <c r="I121" s="317"/>
    </row>
    <row r="122" spans="2:9" ht="14.25" thickBot="1" thickTop="1">
      <c r="B122" s="281" t="s">
        <v>736</v>
      </c>
      <c r="C122" s="264"/>
      <c r="D122" s="264"/>
      <c r="E122" s="264"/>
      <c r="F122" s="264"/>
      <c r="G122" s="264"/>
      <c r="H122" s="264"/>
      <c r="I122" s="264"/>
    </row>
    <row r="123" spans="2:9" ht="14.25" thickBot="1" thickTop="1">
      <c r="B123" s="260" t="s">
        <v>436</v>
      </c>
      <c r="C123" s="261"/>
      <c r="D123" s="261"/>
      <c r="E123" s="261"/>
      <c r="F123" s="261"/>
      <c r="G123" s="261"/>
      <c r="H123" s="261"/>
      <c r="I123" s="261"/>
    </row>
    <row r="124" ht="13.5" thickTop="1"/>
    <row r="130" ht="13.5" customHeight="1"/>
    <row r="131" ht="13.5" customHeight="1"/>
    <row r="132" ht="14.25" customHeight="1"/>
  </sheetData>
  <mergeCells count="10">
    <mergeCell ref="B123:I123"/>
    <mergeCell ref="B4:B5"/>
    <mergeCell ref="C4:C5"/>
    <mergeCell ref="D4:D5"/>
    <mergeCell ref="E4:I4"/>
    <mergeCell ref="B7:I7"/>
    <mergeCell ref="B2:I2"/>
    <mergeCell ref="B120:I120"/>
    <mergeCell ref="B121:I121"/>
    <mergeCell ref="B122:I122"/>
  </mergeCells>
  <hyperlinks>
    <hyperlink ref="A1" location="Índice!A1" display="&lt;&lt;&lt;Índice"/>
    <hyperlink ref="B123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3.421875" style="1" customWidth="1"/>
    <col min="2" max="2" width="33.57421875" style="1" customWidth="1"/>
    <col min="3" max="3" width="33.28125" style="1" customWidth="1"/>
    <col min="4" max="4" width="23.28125" style="1" customWidth="1"/>
    <col min="5" max="9" width="18.57421875" style="1" customWidth="1"/>
    <col min="10" max="16384" width="11.421875" style="1" customWidth="1"/>
  </cols>
  <sheetData>
    <row r="1" ht="13.5" thickBot="1">
      <c r="A1" s="7" t="s">
        <v>51</v>
      </c>
    </row>
    <row r="2" spans="1:9" ht="51" customHeight="1" thickTop="1">
      <c r="A2" s="7"/>
      <c r="B2" s="326" t="s">
        <v>12</v>
      </c>
      <c r="C2" s="327"/>
      <c r="D2" s="327"/>
      <c r="E2" s="327"/>
      <c r="F2" s="327"/>
      <c r="G2" s="327"/>
      <c r="H2" s="327"/>
      <c r="I2" s="334"/>
    </row>
    <row r="3" ht="17.25" customHeight="1">
      <c r="A3" s="7"/>
    </row>
    <row r="4" spans="2:11" ht="25.5" customHeight="1">
      <c r="B4" s="318" t="s">
        <v>224</v>
      </c>
      <c r="C4" s="318" t="s">
        <v>157</v>
      </c>
      <c r="D4" s="318" t="s">
        <v>177</v>
      </c>
      <c r="E4" s="332" t="s">
        <v>700</v>
      </c>
      <c r="F4" s="332"/>
      <c r="G4" s="332"/>
      <c r="H4" s="332"/>
      <c r="I4" s="333"/>
      <c r="J4" s="22"/>
      <c r="K4" s="16"/>
    </row>
    <row r="5" spans="2:11" ht="25.5" customHeight="1">
      <c r="B5" s="319"/>
      <c r="C5" s="319"/>
      <c r="D5" s="319"/>
      <c r="E5" s="4">
        <v>2008</v>
      </c>
      <c r="F5" s="4">
        <v>2009</v>
      </c>
      <c r="G5" s="4">
        <v>2010</v>
      </c>
      <c r="H5" s="4">
        <v>2011</v>
      </c>
      <c r="I5" s="4">
        <v>2012</v>
      </c>
      <c r="J5" s="22"/>
      <c r="K5" s="16"/>
    </row>
    <row r="6" spans="2:11" ht="7.5" customHeight="1">
      <c r="B6" s="16"/>
      <c r="C6" s="16"/>
      <c r="D6" s="16"/>
      <c r="E6" s="16"/>
      <c r="F6" s="16"/>
      <c r="G6" s="16"/>
      <c r="H6" s="16"/>
      <c r="I6" s="16"/>
      <c r="J6" s="22"/>
      <c r="K6" s="16"/>
    </row>
    <row r="7" spans="2:11" ht="30" customHeight="1">
      <c r="B7" s="328" t="s">
        <v>233</v>
      </c>
      <c r="C7" s="329"/>
      <c r="D7" s="329"/>
      <c r="E7" s="329"/>
      <c r="F7" s="329"/>
      <c r="G7" s="329"/>
      <c r="H7" s="329"/>
      <c r="I7" s="330"/>
      <c r="J7" s="16"/>
      <c r="K7" s="16"/>
    </row>
    <row r="8" spans="2:11" ht="16.5" customHeight="1">
      <c r="B8" s="57" t="s">
        <v>156</v>
      </c>
      <c r="C8" s="141" t="s">
        <v>155</v>
      </c>
      <c r="D8" s="58" t="s">
        <v>162</v>
      </c>
      <c r="E8" s="199" t="s">
        <v>231</v>
      </c>
      <c r="F8" s="118" t="s">
        <v>231</v>
      </c>
      <c r="G8" s="119" t="s">
        <v>228</v>
      </c>
      <c r="H8" s="118" t="s">
        <v>231</v>
      </c>
      <c r="I8" s="174" t="s">
        <v>228</v>
      </c>
      <c r="J8" s="22"/>
      <c r="K8" s="16"/>
    </row>
    <row r="9" spans="2:11" ht="16.5" customHeight="1">
      <c r="B9" s="18" t="s">
        <v>235</v>
      </c>
      <c r="C9" s="21" t="s">
        <v>154</v>
      </c>
      <c r="D9" s="21" t="s">
        <v>229</v>
      </c>
      <c r="E9" s="200" t="s">
        <v>231</v>
      </c>
      <c r="F9" s="120" t="s">
        <v>231</v>
      </c>
      <c r="G9" s="120" t="s">
        <v>231</v>
      </c>
      <c r="H9" s="120" t="s">
        <v>231</v>
      </c>
      <c r="I9" s="121" t="s">
        <v>231</v>
      </c>
      <c r="J9" s="22"/>
      <c r="K9" s="16"/>
    </row>
    <row r="10" spans="2:11" ht="16.5" customHeight="1">
      <c r="B10" s="18" t="s">
        <v>236</v>
      </c>
      <c r="C10" s="21" t="s">
        <v>153</v>
      </c>
      <c r="D10" s="21" t="s">
        <v>229</v>
      </c>
      <c r="E10" s="200" t="s">
        <v>231</v>
      </c>
      <c r="F10" s="120" t="s">
        <v>231</v>
      </c>
      <c r="G10" s="120" t="s">
        <v>231</v>
      </c>
      <c r="H10" s="120" t="s">
        <v>231</v>
      </c>
      <c r="I10" s="121" t="s">
        <v>231</v>
      </c>
      <c r="J10" s="22"/>
      <c r="K10" s="16"/>
    </row>
    <row r="11" spans="2:11" ht="16.5" customHeight="1">
      <c r="B11" s="18" t="s">
        <v>152</v>
      </c>
      <c r="C11" s="21" t="s">
        <v>151</v>
      </c>
      <c r="D11" s="59" t="s">
        <v>162</v>
      </c>
      <c r="E11" s="201" t="s">
        <v>228</v>
      </c>
      <c r="F11" s="122" t="s">
        <v>228</v>
      </c>
      <c r="G11" s="122" t="s">
        <v>228</v>
      </c>
      <c r="H11" s="122" t="s">
        <v>228</v>
      </c>
      <c r="I11" s="123" t="s">
        <v>228</v>
      </c>
      <c r="J11" s="22"/>
      <c r="K11" s="16"/>
    </row>
    <row r="12" spans="2:11" ht="16.5" customHeight="1">
      <c r="B12" s="18" t="s">
        <v>237</v>
      </c>
      <c r="C12" s="21" t="s">
        <v>150</v>
      </c>
      <c r="D12" s="59" t="s">
        <v>162</v>
      </c>
      <c r="E12" s="201" t="s">
        <v>228</v>
      </c>
      <c r="F12" s="122" t="s">
        <v>228</v>
      </c>
      <c r="G12" s="120" t="s">
        <v>231</v>
      </c>
      <c r="H12" s="120" t="s">
        <v>231</v>
      </c>
      <c r="I12" s="121" t="s">
        <v>231</v>
      </c>
      <c r="J12" s="22"/>
      <c r="K12" s="16"/>
    </row>
    <row r="13" spans="2:11" ht="16.5" customHeight="1">
      <c r="B13" s="18" t="s">
        <v>238</v>
      </c>
      <c r="C13" s="21" t="s">
        <v>149</v>
      </c>
      <c r="D13" s="59" t="s">
        <v>162</v>
      </c>
      <c r="E13" s="201" t="s">
        <v>228</v>
      </c>
      <c r="F13" s="122" t="s">
        <v>228</v>
      </c>
      <c r="G13" s="122" t="s">
        <v>228</v>
      </c>
      <c r="H13" s="120" t="s">
        <v>231</v>
      </c>
      <c r="I13" s="121" t="s">
        <v>231</v>
      </c>
      <c r="J13" s="22"/>
      <c r="K13" s="16"/>
    </row>
    <row r="14" spans="2:11" ht="16.5" customHeight="1">
      <c r="B14" s="18" t="s">
        <v>148</v>
      </c>
      <c r="C14" s="21" t="s">
        <v>147</v>
      </c>
      <c r="D14" s="59" t="s">
        <v>162</v>
      </c>
      <c r="E14" s="201" t="s">
        <v>228</v>
      </c>
      <c r="F14" s="122" t="s">
        <v>228</v>
      </c>
      <c r="G14" s="122" t="s">
        <v>228</v>
      </c>
      <c r="H14" s="122" t="s">
        <v>228</v>
      </c>
      <c r="I14" s="121" t="s">
        <v>231</v>
      </c>
      <c r="J14" s="22"/>
      <c r="K14" s="16"/>
    </row>
    <row r="15" spans="2:11" ht="16.5" customHeight="1">
      <c r="B15" s="18" t="s">
        <v>146</v>
      </c>
      <c r="C15" s="21" t="s">
        <v>145</v>
      </c>
      <c r="D15" s="59" t="s">
        <v>162</v>
      </c>
      <c r="E15" s="201" t="s">
        <v>228</v>
      </c>
      <c r="F15" s="122" t="s">
        <v>228</v>
      </c>
      <c r="G15" s="122" t="s">
        <v>228</v>
      </c>
      <c r="H15" s="122" t="s">
        <v>228</v>
      </c>
      <c r="I15" s="123" t="s">
        <v>228</v>
      </c>
      <c r="J15" s="22"/>
      <c r="K15" s="16"/>
    </row>
    <row r="16" spans="2:11" ht="16.5" customHeight="1">
      <c r="B16" s="18" t="s">
        <v>52</v>
      </c>
      <c r="C16" s="21" t="s">
        <v>144</v>
      </c>
      <c r="D16" s="59" t="s">
        <v>162</v>
      </c>
      <c r="E16" s="201" t="s">
        <v>228</v>
      </c>
      <c r="F16" s="120" t="s">
        <v>231</v>
      </c>
      <c r="G16" s="122" t="s">
        <v>228</v>
      </c>
      <c r="H16" s="122" t="s">
        <v>228</v>
      </c>
      <c r="I16" s="123" t="s">
        <v>228</v>
      </c>
      <c r="J16" s="22"/>
      <c r="K16" s="16"/>
    </row>
    <row r="17" spans="2:11" ht="16.5" customHeight="1">
      <c r="B17" s="18" t="s">
        <v>143</v>
      </c>
      <c r="C17" s="21" t="s">
        <v>142</v>
      </c>
      <c r="D17" s="59" t="s">
        <v>162</v>
      </c>
      <c r="E17" s="201" t="s">
        <v>228</v>
      </c>
      <c r="F17" s="122" t="s">
        <v>228</v>
      </c>
      <c r="G17" s="122" t="s">
        <v>228</v>
      </c>
      <c r="H17" s="122" t="s">
        <v>228</v>
      </c>
      <c r="I17" s="123" t="s">
        <v>228</v>
      </c>
      <c r="J17" s="22"/>
      <c r="K17" s="16"/>
    </row>
    <row r="18" spans="2:11" ht="16.5" customHeight="1">
      <c r="B18" s="18" t="s">
        <v>141</v>
      </c>
      <c r="C18" s="21" t="s">
        <v>140</v>
      </c>
      <c r="D18" s="59" t="s">
        <v>162</v>
      </c>
      <c r="E18" s="201" t="s">
        <v>228</v>
      </c>
      <c r="F18" s="122" t="s">
        <v>228</v>
      </c>
      <c r="G18" s="122" t="s">
        <v>228</v>
      </c>
      <c r="H18" s="122" t="s">
        <v>228</v>
      </c>
      <c r="I18" s="123" t="s">
        <v>228</v>
      </c>
      <c r="J18" s="22"/>
      <c r="K18" s="16"/>
    </row>
    <row r="19" spans="2:11" ht="16.5" customHeight="1">
      <c r="B19" s="18" t="s">
        <v>139</v>
      </c>
      <c r="C19" s="21" t="s">
        <v>138</v>
      </c>
      <c r="D19" s="21" t="s">
        <v>229</v>
      </c>
      <c r="E19" s="201" t="s">
        <v>228</v>
      </c>
      <c r="F19" s="120" t="s">
        <v>231</v>
      </c>
      <c r="G19" s="122" t="s">
        <v>228</v>
      </c>
      <c r="H19" s="122" t="s">
        <v>228</v>
      </c>
      <c r="I19" s="123" t="s">
        <v>228</v>
      </c>
      <c r="J19" s="22"/>
      <c r="K19" s="16"/>
    </row>
    <row r="20" spans="2:11" ht="16.5" customHeight="1">
      <c r="B20" s="18" t="s">
        <v>53</v>
      </c>
      <c r="C20" s="21" t="s">
        <v>137</v>
      </c>
      <c r="D20" s="21" t="s">
        <v>229</v>
      </c>
      <c r="E20" s="201" t="s">
        <v>228</v>
      </c>
      <c r="F20" s="122" t="s">
        <v>228</v>
      </c>
      <c r="G20" s="120" t="s">
        <v>231</v>
      </c>
      <c r="H20" s="122" t="s">
        <v>228</v>
      </c>
      <c r="I20" s="123" t="s">
        <v>228</v>
      </c>
      <c r="J20" s="22"/>
      <c r="K20" s="16"/>
    </row>
    <row r="21" spans="2:11" ht="16.5" customHeight="1">
      <c r="B21" s="55" t="s">
        <v>54</v>
      </c>
      <c r="C21" s="56" t="s">
        <v>136</v>
      </c>
      <c r="D21" s="60" t="s">
        <v>162</v>
      </c>
      <c r="E21" s="202" t="s">
        <v>231</v>
      </c>
      <c r="F21" s="124" t="s">
        <v>228</v>
      </c>
      <c r="G21" s="124" t="s">
        <v>228</v>
      </c>
      <c r="H21" s="124" t="s">
        <v>228</v>
      </c>
      <c r="I21" s="125" t="s">
        <v>228</v>
      </c>
      <c r="J21" s="22"/>
      <c r="K21" s="16"/>
    </row>
    <row r="22" spans="10:11" ht="12.75">
      <c r="J22" s="22"/>
      <c r="K22" s="16"/>
    </row>
    <row r="23" spans="10:11" ht="12.75">
      <c r="J23" s="22"/>
      <c r="K23" s="16"/>
    </row>
    <row r="24" spans="2:11" ht="25.5" customHeight="1">
      <c r="B24" s="318" t="s">
        <v>224</v>
      </c>
      <c r="C24" s="318" t="s">
        <v>157</v>
      </c>
      <c r="D24" s="318" t="s">
        <v>177</v>
      </c>
      <c r="E24" s="332" t="s">
        <v>700</v>
      </c>
      <c r="F24" s="332"/>
      <c r="G24" s="332"/>
      <c r="H24" s="332"/>
      <c r="I24" s="333"/>
      <c r="J24" s="22"/>
      <c r="K24" s="16"/>
    </row>
    <row r="25" spans="2:11" ht="25.5" customHeight="1">
      <c r="B25" s="331"/>
      <c r="C25" s="331"/>
      <c r="D25" s="331"/>
      <c r="E25" s="4">
        <v>2008</v>
      </c>
      <c r="F25" s="4">
        <v>2009</v>
      </c>
      <c r="G25" s="4">
        <v>2010</v>
      </c>
      <c r="H25" s="4">
        <v>2011</v>
      </c>
      <c r="I25" s="4">
        <v>2012</v>
      </c>
      <c r="J25" s="22"/>
      <c r="K25" s="16"/>
    </row>
    <row r="26" spans="2:11" ht="7.5" customHeight="1">
      <c r="B26" s="16"/>
      <c r="C26" s="16"/>
      <c r="D26" s="16"/>
      <c r="E26" s="16"/>
      <c r="F26" s="16"/>
      <c r="G26" s="16"/>
      <c r="H26" s="16"/>
      <c r="I26" s="16"/>
      <c r="J26" s="22"/>
      <c r="K26" s="16"/>
    </row>
    <row r="27" spans="2:11" ht="30" customHeight="1">
      <c r="B27" s="328" t="s">
        <v>239</v>
      </c>
      <c r="C27" s="329"/>
      <c r="D27" s="329"/>
      <c r="E27" s="329"/>
      <c r="F27" s="329"/>
      <c r="G27" s="329"/>
      <c r="H27" s="329"/>
      <c r="I27" s="330"/>
      <c r="J27" s="22"/>
      <c r="K27" s="16"/>
    </row>
    <row r="28" spans="2:11" ht="16.5" customHeight="1">
      <c r="B28" s="57" t="s">
        <v>63</v>
      </c>
      <c r="C28" s="141" t="s">
        <v>62</v>
      </c>
      <c r="D28" s="176" t="s">
        <v>162</v>
      </c>
      <c r="E28" s="203" t="s">
        <v>228</v>
      </c>
      <c r="F28" s="127" t="s">
        <v>228</v>
      </c>
      <c r="G28" s="127" t="s">
        <v>228</v>
      </c>
      <c r="H28" s="118" t="s">
        <v>231</v>
      </c>
      <c r="I28" s="173" t="s">
        <v>228</v>
      </c>
      <c r="J28" s="22"/>
      <c r="K28" s="16"/>
    </row>
    <row r="29" spans="2:11" ht="16.5" customHeight="1">
      <c r="B29" s="53" t="s">
        <v>61</v>
      </c>
      <c r="C29" s="54" t="s">
        <v>60</v>
      </c>
      <c r="D29" s="177" t="s">
        <v>162</v>
      </c>
      <c r="E29" s="204" t="s">
        <v>228</v>
      </c>
      <c r="F29" s="128" t="s">
        <v>228</v>
      </c>
      <c r="G29" s="128" t="s">
        <v>228</v>
      </c>
      <c r="H29" s="128" t="s">
        <v>228</v>
      </c>
      <c r="I29" s="129" t="s">
        <v>228</v>
      </c>
      <c r="J29" s="22"/>
      <c r="K29" s="16"/>
    </row>
    <row r="30" spans="2:11" ht="16.5" customHeight="1">
      <c r="B30" s="53" t="s">
        <v>59</v>
      </c>
      <c r="C30" s="54" t="s">
        <v>58</v>
      </c>
      <c r="D30" s="177" t="s">
        <v>162</v>
      </c>
      <c r="E30" s="204" t="s">
        <v>228</v>
      </c>
      <c r="F30" s="128" t="s">
        <v>228</v>
      </c>
      <c r="G30" s="128" t="s">
        <v>228</v>
      </c>
      <c r="H30" s="128" t="s">
        <v>228</v>
      </c>
      <c r="I30" s="129" t="s">
        <v>228</v>
      </c>
      <c r="J30" s="22"/>
      <c r="K30" s="16"/>
    </row>
    <row r="31" spans="2:11" ht="16.5" customHeight="1">
      <c r="B31" s="61" t="s">
        <v>57</v>
      </c>
      <c r="C31" s="142" t="s">
        <v>55</v>
      </c>
      <c r="D31" s="178" t="s">
        <v>162</v>
      </c>
      <c r="E31" s="205" t="s">
        <v>228</v>
      </c>
      <c r="F31" s="130" t="s">
        <v>228</v>
      </c>
      <c r="G31" s="130" t="s">
        <v>228</v>
      </c>
      <c r="H31" s="130" t="s">
        <v>228</v>
      </c>
      <c r="I31" s="131" t="s">
        <v>228</v>
      </c>
      <c r="J31" s="22"/>
      <c r="K31" s="16"/>
    </row>
    <row r="32" spans="10:11" ht="9" customHeight="1" thickBot="1">
      <c r="J32" s="22"/>
      <c r="K32" s="16"/>
    </row>
    <row r="33" spans="2:11" ht="14.25" customHeight="1" thickTop="1">
      <c r="B33" s="281" t="s">
        <v>221</v>
      </c>
      <c r="C33" s="264"/>
      <c r="D33" s="264"/>
      <c r="E33" s="264"/>
      <c r="F33" s="264"/>
      <c r="G33" s="264"/>
      <c r="H33" s="264"/>
      <c r="I33" s="265"/>
      <c r="J33" s="16"/>
      <c r="K33" s="16"/>
    </row>
    <row r="34" spans="1:11" ht="14.25" customHeight="1" thickBot="1">
      <c r="A34" s="23"/>
      <c r="B34" s="316" t="s">
        <v>728</v>
      </c>
      <c r="C34" s="317"/>
      <c r="D34" s="317"/>
      <c r="E34" s="317"/>
      <c r="F34" s="317"/>
      <c r="G34" s="317"/>
      <c r="H34" s="317"/>
      <c r="I34" s="336"/>
      <c r="J34" s="16"/>
      <c r="K34" s="16"/>
    </row>
    <row r="35" spans="1:11" ht="14.25" thickBot="1" thickTop="1">
      <c r="A35" s="23"/>
      <c r="B35" s="281" t="s">
        <v>735</v>
      </c>
      <c r="C35" s="264"/>
      <c r="D35" s="264"/>
      <c r="E35" s="264"/>
      <c r="F35" s="264"/>
      <c r="G35" s="264"/>
      <c r="H35" s="264"/>
      <c r="I35" s="265"/>
      <c r="J35" s="16"/>
      <c r="K35" s="16"/>
    </row>
    <row r="36" spans="2:11" ht="14.25" customHeight="1" thickBot="1" thickTop="1">
      <c r="B36" s="260" t="s">
        <v>436</v>
      </c>
      <c r="C36" s="261"/>
      <c r="D36" s="261"/>
      <c r="E36" s="261"/>
      <c r="F36" s="261"/>
      <c r="G36" s="261"/>
      <c r="H36" s="261"/>
      <c r="I36" s="335"/>
      <c r="J36" s="16"/>
      <c r="K36" s="16"/>
    </row>
    <row r="37" spans="2:11" ht="13.5" thickTop="1"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15">
    <mergeCell ref="B35:I35"/>
    <mergeCell ref="B36:I36"/>
    <mergeCell ref="B27:I27"/>
    <mergeCell ref="B33:I33"/>
    <mergeCell ref="B34:I34"/>
    <mergeCell ref="B7:I7"/>
    <mergeCell ref="B24:B25"/>
    <mergeCell ref="C24:C25"/>
    <mergeCell ref="D24:D25"/>
    <mergeCell ref="E24:I24"/>
    <mergeCell ref="B2:I2"/>
    <mergeCell ref="B4:B5"/>
    <mergeCell ref="C4:C5"/>
    <mergeCell ref="D4:D5"/>
    <mergeCell ref="E4:I4"/>
  </mergeCells>
  <hyperlinks>
    <hyperlink ref="A1" location="Índice!A1" display="&lt;&lt;&lt;Índice"/>
    <hyperlink ref="B36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J12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7.28125" style="1" customWidth="1"/>
    <col min="3" max="3" width="20.140625" style="1" customWidth="1"/>
    <col min="4" max="4" width="12.7109375" style="1" customWidth="1"/>
    <col min="5" max="9" width="18.8515625" style="1" customWidth="1"/>
    <col min="10" max="16384" width="11.421875" style="1" customWidth="1"/>
  </cols>
  <sheetData>
    <row r="1" ht="17.25" customHeight="1" thickBot="1">
      <c r="A1" s="7" t="s">
        <v>51</v>
      </c>
    </row>
    <row r="2" spans="1:9" ht="43.5" customHeight="1" thickTop="1">
      <c r="A2" s="7"/>
      <c r="B2" s="315" t="s">
        <v>741</v>
      </c>
      <c r="C2" s="280"/>
      <c r="D2" s="280"/>
      <c r="E2" s="280"/>
      <c r="F2" s="280"/>
      <c r="G2" s="280"/>
      <c r="H2" s="280"/>
      <c r="I2" s="280"/>
    </row>
    <row r="3" ht="17.25" customHeight="1">
      <c r="A3" s="7"/>
    </row>
    <row r="4" spans="1:9" ht="25.5" customHeight="1">
      <c r="A4" s="7"/>
      <c r="B4" s="318" t="s">
        <v>176</v>
      </c>
      <c r="C4" s="318" t="s">
        <v>157</v>
      </c>
      <c r="D4" s="318" t="s">
        <v>158</v>
      </c>
      <c r="E4" s="320" t="s">
        <v>16</v>
      </c>
      <c r="F4" s="321"/>
      <c r="G4" s="321"/>
      <c r="H4" s="321"/>
      <c r="I4" s="322"/>
    </row>
    <row r="5" spans="2:9" ht="25.5" customHeight="1">
      <c r="B5" s="319"/>
      <c r="C5" s="319" t="s">
        <v>157</v>
      </c>
      <c r="D5" s="319" t="s">
        <v>158</v>
      </c>
      <c r="E5" s="4">
        <v>2008</v>
      </c>
      <c r="F5" s="4">
        <v>2009</v>
      </c>
      <c r="G5" s="4">
        <v>2010</v>
      </c>
      <c r="H5" s="4">
        <v>2011</v>
      </c>
      <c r="I5" s="4">
        <v>2012</v>
      </c>
    </row>
    <row r="6" spans="1:9" ht="12.75">
      <c r="A6" s="5"/>
      <c r="B6" s="15"/>
      <c r="C6" s="15"/>
      <c r="D6" s="15"/>
      <c r="E6" s="15"/>
      <c r="F6" s="15"/>
      <c r="G6" s="15"/>
      <c r="H6" s="15"/>
      <c r="I6" s="15"/>
    </row>
    <row r="7" spans="1:10" ht="30" customHeight="1">
      <c r="A7" s="5"/>
      <c r="B7" s="323" t="s">
        <v>225</v>
      </c>
      <c r="C7" s="324"/>
      <c r="D7" s="324"/>
      <c r="E7" s="324"/>
      <c r="F7" s="324"/>
      <c r="G7" s="324"/>
      <c r="H7" s="324"/>
      <c r="I7" s="325"/>
      <c r="J7" s="23"/>
    </row>
    <row r="8" spans="2:10" ht="12.75">
      <c r="B8" s="73" t="s">
        <v>556</v>
      </c>
      <c r="C8" s="206" t="s">
        <v>558</v>
      </c>
      <c r="D8" s="206" t="s">
        <v>162</v>
      </c>
      <c r="E8" s="188" t="s">
        <v>231</v>
      </c>
      <c r="F8" s="98" t="s">
        <v>231</v>
      </c>
      <c r="G8" s="81" t="s">
        <v>228</v>
      </c>
      <c r="H8" s="81" t="s">
        <v>228</v>
      </c>
      <c r="I8" s="99" t="s">
        <v>228</v>
      </c>
      <c r="J8" s="23"/>
    </row>
    <row r="9" spans="2:10" s="16" customFormat="1" ht="12.75">
      <c r="B9" s="29" t="s">
        <v>559</v>
      </c>
      <c r="C9" s="182" t="s">
        <v>560</v>
      </c>
      <c r="D9" s="182" t="s">
        <v>162</v>
      </c>
      <c r="E9" s="92" t="s">
        <v>231</v>
      </c>
      <c r="F9" s="86" t="s">
        <v>231</v>
      </c>
      <c r="G9" s="86" t="s">
        <v>231</v>
      </c>
      <c r="H9" s="86" t="s">
        <v>231</v>
      </c>
      <c r="I9" s="95" t="s">
        <v>231</v>
      </c>
      <c r="J9" s="22"/>
    </row>
    <row r="10" spans="2:10" s="16" customFormat="1" ht="12.75">
      <c r="B10" s="29" t="s">
        <v>492</v>
      </c>
      <c r="C10" s="182" t="s">
        <v>493</v>
      </c>
      <c r="D10" s="182" t="s">
        <v>727</v>
      </c>
      <c r="E10" s="100" t="s">
        <v>228</v>
      </c>
      <c r="F10" s="96" t="s">
        <v>228</v>
      </c>
      <c r="G10" s="96" t="s">
        <v>228</v>
      </c>
      <c r="H10" s="96" t="s">
        <v>228</v>
      </c>
      <c r="I10" s="101" t="s">
        <v>228</v>
      </c>
      <c r="J10" s="22"/>
    </row>
    <row r="11" spans="2:10" s="16" customFormat="1" ht="12.75">
      <c r="B11" s="29" t="s">
        <v>498</v>
      </c>
      <c r="C11" s="182" t="s">
        <v>499</v>
      </c>
      <c r="D11" s="182" t="s">
        <v>727</v>
      </c>
      <c r="E11" s="92" t="s">
        <v>231</v>
      </c>
      <c r="F11" s="86" t="s">
        <v>231</v>
      </c>
      <c r="G11" s="86" t="s">
        <v>231</v>
      </c>
      <c r="H11" s="96" t="s">
        <v>228</v>
      </c>
      <c r="I11" s="101" t="s">
        <v>228</v>
      </c>
      <c r="J11" s="22"/>
    </row>
    <row r="12" spans="2:10" s="16" customFormat="1" ht="12.75">
      <c r="B12" s="29" t="s">
        <v>512</v>
      </c>
      <c r="C12" s="182" t="s">
        <v>513</v>
      </c>
      <c r="D12" s="182" t="s">
        <v>727</v>
      </c>
      <c r="E12" s="100" t="s">
        <v>228</v>
      </c>
      <c r="F12" s="86" t="s">
        <v>231</v>
      </c>
      <c r="G12" s="86" t="s">
        <v>231</v>
      </c>
      <c r="H12" s="96" t="s">
        <v>228</v>
      </c>
      <c r="I12" s="95" t="s">
        <v>231</v>
      </c>
      <c r="J12" s="22"/>
    </row>
    <row r="13" spans="2:10" s="16" customFormat="1" ht="12.75">
      <c r="B13" s="29" t="s">
        <v>518</v>
      </c>
      <c r="C13" s="182" t="s">
        <v>519</v>
      </c>
      <c r="D13" s="182" t="s">
        <v>727</v>
      </c>
      <c r="E13" s="92" t="s">
        <v>231</v>
      </c>
      <c r="F13" s="183" t="s">
        <v>630</v>
      </c>
      <c r="G13" s="86" t="s">
        <v>231</v>
      </c>
      <c r="H13" s="86" t="s">
        <v>231</v>
      </c>
      <c r="I13" s="95" t="s">
        <v>231</v>
      </c>
      <c r="J13" s="22"/>
    </row>
    <row r="14" spans="2:10" s="16" customFormat="1" ht="12.75">
      <c r="B14" s="29" t="s">
        <v>522</v>
      </c>
      <c r="C14" s="182" t="s">
        <v>523</v>
      </c>
      <c r="D14" s="182" t="s">
        <v>727</v>
      </c>
      <c r="E14" s="92" t="s">
        <v>231</v>
      </c>
      <c r="F14" s="86" t="s">
        <v>231</v>
      </c>
      <c r="G14" s="86" t="s">
        <v>231</v>
      </c>
      <c r="H14" s="86" t="s">
        <v>231</v>
      </c>
      <c r="I14" s="95" t="s">
        <v>231</v>
      </c>
      <c r="J14" s="22"/>
    </row>
    <row r="15" spans="2:10" s="16" customFormat="1" ht="12.75">
      <c r="B15" s="29" t="s">
        <v>532</v>
      </c>
      <c r="C15" s="182" t="s">
        <v>533</v>
      </c>
      <c r="D15" s="182" t="s">
        <v>727</v>
      </c>
      <c r="E15" s="92" t="s">
        <v>231</v>
      </c>
      <c r="F15" s="86" t="s">
        <v>231</v>
      </c>
      <c r="G15" s="86" t="s">
        <v>231</v>
      </c>
      <c r="H15" s="86" t="s">
        <v>231</v>
      </c>
      <c r="I15" s="95" t="s">
        <v>231</v>
      </c>
      <c r="J15" s="22"/>
    </row>
    <row r="16" spans="2:10" s="16" customFormat="1" ht="12.75">
      <c r="B16" s="29" t="s">
        <v>534</v>
      </c>
      <c r="C16" s="182" t="s">
        <v>535</v>
      </c>
      <c r="D16" s="182" t="s">
        <v>727</v>
      </c>
      <c r="E16" s="184" t="s">
        <v>630</v>
      </c>
      <c r="F16" s="86" t="s">
        <v>231</v>
      </c>
      <c r="G16" s="183" t="s">
        <v>630</v>
      </c>
      <c r="H16" s="86" t="s">
        <v>231</v>
      </c>
      <c r="I16" s="95" t="s">
        <v>231</v>
      </c>
      <c r="J16" s="22"/>
    </row>
    <row r="17" spans="2:10" s="16" customFormat="1" ht="12.75">
      <c r="B17" s="29" t="s">
        <v>538</v>
      </c>
      <c r="C17" s="182" t="s">
        <v>539</v>
      </c>
      <c r="D17" s="182" t="s">
        <v>727</v>
      </c>
      <c r="E17" s="92" t="s">
        <v>231</v>
      </c>
      <c r="F17" s="86" t="s">
        <v>231</v>
      </c>
      <c r="G17" s="96" t="s">
        <v>228</v>
      </c>
      <c r="H17" s="86" t="s">
        <v>231</v>
      </c>
      <c r="I17" s="101" t="s">
        <v>228</v>
      </c>
      <c r="J17" s="22"/>
    </row>
    <row r="18" spans="2:10" s="16" customFormat="1" ht="12.75">
      <c r="B18" s="29" t="s">
        <v>542</v>
      </c>
      <c r="C18" s="182" t="s">
        <v>543</v>
      </c>
      <c r="D18" s="182" t="s">
        <v>727</v>
      </c>
      <c r="E18" s="92" t="s">
        <v>231</v>
      </c>
      <c r="F18" s="86" t="s">
        <v>231</v>
      </c>
      <c r="G18" s="86" t="s">
        <v>231</v>
      </c>
      <c r="H18" s="86" t="s">
        <v>231</v>
      </c>
      <c r="I18" s="95" t="s">
        <v>231</v>
      </c>
      <c r="J18" s="22"/>
    </row>
    <row r="19" spans="2:10" s="16" customFormat="1" ht="12.75">
      <c r="B19" s="29" t="s">
        <v>544</v>
      </c>
      <c r="C19" s="182" t="s">
        <v>545</v>
      </c>
      <c r="D19" s="182" t="s">
        <v>727</v>
      </c>
      <c r="E19" s="92" t="s">
        <v>231</v>
      </c>
      <c r="F19" s="86" t="s">
        <v>231</v>
      </c>
      <c r="G19" s="86" t="s">
        <v>231</v>
      </c>
      <c r="H19" s="86" t="s">
        <v>231</v>
      </c>
      <c r="I19" s="95" t="s">
        <v>231</v>
      </c>
      <c r="J19" s="22"/>
    </row>
    <row r="20" spans="1:10" s="16" customFormat="1" ht="12.75">
      <c r="A20" s="17"/>
      <c r="B20" s="29" t="s">
        <v>546</v>
      </c>
      <c r="C20" s="182" t="s">
        <v>547</v>
      </c>
      <c r="D20" s="182" t="s">
        <v>727</v>
      </c>
      <c r="E20" s="92" t="s">
        <v>231</v>
      </c>
      <c r="F20" s="86" t="s">
        <v>231</v>
      </c>
      <c r="G20" s="86" t="s">
        <v>231</v>
      </c>
      <c r="H20" s="96" t="s">
        <v>228</v>
      </c>
      <c r="I20" s="95" t="s">
        <v>231</v>
      </c>
      <c r="J20" s="22"/>
    </row>
    <row r="21" spans="2:10" ht="12.75">
      <c r="B21" s="29" t="s">
        <v>550</v>
      </c>
      <c r="C21" s="182" t="s">
        <v>551</v>
      </c>
      <c r="D21" s="182" t="s">
        <v>727</v>
      </c>
      <c r="E21" s="92" t="s">
        <v>231</v>
      </c>
      <c r="F21" s="96" t="s">
        <v>228</v>
      </c>
      <c r="G21" s="96" t="s">
        <v>228</v>
      </c>
      <c r="H21" s="96" t="s">
        <v>228</v>
      </c>
      <c r="I21" s="95" t="s">
        <v>231</v>
      </c>
      <c r="J21" s="23"/>
    </row>
    <row r="22" spans="2:10" ht="14.25" customHeight="1">
      <c r="B22" s="29" t="s">
        <v>554</v>
      </c>
      <c r="C22" s="182" t="s">
        <v>555</v>
      </c>
      <c r="D22" s="182" t="s">
        <v>727</v>
      </c>
      <c r="E22" s="92" t="s">
        <v>231</v>
      </c>
      <c r="F22" s="86" t="s">
        <v>231</v>
      </c>
      <c r="G22" s="86" t="s">
        <v>231</v>
      </c>
      <c r="H22" s="86" t="s">
        <v>231</v>
      </c>
      <c r="I22" s="95" t="s">
        <v>231</v>
      </c>
      <c r="J22" s="23"/>
    </row>
    <row r="23" spans="2:10" ht="12.75">
      <c r="B23" s="29" t="s">
        <v>494</v>
      </c>
      <c r="C23" s="182" t="s">
        <v>495</v>
      </c>
      <c r="D23" s="182" t="s">
        <v>162</v>
      </c>
      <c r="E23" s="100" t="s">
        <v>228</v>
      </c>
      <c r="F23" s="96" t="s">
        <v>228</v>
      </c>
      <c r="G23" s="96" t="s">
        <v>228</v>
      </c>
      <c r="H23" s="86" t="s">
        <v>231</v>
      </c>
      <c r="I23" s="101" t="s">
        <v>228</v>
      </c>
      <c r="J23" s="23"/>
    </row>
    <row r="24" spans="2:10" ht="12.75">
      <c r="B24" s="29" t="s">
        <v>496</v>
      </c>
      <c r="C24" s="182" t="s">
        <v>497</v>
      </c>
      <c r="D24" s="182" t="s">
        <v>162</v>
      </c>
      <c r="E24" s="92" t="s">
        <v>231</v>
      </c>
      <c r="F24" s="86" t="s">
        <v>231</v>
      </c>
      <c r="G24" s="86" t="s">
        <v>231</v>
      </c>
      <c r="H24" s="96" t="s">
        <v>228</v>
      </c>
      <c r="I24" s="101" t="s">
        <v>228</v>
      </c>
      <c r="J24" s="23"/>
    </row>
    <row r="25" spans="2:10" ht="12.75">
      <c r="B25" s="29" t="s">
        <v>500</v>
      </c>
      <c r="C25" s="182" t="s">
        <v>501</v>
      </c>
      <c r="D25" s="182" t="s">
        <v>162</v>
      </c>
      <c r="E25" s="92" t="s">
        <v>231</v>
      </c>
      <c r="F25" s="86" t="s">
        <v>231</v>
      </c>
      <c r="G25" s="86" t="s">
        <v>231</v>
      </c>
      <c r="H25" s="86" t="s">
        <v>231</v>
      </c>
      <c r="I25" s="95" t="s">
        <v>231</v>
      </c>
      <c r="J25" s="23"/>
    </row>
    <row r="26" spans="2:10" ht="12.75">
      <c r="B26" s="29" t="s">
        <v>502</v>
      </c>
      <c r="C26" s="182" t="s">
        <v>503</v>
      </c>
      <c r="D26" s="182" t="s">
        <v>162</v>
      </c>
      <c r="E26" s="100" t="s">
        <v>228</v>
      </c>
      <c r="F26" s="96" t="s">
        <v>228</v>
      </c>
      <c r="G26" s="96" t="s">
        <v>228</v>
      </c>
      <c r="H26" s="96" t="s">
        <v>228</v>
      </c>
      <c r="I26" s="101" t="s">
        <v>228</v>
      </c>
      <c r="J26" s="23"/>
    </row>
    <row r="27" spans="2:10" ht="12.75">
      <c r="B27" s="29" t="s">
        <v>660</v>
      </c>
      <c r="C27" s="182" t="s">
        <v>661</v>
      </c>
      <c r="D27" s="182" t="s">
        <v>162</v>
      </c>
      <c r="E27" s="184" t="s">
        <v>630</v>
      </c>
      <c r="F27" s="183" t="s">
        <v>630</v>
      </c>
      <c r="G27" s="183" t="s">
        <v>630</v>
      </c>
      <c r="H27" s="183" t="s">
        <v>630</v>
      </c>
      <c r="I27" s="101" t="s">
        <v>228</v>
      </c>
      <c r="J27" s="23"/>
    </row>
    <row r="28" spans="2:10" ht="12.75">
      <c r="B28" s="29" t="s">
        <v>504</v>
      </c>
      <c r="C28" s="182" t="s">
        <v>505</v>
      </c>
      <c r="D28" s="182" t="s">
        <v>162</v>
      </c>
      <c r="E28" s="100" t="s">
        <v>228</v>
      </c>
      <c r="F28" s="96" t="s">
        <v>228</v>
      </c>
      <c r="G28" s="96" t="s">
        <v>228</v>
      </c>
      <c r="H28" s="96" t="s">
        <v>228</v>
      </c>
      <c r="I28" s="101" t="s">
        <v>228</v>
      </c>
      <c r="J28" s="23"/>
    </row>
    <row r="29" spans="2:10" ht="12.75">
      <c r="B29" s="29" t="s">
        <v>662</v>
      </c>
      <c r="C29" s="182" t="s">
        <v>663</v>
      </c>
      <c r="D29" s="182" t="s">
        <v>162</v>
      </c>
      <c r="E29" s="184" t="s">
        <v>630</v>
      </c>
      <c r="F29" s="183" t="s">
        <v>630</v>
      </c>
      <c r="G29" s="183" t="s">
        <v>630</v>
      </c>
      <c r="H29" s="183" t="s">
        <v>630</v>
      </c>
      <c r="I29" s="101" t="s">
        <v>228</v>
      </c>
      <c r="J29" s="23"/>
    </row>
    <row r="30" spans="2:10" ht="12.75">
      <c r="B30" s="29" t="s">
        <v>506</v>
      </c>
      <c r="C30" s="182" t="s">
        <v>507</v>
      </c>
      <c r="D30" s="182" t="s">
        <v>162</v>
      </c>
      <c r="E30" s="92" t="s">
        <v>231</v>
      </c>
      <c r="F30" s="86" t="s">
        <v>231</v>
      </c>
      <c r="G30" s="86" t="s">
        <v>231</v>
      </c>
      <c r="H30" s="86" t="s">
        <v>231</v>
      </c>
      <c r="I30" s="95" t="s">
        <v>231</v>
      </c>
      <c r="J30" s="23"/>
    </row>
    <row r="31" spans="2:10" ht="12.75">
      <c r="B31" s="29" t="s">
        <v>508</v>
      </c>
      <c r="C31" s="182" t="s">
        <v>509</v>
      </c>
      <c r="D31" s="182" t="s">
        <v>162</v>
      </c>
      <c r="E31" s="92" t="s">
        <v>231</v>
      </c>
      <c r="F31" s="86" t="s">
        <v>231</v>
      </c>
      <c r="G31" s="183" t="s">
        <v>630</v>
      </c>
      <c r="H31" s="183" t="s">
        <v>630</v>
      </c>
      <c r="I31" s="101" t="s">
        <v>228</v>
      </c>
      <c r="J31" s="23"/>
    </row>
    <row r="32" spans="2:10" ht="12.75">
      <c r="B32" s="29" t="s">
        <v>510</v>
      </c>
      <c r="C32" s="182" t="s">
        <v>511</v>
      </c>
      <c r="D32" s="182" t="s">
        <v>162</v>
      </c>
      <c r="E32" s="92" t="s">
        <v>231</v>
      </c>
      <c r="F32" s="86" t="s">
        <v>231</v>
      </c>
      <c r="G32" s="86" t="s">
        <v>231</v>
      </c>
      <c r="H32" s="86" t="s">
        <v>231</v>
      </c>
      <c r="I32" s="95" t="s">
        <v>231</v>
      </c>
      <c r="J32" s="23"/>
    </row>
    <row r="33" spans="2:10" ht="12.75">
      <c r="B33" s="29" t="s">
        <v>514</v>
      </c>
      <c r="C33" s="182" t="s">
        <v>515</v>
      </c>
      <c r="D33" s="182" t="s">
        <v>162</v>
      </c>
      <c r="E33" s="100" t="s">
        <v>228</v>
      </c>
      <c r="F33" s="96" t="s">
        <v>228</v>
      </c>
      <c r="G33" s="96" t="s">
        <v>228</v>
      </c>
      <c r="H33" s="96" t="s">
        <v>228</v>
      </c>
      <c r="I33" s="101" t="s">
        <v>228</v>
      </c>
      <c r="J33" s="23"/>
    </row>
    <row r="34" spans="2:10" ht="12.75">
      <c r="B34" s="29" t="s">
        <v>516</v>
      </c>
      <c r="C34" s="182" t="s">
        <v>517</v>
      </c>
      <c r="D34" s="182" t="s">
        <v>162</v>
      </c>
      <c r="E34" s="92" t="s">
        <v>231</v>
      </c>
      <c r="F34" s="86" t="s">
        <v>231</v>
      </c>
      <c r="G34" s="86" t="s">
        <v>231</v>
      </c>
      <c r="H34" s="86" t="s">
        <v>231</v>
      </c>
      <c r="I34" s="95" t="s">
        <v>231</v>
      </c>
      <c r="J34" s="23"/>
    </row>
    <row r="35" spans="2:10" ht="12.75">
      <c r="B35" s="29" t="s">
        <v>520</v>
      </c>
      <c r="C35" s="182" t="s">
        <v>521</v>
      </c>
      <c r="D35" s="182" t="s">
        <v>162</v>
      </c>
      <c r="E35" s="92" t="s">
        <v>231</v>
      </c>
      <c r="F35" s="86" t="s">
        <v>231</v>
      </c>
      <c r="G35" s="86" t="s">
        <v>231</v>
      </c>
      <c r="H35" s="86" t="s">
        <v>231</v>
      </c>
      <c r="I35" s="95" t="s">
        <v>231</v>
      </c>
      <c r="J35" s="23"/>
    </row>
    <row r="36" spans="2:10" ht="12.75">
      <c r="B36" s="29" t="s">
        <v>664</v>
      </c>
      <c r="C36" s="182" t="s">
        <v>665</v>
      </c>
      <c r="D36" s="182" t="s">
        <v>162</v>
      </c>
      <c r="E36" s="184" t="s">
        <v>630</v>
      </c>
      <c r="F36" s="183" t="s">
        <v>630</v>
      </c>
      <c r="G36" s="183" t="s">
        <v>630</v>
      </c>
      <c r="H36" s="183" t="s">
        <v>630</v>
      </c>
      <c r="I36" s="101" t="s">
        <v>228</v>
      </c>
      <c r="J36" s="23"/>
    </row>
    <row r="37" spans="2:10" ht="12.75">
      <c r="B37" s="29" t="s">
        <v>524</v>
      </c>
      <c r="C37" s="182" t="s">
        <v>525</v>
      </c>
      <c r="D37" s="182" t="s">
        <v>162</v>
      </c>
      <c r="E37" s="100" t="s">
        <v>228</v>
      </c>
      <c r="F37" s="96" t="s">
        <v>228</v>
      </c>
      <c r="G37" s="96" t="s">
        <v>228</v>
      </c>
      <c r="H37" s="96" t="s">
        <v>228</v>
      </c>
      <c r="I37" s="101" t="s">
        <v>228</v>
      </c>
      <c r="J37" s="23"/>
    </row>
    <row r="38" spans="2:10" ht="12.75">
      <c r="B38" s="29" t="s">
        <v>526</v>
      </c>
      <c r="C38" s="182" t="s">
        <v>527</v>
      </c>
      <c r="D38" s="182" t="s">
        <v>162</v>
      </c>
      <c r="E38" s="100" t="s">
        <v>228</v>
      </c>
      <c r="F38" s="86" t="s">
        <v>231</v>
      </c>
      <c r="G38" s="96" t="s">
        <v>228</v>
      </c>
      <c r="H38" s="96" t="s">
        <v>228</v>
      </c>
      <c r="I38" s="101" t="s">
        <v>228</v>
      </c>
      <c r="J38" s="23"/>
    </row>
    <row r="39" spans="2:10" ht="12.75">
      <c r="B39" s="29" t="s">
        <v>528</v>
      </c>
      <c r="C39" s="182" t="s">
        <v>529</v>
      </c>
      <c r="D39" s="182" t="s">
        <v>162</v>
      </c>
      <c r="E39" s="92" t="s">
        <v>231</v>
      </c>
      <c r="F39" s="86" t="s">
        <v>231</v>
      </c>
      <c r="G39" s="86" t="s">
        <v>231</v>
      </c>
      <c r="H39" s="86" t="s">
        <v>231</v>
      </c>
      <c r="I39" s="101" t="s">
        <v>228</v>
      </c>
      <c r="J39" s="23"/>
    </row>
    <row r="40" spans="2:10" ht="12.75">
      <c r="B40" s="29" t="s">
        <v>530</v>
      </c>
      <c r="C40" s="182" t="s">
        <v>531</v>
      </c>
      <c r="D40" s="182" t="s">
        <v>162</v>
      </c>
      <c r="E40" s="92" t="s">
        <v>231</v>
      </c>
      <c r="F40" s="86" t="s">
        <v>231</v>
      </c>
      <c r="G40" s="86" t="s">
        <v>231</v>
      </c>
      <c r="H40" s="86" t="s">
        <v>231</v>
      </c>
      <c r="I40" s="101" t="s">
        <v>228</v>
      </c>
      <c r="J40" s="23"/>
    </row>
    <row r="41" spans="2:10" ht="12.75">
      <c r="B41" s="29" t="s">
        <v>666</v>
      </c>
      <c r="C41" s="182" t="s">
        <v>667</v>
      </c>
      <c r="D41" s="182" t="s">
        <v>162</v>
      </c>
      <c r="E41" s="184" t="s">
        <v>630</v>
      </c>
      <c r="F41" s="183" t="s">
        <v>630</v>
      </c>
      <c r="G41" s="183" t="s">
        <v>630</v>
      </c>
      <c r="H41" s="183" t="s">
        <v>630</v>
      </c>
      <c r="I41" s="101" t="s">
        <v>228</v>
      </c>
      <c r="J41" s="23"/>
    </row>
    <row r="42" spans="2:10" ht="12.75">
      <c r="B42" s="29" t="s">
        <v>668</v>
      </c>
      <c r="C42" s="182" t="s">
        <v>669</v>
      </c>
      <c r="D42" s="182" t="s">
        <v>162</v>
      </c>
      <c r="E42" s="184" t="s">
        <v>630</v>
      </c>
      <c r="F42" s="183" t="s">
        <v>630</v>
      </c>
      <c r="G42" s="183" t="s">
        <v>630</v>
      </c>
      <c r="H42" s="183" t="s">
        <v>630</v>
      </c>
      <c r="I42" s="101" t="s">
        <v>228</v>
      </c>
      <c r="J42" s="23"/>
    </row>
    <row r="43" spans="2:10" ht="12.75">
      <c r="B43" s="29" t="s">
        <v>536</v>
      </c>
      <c r="C43" s="182" t="s">
        <v>537</v>
      </c>
      <c r="D43" s="182" t="s">
        <v>162</v>
      </c>
      <c r="E43" s="92" t="s">
        <v>231</v>
      </c>
      <c r="F43" s="86" t="s">
        <v>231</v>
      </c>
      <c r="G43" s="86" t="s">
        <v>231</v>
      </c>
      <c r="H43" s="86" t="s">
        <v>231</v>
      </c>
      <c r="I43" s="95" t="s">
        <v>231</v>
      </c>
      <c r="J43" s="23"/>
    </row>
    <row r="44" spans="2:10" ht="12.75">
      <c r="B44" s="29" t="s">
        <v>670</v>
      </c>
      <c r="C44" s="182" t="s">
        <v>671</v>
      </c>
      <c r="D44" s="182" t="s">
        <v>162</v>
      </c>
      <c r="E44" s="184" t="s">
        <v>630</v>
      </c>
      <c r="F44" s="183" t="s">
        <v>630</v>
      </c>
      <c r="G44" s="183" t="s">
        <v>630</v>
      </c>
      <c r="H44" s="183" t="s">
        <v>630</v>
      </c>
      <c r="I44" s="101" t="s">
        <v>228</v>
      </c>
      <c r="J44" s="23"/>
    </row>
    <row r="45" spans="2:10" ht="12.75">
      <c r="B45" s="29" t="s">
        <v>540</v>
      </c>
      <c r="C45" s="182" t="s">
        <v>541</v>
      </c>
      <c r="D45" s="182" t="s">
        <v>162</v>
      </c>
      <c r="E45" s="92" t="s">
        <v>231</v>
      </c>
      <c r="F45" s="86" t="s">
        <v>231</v>
      </c>
      <c r="G45" s="86" t="s">
        <v>231</v>
      </c>
      <c r="H45" s="86" t="s">
        <v>231</v>
      </c>
      <c r="I45" s="95" t="s">
        <v>231</v>
      </c>
      <c r="J45" s="23"/>
    </row>
    <row r="46" spans="2:10" ht="12.75">
      <c r="B46" s="29" t="s">
        <v>548</v>
      </c>
      <c r="C46" s="182" t="s">
        <v>549</v>
      </c>
      <c r="D46" s="182" t="s">
        <v>162</v>
      </c>
      <c r="E46" s="100" t="s">
        <v>228</v>
      </c>
      <c r="F46" s="86" t="s">
        <v>231</v>
      </c>
      <c r="G46" s="96" t="s">
        <v>228</v>
      </c>
      <c r="H46" s="96" t="s">
        <v>228</v>
      </c>
      <c r="I46" s="101" t="s">
        <v>228</v>
      </c>
      <c r="J46" s="23"/>
    </row>
    <row r="47" spans="2:10" ht="12.75">
      <c r="B47" s="29" t="s">
        <v>552</v>
      </c>
      <c r="C47" s="182" t="s">
        <v>553</v>
      </c>
      <c r="D47" s="182" t="s">
        <v>162</v>
      </c>
      <c r="E47" s="92" t="s">
        <v>231</v>
      </c>
      <c r="F47" s="86" t="s">
        <v>231</v>
      </c>
      <c r="G47" s="96" t="s">
        <v>228</v>
      </c>
      <c r="H47" s="96" t="s">
        <v>228</v>
      </c>
      <c r="I47" s="101" t="s">
        <v>228</v>
      </c>
      <c r="J47" s="23"/>
    </row>
    <row r="48" spans="2:10" ht="12.75">
      <c r="B48" s="29" t="s">
        <v>71</v>
      </c>
      <c r="C48" s="182" t="s">
        <v>70</v>
      </c>
      <c r="D48" s="182" t="s">
        <v>727</v>
      </c>
      <c r="E48" s="92" t="s">
        <v>231</v>
      </c>
      <c r="F48" s="86" t="s">
        <v>231</v>
      </c>
      <c r="G48" s="86" t="s">
        <v>231</v>
      </c>
      <c r="H48" s="86" t="s">
        <v>231</v>
      </c>
      <c r="I48" s="95" t="s">
        <v>231</v>
      </c>
      <c r="J48" s="23"/>
    </row>
    <row r="49" spans="2:10" ht="12.75">
      <c r="B49" s="29" t="s">
        <v>77</v>
      </c>
      <c r="C49" s="182" t="s">
        <v>76</v>
      </c>
      <c r="D49" s="182" t="s">
        <v>727</v>
      </c>
      <c r="E49" s="92" t="s">
        <v>231</v>
      </c>
      <c r="F49" s="96" t="s">
        <v>228</v>
      </c>
      <c r="G49" s="86" t="s">
        <v>231</v>
      </c>
      <c r="H49" s="86" t="s">
        <v>231</v>
      </c>
      <c r="I49" s="95" t="s">
        <v>231</v>
      </c>
      <c r="J49" s="23"/>
    </row>
    <row r="50" spans="2:10" ht="12.75">
      <c r="B50" s="29" t="s">
        <v>91</v>
      </c>
      <c r="C50" s="182" t="s">
        <v>90</v>
      </c>
      <c r="D50" s="182" t="s">
        <v>727</v>
      </c>
      <c r="E50" s="92" t="s">
        <v>231</v>
      </c>
      <c r="F50" s="86" t="s">
        <v>231</v>
      </c>
      <c r="G50" s="86" t="s">
        <v>231</v>
      </c>
      <c r="H50" s="86" t="s">
        <v>231</v>
      </c>
      <c r="I50" s="95" t="s">
        <v>231</v>
      </c>
      <c r="J50" s="23"/>
    </row>
    <row r="51" spans="2:10" ht="12.75">
      <c r="B51" s="29" t="s">
        <v>101</v>
      </c>
      <c r="C51" s="182" t="s">
        <v>100</v>
      </c>
      <c r="D51" s="182" t="s">
        <v>727</v>
      </c>
      <c r="E51" s="92" t="s">
        <v>231</v>
      </c>
      <c r="F51" s="86" t="s">
        <v>231</v>
      </c>
      <c r="G51" s="86" t="s">
        <v>231</v>
      </c>
      <c r="H51" s="86" t="s">
        <v>231</v>
      </c>
      <c r="I51" s="95" t="s">
        <v>231</v>
      </c>
      <c r="J51" s="23"/>
    </row>
    <row r="52" spans="2:10" ht="12.75">
      <c r="B52" s="29" t="s">
        <v>103</v>
      </c>
      <c r="C52" s="182" t="s">
        <v>102</v>
      </c>
      <c r="D52" s="182" t="s">
        <v>727</v>
      </c>
      <c r="E52" s="92" t="s">
        <v>231</v>
      </c>
      <c r="F52" s="86" t="s">
        <v>231</v>
      </c>
      <c r="G52" s="86" t="s">
        <v>231</v>
      </c>
      <c r="H52" s="86" t="s">
        <v>231</v>
      </c>
      <c r="I52" s="95" t="s">
        <v>231</v>
      </c>
      <c r="J52" s="23"/>
    </row>
    <row r="53" spans="2:10" ht="12.75">
      <c r="B53" s="29" t="s">
        <v>105</v>
      </c>
      <c r="C53" s="182" t="s">
        <v>104</v>
      </c>
      <c r="D53" s="182" t="s">
        <v>727</v>
      </c>
      <c r="E53" s="92" t="s">
        <v>231</v>
      </c>
      <c r="F53" s="86" t="s">
        <v>231</v>
      </c>
      <c r="G53" s="86" t="s">
        <v>231</v>
      </c>
      <c r="H53" s="86" t="s">
        <v>231</v>
      </c>
      <c r="I53" s="95" t="s">
        <v>231</v>
      </c>
      <c r="J53" s="23"/>
    </row>
    <row r="54" spans="2:10" ht="12.75">
      <c r="B54" s="29" t="s">
        <v>127</v>
      </c>
      <c r="C54" s="182" t="s">
        <v>126</v>
      </c>
      <c r="D54" s="182" t="s">
        <v>727</v>
      </c>
      <c r="E54" s="92" t="s">
        <v>231</v>
      </c>
      <c r="F54" s="86" t="s">
        <v>231</v>
      </c>
      <c r="G54" s="96" t="s">
        <v>228</v>
      </c>
      <c r="H54" s="96" t="s">
        <v>228</v>
      </c>
      <c r="I54" s="101" t="s">
        <v>228</v>
      </c>
      <c r="J54" s="23"/>
    </row>
    <row r="55" spans="2:10" ht="12.75">
      <c r="B55" s="29" t="s">
        <v>129</v>
      </c>
      <c r="C55" s="182" t="s">
        <v>128</v>
      </c>
      <c r="D55" s="182" t="s">
        <v>727</v>
      </c>
      <c r="E55" s="92" t="s">
        <v>231</v>
      </c>
      <c r="F55" s="86" t="s">
        <v>231</v>
      </c>
      <c r="G55" s="86" t="s">
        <v>231</v>
      </c>
      <c r="H55" s="86" t="s">
        <v>231</v>
      </c>
      <c r="I55" s="95" t="s">
        <v>231</v>
      </c>
      <c r="J55" s="23"/>
    </row>
    <row r="56" spans="2:10" ht="12.75">
      <c r="B56" s="29" t="s">
        <v>131</v>
      </c>
      <c r="C56" s="182" t="s">
        <v>130</v>
      </c>
      <c r="D56" s="182" t="s">
        <v>727</v>
      </c>
      <c r="E56" s="92" t="s">
        <v>231</v>
      </c>
      <c r="F56" s="86" t="s">
        <v>231</v>
      </c>
      <c r="G56" s="86" t="s">
        <v>231</v>
      </c>
      <c r="H56" s="86" t="s">
        <v>231</v>
      </c>
      <c r="I56" s="95" t="s">
        <v>231</v>
      </c>
      <c r="J56" s="23"/>
    </row>
    <row r="57" spans="2:10" ht="12.75">
      <c r="B57" s="29" t="s">
        <v>65</v>
      </c>
      <c r="C57" s="182" t="s">
        <v>64</v>
      </c>
      <c r="D57" s="182" t="s">
        <v>162</v>
      </c>
      <c r="E57" s="92" t="s">
        <v>231</v>
      </c>
      <c r="F57" s="86" t="s">
        <v>231</v>
      </c>
      <c r="G57" s="86" t="s">
        <v>231</v>
      </c>
      <c r="H57" s="86" t="s">
        <v>231</v>
      </c>
      <c r="I57" s="95" t="s">
        <v>231</v>
      </c>
      <c r="J57" s="23"/>
    </row>
    <row r="58" spans="2:10" ht="12.75">
      <c r="B58" s="29" t="s">
        <v>67</v>
      </c>
      <c r="C58" s="182" t="s">
        <v>66</v>
      </c>
      <c r="D58" s="182" t="s">
        <v>162</v>
      </c>
      <c r="E58" s="92" t="s">
        <v>231</v>
      </c>
      <c r="F58" s="86" t="s">
        <v>231</v>
      </c>
      <c r="G58" s="86" t="s">
        <v>231</v>
      </c>
      <c r="H58" s="86" t="s">
        <v>231</v>
      </c>
      <c r="I58" s="95" t="s">
        <v>231</v>
      </c>
      <c r="J58" s="23"/>
    </row>
    <row r="59" spans="2:10" ht="12.75">
      <c r="B59" s="29" t="s">
        <v>611</v>
      </c>
      <c r="C59" s="182" t="s">
        <v>612</v>
      </c>
      <c r="D59" s="182" t="s">
        <v>162</v>
      </c>
      <c r="E59" s="184" t="s">
        <v>630</v>
      </c>
      <c r="F59" s="183" t="s">
        <v>630</v>
      </c>
      <c r="G59" s="183" t="s">
        <v>630</v>
      </c>
      <c r="H59" s="183" t="s">
        <v>630</v>
      </c>
      <c r="I59" s="101" t="s">
        <v>228</v>
      </c>
      <c r="J59" s="23"/>
    </row>
    <row r="60" spans="2:10" ht="12.75">
      <c r="B60" s="29" t="s">
        <v>69</v>
      </c>
      <c r="C60" s="182" t="s">
        <v>68</v>
      </c>
      <c r="D60" s="182" t="s">
        <v>162</v>
      </c>
      <c r="E60" s="92" t="s">
        <v>231</v>
      </c>
      <c r="F60" s="86" t="s">
        <v>231</v>
      </c>
      <c r="G60" s="86" t="s">
        <v>231</v>
      </c>
      <c r="H60" s="86" t="s">
        <v>231</v>
      </c>
      <c r="I60" s="95" t="s">
        <v>231</v>
      </c>
      <c r="J60" s="23"/>
    </row>
    <row r="61" spans="2:10" ht="12.75">
      <c r="B61" s="29" t="s">
        <v>676</v>
      </c>
      <c r="C61" s="182" t="s">
        <v>677</v>
      </c>
      <c r="D61" s="182" t="s">
        <v>162</v>
      </c>
      <c r="E61" s="184" t="s">
        <v>630</v>
      </c>
      <c r="F61" s="183" t="s">
        <v>630</v>
      </c>
      <c r="G61" s="183" t="s">
        <v>630</v>
      </c>
      <c r="H61" s="183" t="s">
        <v>630</v>
      </c>
      <c r="I61" s="101" t="s">
        <v>228</v>
      </c>
      <c r="J61" s="23"/>
    </row>
    <row r="62" spans="2:10" ht="12.75">
      <c r="B62" s="29" t="s">
        <v>73</v>
      </c>
      <c r="C62" s="182" t="s">
        <v>72</v>
      </c>
      <c r="D62" s="182" t="s">
        <v>162</v>
      </c>
      <c r="E62" s="92" t="s">
        <v>231</v>
      </c>
      <c r="F62" s="86" t="s">
        <v>231</v>
      </c>
      <c r="G62" s="86" t="s">
        <v>231</v>
      </c>
      <c r="H62" s="86" t="s">
        <v>231</v>
      </c>
      <c r="I62" s="95" t="s">
        <v>231</v>
      </c>
      <c r="J62" s="23"/>
    </row>
    <row r="63" spans="2:10" ht="12.75">
      <c r="B63" s="29" t="s">
        <v>75</v>
      </c>
      <c r="C63" s="182" t="s">
        <v>74</v>
      </c>
      <c r="D63" s="182" t="s">
        <v>162</v>
      </c>
      <c r="E63" s="100" t="s">
        <v>228</v>
      </c>
      <c r="F63" s="96" t="s">
        <v>228</v>
      </c>
      <c r="G63" s="96" t="s">
        <v>228</v>
      </c>
      <c r="H63" s="96" t="s">
        <v>228</v>
      </c>
      <c r="I63" s="101" t="s">
        <v>228</v>
      </c>
      <c r="J63" s="23"/>
    </row>
    <row r="64" spans="2:10" ht="12.75">
      <c r="B64" s="29" t="s">
        <v>79</v>
      </c>
      <c r="C64" s="182" t="s">
        <v>78</v>
      </c>
      <c r="D64" s="182" t="s">
        <v>162</v>
      </c>
      <c r="E64" s="100" t="s">
        <v>228</v>
      </c>
      <c r="F64" s="96" t="s">
        <v>228</v>
      </c>
      <c r="G64" s="86" t="s">
        <v>231</v>
      </c>
      <c r="H64" s="96" t="s">
        <v>228</v>
      </c>
      <c r="I64" s="101" t="s">
        <v>228</v>
      </c>
      <c r="J64" s="23"/>
    </row>
    <row r="65" spans="2:10" ht="12.75">
      <c r="B65" s="29" t="s">
        <v>81</v>
      </c>
      <c r="C65" s="182" t="s">
        <v>80</v>
      </c>
      <c r="D65" s="182" t="s">
        <v>162</v>
      </c>
      <c r="E65" s="92" t="s">
        <v>231</v>
      </c>
      <c r="F65" s="86" t="s">
        <v>231</v>
      </c>
      <c r="G65" s="86" t="s">
        <v>231</v>
      </c>
      <c r="H65" s="86" t="s">
        <v>231</v>
      </c>
      <c r="I65" s="95" t="s">
        <v>231</v>
      </c>
      <c r="J65" s="23"/>
    </row>
    <row r="66" spans="2:10" ht="12.75">
      <c r="B66" s="29" t="s">
        <v>83</v>
      </c>
      <c r="C66" s="182" t="s">
        <v>82</v>
      </c>
      <c r="D66" s="182" t="s">
        <v>162</v>
      </c>
      <c r="E66" s="92" t="s">
        <v>231</v>
      </c>
      <c r="F66" s="86" t="s">
        <v>231</v>
      </c>
      <c r="G66" s="86" t="s">
        <v>231</v>
      </c>
      <c r="H66" s="86" t="s">
        <v>231</v>
      </c>
      <c r="I66" s="95" t="s">
        <v>231</v>
      </c>
      <c r="J66" s="23"/>
    </row>
    <row r="67" spans="2:10" ht="12.75">
      <c r="B67" s="29" t="s">
        <v>85</v>
      </c>
      <c r="C67" s="182" t="s">
        <v>84</v>
      </c>
      <c r="D67" s="182" t="s">
        <v>162</v>
      </c>
      <c r="E67" s="100" t="s">
        <v>228</v>
      </c>
      <c r="F67" s="96" t="s">
        <v>228</v>
      </c>
      <c r="G67" s="96" t="s">
        <v>228</v>
      </c>
      <c r="H67" s="96" t="s">
        <v>228</v>
      </c>
      <c r="I67" s="101" t="s">
        <v>228</v>
      </c>
      <c r="J67" s="23"/>
    </row>
    <row r="68" spans="2:10" ht="12.75">
      <c r="B68" s="29" t="s">
        <v>87</v>
      </c>
      <c r="C68" s="182" t="s">
        <v>86</v>
      </c>
      <c r="D68" s="182" t="s">
        <v>162</v>
      </c>
      <c r="E68" s="100" t="s">
        <v>228</v>
      </c>
      <c r="F68" s="96" t="s">
        <v>228</v>
      </c>
      <c r="G68" s="96" t="s">
        <v>228</v>
      </c>
      <c r="H68" s="96" t="s">
        <v>228</v>
      </c>
      <c r="I68" s="101" t="s">
        <v>228</v>
      </c>
      <c r="J68" s="23"/>
    </row>
    <row r="69" spans="2:10" ht="12.75">
      <c r="B69" s="29" t="s">
        <v>89</v>
      </c>
      <c r="C69" s="182" t="s">
        <v>88</v>
      </c>
      <c r="D69" s="182" t="s">
        <v>162</v>
      </c>
      <c r="E69" s="92" t="s">
        <v>231</v>
      </c>
      <c r="F69" s="86" t="s">
        <v>231</v>
      </c>
      <c r="G69" s="86" t="s">
        <v>231</v>
      </c>
      <c r="H69" s="86" t="s">
        <v>231</v>
      </c>
      <c r="I69" s="95" t="s">
        <v>231</v>
      </c>
      <c r="J69" s="23"/>
    </row>
    <row r="70" spans="2:10" ht="12.75">
      <c r="B70" s="29" t="s">
        <v>613</v>
      </c>
      <c r="C70" s="182" t="s">
        <v>614</v>
      </c>
      <c r="D70" s="182" t="s">
        <v>162</v>
      </c>
      <c r="E70" s="184" t="s">
        <v>630</v>
      </c>
      <c r="F70" s="183" t="s">
        <v>630</v>
      </c>
      <c r="G70" s="86" t="s">
        <v>231</v>
      </c>
      <c r="H70" s="183" t="s">
        <v>630</v>
      </c>
      <c r="I70" s="101" t="s">
        <v>228</v>
      </c>
      <c r="J70" s="23"/>
    </row>
    <row r="71" spans="2:10" ht="12.75">
      <c r="B71" s="29" t="s">
        <v>93</v>
      </c>
      <c r="C71" s="182" t="s">
        <v>92</v>
      </c>
      <c r="D71" s="182" t="s">
        <v>162</v>
      </c>
      <c r="E71" s="100" t="s">
        <v>228</v>
      </c>
      <c r="F71" s="96" t="s">
        <v>228</v>
      </c>
      <c r="G71" s="183" t="s">
        <v>630</v>
      </c>
      <c r="H71" s="96" t="s">
        <v>228</v>
      </c>
      <c r="I71" s="101" t="s">
        <v>228</v>
      </c>
      <c r="J71" s="23"/>
    </row>
    <row r="72" spans="2:10" ht="12.75">
      <c r="B72" s="29" t="s">
        <v>615</v>
      </c>
      <c r="C72" s="182" t="s">
        <v>616</v>
      </c>
      <c r="D72" s="182" t="s">
        <v>162</v>
      </c>
      <c r="E72" s="184" t="s">
        <v>630</v>
      </c>
      <c r="F72" s="86" t="s">
        <v>231</v>
      </c>
      <c r="G72" s="183" t="s">
        <v>630</v>
      </c>
      <c r="H72" s="183" t="s">
        <v>630</v>
      </c>
      <c r="I72" s="95" t="s">
        <v>231</v>
      </c>
      <c r="J72" s="23"/>
    </row>
    <row r="73" spans="2:10" ht="12.75">
      <c r="B73" s="29" t="s">
        <v>617</v>
      </c>
      <c r="C73" s="182" t="s">
        <v>618</v>
      </c>
      <c r="D73" s="182" t="s">
        <v>162</v>
      </c>
      <c r="E73" s="184" t="s">
        <v>630</v>
      </c>
      <c r="F73" s="183" t="s">
        <v>630</v>
      </c>
      <c r="G73" s="183" t="s">
        <v>630</v>
      </c>
      <c r="H73" s="183" t="s">
        <v>630</v>
      </c>
      <c r="I73" s="101" t="s">
        <v>228</v>
      </c>
      <c r="J73" s="23"/>
    </row>
    <row r="74" spans="2:10" ht="12.75">
      <c r="B74" s="29" t="s">
        <v>95</v>
      </c>
      <c r="C74" s="182" t="s">
        <v>94</v>
      </c>
      <c r="D74" s="182" t="s">
        <v>162</v>
      </c>
      <c r="E74" s="92" t="s">
        <v>231</v>
      </c>
      <c r="F74" s="86" t="s">
        <v>231</v>
      </c>
      <c r="G74" s="86" t="s">
        <v>231</v>
      </c>
      <c r="H74" s="86" t="s">
        <v>231</v>
      </c>
      <c r="I74" s="95" t="s">
        <v>231</v>
      </c>
      <c r="J74" s="23"/>
    </row>
    <row r="75" spans="2:10" ht="12.75">
      <c r="B75" s="29" t="s">
        <v>97</v>
      </c>
      <c r="C75" s="182" t="s">
        <v>96</v>
      </c>
      <c r="D75" s="182" t="s">
        <v>162</v>
      </c>
      <c r="E75" s="100" t="s">
        <v>228</v>
      </c>
      <c r="F75" s="96" t="s">
        <v>228</v>
      </c>
      <c r="G75" s="96" t="s">
        <v>228</v>
      </c>
      <c r="H75" s="96" t="s">
        <v>228</v>
      </c>
      <c r="I75" s="101" t="s">
        <v>228</v>
      </c>
      <c r="J75" s="23"/>
    </row>
    <row r="76" spans="2:10" ht="12.75">
      <c r="B76" s="29" t="s">
        <v>99</v>
      </c>
      <c r="C76" s="182" t="s">
        <v>98</v>
      </c>
      <c r="D76" s="182" t="s">
        <v>162</v>
      </c>
      <c r="E76" s="92" t="s">
        <v>231</v>
      </c>
      <c r="F76" s="86" t="s">
        <v>231</v>
      </c>
      <c r="G76" s="96" t="s">
        <v>228</v>
      </c>
      <c r="H76" s="86" t="s">
        <v>231</v>
      </c>
      <c r="I76" s="95" t="s">
        <v>231</v>
      </c>
      <c r="J76" s="23"/>
    </row>
    <row r="77" spans="2:10" ht="12.75">
      <c r="B77" s="29" t="s">
        <v>107</v>
      </c>
      <c r="C77" s="182" t="s">
        <v>106</v>
      </c>
      <c r="D77" s="182" t="s">
        <v>162</v>
      </c>
      <c r="E77" s="100" t="s">
        <v>228</v>
      </c>
      <c r="F77" s="96" t="s">
        <v>228</v>
      </c>
      <c r="G77" s="86" t="s">
        <v>231</v>
      </c>
      <c r="H77" s="96" t="s">
        <v>228</v>
      </c>
      <c r="I77" s="101" t="s">
        <v>228</v>
      </c>
      <c r="J77" s="23"/>
    </row>
    <row r="78" spans="2:10" ht="12.75">
      <c r="B78" s="29" t="s">
        <v>109</v>
      </c>
      <c r="C78" s="182" t="s">
        <v>108</v>
      </c>
      <c r="D78" s="182" t="s">
        <v>162</v>
      </c>
      <c r="E78" s="92" t="s">
        <v>231</v>
      </c>
      <c r="F78" s="86" t="s">
        <v>231</v>
      </c>
      <c r="G78" s="86" t="s">
        <v>231</v>
      </c>
      <c r="H78" s="86" t="s">
        <v>231</v>
      </c>
      <c r="I78" s="101" t="s">
        <v>228</v>
      </c>
      <c r="J78" s="23"/>
    </row>
    <row r="79" spans="2:10" ht="12.75">
      <c r="B79" s="29" t="s">
        <v>678</v>
      </c>
      <c r="C79" s="182" t="s">
        <v>679</v>
      </c>
      <c r="D79" s="182" t="s">
        <v>162</v>
      </c>
      <c r="E79" s="184" t="s">
        <v>630</v>
      </c>
      <c r="F79" s="183" t="s">
        <v>630</v>
      </c>
      <c r="G79" s="183" t="s">
        <v>630</v>
      </c>
      <c r="H79" s="183" t="s">
        <v>630</v>
      </c>
      <c r="I79" s="95" t="s">
        <v>231</v>
      </c>
      <c r="J79" s="23"/>
    </row>
    <row r="80" spans="2:10" ht="12.75">
      <c r="B80" s="29" t="s">
        <v>111</v>
      </c>
      <c r="C80" s="182" t="s">
        <v>110</v>
      </c>
      <c r="D80" s="182" t="s">
        <v>162</v>
      </c>
      <c r="E80" s="92" t="s">
        <v>231</v>
      </c>
      <c r="F80" s="86" t="s">
        <v>231</v>
      </c>
      <c r="G80" s="86" t="s">
        <v>231</v>
      </c>
      <c r="H80" s="86" t="s">
        <v>231</v>
      </c>
      <c r="I80" s="95" t="s">
        <v>231</v>
      </c>
      <c r="J80" s="23"/>
    </row>
    <row r="81" spans="2:10" ht="12.75">
      <c r="B81" s="29" t="s">
        <v>680</v>
      </c>
      <c r="C81" s="182" t="s">
        <v>681</v>
      </c>
      <c r="D81" s="182" t="s">
        <v>162</v>
      </c>
      <c r="E81" s="184" t="s">
        <v>630</v>
      </c>
      <c r="F81" s="183" t="s">
        <v>630</v>
      </c>
      <c r="G81" s="183" t="s">
        <v>630</v>
      </c>
      <c r="H81" s="183" t="s">
        <v>630</v>
      </c>
      <c r="I81" s="101" t="s">
        <v>228</v>
      </c>
      <c r="J81" s="23"/>
    </row>
    <row r="82" spans="2:10" ht="12.75">
      <c r="B82" s="29" t="s">
        <v>113</v>
      </c>
      <c r="C82" s="182" t="s">
        <v>112</v>
      </c>
      <c r="D82" s="182" t="s">
        <v>162</v>
      </c>
      <c r="E82" s="92" t="s">
        <v>231</v>
      </c>
      <c r="F82" s="86" t="s">
        <v>231</v>
      </c>
      <c r="G82" s="86" t="s">
        <v>231</v>
      </c>
      <c r="H82" s="86" t="s">
        <v>231</v>
      </c>
      <c r="I82" s="101" t="s">
        <v>228</v>
      </c>
      <c r="J82" s="23"/>
    </row>
    <row r="83" spans="2:10" ht="12.75">
      <c r="B83" s="29" t="s">
        <v>115</v>
      </c>
      <c r="C83" s="182" t="s">
        <v>114</v>
      </c>
      <c r="D83" s="182" t="s">
        <v>162</v>
      </c>
      <c r="E83" s="100" t="s">
        <v>228</v>
      </c>
      <c r="F83" s="96" t="s">
        <v>228</v>
      </c>
      <c r="G83" s="96" t="s">
        <v>228</v>
      </c>
      <c r="H83" s="96" t="s">
        <v>228</v>
      </c>
      <c r="I83" s="101" t="s">
        <v>228</v>
      </c>
      <c r="J83" s="23"/>
    </row>
    <row r="84" spans="2:10" ht="12.75">
      <c r="B84" s="29" t="s">
        <v>117</v>
      </c>
      <c r="C84" s="182" t="s">
        <v>116</v>
      </c>
      <c r="D84" s="182" t="s">
        <v>162</v>
      </c>
      <c r="E84" s="92" t="s">
        <v>231</v>
      </c>
      <c r="F84" s="96" t="s">
        <v>228</v>
      </c>
      <c r="G84" s="96" t="s">
        <v>228</v>
      </c>
      <c r="H84" s="86" t="s">
        <v>231</v>
      </c>
      <c r="I84" s="101" t="s">
        <v>228</v>
      </c>
      <c r="J84" s="23"/>
    </row>
    <row r="85" spans="2:10" ht="12.75">
      <c r="B85" s="29" t="s">
        <v>119</v>
      </c>
      <c r="C85" s="182" t="s">
        <v>118</v>
      </c>
      <c r="D85" s="182" t="s">
        <v>162</v>
      </c>
      <c r="E85" s="100" t="s">
        <v>228</v>
      </c>
      <c r="F85" s="96" t="s">
        <v>228</v>
      </c>
      <c r="G85" s="96" t="s">
        <v>228</v>
      </c>
      <c r="H85" s="96" t="s">
        <v>228</v>
      </c>
      <c r="I85" s="95" t="s">
        <v>231</v>
      </c>
      <c r="J85" s="23"/>
    </row>
    <row r="86" spans="2:10" ht="12.75">
      <c r="B86" s="29" t="s">
        <v>121</v>
      </c>
      <c r="C86" s="182" t="s">
        <v>120</v>
      </c>
      <c r="D86" s="182" t="s">
        <v>162</v>
      </c>
      <c r="E86" s="92" t="s">
        <v>231</v>
      </c>
      <c r="F86" s="86" t="s">
        <v>231</v>
      </c>
      <c r="G86" s="86" t="s">
        <v>231</v>
      </c>
      <c r="H86" s="86" t="s">
        <v>231</v>
      </c>
      <c r="I86" s="95" t="s">
        <v>231</v>
      </c>
      <c r="J86" s="23"/>
    </row>
    <row r="87" spans="2:10" ht="12.75">
      <c r="B87" s="29" t="s">
        <v>123</v>
      </c>
      <c r="C87" s="182" t="s">
        <v>122</v>
      </c>
      <c r="D87" s="182" t="s">
        <v>162</v>
      </c>
      <c r="E87" s="92" t="s">
        <v>231</v>
      </c>
      <c r="F87" s="86" t="s">
        <v>231</v>
      </c>
      <c r="G87" s="86" t="s">
        <v>231</v>
      </c>
      <c r="H87" s="86" t="s">
        <v>231</v>
      </c>
      <c r="I87" s="95" t="s">
        <v>231</v>
      </c>
      <c r="J87" s="23"/>
    </row>
    <row r="88" spans="2:10" ht="12.75">
      <c r="B88" s="29" t="s">
        <v>125</v>
      </c>
      <c r="C88" s="182" t="s">
        <v>124</v>
      </c>
      <c r="D88" s="182" t="s">
        <v>162</v>
      </c>
      <c r="E88" s="100" t="s">
        <v>228</v>
      </c>
      <c r="F88" s="96" t="s">
        <v>228</v>
      </c>
      <c r="G88" s="96" t="s">
        <v>228</v>
      </c>
      <c r="H88" s="96" t="s">
        <v>228</v>
      </c>
      <c r="I88" s="101" t="s">
        <v>228</v>
      </c>
      <c r="J88" s="23"/>
    </row>
    <row r="89" spans="2:10" ht="12.75">
      <c r="B89" s="29" t="s">
        <v>682</v>
      </c>
      <c r="C89" s="182" t="s">
        <v>683</v>
      </c>
      <c r="D89" s="182" t="s">
        <v>162</v>
      </c>
      <c r="E89" s="184" t="s">
        <v>630</v>
      </c>
      <c r="F89" s="183" t="s">
        <v>630</v>
      </c>
      <c r="G89" s="183" t="s">
        <v>630</v>
      </c>
      <c r="H89" s="183" t="s">
        <v>630</v>
      </c>
      <c r="I89" s="101" t="s">
        <v>228</v>
      </c>
      <c r="J89" s="23"/>
    </row>
    <row r="90" spans="2:10" ht="12.75">
      <c r="B90" s="29" t="s">
        <v>133</v>
      </c>
      <c r="C90" s="182" t="s">
        <v>132</v>
      </c>
      <c r="D90" s="182" t="s">
        <v>162</v>
      </c>
      <c r="E90" s="100" t="s">
        <v>228</v>
      </c>
      <c r="F90" s="96" t="s">
        <v>228</v>
      </c>
      <c r="G90" s="96" t="s">
        <v>228</v>
      </c>
      <c r="H90" s="96" t="s">
        <v>228</v>
      </c>
      <c r="I90" s="101" t="s">
        <v>228</v>
      </c>
      <c r="J90" s="23"/>
    </row>
    <row r="91" spans="2:10" ht="12.75">
      <c r="B91" s="29" t="s">
        <v>135</v>
      </c>
      <c r="C91" s="182" t="s">
        <v>134</v>
      </c>
      <c r="D91" s="182" t="s">
        <v>162</v>
      </c>
      <c r="E91" s="92" t="s">
        <v>231</v>
      </c>
      <c r="F91" s="96" t="s">
        <v>228</v>
      </c>
      <c r="G91" s="96" t="s">
        <v>231</v>
      </c>
      <c r="H91" s="96" t="s">
        <v>228</v>
      </c>
      <c r="I91" s="95" t="s">
        <v>231</v>
      </c>
      <c r="J91" s="23"/>
    </row>
    <row r="92" spans="2:10" ht="12.75">
      <c r="B92" s="29" t="s">
        <v>561</v>
      </c>
      <c r="C92" s="182" t="s">
        <v>562</v>
      </c>
      <c r="D92" s="182" t="s">
        <v>162</v>
      </c>
      <c r="E92" s="92" t="s">
        <v>231</v>
      </c>
      <c r="F92" s="96" t="s">
        <v>228</v>
      </c>
      <c r="G92" s="96" t="s">
        <v>228</v>
      </c>
      <c r="H92" s="96" t="s">
        <v>228</v>
      </c>
      <c r="I92" s="101" t="s">
        <v>228</v>
      </c>
      <c r="J92" s="23"/>
    </row>
    <row r="93" spans="2:10" ht="12.75">
      <c r="B93" s="29" t="s">
        <v>563</v>
      </c>
      <c r="C93" s="182" t="s">
        <v>564</v>
      </c>
      <c r="D93" s="182" t="s">
        <v>162</v>
      </c>
      <c r="E93" s="92" t="s">
        <v>231</v>
      </c>
      <c r="F93" s="86" t="s">
        <v>231</v>
      </c>
      <c r="G93" s="86" t="s">
        <v>231</v>
      </c>
      <c r="H93" s="86" t="s">
        <v>231</v>
      </c>
      <c r="I93" s="95" t="s">
        <v>231</v>
      </c>
      <c r="J93" s="23"/>
    </row>
    <row r="94" spans="2:10" ht="12.75">
      <c r="B94" s="29" t="s">
        <v>565</v>
      </c>
      <c r="C94" s="182" t="s">
        <v>566</v>
      </c>
      <c r="D94" s="182" t="s">
        <v>162</v>
      </c>
      <c r="E94" s="92" t="s">
        <v>231</v>
      </c>
      <c r="F94" s="86" t="s">
        <v>231</v>
      </c>
      <c r="G94" s="86" t="s">
        <v>231</v>
      </c>
      <c r="H94" s="86" t="s">
        <v>231</v>
      </c>
      <c r="I94" s="95" t="s">
        <v>231</v>
      </c>
      <c r="J94" s="23"/>
    </row>
    <row r="95" spans="2:10" ht="12.75">
      <c r="B95" s="29" t="s">
        <v>567</v>
      </c>
      <c r="C95" s="182" t="s">
        <v>568</v>
      </c>
      <c r="D95" s="182" t="s">
        <v>162</v>
      </c>
      <c r="E95" s="92" t="s">
        <v>231</v>
      </c>
      <c r="F95" s="86" t="s">
        <v>231</v>
      </c>
      <c r="G95" s="86" t="s">
        <v>231</v>
      </c>
      <c r="H95" s="86" t="s">
        <v>231</v>
      </c>
      <c r="I95" s="95" t="s">
        <v>231</v>
      </c>
      <c r="J95" s="23"/>
    </row>
    <row r="96" spans="2:10" ht="12.75">
      <c r="B96" s="29" t="s">
        <v>569</v>
      </c>
      <c r="C96" s="182" t="s">
        <v>570</v>
      </c>
      <c r="D96" s="182" t="s">
        <v>162</v>
      </c>
      <c r="E96" s="92" t="s">
        <v>231</v>
      </c>
      <c r="F96" s="86" t="s">
        <v>231</v>
      </c>
      <c r="G96" s="86" t="s">
        <v>231</v>
      </c>
      <c r="H96" s="86" t="s">
        <v>231</v>
      </c>
      <c r="I96" s="95" t="s">
        <v>231</v>
      </c>
      <c r="J96" s="23"/>
    </row>
    <row r="97" spans="2:10" ht="12.75">
      <c r="B97" s="29" t="s">
        <v>571</v>
      </c>
      <c r="C97" s="182" t="s">
        <v>572</v>
      </c>
      <c r="D97" s="182" t="s">
        <v>162</v>
      </c>
      <c r="E97" s="92" t="s">
        <v>231</v>
      </c>
      <c r="F97" s="86" t="s">
        <v>231</v>
      </c>
      <c r="G97" s="86" t="s">
        <v>231</v>
      </c>
      <c r="H97" s="86" t="s">
        <v>231</v>
      </c>
      <c r="I97" s="95" t="s">
        <v>231</v>
      </c>
      <c r="J97" s="23"/>
    </row>
    <row r="98" spans="2:10" ht="12.75">
      <c r="B98" s="29" t="s">
        <v>573</v>
      </c>
      <c r="C98" s="182" t="s">
        <v>574</v>
      </c>
      <c r="D98" s="182" t="s">
        <v>162</v>
      </c>
      <c r="E98" s="92" t="s">
        <v>231</v>
      </c>
      <c r="F98" s="86" t="s">
        <v>231</v>
      </c>
      <c r="G98" s="86" t="s">
        <v>231</v>
      </c>
      <c r="H98" s="86" t="s">
        <v>231</v>
      </c>
      <c r="I98" s="95" t="s">
        <v>231</v>
      </c>
      <c r="J98" s="23"/>
    </row>
    <row r="99" spans="2:10" ht="12.75">
      <c r="B99" s="29" t="s">
        <v>575</v>
      </c>
      <c r="C99" s="182" t="s">
        <v>576</v>
      </c>
      <c r="D99" s="182" t="s">
        <v>162</v>
      </c>
      <c r="E99" s="92" t="s">
        <v>231</v>
      </c>
      <c r="F99" s="86" t="s">
        <v>231</v>
      </c>
      <c r="G99" s="86" t="s">
        <v>231</v>
      </c>
      <c r="H99" s="86" t="s">
        <v>231</v>
      </c>
      <c r="I99" s="95" t="s">
        <v>231</v>
      </c>
      <c r="J99" s="23"/>
    </row>
    <row r="100" spans="2:10" ht="12.75">
      <c r="B100" s="29" t="s">
        <v>577</v>
      </c>
      <c r="C100" s="182" t="s">
        <v>578</v>
      </c>
      <c r="D100" s="182" t="s">
        <v>162</v>
      </c>
      <c r="E100" s="92" t="s">
        <v>231</v>
      </c>
      <c r="F100" s="86" t="s">
        <v>231</v>
      </c>
      <c r="G100" s="86" t="s">
        <v>231</v>
      </c>
      <c r="H100" s="86" t="s">
        <v>231</v>
      </c>
      <c r="I100" s="95" t="s">
        <v>231</v>
      </c>
      <c r="J100" s="23"/>
    </row>
    <row r="101" spans="2:10" ht="12.75">
      <c r="B101" s="29" t="s">
        <v>579</v>
      </c>
      <c r="C101" s="182" t="s">
        <v>580</v>
      </c>
      <c r="D101" s="182" t="s">
        <v>162</v>
      </c>
      <c r="E101" s="92" t="s">
        <v>231</v>
      </c>
      <c r="F101" s="86" t="s">
        <v>231</v>
      </c>
      <c r="G101" s="86" t="s">
        <v>231</v>
      </c>
      <c r="H101" s="86" t="s">
        <v>231</v>
      </c>
      <c r="I101" s="95" t="s">
        <v>231</v>
      </c>
      <c r="J101" s="23"/>
    </row>
    <row r="102" spans="2:10" ht="12.75">
      <c r="B102" s="29" t="s">
        <v>581</v>
      </c>
      <c r="C102" s="182" t="s">
        <v>582</v>
      </c>
      <c r="D102" s="182" t="s">
        <v>162</v>
      </c>
      <c r="E102" s="92" t="s">
        <v>231</v>
      </c>
      <c r="F102" s="86" t="s">
        <v>231</v>
      </c>
      <c r="G102" s="96" t="s">
        <v>228</v>
      </c>
      <c r="H102" s="86" t="s">
        <v>231</v>
      </c>
      <c r="I102" s="95" t="s">
        <v>231</v>
      </c>
      <c r="J102" s="23"/>
    </row>
    <row r="103" spans="2:10" ht="12.75">
      <c r="B103" s="29" t="s">
        <v>583</v>
      </c>
      <c r="C103" s="182" t="s">
        <v>584</v>
      </c>
      <c r="D103" s="182" t="s">
        <v>162</v>
      </c>
      <c r="E103" s="92" t="s">
        <v>231</v>
      </c>
      <c r="F103" s="86" t="s">
        <v>231</v>
      </c>
      <c r="G103" s="86" t="s">
        <v>231</v>
      </c>
      <c r="H103" s="86" t="s">
        <v>231</v>
      </c>
      <c r="I103" s="95" t="s">
        <v>231</v>
      </c>
      <c r="J103" s="23"/>
    </row>
    <row r="104" spans="2:10" ht="13.5" customHeight="1">
      <c r="B104" s="29" t="s">
        <v>585</v>
      </c>
      <c r="C104" s="182" t="s">
        <v>586</v>
      </c>
      <c r="D104" s="182" t="s">
        <v>162</v>
      </c>
      <c r="E104" s="100" t="s">
        <v>228</v>
      </c>
      <c r="F104" s="86" t="s">
        <v>231</v>
      </c>
      <c r="G104" s="86" t="s">
        <v>231</v>
      </c>
      <c r="H104" s="183" t="s">
        <v>630</v>
      </c>
      <c r="I104" s="101" t="s">
        <v>228</v>
      </c>
      <c r="J104" s="23"/>
    </row>
    <row r="105" spans="2:10" ht="13.5" customHeight="1">
      <c r="B105" s="29" t="s">
        <v>672</v>
      </c>
      <c r="C105" s="182" t="s">
        <v>673</v>
      </c>
      <c r="D105" s="182" t="s">
        <v>162</v>
      </c>
      <c r="E105" s="184" t="s">
        <v>630</v>
      </c>
      <c r="F105" s="183" t="s">
        <v>630</v>
      </c>
      <c r="G105" s="183" t="s">
        <v>630</v>
      </c>
      <c r="H105" s="96" t="s">
        <v>228</v>
      </c>
      <c r="I105" s="101" t="s">
        <v>228</v>
      </c>
      <c r="J105" s="23"/>
    </row>
    <row r="106" spans="2:10" ht="14.25" customHeight="1">
      <c r="B106" s="29" t="s">
        <v>587</v>
      </c>
      <c r="C106" s="182" t="s">
        <v>588</v>
      </c>
      <c r="D106" s="182" t="s">
        <v>162</v>
      </c>
      <c r="E106" s="92" t="s">
        <v>231</v>
      </c>
      <c r="F106" s="183" t="s">
        <v>630</v>
      </c>
      <c r="G106" s="96" t="s">
        <v>228</v>
      </c>
      <c r="H106" s="86" t="s">
        <v>231</v>
      </c>
      <c r="I106" s="95" t="s">
        <v>231</v>
      </c>
      <c r="J106" s="23"/>
    </row>
    <row r="107" spans="2:10" ht="12.75">
      <c r="B107" s="29" t="s">
        <v>589</v>
      </c>
      <c r="C107" s="182" t="s">
        <v>590</v>
      </c>
      <c r="D107" s="182" t="s">
        <v>162</v>
      </c>
      <c r="E107" s="92" t="s">
        <v>231</v>
      </c>
      <c r="F107" s="86" t="s">
        <v>231</v>
      </c>
      <c r="G107" s="86" t="s">
        <v>231</v>
      </c>
      <c r="H107" s="86" t="s">
        <v>231</v>
      </c>
      <c r="I107" s="95" t="s">
        <v>231</v>
      </c>
      <c r="J107" s="23"/>
    </row>
    <row r="108" spans="2:10" ht="12.75">
      <c r="B108" s="29" t="s">
        <v>674</v>
      </c>
      <c r="C108" s="182" t="s">
        <v>675</v>
      </c>
      <c r="D108" s="182" t="s">
        <v>162</v>
      </c>
      <c r="E108" s="184" t="s">
        <v>630</v>
      </c>
      <c r="F108" s="183" t="s">
        <v>630</v>
      </c>
      <c r="G108" s="183" t="s">
        <v>630</v>
      </c>
      <c r="H108" s="183" t="s">
        <v>630</v>
      </c>
      <c r="I108" s="101" t="s">
        <v>228</v>
      </c>
      <c r="J108" s="23"/>
    </row>
    <row r="109" spans="2:10" ht="12.75">
      <c r="B109" s="29" t="s">
        <v>591</v>
      </c>
      <c r="C109" s="182" t="s">
        <v>592</v>
      </c>
      <c r="D109" s="182" t="s">
        <v>162</v>
      </c>
      <c r="E109" s="100" t="s">
        <v>228</v>
      </c>
      <c r="F109" s="96" t="s">
        <v>228</v>
      </c>
      <c r="G109" s="96" t="s">
        <v>228</v>
      </c>
      <c r="H109" s="96" t="s">
        <v>228</v>
      </c>
      <c r="I109" s="95" t="s">
        <v>231</v>
      </c>
      <c r="J109" s="23"/>
    </row>
    <row r="110" spans="2:10" ht="12.75">
      <c r="B110" s="29" t="s">
        <v>593</v>
      </c>
      <c r="C110" s="182" t="s">
        <v>594</v>
      </c>
      <c r="D110" s="182" t="s">
        <v>162</v>
      </c>
      <c r="E110" s="100" t="s">
        <v>228</v>
      </c>
      <c r="F110" s="96" t="s">
        <v>228</v>
      </c>
      <c r="G110" s="96" t="s">
        <v>228</v>
      </c>
      <c r="H110" s="86" t="s">
        <v>231</v>
      </c>
      <c r="I110" s="101" t="s">
        <v>228</v>
      </c>
      <c r="J110" s="23"/>
    </row>
    <row r="111" spans="2:10" ht="12.75">
      <c r="B111" s="29" t="s">
        <v>595</v>
      </c>
      <c r="C111" s="182" t="s">
        <v>596</v>
      </c>
      <c r="D111" s="182" t="s">
        <v>162</v>
      </c>
      <c r="E111" s="100" t="s">
        <v>228</v>
      </c>
      <c r="F111" s="96" t="s">
        <v>228</v>
      </c>
      <c r="G111" s="86" t="s">
        <v>231</v>
      </c>
      <c r="H111" s="86" t="s">
        <v>231</v>
      </c>
      <c r="I111" s="101" t="s">
        <v>228</v>
      </c>
      <c r="J111" s="23"/>
    </row>
    <row r="112" spans="2:10" ht="12.75">
      <c r="B112" s="29" t="s">
        <v>597</v>
      </c>
      <c r="C112" s="182" t="s">
        <v>598</v>
      </c>
      <c r="D112" s="182" t="s">
        <v>162</v>
      </c>
      <c r="E112" s="92" t="s">
        <v>231</v>
      </c>
      <c r="F112" s="86" t="s">
        <v>231</v>
      </c>
      <c r="G112" s="86" t="s">
        <v>231</v>
      </c>
      <c r="H112" s="86" t="s">
        <v>231</v>
      </c>
      <c r="I112" s="95" t="s">
        <v>231</v>
      </c>
      <c r="J112" s="23"/>
    </row>
    <row r="113" spans="2:10" ht="12.75">
      <c r="B113" s="29" t="s">
        <v>599</v>
      </c>
      <c r="C113" s="182" t="s">
        <v>600</v>
      </c>
      <c r="D113" s="182" t="s">
        <v>162</v>
      </c>
      <c r="E113" s="92" t="s">
        <v>231</v>
      </c>
      <c r="F113" s="86" t="s">
        <v>231</v>
      </c>
      <c r="G113" s="96" t="s">
        <v>228</v>
      </c>
      <c r="H113" s="96" t="s">
        <v>228</v>
      </c>
      <c r="I113" s="95" t="s">
        <v>231</v>
      </c>
      <c r="J113" s="23"/>
    </row>
    <row r="114" spans="2:10" ht="12.75">
      <c r="B114" s="29" t="s">
        <v>601</v>
      </c>
      <c r="C114" s="182" t="s">
        <v>602</v>
      </c>
      <c r="D114" s="182" t="s">
        <v>162</v>
      </c>
      <c r="E114" s="92" t="s">
        <v>231</v>
      </c>
      <c r="F114" s="86" t="s">
        <v>231</v>
      </c>
      <c r="G114" s="86" t="s">
        <v>231</v>
      </c>
      <c r="H114" s="86" t="s">
        <v>231</v>
      </c>
      <c r="I114" s="95" t="s">
        <v>231</v>
      </c>
      <c r="J114" s="23"/>
    </row>
    <row r="115" spans="2:10" ht="12.75">
      <c r="B115" s="29" t="s">
        <v>603</v>
      </c>
      <c r="C115" s="182" t="s">
        <v>604</v>
      </c>
      <c r="D115" s="182" t="s">
        <v>162</v>
      </c>
      <c r="E115" s="100" t="s">
        <v>228</v>
      </c>
      <c r="F115" s="96" t="s">
        <v>228</v>
      </c>
      <c r="G115" s="96" t="s">
        <v>228</v>
      </c>
      <c r="H115" s="96" t="s">
        <v>228</v>
      </c>
      <c r="I115" s="101" t="s">
        <v>228</v>
      </c>
      <c r="J115" s="23"/>
    </row>
    <row r="116" spans="2:10" ht="12.75">
      <c r="B116" s="29" t="s">
        <v>605</v>
      </c>
      <c r="C116" s="182" t="s">
        <v>606</v>
      </c>
      <c r="D116" s="182" t="s">
        <v>162</v>
      </c>
      <c r="E116" s="100" t="s">
        <v>228</v>
      </c>
      <c r="F116" s="86" t="s">
        <v>231</v>
      </c>
      <c r="G116" s="96" t="s">
        <v>228</v>
      </c>
      <c r="H116" s="86" t="s">
        <v>231</v>
      </c>
      <c r="I116" s="95" t="s">
        <v>231</v>
      </c>
      <c r="J116" s="23"/>
    </row>
    <row r="117" spans="2:10" ht="12.75">
      <c r="B117" s="29" t="s">
        <v>607</v>
      </c>
      <c r="C117" s="182" t="s">
        <v>608</v>
      </c>
      <c r="D117" s="182" t="s">
        <v>162</v>
      </c>
      <c r="E117" s="92" t="s">
        <v>231</v>
      </c>
      <c r="F117" s="86" t="s">
        <v>231</v>
      </c>
      <c r="G117" s="86" t="s">
        <v>231</v>
      </c>
      <c r="H117" s="86" t="s">
        <v>231</v>
      </c>
      <c r="I117" s="95" t="s">
        <v>231</v>
      </c>
      <c r="J117" s="23"/>
    </row>
    <row r="118" spans="2:10" ht="12.75">
      <c r="B118" s="66" t="s">
        <v>609</v>
      </c>
      <c r="C118" s="191" t="s">
        <v>610</v>
      </c>
      <c r="D118" s="191" t="s">
        <v>162</v>
      </c>
      <c r="E118" s="189" t="s">
        <v>231</v>
      </c>
      <c r="F118" s="186" t="s">
        <v>231</v>
      </c>
      <c r="G118" s="186" t="s">
        <v>231</v>
      </c>
      <c r="H118" s="186" t="s">
        <v>231</v>
      </c>
      <c r="I118" s="246" t="s">
        <v>231</v>
      </c>
      <c r="J118" s="23"/>
    </row>
    <row r="119" spans="2:9" ht="9" customHeight="1" thickBot="1">
      <c r="B119" s="179"/>
      <c r="C119" s="179"/>
      <c r="D119" s="179"/>
      <c r="E119" s="179"/>
      <c r="F119" s="179"/>
      <c r="G119" s="179"/>
      <c r="H119" s="179"/>
      <c r="I119" s="179"/>
    </row>
    <row r="120" spans="2:9" ht="13.5" thickTop="1">
      <c r="B120" s="281" t="s">
        <v>221</v>
      </c>
      <c r="C120" s="264"/>
      <c r="D120" s="264"/>
      <c r="E120" s="264"/>
      <c r="F120" s="264"/>
      <c r="G120" s="264"/>
      <c r="H120" s="264"/>
      <c r="I120" s="264"/>
    </row>
    <row r="121" spans="2:9" ht="13.5" thickBot="1">
      <c r="B121" s="316" t="s">
        <v>728</v>
      </c>
      <c r="C121" s="317"/>
      <c r="D121" s="317"/>
      <c r="E121" s="317"/>
      <c r="F121" s="317"/>
      <c r="G121" s="317"/>
      <c r="H121" s="317"/>
      <c r="I121" s="317"/>
    </row>
    <row r="122" spans="2:9" ht="16.5" customHeight="1" thickBot="1" thickTop="1">
      <c r="B122" s="281" t="s">
        <v>742</v>
      </c>
      <c r="C122" s="264"/>
      <c r="D122" s="264"/>
      <c r="E122" s="264"/>
      <c r="F122" s="264"/>
      <c r="G122" s="264"/>
      <c r="H122" s="264"/>
      <c r="I122" s="264"/>
    </row>
    <row r="123" spans="2:9" ht="14.25" thickBot="1" thickTop="1">
      <c r="B123" s="260" t="s">
        <v>436</v>
      </c>
      <c r="C123" s="261"/>
      <c r="D123" s="261"/>
      <c r="E123" s="261"/>
      <c r="F123" s="261"/>
      <c r="G123" s="261"/>
      <c r="H123" s="261"/>
      <c r="I123" s="261"/>
    </row>
    <row r="124" ht="13.5" thickTop="1"/>
    <row r="131" ht="13.5" customHeight="1"/>
    <row r="132" ht="13.5" customHeight="1"/>
    <row r="133" ht="14.25" customHeight="1"/>
  </sheetData>
  <mergeCells count="10">
    <mergeCell ref="B123:I123"/>
    <mergeCell ref="B2:I2"/>
    <mergeCell ref="B4:B5"/>
    <mergeCell ref="C4:C5"/>
    <mergeCell ref="D4:D5"/>
    <mergeCell ref="E4:I4"/>
    <mergeCell ref="B7:I7"/>
    <mergeCell ref="B120:I120"/>
    <mergeCell ref="B121:I121"/>
    <mergeCell ref="B122:I122"/>
  </mergeCells>
  <hyperlinks>
    <hyperlink ref="A1" location="Índice!A1" display="&lt;&lt;&lt;Índice"/>
    <hyperlink ref="B123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J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421875" style="1" customWidth="1"/>
    <col min="2" max="2" width="33.140625" style="1" customWidth="1"/>
    <col min="3" max="3" width="32.57421875" style="1" customWidth="1"/>
    <col min="4" max="4" width="24.8515625" style="1" bestFit="1" customWidth="1"/>
    <col min="5" max="9" width="19.00390625" style="1" customWidth="1"/>
    <col min="10" max="16384" width="11.421875" style="1" customWidth="1"/>
  </cols>
  <sheetData>
    <row r="1" ht="13.5" thickBot="1">
      <c r="A1" s="7" t="s">
        <v>51</v>
      </c>
    </row>
    <row r="2" spans="1:9" ht="47.25" customHeight="1" thickTop="1">
      <c r="A2" s="7"/>
      <c r="B2" s="326" t="s">
        <v>15</v>
      </c>
      <c r="C2" s="327"/>
      <c r="D2" s="327"/>
      <c r="E2" s="327"/>
      <c r="F2" s="327"/>
      <c r="G2" s="327"/>
      <c r="H2" s="327"/>
      <c r="I2" s="334"/>
    </row>
    <row r="3" ht="12.75">
      <c r="A3" s="7"/>
    </row>
    <row r="4" spans="2:9" ht="25.5" customHeight="1">
      <c r="B4" s="318" t="s">
        <v>224</v>
      </c>
      <c r="C4" s="318" t="s">
        <v>157</v>
      </c>
      <c r="D4" s="318" t="s">
        <v>177</v>
      </c>
      <c r="E4" s="320" t="s">
        <v>16</v>
      </c>
      <c r="F4" s="321"/>
      <c r="G4" s="321"/>
      <c r="H4" s="321"/>
      <c r="I4" s="322"/>
    </row>
    <row r="5" spans="2:9" ht="25.5" customHeight="1">
      <c r="B5" s="319"/>
      <c r="C5" s="319"/>
      <c r="D5" s="319"/>
      <c r="E5" s="4">
        <v>2008</v>
      </c>
      <c r="F5" s="4">
        <v>2009</v>
      </c>
      <c r="G5" s="4">
        <v>2010</v>
      </c>
      <c r="H5" s="4">
        <v>2011</v>
      </c>
      <c r="I5" s="4">
        <v>2012</v>
      </c>
    </row>
    <row r="6" spans="2:9" ht="7.5" customHeight="1">
      <c r="B6" s="16"/>
      <c r="C6" s="16"/>
      <c r="D6" s="16"/>
      <c r="E6" s="16"/>
      <c r="F6" s="16"/>
      <c r="G6" s="16"/>
      <c r="H6" s="16"/>
      <c r="I6" s="16"/>
    </row>
    <row r="7" spans="2:9" ht="30" customHeight="1">
      <c r="B7" s="328" t="s">
        <v>233</v>
      </c>
      <c r="C7" s="329"/>
      <c r="D7" s="329"/>
      <c r="E7" s="329"/>
      <c r="F7" s="329"/>
      <c r="G7" s="329"/>
      <c r="H7" s="329"/>
      <c r="I7" s="330"/>
    </row>
    <row r="8" spans="2:10" ht="16.5" customHeight="1">
      <c r="B8" s="57" t="s">
        <v>156</v>
      </c>
      <c r="C8" s="141" t="s">
        <v>155</v>
      </c>
      <c r="D8" s="58" t="s">
        <v>162</v>
      </c>
      <c r="E8" s="188" t="s">
        <v>231</v>
      </c>
      <c r="F8" s="98" t="s">
        <v>231</v>
      </c>
      <c r="G8" s="98" t="s">
        <v>231</v>
      </c>
      <c r="H8" s="98" t="s">
        <v>231</v>
      </c>
      <c r="I8" s="207" t="s">
        <v>231</v>
      </c>
      <c r="J8" s="23"/>
    </row>
    <row r="9" spans="2:10" ht="16.5" customHeight="1">
      <c r="B9" s="18" t="s">
        <v>235</v>
      </c>
      <c r="C9" s="21" t="s">
        <v>154</v>
      </c>
      <c r="D9" s="21" t="s">
        <v>229</v>
      </c>
      <c r="E9" s="92" t="s">
        <v>231</v>
      </c>
      <c r="F9" s="96" t="s">
        <v>228</v>
      </c>
      <c r="G9" s="86" t="s">
        <v>231</v>
      </c>
      <c r="H9" s="86" t="s">
        <v>231</v>
      </c>
      <c r="I9" s="95" t="s">
        <v>231</v>
      </c>
      <c r="J9" s="23"/>
    </row>
    <row r="10" spans="2:10" ht="16.5" customHeight="1">
      <c r="B10" s="18" t="s">
        <v>236</v>
      </c>
      <c r="C10" s="21" t="s">
        <v>153</v>
      </c>
      <c r="D10" s="21" t="s">
        <v>229</v>
      </c>
      <c r="E10" s="92" t="s">
        <v>231</v>
      </c>
      <c r="F10" s="86" t="s">
        <v>231</v>
      </c>
      <c r="G10" s="86" t="s">
        <v>231</v>
      </c>
      <c r="H10" s="86" t="s">
        <v>231</v>
      </c>
      <c r="I10" s="95" t="s">
        <v>231</v>
      </c>
      <c r="J10" s="23"/>
    </row>
    <row r="11" spans="2:10" ht="16.5" customHeight="1">
      <c r="B11" s="18" t="s">
        <v>152</v>
      </c>
      <c r="C11" s="21" t="s">
        <v>151</v>
      </c>
      <c r="D11" s="59" t="s">
        <v>162</v>
      </c>
      <c r="E11" s="92" t="s">
        <v>231</v>
      </c>
      <c r="F11" s="96" t="s">
        <v>228</v>
      </c>
      <c r="G11" s="96" t="s">
        <v>228</v>
      </c>
      <c r="H11" s="96" t="s">
        <v>228</v>
      </c>
      <c r="I11" s="101" t="s">
        <v>228</v>
      </c>
      <c r="J11" s="23"/>
    </row>
    <row r="12" spans="2:10" ht="16.5" customHeight="1">
      <c r="B12" s="18" t="s">
        <v>237</v>
      </c>
      <c r="C12" s="21" t="s">
        <v>150</v>
      </c>
      <c r="D12" s="59" t="s">
        <v>162</v>
      </c>
      <c r="E12" s="100" t="s">
        <v>228</v>
      </c>
      <c r="F12" s="86" t="s">
        <v>231</v>
      </c>
      <c r="G12" s="86" t="s">
        <v>231</v>
      </c>
      <c r="H12" s="86" t="s">
        <v>231</v>
      </c>
      <c r="I12" s="95" t="s">
        <v>231</v>
      </c>
      <c r="J12" s="23"/>
    </row>
    <row r="13" spans="2:10" ht="16.5" customHeight="1">
      <c r="B13" s="18" t="s">
        <v>238</v>
      </c>
      <c r="C13" s="21" t="s">
        <v>149</v>
      </c>
      <c r="D13" s="59" t="s">
        <v>162</v>
      </c>
      <c r="E13" s="92" t="s">
        <v>231</v>
      </c>
      <c r="F13" s="86" t="s">
        <v>231</v>
      </c>
      <c r="G13" s="86" t="s">
        <v>231</v>
      </c>
      <c r="H13" s="86" t="s">
        <v>231</v>
      </c>
      <c r="I13" s="95" t="s">
        <v>231</v>
      </c>
      <c r="J13" s="23"/>
    </row>
    <row r="14" spans="2:10" ht="16.5" customHeight="1">
      <c r="B14" s="18" t="s">
        <v>148</v>
      </c>
      <c r="C14" s="21" t="s">
        <v>147</v>
      </c>
      <c r="D14" s="59" t="s">
        <v>162</v>
      </c>
      <c r="E14" s="92" t="s">
        <v>231</v>
      </c>
      <c r="F14" s="86" t="s">
        <v>231</v>
      </c>
      <c r="G14" s="86" t="s">
        <v>231</v>
      </c>
      <c r="H14" s="86" t="s">
        <v>231</v>
      </c>
      <c r="I14" s="95" t="s">
        <v>231</v>
      </c>
      <c r="J14" s="23"/>
    </row>
    <row r="15" spans="2:10" ht="16.5" customHeight="1">
      <c r="B15" s="18" t="s">
        <v>146</v>
      </c>
      <c r="C15" s="21" t="s">
        <v>145</v>
      </c>
      <c r="D15" s="59" t="s">
        <v>162</v>
      </c>
      <c r="E15" s="92" t="s">
        <v>231</v>
      </c>
      <c r="F15" s="86" t="s">
        <v>231</v>
      </c>
      <c r="G15" s="86" t="s">
        <v>231</v>
      </c>
      <c r="H15" s="86" t="s">
        <v>231</v>
      </c>
      <c r="I15" s="95" t="s">
        <v>231</v>
      </c>
      <c r="J15" s="23"/>
    </row>
    <row r="16" spans="2:10" ht="16.5" customHeight="1">
      <c r="B16" s="18" t="s">
        <v>52</v>
      </c>
      <c r="C16" s="21" t="s">
        <v>144</v>
      </c>
      <c r="D16" s="59" t="s">
        <v>162</v>
      </c>
      <c r="E16" s="92" t="s">
        <v>231</v>
      </c>
      <c r="F16" s="86" t="s">
        <v>231</v>
      </c>
      <c r="G16" s="86" t="s">
        <v>231</v>
      </c>
      <c r="H16" s="86" t="s">
        <v>231</v>
      </c>
      <c r="I16" s="95" t="s">
        <v>231</v>
      </c>
      <c r="J16" s="23"/>
    </row>
    <row r="17" spans="2:10" ht="16.5" customHeight="1">
      <c r="B17" s="18" t="s">
        <v>143</v>
      </c>
      <c r="C17" s="21" t="s">
        <v>142</v>
      </c>
      <c r="D17" s="59" t="s">
        <v>162</v>
      </c>
      <c r="E17" s="92" t="s">
        <v>231</v>
      </c>
      <c r="F17" s="86" t="s">
        <v>231</v>
      </c>
      <c r="G17" s="86" t="s">
        <v>231</v>
      </c>
      <c r="H17" s="86" t="s">
        <v>231</v>
      </c>
      <c r="I17" s="95" t="s">
        <v>231</v>
      </c>
      <c r="J17" s="23"/>
    </row>
    <row r="18" spans="2:10" ht="16.5" customHeight="1">
      <c r="B18" s="18" t="s">
        <v>141</v>
      </c>
      <c r="C18" s="21" t="s">
        <v>140</v>
      </c>
      <c r="D18" s="59" t="s">
        <v>162</v>
      </c>
      <c r="E18" s="92" t="s">
        <v>231</v>
      </c>
      <c r="F18" s="86" t="s">
        <v>231</v>
      </c>
      <c r="G18" s="86" t="s">
        <v>231</v>
      </c>
      <c r="H18" s="86" t="s">
        <v>231</v>
      </c>
      <c r="I18" s="95" t="s">
        <v>231</v>
      </c>
      <c r="J18" s="23"/>
    </row>
    <row r="19" spans="2:10" ht="16.5" customHeight="1">
      <c r="B19" s="18" t="s">
        <v>139</v>
      </c>
      <c r="C19" s="21" t="s">
        <v>138</v>
      </c>
      <c r="D19" s="21" t="s">
        <v>229</v>
      </c>
      <c r="E19" s="92" t="s">
        <v>231</v>
      </c>
      <c r="F19" s="86" t="s">
        <v>231</v>
      </c>
      <c r="G19" s="96" t="s">
        <v>228</v>
      </c>
      <c r="H19" s="96" t="s">
        <v>228</v>
      </c>
      <c r="I19" s="101" t="s">
        <v>228</v>
      </c>
      <c r="J19" s="23"/>
    </row>
    <row r="20" spans="2:10" ht="16.5" customHeight="1">
      <c r="B20" s="18" t="s">
        <v>53</v>
      </c>
      <c r="C20" s="21" t="s">
        <v>137</v>
      </c>
      <c r="D20" s="21" t="s">
        <v>229</v>
      </c>
      <c r="E20" s="92" t="s">
        <v>231</v>
      </c>
      <c r="F20" s="86" t="s">
        <v>231</v>
      </c>
      <c r="G20" s="86" t="s">
        <v>231</v>
      </c>
      <c r="H20" s="86" t="s">
        <v>231</v>
      </c>
      <c r="I20" s="95" t="s">
        <v>231</v>
      </c>
      <c r="J20" s="23"/>
    </row>
    <row r="21" spans="2:10" ht="16.5" customHeight="1">
      <c r="B21" s="55" t="s">
        <v>54</v>
      </c>
      <c r="C21" s="56" t="s">
        <v>136</v>
      </c>
      <c r="D21" s="60" t="s">
        <v>162</v>
      </c>
      <c r="E21" s="189" t="s">
        <v>231</v>
      </c>
      <c r="F21" s="103" t="s">
        <v>228</v>
      </c>
      <c r="G21" s="103" t="s">
        <v>228</v>
      </c>
      <c r="H21" s="103" t="s">
        <v>228</v>
      </c>
      <c r="I21" s="104" t="s">
        <v>228</v>
      </c>
      <c r="J21" s="23"/>
    </row>
    <row r="22" spans="5:9" ht="12.75">
      <c r="E22" s="3"/>
      <c r="F22" s="3"/>
      <c r="G22" s="3"/>
      <c r="H22" s="3"/>
      <c r="I22" s="3"/>
    </row>
    <row r="24" spans="2:9" ht="25.5" customHeight="1">
      <c r="B24" s="318" t="s">
        <v>224</v>
      </c>
      <c r="C24" s="318" t="s">
        <v>157</v>
      </c>
      <c r="D24" s="318" t="s">
        <v>177</v>
      </c>
      <c r="E24" s="320" t="s">
        <v>16</v>
      </c>
      <c r="F24" s="321"/>
      <c r="G24" s="321"/>
      <c r="H24" s="321"/>
      <c r="I24" s="322"/>
    </row>
    <row r="25" spans="2:9" ht="25.5" customHeight="1">
      <c r="B25" s="331"/>
      <c r="C25" s="331"/>
      <c r="D25" s="331"/>
      <c r="E25" s="4">
        <v>2008</v>
      </c>
      <c r="F25" s="4">
        <v>2009</v>
      </c>
      <c r="G25" s="4">
        <v>2010</v>
      </c>
      <c r="H25" s="4">
        <v>2011</v>
      </c>
      <c r="I25" s="4">
        <v>2012</v>
      </c>
    </row>
    <row r="26" spans="2:9" ht="7.5" customHeight="1">
      <c r="B26" s="16"/>
      <c r="C26" s="16"/>
      <c r="D26" s="16"/>
      <c r="E26" s="16"/>
      <c r="F26" s="16"/>
      <c r="G26" s="16"/>
      <c r="H26" s="16"/>
      <c r="I26" s="16"/>
    </row>
    <row r="27" spans="2:9" ht="30" customHeight="1">
      <c r="B27" s="328" t="s">
        <v>239</v>
      </c>
      <c r="C27" s="329"/>
      <c r="D27" s="329"/>
      <c r="E27" s="329"/>
      <c r="F27" s="329"/>
      <c r="G27" s="329"/>
      <c r="H27" s="329"/>
      <c r="I27" s="330"/>
    </row>
    <row r="28" spans="2:9" ht="16.5" customHeight="1">
      <c r="B28" s="57" t="s">
        <v>63</v>
      </c>
      <c r="C28" s="141" t="s">
        <v>62</v>
      </c>
      <c r="D28" s="176" t="s">
        <v>162</v>
      </c>
      <c r="E28" s="188" t="s">
        <v>231</v>
      </c>
      <c r="F28" s="81" t="s">
        <v>228</v>
      </c>
      <c r="G28" s="81" t="s">
        <v>228</v>
      </c>
      <c r="H28" s="98" t="s">
        <v>231</v>
      </c>
      <c r="I28" s="99" t="s">
        <v>228</v>
      </c>
    </row>
    <row r="29" spans="2:9" ht="16.5" customHeight="1">
      <c r="B29" s="53" t="s">
        <v>61</v>
      </c>
      <c r="C29" s="54" t="s">
        <v>60</v>
      </c>
      <c r="D29" s="177" t="s">
        <v>162</v>
      </c>
      <c r="E29" s="100" t="s">
        <v>228</v>
      </c>
      <c r="F29" s="96" t="s">
        <v>228</v>
      </c>
      <c r="G29" s="96" t="s">
        <v>228</v>
      </c>
      <c r="H29" s="96" t="s">
        <v>228</v>
      </c>
      <c r="I29" s="101" t="s">
        <v>228</v>
      </c>
    </row>
    <row r="30" spans="2:9" ht="16.5" customHeight="1">
      <c r="B30" s="53" t="s">
        <v>59</v>
      </c>
      <c r="C30" s="54" t="s">
        <v>58</v>
      </c>
      <c r="D30" s="177" t="s">
        <v>162</v>
      </c>
      <c r="E30" s="100" t="s">
        <v>228</v>
      </c>
      <c r="F30" s="96" t="s">
        <v>228</v>
      </c>
      <c r="G30" s="96" t="s">
        <v>228</v>
      </c>
      <c r="H30" s="96" t="s">
        <v>228</v>
      </c>
      <c r="I30" s="101" t="s">
        <v>228</v>
      </c>
    </row>
    <row r="31" spans="2:9" ht="16.5" customHeight="1">
      <c r="B31" s="61" t="s">
        <v>57</v>
      </c>
      <c r="C31" s="142" t="s">
        <v>55</v>
      </c>
      <c r="D31" s="178" t="s">
        <v>162</v>
      </c>
      <c r="E31" s="102" t="s">
        <v>228</v>
      </c>
      <c r="F31" s="103" t="s">
        <v>228</v>
      </c>
      <c r="G31" s="103" t="s">
        <v>228</v>
      </c>
      <c r="H31" s="103" t="s">
        <v>228</v>
      </c>
      <c r="I31" s="104" t="s">
        <v>228</v>
      </c>
    </row>
    <row r="32" spans="5:9" ht="9" customHeight="1" thickBot="1">
      <c r="E32" s="3"/>
      <c r="F32" s="3"/>
      <c r="G32" s="3"/>
      <c r="H32" s="3"/>
      <c r="I32" s="3"/>
    </row>
    <row r="33" spans="2:9" ht="14.25" customHeight="1" thickTop="1">
      <c r="B33" s="281" t="s">
        <v>221</v>
      </c>
      <c r="C33" s="264"/>
      <c r="D33" s="264"/>
      <c r="E33" s="264"/>
      <c r="F33" s="264"/>
      <c r="G33" s="264"/>
      <c r="H33" s="264"/>
      <c r="I33" s="265"/>
    </row>
    <row r="34" spans="1:9" ht="14.25" customHeight="1" thickBot="1">
      <c r="A34" s="23"/>
      <c r="B34" s="316" t="s">
        <v>728</v>
      </c>
      <c r="C34" s="317"/>
      <c r="D34" s="317"/>
      <c r="E34" s="317"/>
      <c r="F34" s="317"/>
      <c r="G34" s="317"/>
      <c r="H34" s="317"/>
      <c r="I34" s="336"/>
    </row>
    <row r="35" spans="1:9" ht="20.25" customHeight="1" thickBot="1" thickTop="1">
      <c r="A35" s="23"/>
      <c r="B35" s="281" t="s">
        <v>743</v>
      </c>
      <c r="C35" s="264"/>
      <c r="D35" s="264"/>
      <c r="E35" s="264"/>
      <c r="F35" s="264"/>
      <c r="G35" s="264"/>
      <c r="H35" s="264"/>
      <c r="I35" s="265"/>
    </row>
    <row r="36" spans="2:9" ht="14.25" customHeight="1" thickBot="1" thickTop="1">
      <c r="B36" s="260" t="s">
        <v>436</v>
      </c>
      <c r="C36" s="261"/>
      <c r="D36" s="261"/>
      <c r="E36" s="261"/>
      <c r="F36" s="261"/>
      <c r="G36" s="261"/>
      <c r="H36" s="261"/>
      <c r="I36" s="335"/>
    </row>
    <row r="37" spans="2:9" ht="13.5" thickTop="1">
      <c r="B37" s="16"/>
      <c r="C37" s="16"/>
      <c r="D37" s="16"/>
      <c r="E37" s="16"/>
      <c r="F37" s="16"/>
      <c r="G37" s="16"/>
      <c r="H37" s="16"/>
      <c r="I37" s="16"/>
    </row>
  </sheetData>
  <mergeCells count="15">
    <mergeCell ref="B35:I35"/>
    <mergeCell ref="B36:I36"/>
    <mergeCell ref="B27:I27"/>
    <mergeCell ref="B33:I33"/>
    <mergeCell ref="B34:I34"/>
    <mergeCell ref="B7:I7"/>
    <mergeCell ref="B24:B25"/>
    <mergeCell ref="C24:C25"/>
    <mergeCell ref="D24:D25"/>
    <mergeCell ref="E24:I24"/>
    <mergeCell ref="B2:I2"/>
    <mergeCell ref="B4:B5"/>
    <mergeCell ref="C4:C5"/>
    <mergeCell ref="D4:D5"/>
    <mergeCell ref="E4:I4"/>
  </mergeCells>
  <hyperlinks>
    <hyperlink ref="A1" location="Índice!A1" display="&lt;&lt;&lt;Índice"/>
    <hyperlink ref="B36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U28"/>
  <sheetViews>
    <sheetView zoomScale="95" zoomScaleNormal="9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7.00390625" style="1" customWidth="1"/>
    <col min="3" max="3" width="22.7109375" style="1" bestFit="1" customWidth="1"/>
    <col min="4" max="4" width="10.00390625" style="1" customWidth="1"/>
    <col min="5" max="5" width="1.1484375" style="1" customWidth="1"/>
    <col min="6" max="16" width="10.421875" style="1" customWidth="1"/>
    <col min="17" max="18" width="11.8515625" style="1" bestFit="1" customWidth="1"/>
    <col min="19" max="21" width="5.00390625" style="1" bestFit="1" customWidth="1"/>
    <col min="22" max="16384" width="11.421875" style="1" customWidth="1"/>
  </cols>
  <sheetData>
    <row r="1" spans="1:16" ht="13.5" thickBot="1">
      <c r="A1" s="7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21" ht="60" customHeight="1" thickTop="1">
      <c r="B2" s="279" t="s">
        <v>449</v>
      </c>
      <c r="C2" s="280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337"/>
      <c r="Q2" s="3"/>
      <c r="R2" s="3"/>
      <c r="S2" s="3"/>
      <c r="T2" s="3"/>
      <c r="U2" s="3"/>
    </row>
    <row r="3" ht="12.75">
      <c r="B3" s="2"/>
    </row>
    <row r="4" spans="1:17" ht="32.25" customHeight="1">
      <c r="A4" s="5"/>
      <c r="B4" s="318" t="s">
        <v>217</v>
      </c>
      <c r="C4" s="318" t="s">
        <v>205</v>
      </c>
      <c r="D4" s="318" t="s">
        <v>206</v>
      </c>
      <c r="E4" s="77"/>
      <c r="F4" s="338" t="s">
        <v>216</v>
      </c>
      <c r="G4" s="339"/>
      <c r="H4" s="339"/>
      <c r="I4" s="339"/>
      <c r="J4" s="339"/>
      <c r="K4" s="339"/>
      <c r="L4" s="339"/>
      <c r="M4" s="339"/>
      <c r="N4" s="339"/>
      <c r="O4" s="339"/>
      <c r="P4" s="340"/>
      <c r="Q4" s="23"/>
    </row>
    <row r="5" spans="1:16" ht="27.75" customHeight="1">
      <c r="A5" s="5"/>
      <c r="B5" s="319"/>
      <c r="C5" s="319" t="s">
        <v>205</v>
      </c>
      <c r="D5" s="319" t="s">
        <v>206</v>
      </c>
      <c r="E5" s="78"/>
      <c r="F5" s="4" t="s">
        <v>207</v>
      </c>
      <c r="G5" s="4" t="s">
        <v>208</v>
      </c>
      <c r="H5" s="4" t="s">
        <v>209</v>
      </c>
      <c r="I5" s="4" t="s">
        <v>210</v>
      </c>
      <c r="J5" s="4" t="s">
        <v>211</v>
      </c>
      <c r="K5" s="4" t="s">
        <v>212</v>
      </c>
      <c r="L5" s="4" t="s">
        <v>213</v>
      </c>
      <c r="M5" s="4" t="s">
        <v>214</v>
      </c>
      <c r="N5" s="4" t="s">
        <v>215</v>
      </c>
      <c r="O5" s="4" t="s">
        <v>240</v>
      </c>
      <c r="P5" s="4" t="s">
        <v>448</v>
      </c>
    </row>
    <row r="6" spans="2:16" ht="6" customHeight="1">
      <c r="B6" s="14"/>
      <c r="C6" s="15"/>
      <c r="D6" s="15"/>
      <c r="E6" s="36"/>
      <c r="F6" s="15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2:16" ht="9.75" customHeight="1">
      <c r="B7" s="30" t="s">
        <v>178</v>
      </c>
      <c r="C7" s="27"/>
      <c r="D7" s="45"/>
      <c r="E7" s="3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20.25" customHeight="1">
      <c r="B8" s="48" t="s">
        <v>179</v>
      </c>
      <c r="C8" s="49" t="s">
        <v>180</v>
      </c>
      <c r="D8" s="50" t="s">
        <v>181</v>
      </c>
      <c r="E8" s="43"/>
      <c r="F8" s="52" t="s">
        <v>165</v>
      </c>
      <c r="G8" s="52" t="s">
        <v>163</v>
      </c>
      <c r="H8" s="52" t="s">
        <v>165</v>
      </c>
      <c r="I8" s="52" t="s">
        <v>163</v>
      </c>
      <c r="J8" s="52" t="s">
        <v>163</v>
      </c>
      <c r="K8" s="52" t="s">
        <v>163</v>
      </c>
      <c r="L8" s="52" t="s">
        <v>163</v>
      </c>
      <c r="M8" s="52" t="s">
        <v>163</v>
      </c>
      <c r="N8" s="52" t="s">
        <v>165</v>
      </c>
      <c r="O8" s="52" t="s">
        <v>163</v>
      </c>
      <c r="P8" s="52" t="s">
        <v>163</v>
      </c>
    </row>
    <row r="9" spans="2:16" ht="20.25" customHeight="1">
      <c r="B9" s="42" t="s">
        <v>182</v>
      </c>
      <c r="C9" s="40" t="s">
        <v>183</v>
      </c>
      <c r="D9" s="43" t="s">
        <v>184</v>
      </c>
      <c r="E9" s="43"/>
      <c r="F9" s="41" t="s">
        <v>164</v>
      </c>
      <c r="G9" s="41" t="s">
        <v>164</v>
      </c>
      <c r="H9" s="41" t="s">
        <v>165</v>
      </c>
      <c r="I9" s="41" t="s">
        <v>164</v>
      </c>
      <c r="J9" s="41" t="s">
        <v>165</v>
      </c>
      <c r="K9" s="41" t="s">
        <v>165</v>
      </c>
      <c r="L9" s="41" t="s">
        <v>165</v>
      </c>
      <c r="M9" s="41" t="s">
        <v>165</v>
      </c>
      <c r="N9" s="41" t="s">
        <v>165</v>
      </c>
      <c r="O9" s="41" t="s">
        <v>164</v>
      </c>
      <c r="P9" s="41" t="s">
        <v>165</v>
      </c>
    </row>
    <row r="10" spans="2:16" ht="20.25" customHeight="1">
      <c r="B10" s="42" t="s">
        <v>182</v>
      </c>
      <c r="C10" s="40" t="s">
        <v>185</v>
      </c>
      <c r="D10" s="43" t="s">
        <v>184</v>
      </c>
      <c r="E10" s="43"/>
      <c r="F10" s="41" t="s">
        <v>164</v>
      </c>
      <c r="G10" s="41" t="s">
        <v>164</v>
      </c>
      <c r="H10" s="41" t="s">
        <v>165</v>
      </c>
      <c r="I10" s="41" t="s">
        <v>164</v>
      </c>
      <c r="J10" s="41" t="s">
        <v>165</v>
      </c>
      <c r="K10" s="41" t="s">
        <v>165</v>
      </c>
      <c r="L10" s="41" t="s">
        <v>165</v>
      </c>
      <c r="M10" s="41" t="s">
        <v>165</v>
      </c>
      <c r="N10" s="41" t="s">
        <v>164</v>
      </c>
      <c r="O10" s="41" t="s">
        <v>166</v>
      </c>
      <c r="P10" s="41" t="s">
        <v>166</v>
      </c>
    </row>
    <row r="11" spans="2:16" ht="20.25" customHeight="1">
      <c r="B11" s="42" t="s">
        <v>182</v>
      </c>
      <c r="C11" s="40" t="s">
        <v>186</v>
      </c>
      <c r="D11" s="43" t="s">
        <v>184</v>
      </c>
      <c r="E11" s="43"/>
      <c r="F11" s="41" t="s">
        <v>166</v>
      </c>
      <c r="G11" s="41" t="s">
        <v>164</v>
      </c>
      <c r="H11" s="41" t="s">
        <v>164</v>
      </c>
      <c r="I11" s="41" t="s">
        <v>164</v>
      </c>
      <c r="J11" s="41" t="s">
        <v>164</v>
      </c>
      <c r="K11" s="41" t="s">
        <v>164</v>
      </c>
      <c r="L11" s="41" t="s">
        <v>166</v>
      </c>
      <c r="M11" s="41" t="s">
        <v>166</v>
      </c>
      <c r="N11" s="41" t="s">
        <v>164</v>
      </c>
      <c r="O11" s="41" t="s">
        <v>164</v>
      </c>
      <c r="P11" s="41" t="s">
        <v>164</v>
      </c>
    </row>
    <row r="12" spans="2:16" ht="20.25" customHeight="1">
      <c r="B12" s="48" t="s">
        <v>220</v>
      </c>
      <c r="C12" s="49" t="s">
        <v>218</v>
      </c>
      <c r="D12" s="50" t="s">
        <v>187</v>
      </c>
      <c r="E12" s="43"/>
      <c r="F12" s="52" t="s">
        <v>164</v>
      </c>
      <c r="G12" s="52" t="s">
        <v>164</v>
      </c>
      <c r="H12" s="52" t="s">
        <v>164</v>
      </c>
      <c r="I12" s="52" t="s">
        <v>164</v>
      </c>
      <c r="J12" s="52" t="s">
        <v>164</v>
      </c>
      <c r="K12" s="52" t="s">
        <v>166</v>
      </c>
      <c r="L12" s="52" t="s">
        <v>164</v>
      </c>
      <c r="M12" s="52" t="s">
        <v>164</v>
      </c>
      <c r="N12" s="52" t="s">
        <v>166</v>
      </c>
      <c r="O12" s="52" t="s">
        <v>166</v>
      </c>
      <c r="P12" s="52" t="s">
        <v>164</v>
      </c>
    </row>
    <row r="13" spans="2:16" ht="20.25" customHeight="1">
      <c r="B13" s="42" t="s">
        <v>220</v>
      </c>
      <c r="C13" s="40" t="s">
        <v>219</v>
      </c>
      <c r="D13" s="43" t="s">
        <v>187</v>
      </c>
      <c r="E13" s="43"/>
      <c r="F13" s="41" t="s">
        <v>164</v>
      </c>
      <c r="G13" s="41" t="s">
        <v>164</v>
      </c>
      <c r="H13" s="41" t="s">
        <v>164</v>
      </c>
      <c r="I13" s="41" t="s">
        <v>164</v>
      </c>
      <c r="J13" s="41" t="s">
        <v>164</v>
      </c>
      <c r="K13" s="41" t="s">
        <v>164</v>
      </c>
      <c r="L13" s="41" t="s">
        <v>164</v>
      </c>
      <c r="M13" s="41" t="s">
        <v>164</v>
      </c>
      <c r="N13" s="41" t="s">
        <v>166</v>
      </c>
      <c r="O13" s="41" t="s">
        <v>164</v>
      </c>
      <c r="P13" s="41" t="s">
        <v>164</v>
      </c>
    </row>
    <row r="14" spans="2:16" ht="20.25" customHeight="1">
      <c r="B14" s="42" t="s">
        <v>188</v>
      </c>
      <c r="C14" s="40" t="s">
        <v>188</v>
      </c>
      <c r="D14" s="43" t="s">
        <v>189</v>
      </c>
      <c r="E14" s="43"/>
      <c r="F14" s="41" t="s">
        <v>165</v>
      </c>
      <c r="G14" s="41" t="s">
        <v>163</v>
      </c>
      <c r="H14" s="41" t="s">
        <v>163</v>
      </c>
      <c r="I14" s="41" t="s">
        <v>163</v>
      </c>
      <c r="J14" s="41" t="s">
        <v>163</v>
      </c>
      <c r="K14" s="41" t="s">
        <v>163</v>
      </c>
      <c r="L14" s="41" t="s">
        <v>163</v>
      </c>
      <c r="M14" s="41" t="s">
        <v>163</v>
      </c>
      <c r="N14" s="41" t="s">
        <v>164</v>
      </c>
      <c r="O14" s="41" t="s">
        <v>164</v>
      </c>
      <c r="P14" s="41" t="s">
        <v>164</v>
      </c>
    </row>
    <row r="15" spans="2:16" ht="20.25" customHeight="1">
      <c r="B15" s="42" t="s">
        <v>190</v>
      </c>
      <c r="C15" s="40" t="s">
        <v>191</v>
      </c>
      <c r="D15" s="43" t="s">
        <v>192</v>
      </c>
      <c r="E15" s="43"/>
      <c r="F15" s="41" t="s">
        <v>166</v>
      </c>
      <c r="G15" s="41" t="s">
        <v>166</v>
      </c>
      <c r="H15" s="41" t="s">
        <v>166</v>
      </c>
      <c r="I15" s="41" t="s">
        <v>166</v>
      </c>
      <c r="J15" s="41" t="s">
        <v>166</v>
      </c>
      <c r="K15" s="41" t="s">
        <v>166</v>
      </c>
      <c r="L15" s="41" t="s">
        <v>166</v>
      </c>
      <c r="M15" s="41" t="s">
        <v>166</v>
      </c>
      <c r="N15" s="41" t="s">
        <v>164</v>
      </c>
      <c r="O15" s="41" t="s">
        <v>166</v>
      </c>
      <c r="P15" s="41" t="s">
        <v>164</v>
      </c>
    </row>
    <row r="16" spans="2:16" ht="20.25" customHeight="1">
      <c r="B16" s="42" t="s">
        <v>190</v>
      </c>
      <c r="C16" s="40" t="s">
        <v>193</v>
      </c>
      <c r="D16" s="43" t="s">
        <v>194</v>
      </c>
      <c r="E16" s="43"/>
      <c r="F16" s="41" t="s">
        <v>165</v>
      </c>
      <c r="G16" s="41" t="s">
        <v>164</v>
      </c>
      <c r="H16" s="41" t="s">
        <v>165</v>
      </c>
      <c r="I16" s="41" t="s">
        <v>165</v>
      </c>
      <c r="J16" s="41" t="s">
        <v>165</v>
      </c>
      <c r="K16" s="41" t="s">
        <v>165</v>
      </c>
      <c r="L16" s="41" t="s">
        <v>165</v>
      </c>
      <c r="M16" s="41" t="s">
        <v>165</v>
      </c>
      <c r="N16" s="41" t="s">
        <v>163</v>
      </c>
      <c r="O16" s="41" t="s">
        <v>163</v>
      </c>
      <c r="P16" s="41" t="s">
        <v>630</v>
      </c>
    </row>
    <row r="17" spans="2:16" ht="20.25" customHeight="1">
      <c r="B17" s="48" t="s">
        <v>190</v>
      </c>
      <c r="C17" s="49" t="s">
        <v>195</v>
      </c>
      <c r="D17" s="50" t="s">
        <v>196</v>
      </c>
      <c r="E17" s="43"/>
      <c r="F17" s="52" t="s">
        <v>165</v>
      </c>
      <c r="G17" s="52" t="s">
        <v>165</v>
      </c>
      <c r="H17" s="52" t="s">
        <v>163</v>
      </c>
      <c r="I17" s="52" t="s">
        <v>165</v>
      </c>
      <c r="J17" s="52" t="s">
        <v>165</v>
      </c>
      <c r="K17" s="52" t="s">
        <v>163</v>
      </c>
      <c r="L17" s="52" t="s">
        <v>163</v>
      </c>
      <c r="M17" s="52" t="s">
        <v>163</v>
      </c>
      <c r="N17" s="52" t="s">
        <v>163</v>
      </c>
      <c r="O17" s="52" t="s">
        <v>163</v>
      </c>
      <c r="P17" s="52" t="s">
        <v>630</v>
      </c>
    </row>
    <row r="18" spans="2:16" ht="20.25" customHeight="1">
      <c r="B18" s="42" t="s">
        <v>190</v>
      </c>
      <c r="C18" s="40" t="s">
        <v>197</v>
      </c>
      <c r="D18" s="43" t="s">
        <v>198</v>
      </c>
      <c r="E18" s="43"/>
      <c r="F18" s="47" t="s">
        <v>166</v>
      </c>
      <c r="G18" s="47" t="s">
        <v>166</v>
      </c>
      <c r="H18" s="47" t="s">
        <v>166</v>
      </c>
      <c r="I18" s="47" t="s">
        <v>164</v>
      </c>
      <c r="J18" s="47" t="s">
        <v>166</v>
      </c>
      <c r="K18" s="47" t="s">
        <v>166</v>
      </c>
      <c r="L18" s="47" t="s">
        <v>164</v>
      </c>
      <c r="M18" s="47" t="s">
        <v>164</v>
      </c>
      <c r="N18" s="47" t="s">
        <v>164</v>
      </c>
      <c r="O18" s="47" t="s">
        <v>164</v>
      </c>
      <c r="P18" s="47" t="s">
        <v>630</v>
      </c>
    </row>
    <row r="19" spans="2:16" ht="20.25" customHeight="1">
      <c r="B19" s="42" t="s">
        <v>190</v>
      </c>
      <c r="C19" s="40" t="s">
        <v>199</v>
      </c>
      <c r="D19" s="43" t="s">
        <v>200</v>
      </c>
      <c r="E19" s="43"/>
      <c r="F19" s="47" t="s">
        <v>163</v>
      </c>
      <c r="G19" s="47" t="s">
        <v>163</v>
      </c>
      <c r="H19" s="47" t="s">
        <v>163</v>
      </c>
      <c r="I19" s="47" t="s">
        <v>163</v>
      </c>
      <c r="J19" s="47" t="s">
        <v>163</v>
      </c>
      <c r="K19" s="47" t="s">
        <v>163</v>
      </c>
      <c r="L19" s="47" t="s">
        <v>163</v>
      </c>
      <c r="M19" s="47" t="s">
        <v>163</v>
      </c>
      <c r="N19" s="47" t="s">
        <v>163</v>
      </c>
      <c r="O19" s="47" t="s">
        <v>163</v>
      </c>
      <c r="P19" s="47" t="s">
        <v>630</v>
      </c>
    </row>
    <row r="20" spans="2:16" ht="20.25" customHeight="1">
      <c r="B20" s="42" t="s">
        <v>190</v>
      </c>
      <c r="C20" s="40" t="s">
        <v>201</v>
      </c>
      <c r="D20" s="43" t="s">
        <v>202</v>
      </c>
      <c r="E20" s="43"/>
      <c r="F20" s="47" t="s">
        <v>166</v>
      </c>
      <c r="G20" s="47" t="s">
        <v>164</v>
      </c>
      <c r="H20" s="47" t="s">
        <v>164</v>
      </c>
      <c r="I20" s="47" t="s">
        <v>164</v>
      </c>
      <c r="J20" s="47" t="s">
        <v>164</v>
      </c>
      <c r="K20" s="47" t="s">
        <v>164</v>
      </c>
      <c r="L20" s="47" t="s">
        <v>164</v>
      </c>
      <c r="M20" s="47" t="s">
        <v>164</v>
      </c>
      <c r="N20" s="47" t="s">
        <v>164</v>
      </c>
      <c r="O20" s="47" t="s">
        <v>164</v>
      </c>
      <c r="P20" s="47" t="s">
        <v>630</v>
      </c>
    </row>
    <row r="21" spans="2:16" ht="20.25" customHeight="1">
      <c r="B21" s="48" t="s">
        <v>190</v>
      </c>
      <c r="C21" s="49" t="s">
        <v>203</v>
      </c>
      <c r="D21" s="50" t="s">
        <v>204</v>
      </c>
      <c r="E21" s="43"/>
      <c r="F21" s="51" t="s">
        <v>165</v>
      </c>
      <c r="G21" s="51" t="s">
        <v>165</v>
      </c>
      <c r="H21" s="51" t="s">
        <v>165</v>
      </c>
      <c r="I21" s="51" t="s">
        <v>165</v>
      </c>
      <c r="J21" s="51" t="s">
        <v>165</v>
      </c>
      <c r="K21" s="51" t="s">
        <v>165</v>
      </c>
      <c r="L21" s="51" t="s">
        <v>165</v>
      </c>
      <c r="M21" s="51" t="s">
        <v>164</v>
      </c>
      <c r="N21" s="51" t="s">
        <v>166</v>
      </c>
      <c r="O21" s="51" t="s">
        <v>164</v>
      </c>
      <c r="P21" s="51" t="s">
        <v>630</v>
      </c>
    </row>
    <row r="22" spans="2:16" ht="8.25" customHeight="1">
      <c r="B22" s="31"/>
      <c r="C22" s="28"/>
      <c r="D22" s="46"/>
      <c r="E22" s="3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ht="7.5" customHeight="1">
      <c r="B23" s="2"/>
      <c r="C23" s="2"/>
      <c r="D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6.25" customHeight="1">
      <c r="B24" s="341" t="s">
        <v>242</v>
      </c>
      <c r="C24" s="305">
        <v>0.93</v>
      </c>
      <c r="D24" s="306">
        <v>0.79</v>
      </c>
      <c r="E24" s="43"/>
      <c r="F24" s="79">
        <v>0.93</v>
      </c>
      <c r="G24" s="79">
        <v>0.79</v>
      </c>
      <c r="H24" s="79">
        <v>0.79</v>
      </c>
      <c r="I24" s="79">
        <v>0.79</v>
      </c>
      <c r="J24" s="79">
        <v>0.79</v>
      </c>
      <c r="K24" s="79">
        <v>0.71</v>
      </c>
      <c r="L24" s="79">
        <v>0.71</v>
      </c>
      <c r="M24" s="79">
        <v>0.71</v>
      </c>
      <c r="N24" s="79">
        <v>0.79</v>
      </c>
      <c r="O24" s="79">
        <v>0.71</v>
      </c>
      <c r="P24" s="79" t="s">
        <v>630</v>
      </c>
    </row>
    <row r="25" spans="2:16" ht="26.25" customHeight="1">
      <c r="B25" s="341" t="s">
        <v>241</v>
      </c>
      <c r="C25" s="305">
        <v>0.07</v>
      </c>
      <c r="D25" s="306">
        <v>0.21</v>
      </c>
      <c r="E25" s="37"/>
      <c r="F25" s="79">
        <v>0.07</v>
      </c>
      <c r="G25" s="79">
        <v>0.21</v>
      </c>
      <c r="H25" s="79">
        <v>0.21</v>
      </c>
      <c r="I25" s="79">
        <v>0.21</v>
      </c>
      <c r="J25" s="79">
        <v>0.21</v>
      </c>
      <c r="K25" s="79">
        <v>0.29</v>
      </c>
      <c r="L25" s="79">
        <v>0.29</v>
      </c>
      <c r="M25" s="79">
        <v>0.29</v>
      </c>
      <c r="N25" s="79">
        <v>0.21</v>
      </c>
      <c r="O25" s="79">
        <v>0.29</v>
      </c>
      <c r="P25" s="79" t="s">
        <v>630</v>
      </c>
    </row>
    <row r="26" spans="2:16" ht="7.5" customHeight="1" thickBot="1">
      <c r="B26" s="8"/>
      <c r="C26" s="8"/>
      <c r="D26" s="8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4.25" thickBot="1" thickTop="1">
      <c r="B27" s="260" t="s">
        <v>437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</row>
    <row r="28" spans="2:16" ht="13.5" thickTop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mergeCells count="8">
    <mergeCell ref="B27:P27"/>
    <mergeCell ref="B2:P2"/>
    <mergeCell ref="F4:P4"/>
    <mergeCell ref="B4:B5"/>
    <mergeCell ref="C4:C5"/>
    <mergeCell ref="D4:D5"/>
    <mergeCell ref="B24:D24"/>
    <mergeCell ref="B25:D25"/>
  </mergeCells>
  <hyperlinks>
    <hyperlink ref="A1" location="Índice!A1" display="&lt;&lt;&lt;Índice"/>
    <hyperlink ref="B27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K91"/>
  <sheetViews>
    <sheetView zoomScale="130" zoomScaleNormal="13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3.140625" style="1" customWidth="1"/>
    <col min="3" max="3" width="14.421875" style="1" bestFit="1" customWidth="1"/>
    <col min="4" max="4" width="17.00390625" style="1" customWidth="1"/>
    <col min="5" max="10" width="11.57421875" style="1" customWidth="1"/>
    <col min="11" max="16384" width="11.421875" style="1" customWidth="1"/>
  </cols>
  <sheetData>
    <row r="1" ht="13.5" thickBot="1">
      <c r="A1" s="7" t="s">
        <v>51</v>
      </c>
    </row>
    <row r="2" spans="1:10" ht="36.75" customHeight="1" thickTop="1">
      <c r="A2" s="7"/>
      <c r="B2" s="326" t="s">
        <v>703</v>
      </c>
      <c r="C2" s="327"/>
      <c r="D2" s="327"/>
      <c r="E2" s="327"/>
      <c r="F2" s="327"/>
      <c r="G2" s="327"/>
      <c r="H2" s="327"/>
      <c r="I2" s="327"/>
      <c r="J2" s="327"/>
    </row>
    <row r="3" ht="17.25" customHeight="1">
      <c r="A3" s="7"/>
    </row>
    <row r="4" spans="1:10" ht="31.5" customHeight="1">
      <c r="A4" s="7"/>
      <c r="B4" s="318" t="s">
        <v>224</v>
      </c>
      <c r="C4" s="318" t="s">
        <v>243</v>
      </c>
      <c r="D4" s="318" t="s">
        <v>401</v>
      </c>
      <c r="E4" s="320" t="s">
        <v>403</v>
      </c>
      <c r="F4" s="332"/>
      <c r="G4" s="332"/>
      <c r="H4" s="332"/>
      <c r="I4" s="332"/>
      <c r="J4" s="333"/>
    </row>
    <row r="5" spans="2:10" ht="16.5" customHeight="1">
      <c r="B5" s="319"/>
      <c r="C5" s="331"/>
      <c r="D5" s="319"/>
      <c r="E5" s="4">
        <v>2007</v>
      </c>
      <c r="F5" s="4">
        <v>2008</v>
      </c>
      <c r="G5" s="4">
        <v>2009</v>
      </c>
      <c r="H5" s="4">
        <v>2010</v>
      </c>
      <c r="I5" s="4">
        <v>2011</v>
      </c>
      <c r="J5" s="4">
        <v>2012</v>
      </c>
    </row>
    <row r="6" spans="1:10" ht="7.5" customHeight="1">
      <c r="A6" s="5"/>
      <c r="B6" s="15"/>
      <c r="C6" s="15"/>
      <c r="D6" s="15"/>
      <c r="E6" s="15"/>
      <c r="F6" s="15"/>
      <c r="G6" s="15"/>
      <c r="H6" s="15"/>
      <c r="I6" s="15"/>
      <c r="J6" s="15"/>
    </row>
    <row r="7" spans="2:10" ht="29.25" customHeight="1">
      <c r="B7" s="328" t="s">
        <v>402</v>
      </c>
      <c r="C7" s="329"/>
      <c r="D7" s="329"/>
      <c r="E7" s="329"/>
      <c r="F7" s="329"/>
      <c r="G7" s="329"/>
      <c r="H7" s="329"/>
      <c r="I7" s="329"/>
      <c r="J7" s="330"/>
    </row>
    <row r="8" spans="1:11" s="16" customFormat="1" ht="12.75">
      <c r="A8" s="17"/>
      <c r="B8" s="135" t="s">
        <v>244</v>
      </c>
      <c r="C8" s="134" t="s">
        <v>245</v>
      </c>
      <c r="D8" s="134" t="s">
        <v>246</v>
      </c>
      <c r="E8" s="80" t="s">
        <v>226</v>
      </c>
      <c r="F8" s="82" t="s">
        <v>407</v>
      </c>
      <c r="G8" s="82" t="s">
        <v>226</v>
      </c>
      <c r="H8" s="82" t="s">
        <v>226</v>
      </c>
      <c r="I8" s="82" t="s">
        <v>226</v>
      </c>
      <c r="J8" s="83" t="s">
        <v>226</v>
      </c>
      <c r="K8" s="22"/>
    </row>
    <row r="9" spans="1:11" s="16" customFormat="1" ht="12.75">
      <c r="A9" s="17"/>
      <c r="B9" s="135" t="s">
        <v>247</v>
      </c>
      <c r="C9" s="134" t="s">
        <v>248</v>
      </c>
      <c r="D9" s="134" t="s">
        <v>249</v>
      </c>
      <c r="E9" s="94" t="s">
        <v>226</v>
      </c>
      <c r="F9" s="89" t="s">
        <v>226</v>
      </c>
      <c r="G9" s="89" t="s">
        <v>226</v>
      </c>
      <c r="H9" s="89" t="s">
        <v>226</v>
      </c>
      <c r="I9" s="89" t="s">
        <v>226</v>
      </c>
      <c r="J9" s="91" t="s">
        <v>226</v>
      </c>
      <c r="K9" s="22"/>
    </row>
    <row r="10" spans="1:11" s="16" customFormat="1" ht="13.5">
      <c r="A10" s="17"/>
      <c r="B10" s="135" t="s">
        <v>421</v>
      </c>
      <c r="C10" s="134" t="s">
        <v>250</v>
      </c>
      <c r="D10" s="134" t="s">
        <v>251</v>
      </c>
      <c r="E10" s="94" t="s">
        <v>226</v>
      </c>
      <c r="F10" s="89" t="s">
        <v>226</v>
      </c>
      <c r="G10" s="89" t="s">
        <v>226</v>
      </c>
      <c r="H10" s="89" t="s">
        <v>226</v>
      </c>
      <c r="I10" s="89" t="s">
        <v>226</v>
      </c>
      <c r="J10" s="91" t="s">
        <v>226</v>
      </c>
      <c r="K10" s="22"/>
    </row>
    <row r="11" spans="1:11" s="16" customFormat="1" ht="12.75">
      <c r="A11" s="17"/>
      <c r="B11" s="135" t="s">
        <v>252</v>
      </c>
      <c r="C11" s="134" t="s">
        <v>253</v>
      </c>
      <c r="D11" s="134" t="s">
        <v>254</v>
      </c>
      <c r="E11" s="94" t="s">
        <v>226</v>
      </c>
      <c r="F11" s="89" t="s">
        <v>226</v>
      </c>
      <c r="G11" s="89" t="s">
        <v>226</v>
      </c>
      <c r="H11" s="89" t="s">
        <v>226</v>
      </c>
      <c r="I11" s="89" t="s">
        <v>226</v>
      </c>
      <c r="J11" s="91" t="s">
        <v>226</v>
      </c>
      <c r="K11" s="22"/>
    </row>
    <row r="12" spans="1:11" s="16" customFormat="1" ht="12.75">
      <c r="A12" s="17"/>
      <c r="B12" s="135" t="s">
        <v>255</v>
      </c>
      <c r="C12" s="134" t="s">
        <v>256</v>
      </c>
      <c r="D12" s="134" t="s">
        <v>257</v>
      </c>
      <c r="E12" s="94" t="s">
        <v>226</v>
      </c>
      <c r="F12" s="89" t="s">
        <v>226</v>
      </c>
      <c r="G12" s="89" t="s">
        <v>226</v>
      </c>
      <c r="H12" s="89" t="s">
        <v>226</v>
      </c>
      <c r="I12" s="89" t="s">
        <v>226</v>
      </c>
      <c r="J12" s="91" t="s">
        <v>226</v>
      </c>
      <c r="K12" s="22"/>
    </row>
    <row r="13" spans="1:11" s="16" customFormat="1" ht="12.75">
      <c r="A13" s="17"/>
      <c r="B13" s="318" t="s">
        <v>258</v>
      </c>
      <c r="C13" s="134" t="s">
        <v>259</v>
      </c>
      <c r="D13" s="134" t="s">
        <v>260</v>
      </c>
      <c r="E13" s="94" t="s">
        <v>226</v>
      </c>
      <c r="F13" s="89" t="s">
        <v>408</v>
      </c>
      <c r="G13" s="89" t="s">
        <v>409</v>
      </c>
      <c r="H13" s="89" t="s">
        <v>226</v>
      </c>
      <c r="I13" s="89" t="s">
        <v>226</v>
      </c>
      <c r="J13" s="91" t="s">
        <v>226</v>
      </c>
      <c r="K13" s="22"/>
    </row>
    <row r="14" spans="1:11" s="16" customFormat="1" ht="12.75">
      <c r="A14" s="17"/>
      <c r="B14" s="342"/>
      <c r="C14" s="134" t="s">
        <v>261</v>
      </c>
      <c r="D14" s="134" t="s">
        <v>262</v>
      </c>
      <c r="E14" s="94" t="s">
        <v>226</v>
      </c>
      <c r="F14" s="89" t="s">
        <v>408</v>
      </c>
      <c r="G14" s="89" t="s">
        <v>409</v>
      </c>
      <c r="H14" s="89" t="s">
        <v>226</v>
      </c>
      <c r="I14" s="89" t="s">
        <v>226</v>
      </c>
      <c r="J14" s="91" t="s">
        <v>226</v>
      </c>
      <c r="K14" s="22"/>
    </row>
    <row r="15" spans="1:11" s="16" customFormat="1" ht="12.75">
      <c r="A15" s="17"/>
      <c r="B15" s="331"/>
      <c r="C15" s="134" t="s">
        <v>263</v>
      </c>
      <c r="D15" s="134" t="s">
        <v>264</v>
      </c>
      <c r="E15" s="94" t="s">
        <v>226</v>
      </c>
      <c r="F15" s="89" t="s">
        <v>408</v>
      </c>
      <c r="G15" s="89" t="s">
        <v>409</v>
      </c>
      <c r="H15" s="89" t="s">
        <v>226</v>
      </c>
      <c r="I15" s="89" t="s">
        <v>226</v>
      </c>
      <c r="J15" s="91" t="s">
        <v>226</v>
      </c>
      <c r="K15" s="22"/>
    </row>
    <row r="16" spans="2:11" s="16" customFormat="1" ht="12.75">
      <c r="B16" s="135" t="s">
        <v>265</v>
      </c>
      <c r="C16" s="134" t="s">
        <v>266</v>
      </c>
      <c r="D16" s="134" t="s">
        <v>267</v>
      </c>
      <c r="E16" s="94" t="s">
        <v>226</v>
      </c>
      <c r="F16" s="89" t="s">
        <v>226</v>
      </c>
      <c r="G16" s="89" t="s">
        <v>226</v>
      </c>
      <c r="H16" s="89" t="s">
        <v>226</v>
      </c>
      <c r="I16" s="89" t="s">
        <v>226</v>
      </c>
      <c r="J16" s="91" t="s">
        <v>226</v>
      </c>
      <c r="K16" s="22"/>
    </row>
    <row r="17" spans="2:11" s="16" customFormat="1" ht="12.75">
      <c r="B17" s="318" t="s">
        <v>268</v>
      </c>
      <c r="C17" s="134" t="s">
        <v>269</v>
      </c>
      <c r="D17" s="134" t="s">
        <v>270</v>
      </c>
      <c r="E17" s="94" t="s">
        <v>226</v>
      </c>
      <c r="F17" s="89" t="s">
        <v>226</v>
      </c>
      <c r="G17" s="89" t="s">
        <v>226</v>
      </c>
      <c r="H17" s="89" t="s">
        <v>226</v>
      </c>
      <c r="I17" s="89" t="s">
        <v>226</v>
      </c>
      <c r="J17" s="91" t="s">
        <v>226</v>
      </c>
      <c r="K17" s="22"/>
    </row>
    <row r="18" spans="2:11" s="16" customFormat="1" ht="12.75">
      <c r="B18" s="331"/>
      <c r="C18" s="134" t="s">
        <v>271</v>
      </c>
      <c r="D18" s="134" t="s">
        <v>272</v>
      </c>
      <c r="E18" s="94" t="s">
        <v>226</v>
      </c>
      <c r="F18" s="89" t="s">
        <v>226</v>
      </c>
      <c r="G18" s="89" t="s">
        <v>226</v>
      </c>
      <c r="H18" s="89" t="s">
        <v>226</v>
      </c>
      <c r="I18" s="89" t="s">
        <v>226</v>
      </c>
      <c r="J18" s="91" t="s">
        <v>226</v>
      </c>
      <c r="K18" s="22"/>
    </row>
    <row r="19" spans="1:11" s="16" customFormat="1" ht="14.25" customHeight="1">
      <c r="A19" s="17"/>
      <c r="B19" s="135" t="s">
        <v>422</v>
      </c>
      <c r="C19" s="134" t="s">
        <v>273</v>
      </c>
      <c r="D19" s="134" t="s">
        <v>274</v>
      </c>
      <c r="E19" s="94" t="s">
        <v>226</v>
      </c>
      <c r="F19" s="89" t="s">
        <v>226</v>
      </c>
      <c r="G19" s="89" t="s">
        <v>226</v>
      </c>
      <c r="H19" s="89" t="s">
        <v>226</v>
      </c>
      <c r="I19" s="89" t="s">
        <v>407</v>
      </c>
      <c r="J19" s="91" t="s">
        <v>226</v>
      </c>
      <c r="K19" s="22"/>
    </row>
    <row r="20" spans="2:11" ht="14.25" customHeight="1">
      <c r="B20" s="135" t="s">
        <v>275</v>
      </c>
      <c r="C20" s="134" t="s">
        <v>276</v>
      </c>
      <c r="D20" s="134" t="s">
        <v>277</v>
      </c>
      <c r="E20" s="94" t="s">
        <v>226</v>
      </c>
      <c r="F20" s="89" t="s">
        <v>226</v>
      </c>
      <c r="G20" s="89" t="s">
        <v>226</v>
      </c>
      <c r="H20" s="89" t="s">
        <v>226</v>
      </c>
      <c r="I20" s="89" t="s">
        <v>407</v>
      </c>
      <c r="J20" s="91" t="s">
        <v>226</v>
      </c>
      <c r="K20" s="23"/>
    </row>
    <row r="21" spans="2:11" ht="14.25" customHeight="1">
      <c r="B21" s="135" t="s">
        <v>695</v>
      </c>
      <c r="C21" s="172" t="s">
        <v>329</v>
      </c>
      <c r="D21" s="172" t="s">
        <v>329</v>
      </c>
      <c r="E21" s="229" t="s">
        <v>329</v>
      </c>
      <c r="F21" s="230" t="s">
        <v>329</v>
      </c>
      <c r="G21" s="230" t="s">
        <v>329</v>
      </c>
      <c r="H21" s="230" t="s">
        <v>329</v>
      </c>
      <c r="I21" s="230" t="s">
        <v>329</v>
      </c>
      <c r="J21" s="231" t="s">
        <v>329</v>
      </c>
      <c r="K21" s="23"/>
    </row>
    <row r="22" spans="2:11" ht="14.25" customHeight="1">
      <c r="B22" s="135" t="s">
        <v>278</v>
      </c>
      <c r="C22" s="134" t="s">
        <v>279</v>
      </c>
      <c r="D22" s="134" t="s">
        <v>280</v>
      </c>
      <c r="E22" s="94" t="s">
        <v>226</v>
      </c>
      <c r="F22" s="89" t="s">
        <v>226</v>
      </c>
      <c r="G22" s="89" t="s">
        <v>226</v>
      </c>
      <c r="H22" s="89" t="s">
        <v>226</v>
      </c>
      <c r="I22" s="89" t="s">
        <v>226</v>
      </c>
      <c r="J22" s="91" t="s">
        <v>226</v>
      </c>
      <c r="K22" s="23"/>
    </row>
    <row r="23" spans="2:11" ht="22.5">
      <c r="B23" s="318" t="s">
        <v>281</v>
      </c>
      <c r="C23" s="134" t="s">
        <v>282</v>
      </c>
      <c r="D23" s="134" t="s">
        <v>283</v>
      </c>
      <c r="E23" s="94" t="s">
        <v>226</v>
      </c>
      <c r="F23" s="89" t="s">
        <v>226</v>
      </c>
      <c r="G23" s="89" t="s">
        <v>226</v>
      </c>
      <c r="H23" s="89" t="s">
        <v>226</v>
      </c>
      <c r="I23" s="89" t="s">
        <v>226</v>
      </c>
      <c r="J23" s="91" t="s">
        <v>226</v>
      </c>
      <c r="K23" s="23"/>
    </row>
    <row r="24" spans="2:11" ht="12.75">
      <c r="B24" s="331"/>
      <c r="C24" s="134" t="s">
        <v>284</v>
      </c>
      <c r="D24" s="134" t="s">
        <v>285</v>
      </c>
      <c r="E24" s="94" t="s">
        <v>226</v>
      </c>
      <c r="F24" s="89" t="s">
        <v>226</v>
      </c>
      <c r="G24" s="89" t="s">
        <v>226</v>
      </c>
      <c r="H24" s="89" t="s">
        <v>226</v>
      </c>
      <c r="I24" s="89" t="s">
        <v>226</v>
      </c>
      <c r="J24" s="91" t="s">
        <v>226</v>
      </c>
      <c r="K24" s="23"/>
    </row>
    <row r="25" spans="2:11" ht="13.5">
      <c r="B25" s="135" t="s">
        <v>423</v>
      </c>
      <c r="C25" s="134" t="s">
        <v>286</v>
      </c>
      <c r="D25" s="134" t="s">
        <v>287</v>
      </c>
      <c r="E25" s="94" t="s">
        <v>226</v>
      </c>
      <c r="F25" s="89" t="s">
        <v>226</v>
      </c>
      <c r="G25" s="89" t="s">
        <v>226</v>
      </c>
      <c r="H25" s="89" t="s">
        <v>226</v>
      </c>
      <c r="I25" s="89" t="s">
        <v>226</v>
      </c>
      <c r="J25" s="91" t="s">
        <v>226</v>
      </c>
      <c r="K25" s="23"/>
    </row>
    <row r="26" spans="2:11" ht="12.75">
      <c r="B26" s="135" t="s">
        <v>288</v>
      </c>
      <c r="C26" s="134" t="s">
        <v>289</v>
      </c>
      <c r="D26" s="134" t="s">
        <v>290</v>
      </c>
      <c r="E26" s="94" t="s">
        <v>226</v>
      </c>
      <c r="F26" s="89" t="s">
        <v>226</v>
      </c>
      <c r="G26" s="89" t="s">
        <v>226</v>
      </c>
      <c r="H26" s="89" t="s">
        <v>226</v>
      </c>
      <c r="I26" s="89" t="s">
        <v>226</v>
      </c>
      <c r="J26" s="91" t="s">
        <v>226</v>
      </c>
      <c r="K26" s="23"/>
    </row>
    <row r="27" spans="2:11" ht="12.75">
      <c r="B27" s="318" t="s">
        <v>291</v>
      </c>
      <c r="C27" s="134" t="s">
        <v>292</v>
      </c>
      <c r="D27" s="134" t="s">
        <v>293</v>
      </c>
      <c r="E27" s="94" t="s">
        <v>226</v>
      </c>
      <c r="F27" s="89" t="s">
        <v>226</v>
      </c>
      <c r="G27" s="89" t="s">
        <v>226</v>
      </c>
      <c r="H27" s="89" t="s">
        <v>226</v>
      </c>
      <c r="I27" s="89" t="s">
        <v>226</v>
      </c>
      <c r="J27" s="91" t="s">
        <v>226</v>
      </c>
      <c r="K27" s="23"/>
    </row>
    <row r="28" spans="2:11" ht="12.75">
      <c r="B28" s="331"/>
      <c r="C28" s="134" t="s">
        <v>294</v>
      </c>
      <c r="D28" s="134" t="s">
        <v>295</v>
      </c>
      <c r="E28" s="94" t="s">
        <v>226</v>
      </c>
      <c r="F28" s="89" t="s">
        <v>226</v>
      </c>
      <c r="G28" s="89" t="s">
        <v>226</v>
      </c>
      <c r="H28" s="89" t="s">
        <v>226</v>
      </c>
      <c r="I28" s="89" t="s">
        <v>226</v>
      </c>
      <c r="J28" s="91" t="s">
        <v>226</v>
      </c>
      <c r="K28" s="23"/>
    </row>
    <row r="29" spans="2:11" ht="12.75">
      <c r="B29" s="135" t="s">
        <v>296</v>
      </c>
      <c r="C29" s="134" t="s">
        <v>297</v>
      </c>
      <c r="D29" s="134" t="s">
        <v>298</v>
      </c>
      <c r="E29" s="94" t="s">
        <v>226</v>
      </c>
      <c r="F29" s="89" t="s">
        <v>226</v>
      </c>
      <c r="G29" s="89" t="s">
        <v>226</v>
      </c>
      <c r="H29" s="89" t="s">
        <v>226</v>
      </c>
      <c r="I29" s="89" t="s">
        <v>226</v>
      </c>
      <c r="J29" s="91" t="s">
        <v>226</v>
      </c>
      <c r="K29" s="23"/>
    </row>
    <row r="30" spans="2:11" ht="12.75">
      <c r="B30" s="135" t="s">
        <v>299</v>
      </c>
      <c r="C30" s="134" t="s">
        <v>300</v>
      </c>
      <c r="D30" s="134" t="s">
        <v>301</v>
      </c>
      <c r="E30" s="94" t="s">
        <v>226</v>
      </c>
      <c r="F30" s="89" t="s">
        <v>226</v>
      </c>
      <c r="G30" s="89" t="s">
        <v>226</v>
      </c>
      <c r="H30" s="89" t="s">
        <v>226</v>
      </c>
      <c r="I30" s="89" t="s">
        <v>226</v>
      </c>
      <c r="J30" s="91" t="s">
        <v>226</v>
      </c>
      <c r="K30" s="23"/>
    </row>
    <row r="31" spans="2:11" ht="12.75">
      <c r="B31" s="318" t="s">
        <v>302</v>
      </c>
      <c r="C31" s="134" t="s">
        <v>303</v>
      </c>
      <c r="D31" s="134" t="s">
        <v>304</v>
      </c>
      <c r="E31" s="94" t="s">
        <v>226</v>
      </c>
      <c r="F31" s="89" t="s">
        <v>226</v>
      </c>
      <c r="G31" s="89" t="s">
        <v>226</v>
      </c>
      <c r="H31" s="89" t="s">
        <v>226</v>
      </c>
      <c r="I31" s="89" t="s">
        <v>226</v>
      </c>
      <c r="J31" s="91" t="s">
        <v>226</v>
      </c>
      <c r="K31" s="23"/>
    </row>
    <row r="32" spans="2:11" ht="12.75">
      <c r="B32" s="331"/>
      <c r="C32" s="134" t="s">
        <v>305</v>
      </c>
      <c r="D32" s="134" t="s">
        <v>306</v>
      </c>
      <c r="E32" s="94" t="s">
        <v>226</v>
      </c>
      <c r="F32" s="89" t="s">
        <v>226</v>
      </c>
      <c r="G32" s="89" t="s">
        <v>226</v>
      </c>
      <c r="H32" s="89" t="s">
        <v>226</v>
      </c>
      <c r="I32" s="89" t="s">
        <v>226</v>
      </c>
      <c r="J32" s="91" t="s">
        <v>226</v>
      </c>
      <c r="K32" s="23"/>
    </row>
    <row r="33" spans="2:11" ht="12.75">
      <c r="B33" s="135" t="s">
        <v>307</v>
      </c>
      <c r="C33" s="134" t="s">
        <v>308</v>
      </c>
      <c r="D33" s="134" t="s">
        <v>309</v>
      </c>
      <c r="E33" s="92" t="s">
        <v>430</v>
      </c>
      <c r="F33" s="86" t="s">
        <v>430</v>
      </c>
      <c r="G33" s="86" t="s">
        <v>430</v>
      </c>
      <c r="H33" s="86" t="s">
        <v>430</v>
      </c>
      <c r="I33" s="86" t="s">
        <v>430</v>
      </c>
      <c r="J33" s="95" t="s">
        <v>430</v>
      </c>
      <c r="K33" s="23"/>
    </row>
    <row r="34" spans="2:11" ht="12.75" customHeight="1">
      <c r="B34" s="318" t="s">
        <v>429</v>
      </c>
      <c r="C34" s="134" t="s">
        <v>310</v>
      </c>
      <c r="D34" s="134" t="s">
        <v>311</v>
      </c>
      <c r="E34" s="94" t="s">
        <v>226</v>
      </c>
      <c r="F34" s="89" t="s">
        <v>226</v>
      </c>
      <c r="G34" s="89" t="s">
        <v>226</v>
      </c>
      <c r="H34" s="89" t="s">
        <v>226</v>
      </c>
      <c r="I34" s="89" t="s">
        <v>226</v>
      </c>
      <c r="J34" s="91" t="s">
        <v>226</v>
      </c>
      <c r="K34" s="23"/>
    </row>
    <row r="35" spans="2:11" ht="12.75">
      <c r="B35" s="331"/>
      <c r="C35" s="134" t="s">
        <v>312</v>
      </c>
      <c r="D35" s="134" t="s">
        <v>313</v>
      </c>
      <c r="E35" s="94" t="s">
        <v>226</v>
      </c>
      <c r="F35" s="89" t="s">
        <v>226</v>
      </c>
      <c r="G35" s="89" t="s">
        <v>226</v>
      </c>
      <c r="H35" s="89" t="s">
        <v>226</v>
      </c>
      <c r="I35" s="89" t="s">
        <v>226</v>
      </c>
      <c r="J35" s="91" t="s">
        <v>226</v>
      </c>
      <c r="K35" s="23"/>
    </row>
    <row r="36" spans="2:11" ht="12.75">
      <c r="B36" s="135" t="s">
        <v>314</v>
      </c>
      <c r="C36" s="134" t="s">
        <v>315</v>
      </c>
      <c r="D36" s="134" t="s">
        <v>314</v>
      </c>
      <c r="E36" s="94" t="s">
        <v>226</v>
      </c>
      <c r="F36" s="89" t="s">
        <v>226</v>
      </c>
      <c r="G36" s="89" t="s">
        <v>226</v>
      </c>
      <c r="H36" s="89" t="s">
        <v>226</v>
      </c>
      <c r="I36" s="89" t="s">
        <v>226</v>
      </c>
      <c r="J36" s="91" t="s">
        <v>226</v>
      </c>
      <c r="K36" s="23"/>
    </row>
    <row r="37" spans="2:11" ht="12.75">
      <c r="B37" s="135" t="s">
        <v>316</v>
      </c>
      <c r="C37" s="134" t="s">
        <v>317</v>
      </c>
      <c r="D37" s="134" t="s">
        <v>318</v>
      </c>
      <c r="E37" s="94" t="s">
        <v>226</v>
      </c>
      <c r="F37" s="89" t="s">
        <v>226</v>
      </c>
      <c r="G37" s="89" t="s">
        <v>226</v>
      </c>
      <c r="H37" s="89" t="s">
        <v>226</v>
      </c>
      <c r="I37" s="89" t="s">
        <v>226</v>
      </c>
      <c r="J37" s="91" t="s">
        <v>226</v>
      </c>
      <c r="K37" s="23"/>
    </row>
    <row r="38" spans="2:11" ht="12.75">
      <c r="B38" s="135" t="s">
        <v>696</v>
      </c>
      <c r="C38" s="172" t="s">
        <v>329</v>
      </c>
      <c r="D38" s="172" t="s">
        <v>329</v>
      </c>
      <c r="E38" s="229" t="s">
        <v>329</v>
      </c>
      <c r="F38" s="230" t="s">
        <v>329</v>
      </c>
      <c r="G38" s="230" t="s">
        <v>329</v>
      </c>
      <c r="H38" s="230" t="s">
        <v>329</v>
      </c>
      <c r="I38" s="230" t="s">
        <v>329</v>
      </c>
      <c r="J38" s="231" t="s">
        <v>329</v>
      </c>
      <c r="K38" s="23"/>
    </row>
    <row r="39" spans="2:11" ht="12.75">
      <c r="B39" s="135" t="s">
        <v>319</v>
      </c>
      <c r="C39" s="134" t="s">
        <v>320</v>
      </c>
      <c r="D39" s="134" t="s">
        <v>321</v>
      </c>
      <c r="E39" s="94" t="s">
        <v>226</v>
      </c>
      <c r="F39" s="89" t="s">
        <v>226</v>
      </c>
      <c r="G39" s="89" t="s">
        <v>226</v>
      </c>
      <c r="H39" s="89" t="s">
        <v>226</v>
      </c>
      <c r="I39" s="89" t="s">
        <v>226</v>
      </c>
      <c r="J39" s="91" t="s">
        <v>226</v>
      </c>
      <c r="K39" s="23"/>
    </row>
    <row r="40" spans="2:11" ht="13.5">
      <c r="B40" s="135" t="s">
        <v>424</v>
      </c>
      <c r="C40" s="134" t="s">
        <v>322</v>
      </c>
      <c r="D40" s="134" t="s">
        <v>323</v>
      </c>
      <c r="E40" s="94" t="s">
        <v>226</v>
      </c>
      <c r="F40" s="89" t="s">
        <v>226</v>
      </c>
      <c r="G40" s="89" t="s">
        <v>226</v>
      </c>
      <c r="H40" s="89" t="s">
        <v>226</v>
      </c>
      <c r="I40" s="89" t="s">
        <v>226</v>
      </c>
      <c r="J40" s="91" t="s">
        <v>226</v>
      </c>
      <c r="K40" s="23"/>
    </row>
    <row r="41" spans="2:11" ht="12.75">
      <c r="B41" s="135" t="s">
        <v>324</v>
      </c>
      <c r="C41" s="134" t="s">
        <v>325</v>
      </c>
      <c r="D41" s="134" t="s">
        <v>326</v>
      </c>
      <c r="E41" s="94" t="s">
        <v>226</v>
      </c>
      <c r="F41" s="89" t="s">
        <v>226</v>
      </c>
      <c r="G41" s="89" t="s">
        <v>226</v>
      </c>
      <c r="H41" s="89" t="s">
        <v>226</v>
      </c>
      <c r="I41" s="89" t="s">
        <v>226</v>
      </c>
      <c r="J41" s="91" t="s">
        <v>226</v>
      </c>
      <c r="K41" s="23"/>
    </row>
    <row r="42" spans="2:11" ht="12.75">
      <c r="B42" s="318" t="s">
        <v>425</v>
      </c>
      <c r="C42" s="134" t="s">
        <v>327</v>
      </c>
      <c r="D42" s="134" t="s">
        <v>328</v>
      </c>
      <c r="E42" s="94" t="s">
        <v>226</v>
      </c>
      <c r="F42" s="89" t="s">
        <v>226</v>
      </c>
      <c r="G42" s="89" t="s">
        <v>226</v>
      </c>
      <c r="H42" s="89" t="s">
        <v>226</v>
      </c>
      <c r="I42" s="89" t="s">
        <v>226</v>
      </c>
      <c r="J42" s="91" t="s">
        <v>226</v>
      </c>
      <c r="K42" s="23"/>
    </row>
    <row r="43" spans="2:11" ht="12.75">
      <c r="B43" s="342"/>
      <c r="C43" s="134" t="s">
        <v>329</v>
      </c>
      <c r="D43" s="134" t="s">
        <v>330</v>
      </c>
      <c r="E43" s="94" t="s">
        <v>226</v>
      </c>
      <c r="F43" s="89" t="s">
        <v>226</v>
      </c>
      <c r="G43" s="89" t="s">
        <v>226</v>
      </c>
      <c r="H43" s="89" t="s">
        <v>226</v>
      </c>
      <c r="I43" s="89" t="s">
        <v>226</v>
      </c>
      <c r="J43" s="91" t="s">
        <v>226</v>
      </c>
      <c r="K43" s="23"/>
    </row>
    <row r="44" spans="2:11" ht="12.75">
      <c r="B44" s="319"/>
      <c r="C44" s="134" t="s">
        <v>331</v>
      </c>
      <c r="D44" s="134" t="s">
        <v>332</v>
      </c>
      <c r="E44" s="94" t="s">
        <v>226</v>
      </c>
      <c r="F44" s="89" t="s">
        <v>226</v>
      </c>
      <c r="G44" s="89" t="s">
        <v>226</v>
      </c>
      <c r="H44" s="89" t="s">
        <v>226</v>
      </c>
      <c r="I44" s="89" t="s">
        <v>226</v>
      </c>
      <c r="J44" s="91" t="s">
        <v>226</v>
      </c>
      <c r="K44" s="23"/>
    </row>
    <row r="45" spans="2:11" ht="12.75">
      <c r="B45" s="135" t="s">
        <v>333</v>
      </c>
      <c r="C45" s="134" t="s">
        <v>334</v>
      </c>
      <c r="D45" s="134" t="s">
        <v>335</v>
      </c>
      <c r="E45" s="94" t="s">
        <v>226</v>
      </c>
      <c r="F45" s="89" t="s">
        <v>226</v>
      </c>
      <c r="G45" s="89" t="s">
        <v>226</v>
      </c>
      <c r="H45" s="89" t="s">
        <v>226</v>
      </c>
      <c r="I45" s="89" t="s">
        <v>226</v>
      </c>
      <c r="J45" s="91" t="s">
        <v>226</v>
      </c>
      <c r="K45" s="23"/>
    </row>
    <row r="46" spans="2:11" ht="13.5">
      <c r="B46" s="135" t="s">
        <v>426</v>
      </c>
      <c r="C46" s="134" t="s">
        <v>336</v>
      </c>
      <c r="D46" s="134" t="s">
        <v>337</v>
      </c>
      <c r="E46" s="94" t="s">
        <v>226</v>
      </c>
      <c r="F46" s="89" t="s">
        <v>226</v>
      </c>
      <c r="G46" s="89" t="s">
        <v>226</v>
      </c>
      <c r="H46" s="89" t="s">
        <v>226</v>
      </c>
      <c r="I46" s="89" t="s">
        <v>226</v>
      </c>
      <c r="J46" s="91" t="s">
        <v>226</v>
      </c>
      <c r="K46" s="23"/>
    </row>
    <row r="47" spans="2:11" ht="12.75">
      <c r="B47" s="318" t="s">
        <v>338</v>
      </c>
      <c r="C47" s="134" t="s">
        <v>339</v>
      </c>
      <c r="D47" s="134" t="s">
        <v>340</v>
      </c>
      <c r="E47" s="94" t="s">
        <v>226</v>
      </c>
      <c r="F47" s="89" t="s">
        <v>226</v>
      </c>
      <c r="G47" s="89" t="s">
        <v>226</v>
      </c>
      <c r="H47" s="89" t="s">
        <v>226</v>
      </c>
      <c r="I47" s="89" t="s">
        <v>226</v>
      </c>
      <c r="J47" s="91" t="s">
        <v>226</v>
      </c>
      <c r="K47" s="23"/>
    </row>
    <row r="48" spans="2:11" ht="12.75">
      <c r="B48" s="331"/>
      <c r="C48" s="134" t="s">
        <v>341</v>
      </c>
      <c r="D48" s="134" t="s">
        <v>342</v>
      </c>
      <c r="E48" s="94" t="s">
        <v>226</v>
      </c>
      <c r="F48" s="89" t="s">
        <v>226</v>
      </c>
      <c r="G48" s="89" t="s">
        <v>226</v>
      </c>
      <c r="H48" s="89" t="s">
        <v>226</v>
      </c>
      <c r="I48" s="89" t="s">
        <v>226</v>
      </c>
      <c r="J48" s="91" t="s">
        <v>226</v>
      </c>
      <c r="K48" s="23"/>
    </row>
    <row r="49" spans="2:11" ht="15" customHeight="1">
      <c r="B49" s="168" t="s">
        <v>697</v>
      </c>
      <c r="C49" s="172" t="s">
        <v>329</v>
      </c>
      <c r="D49" s="172" t="s">
        <v>329</v>
      </c>
      <c r="E49" s="229" t="s">
        <v>329</v>
      </c>
      <c r="F49" s="230" t="s">
        <v>329</v>
      </c>
      <c r="G49" s="230" t="s">
        <v>329</v>
      </c>
      <c r="H49" s="230" t="s">
        <v>329</v>
      </c>
      <c r="I49" s="230" t="s">
        <v>329</v>
      </c>
      <c r="J49" s="232" t="s">
        <v>431</v>
      </c>
      <c r="K49" s="23"/>
    </row>
    <row r="50" spans="2:11" ht="12.75">
      <c r="B50" s="318" t="s">
        <v>343</v>
      </c>
      <c r="C50" s="134" t="s">
        <v>344</v>
      </c>
      <c r="D50" s="134" t="s">
        <v>345</v>
      </c>
      <c r="E50" s="94" t="s">
        <v>226</v>
      </c>
      <c r="F50" s="89" t="s">
        <v>410</v>
      </c>
      <c r="G50" s="89" t="s">
        <v>226</v>
      </c>
      <c r="H50" s="89" t="s">
        <v>226</v>
      </c>
      <c r="I50" s="89" t="s">
        <v>226</v>
      </c>
      <c r="J50" s="91" t="s">
        <v>226</v>
      </c>
      <c r="K50" s="23"/>
    </row>
    <row r="51" spans="2:11" ht="12.75">
      <c r="B51" s="331"/>
      <c r="C51" s="134" t="s">
        <v>346</v>
      </c>
      <c r="D51" s="134" t="s">
        <v>347</v>
      </c>
      <c r="E51" s="94" t="s">
        <v>226</v>
      </c>
      <c r="F51" s="89" t="s">
        <v>410</v>
      </c>
      <c r="G51" s="89" t="s">
        <v>226</v>
      </c>
      <c r="H51" s="89" t="s">
        <v>226</v>
      </c>
      <c r="I51" s="89" t="s">
        <v>226</v>
      </c>
      <c r="J51" s="91" t="s">
        <v>226</v>
      </c>
      <c r="K51" s="23"/>
    </row>
    <row r="52" spans="2:11" ht="16.5" customHeight="1">
      <c r="B52" s="168" t="s">
        <v>698</v>
      </c>
      <c r="C52" s="172" t="s">
        <v>329</v>
      </c>
      <c r="D52" s="172" t="s">
        <v>329</v>
      </c>
      <c r="E52" s="229" t="s">
        <v>329</v>
      </c>
      <c r="F52" s="230" t="s">
        <v>329</v>
      </c>
      <c r="G52" s="230" t="s">
        <v>329</v>
      </c>
      <c r="H52" s="230" t="s">
        <v>329</v>
      </c>
      <c r="I52" s="230" t="s">
        <v>329</v>
      </c>
      <c r="J52" s="231" t="s">
        <v>329</v>
      </c>
      <c r="K52" s="23"/>
    </row>
    <row r="53" spans="2:11" ht="12.75" customHeight="1">
      <c r="B53" s="318" t="s">
        <v>694</v>
      </c>
      <c r="C53" s="134" t="s">
        <v>348</v>
      </c>
      <c r="D53" s="134" t="s">
        <v>349</v>
      </c>
      <c r="E53" s="94" t="s">
        <v>226</v>
      </c>
      <c r="F53" s="89" t="s">
        <v>226</v>
      </c>
      <c r="G53" s="89" t="s">
        <v>226</v>
      </c>
      <c r="H53" s="89" t="s">
        <v>226</v>
      </c>
      <c r="I53" s="89" t="s">
        <v>226</v>
      </c>
      <c r="J53" s="91" t="s">
        <v>226</v>
      </c>
      <c r="K53" s="23"/>
    </row>
    <row r="54" spans="2:11" ht="12.75">
      <c r="B54" s="342"/>
      <c r="C54" s="134" t="s">
        <v>350</v>
      </c>
      <c r="D54" s="134" t="s">
        <v>351</v>
      </c>
      <c r="E54" s="94" t="s">
        <v>226</v>
      </c>
      <c r="F54" s="89" t="s">
        <v>226</v>
      </c>
      <c r="G54" s="89" t="s">
        <v>226</v>
      </c>
      <c r="H54" s="89" t="s">
        <v>226</v>
      </c>
      <c r="I54" s="89" t="s">
        <v>226</v>
      </c>
      <c r="J54" s="91" t="s">
        <v>226</v>
      </c>
      <c r="K54" s="23"/>
    </row>
    <row r="55" spans="2:11" ht="12.75">
      <c r="B55" s="343"/>
      <c r="C55" s="134" t="s">
        <v>352</v>
      </c>
      <c r="D55" s="134" t="s">
        <v>353</v>
      </c>
      <c r="E55" s="94" t="s">
        <v>226</v>
      </c>
      <c r="F55" s="89" t="s">
        <v>226</v>
      </c>
      <c r="G55" s="89" t="s">
        <v>226</v>
      </c>
      <c r="H55" s="89" t="s">
        <v>226</v>
      </c>
      <c r="I55" s="89" t="s">
        <v>226</v>
      </c>
      <c r="J55" s="91" t="s">
        <v>226</v>
      </c>
      <c r="K55" s="23"/>
    </row>
    <row r="56" spans="2:11" ht="12.75">
      <c r="B56" s="319"/>
      <c r="C56" s="134" t="s">
        <v>354</v>
      </c>
      <c r="D56" s="134" t="s">
        <v>355</v>
      </c>
      <c r="E56" s="94" t="s">
        <v>226</v>
      </c>
      <c r="F56" s="89" t="s">
        <v>226</v>
      </c>
      <c r="G56" s="89" t="s">
        <v>226</v>
      </c>
      <c r="H56" s="89" t="s">
        <v>226</v>
      </c>
      <c r="I56" s="89" t="s">
        <v>226</v>
      </c>
      <c r="J56" s="91" t="s">
        <v>226</v>
      </c>
      <c r="K56" s="23"/>
    </row>
    <row r="57" spans="2:11" ht="12.75">
      <c r="B57" s="318" t="s">
        <v>428</v>
      </c>
      <c r="C57" s="134" t="s">
        <v>356</v>
      </c>
      <c r="D57" s="134" t="s">
        <v>357</v>
      </c>
      <c r="E57" s="94" t="s">
        <v>226</v>
      </c>
      <c r="F57" s="89" t="s">
        <v>226</v>
      </c>
      <c r="G57" s="89" t="s">
        <v>226</v>
      </c>
      <c r="H57" s="89" t="s">
        <v>226</v>
      </c>
      <c r="I57" s="89" t="s">
        <v>226</v>
      </c>
      <c r="J57" s="91" t="s">
        <v>226</v>
      </c>
      <c r="K57" s="23"/>
    </row>
    <row r="58" spans="2:11" ht="12.75">
      <c r="B58" s="342"/>
      <c r="C58" s="134" t="s">
        <v>358</v>
      </c>
      <c r="D58" s="134" t="s">
        <v>359</v>
      </c>
      <c r="E58" s="94" t="s">
        <v>226</v>
      </c>
      <c r="F58" s="89" t="s">
        <v>226</v>
      </c>
      <c r="G58" s="89" t="s">
        <v>226</v>
      </c>
      <c r="H58" s="89" t="s">
        <v>226</v>
      </c>
      <c r="I58" s="89" t="s">
        <v>226</v>
      </c>
      <c r="J58" s="91" t="s">
        <v>226</v>
      </c>
      <c r="K58" s="23"/>
    </row>
    <row r="59" spans="2:11" ht="12.75">
      <c r="B59" s="319"/>
      <c r="C59" s="134" t="s">
        <v>360</v>
      </c>
      <c r="D59" s="134" t="s">
        <v>361</v>
      </c>
      <c r="E59" s="94" t="s">
        <v>226</v>
      </c>
      <c r="F59" s="89" t="s">
        <v>226</v>
      </c>
      <c r="G59" s="89" t="s">
        <v>226</v>
      </c>
      <c r="H59" s="89" t="s">
        <v>226</v>
      </c>
      <c r="I59" s="89" t="s">
        <v>226</v>
      </c>
      <c r="J59" s="91" t="s">
        <v>226</v>
      </c>
      <c r="K59" s="23"/>
    </row>
    <row r="60" spans="2:11" ht="12.75">
      <c r="B60" s="135" t="s">
        <v>362</v>
      </c>
      <c r="C60" s="134" t="s">
        <v>363</v>
      </c>
      <c r="D60" s="134" t="s">
        <v>364</v>
      </c>
      <c r="E60" s="94" t="s">
        <v>226</v>
      </c>
      <c r="F60" s="89" t="s">
        <v>226</v>
      </c>
      <c r="G60" s="89" t="s">
        <v>226</v>
      </c>
      <c r="H60" s="89" t="s">
        <v>226</v>
      </c>
      <c r="I60" s="89" t="s">
        <v>226</v>
      </c>
      <c r="J60" s="91" t="s">
        <v>226</v>
      </c>
      <c r="K60" s="23"/>
    </row>
    <row r="61" spans="2:11" ht="12.75">
      <c r="B61" s="318" t="s">
        <v>365</v>
      </c>
      <c r="C61" s="134" t="s">
        <v>366</v>
      </c>
      <c r="D61" s="134" t="s">
        <v>367</v>
      </c>
      <c r="E61" s="94" t="s">
        <v>226</v>
      </c>
      <c r="F61" s="89" t="s">
        <v>226</v>
      </c>
      <c r="G61" s="89" t="s">
        <v>226</v>
      </c>
      <c r="H61" s="89" t="s">
        <v>226</v>
      </c>
      <c r="I61" s="89" t="s">
        <v>226</v>
      </c>
      <c r="J61" s="91" t="s">
        <v>226</v>
      </c>
      <c r="K61" s="23"/>
    </row>
    <row r="62" spans="2:11" ht="12.75">
      <c r="B62" s="331"/>
      <c r="C62" s="134" t="s">
        <v>368</v>
      </c>
      <c r="D62" s="134" t="s">
        <v>369</v>
      </c>
      <c r="E62" s="94" t="s">
        <v>226</v>
      </c>
      <c r="F62" s="89" t="s">
        <v>226</v>
      </c>
      <c r="G62" s="89" t="s">
        <v>226</v>
      </c>
      <c r="H62" s="89" t="s">
        <v>226</v>
      </c>
      <c r="I62" s="89" t="s">
        <v>226</v>
      </c>
      <c r="J62" s="91" t="s">
        <v>226</v>
      </c>
      <c r="K62" s="23"/>
    </row>
    <row r="63" spans="2:11" ht="12.75">
      <c r="B63" s="318" t="s">
        <v>370</v>
      </c>
      <c r="C63" s="134" t="s">
        <v>371</v>
      </c>
      <c r="D63" s="134" t="s">
        <v>372</v>
      </c>
      <c r="E63" s="94" t="s">
        <v>226</v>
      </c>
      <c r="F63" s="89" t="s">
        <v>226</v>
      </c>
      <c r="G63" s="89" t="s">
        <v>226</v>
      </c>
      <c r="H63" s="89" t="s">
        <v>226</v>
      </c>
      <c r="I63" s="89" t="s">
        <v>226</v>
      </c>
      <c r="J63" s="91" t="s">
        <v>226</v>
      </c>
      <c r="K63" s="23"/>
    </row>
    <row r="64" spans="2:11" ht="12.75">
      <c r="B64" s="331"/>
      <c r="C64" s="134" t="s">
        <v>373</v>
      </c>
      <c r="D64" s="134" t="s">
        <v>374</v>
      </c>
      <c r="E64" s="94" t="s">
        <v>226</v>
      </c>
      <c r="F64" s="89" t="s">
        <v>226</v>
      </c>
      <c r="G64" s="89" t="s">
        <v>226</v>
      </c>
      <c r="H64" s="89" t="s">
        <v>226</v>
      </c>
      <c r="I64" s="89" t="s">
        <v>226</v>
      </c>
      <c r="J64" s="91" t="s">
        <v>226</v>
      </c>
      <c r="K64" s="23"/>
    </row>
    <row r="65" spans="2:11" ht="12.75">
      <c r="B65" s="318" t="s">
        <v>375</v>
      </c>
      <c r="C65" s="134" t="s">
        <v>376</v>
      </c>
      <c r="D65" s="134" t="s">
        <v>377</v>
      </c>
      <c r="E65" s="94" t="s">
        <v>226</v>
      </c>
      <c r="F65" s="89" t="s">
        <v>226</v>
      </c>
      <c r="G65" s="89" t="s">
        <v>226</v>
      </c>
      <c r="H65" s="89" t="s">
        <v>226</v>
      </c>
      <c r="I65" s="89" t="s">
        <v>226</v>
      </c>
      <c r="J65" s="91" t="s">
        <v>226</v>
      </c>
      <c r="K65" s="23"/>
    </row>
    <row r="66" spans="2:11" ht="12.75">
      <c r="B66" s="342"/>
      <c r="C66" s="134" t="s">
        <v>378</v>
      </c>
      <c r="D66" s="134" t="s">
        <v>379</v>
      </c>
      <c r="E66" s="94" t="s">
        <v>226</v>
      </c>
      <c r="F66" s="89" t="s">
        <v>226</v>
      </c>
      <c r="G66" s="89" t="s">
        <v>226</v>
      </c>
      <c r="H66" s="89" t="s">
        <v>226</v>
      </c>
      <c r="I66" s="89" t="s">
        <v>226</v>
      </c>
      <c r="J66" s="91" t="s">
        <v>226</v>
      </c>
      <c r="K66" s="23"/>
    </row>
    <row r="67" spans="2:11" ht="12.75">
      <c r="B67" s="319"/>
      <c r="C67" s="134" t="s">
        <v>380</v>
      </c>
      <c r="D67" s="134" t="s">
        <v>381</v>
      </c>
      <c r="E67" s="94" t="s">
        <v>226</v>
      </c>
      <c r="F67" s="89" t="s">
        <v>226</v>
      </c>
      <c r="G67" s="89" t="s">
        <v>226</v>
      </c>
      <c r="H67" s="89" t="s">
        <v>226</v>
      </c>
      <c r="I67" s="89" t="s">
        <v>226</v>
      </c>
      <c r="J67" s="91" t="s">
        <v>226</v>
      </c>
      <c r="K67" s="23"/>
    </row>
    <row r="68" spans="2:11" ht="12.75">
      <c r="B68" s="318" t="s">
        <v>382</v>
      </c>
      <c r="C68" s="134" t="s">
        <v>383</v>
      </c>
      <c r="D68" s="134" t="s">
        <v>384</v>
      </c>
      <c r="E68" s="94" t="s">
        <v>226</v>
      </c>
      <c r="F68" s="89" t="s">
        <v>226</v>
      </c>
      <c r="G68" s="89" t="s">
        <v>226</v>
      </c>
      <c r="H68" s="89" t="s">
        <v>226</v>
      </c>
      <c r="I68" s="89" t="s">
        <v>226</v>
      </c>
      <c r="J68" s="91" t="s">
        <v>226</v>
      </c>
      <c r="K68" s="23"/>
    </row>
    <row r="69" spans="2:11" ht="12.75">
      <c r="B69" s="331"/>
      <c r="C69" s="134" t="s">
        <v>385</v>
      </c>
      <c r="D69" s="134" t="s">
        <v>386</v>
      </c>
      <c r="E69" s="94" t="s">
        <v>226</v>
      </c>
      <c r="F69" s="89" t="s">
        <v>226</v>
      </c>
      <c r="G69" s="89" t="s">
        <v>226</v>
      </c>
      <c r="H69" s="89" t="s">
        <v>226</v>
      </c>
      <c r="I69" s="89" t="s">
        <v>226</v>
      </c>
      <c r="J69" s="91" t="s">
        <v>226</v>
      </c>
      <c r="K69" s="23"/>
    </row>
    <row r="70" spans="2:11" ht="12.75" customHeight="1">
      <c r="B70" s="318" t="s">
        <v>427</v>
      </c>
      <c r="C70" s="134" t="s">
        <v>387</v>
      </c>
      <c r="D70" s="134" t="s">
        <v>388</v>
      </c>
      <c r="E70" s="136" t="s">
        <v>431</v>
      </c>
      <c r="F70" s="233" t="s">
        <v>431</v>
      </c>
      <c r="G70" s="233" t="s">
        <v>431</v>
      </c>
      <c r="H70" s="233" t="s">
        <v>431</v>
      </c>
      <c r="I70" s="233" t="s">
        <v>431</v>
      </c>
      <c r="J70" s="232" t="s">
        <v>431</v>
      </c>
      <c r="K70" s="23"/>
    </row>
    <row r="71" spans="2:11" ht="14.25">
      <c r="B71" s="342"/>
      <c r="C71" s="134" t="s">
        <v>389</v>
      </c>
      <c r="D71" s="134" t="s">
        <v>390</v>
      </c>
      <c r="E71" s="136" t="s">
        <v>431</v>
      </c>
      <c r="F71" s="233" t="s">
        <v>431</v>
      </c>
      <c r="G71" s="233" t="s">
        <v>431</v>
      </c>
      <c r="H71" s="233" t="s">
        <v>431</v>
      </c>
      <c r="I71" s="233" t="s">
        <v>431</v>
      </c>
      <c r="J71" s="232" t="s">
        <v>431</v>
      </c>
      <c r="K71" s="23"/>
    </row>
    <row r="72" spans="2:11" ht="14.25">
      <c r="B72" s="343"/>
      <c r="C72" s="134" t="s">
        <v>391</v>
      </c>
      <c r="D72" s="134" t="s">
        <v>392</v>
      </c>
      <c r="E72" s="136" t="s">
        <v>431</v>
      </c>
      <c r="F72" s="233" t="s">
        <v>431</v>
      </c>
      <c r="G72" s="233" t="s">
        <v>431</v>
      </c>
      <c r="H72" s="233" t="s">
        <v>431</v>
      </c>
      <c r="I72" s="233" t="s">
        <v>431</v>
      </c>
      <c r="J72" s="232" t="s">
        <v>431</v>
      </c>
      <c r="K72" s="23"/>
    </row>
    <row r="73" spans="2:11" ht="14.25">
      <c r="B73" s="343"/>
      <c r="C73" s="134" t="s">
        <v>393</v>
      </c>
      <c r="D73" s="134" t="s">
        <v>394</v>
      </c>
      <c r="E73" s="136" t="s">
        <v>431</v>
      </c>
      <c r="F73" s="233" t="s">
        <v>431</v>
      </c>
      <c r="G73" s="233" t="s">
        <v>431</v>
      </c>
      <c r="H73" s="233" t="s">
        <v>431</v>
      </c>
      <c r="I73" s="233" t="s">
        <v>431</v>
      </c>
      <c r="J73" s="232" t="s">
        <v>431</v>
      </c>
      <c r="K73" s="23"/>
    </row>
    <row r="74" spans="2:11" ht="14.25">
      <c r="B74" s="319"/>
      <c r="C74" s="134" t="s">
        <v>395</v>
      </c>
      <c r="D74" s="134" t="s">
        <v>396</v>
      </c>
      <c r="E74" s="136" t="s">
        <v>431</v>
      </c>
      <c r="F74" s="233" t="s">
        <v>431</v>
      </c>
      <c r="G74" s="233" t="s">
        <v>431</v>
      </c>
      <c r="H74" s="233" t="s">
        <v>431</v>
      </c>
      <c r="I74" s="233" t="s">
        <v>431</v>
      </c>
      <c r="J74" s="232" t="s">
        <v>431</v>
      </c>
      <c r="K74" s="23"/>
    </row>
    <row r="75" spans="2:11" ht="12.75">
      <c r="B75" s="135" t="s">
        <v>397</v>
      </c>
      <c r="C75" s="134" t="s">
        <v>398</v>
      </c>
      <c r="D75" s="134" t="s">
        <v>399</v>
      </c>
      <c r="E75" s="234" t="s">
        <v>400</v>
      </c>
      <c r="F75" s="235" t="s">
        <v>400</v>
      </c>
      <c r="G75" s="126" t="s">
        <v>228</v>
      </c>
      <c r="H75" s="126" t="s">
        <v>228</v>
      </c>
      <c r="I75" s="126" t="s">
        <v>432</v>
      </c>
      <c r="J75" s="97" t="s">
        <v>228</v>
      </c>
      <c r="K75" s="23"/>
    </row>
    <row r="76" ht="13.5" thickBot="1">
      <c r="B76"/>
    </row>
    <row r="77" spans="2:10" ht="13.5" thickTop="1">
      <c r="B77" s="352" t="s">
        <v>411</v>
      </c>
      <c r="C77" s="353"/>
      <c r="D77" s="353"/>
      <c r="E77" s="353"/>
      <c r="F77" s="353"/>
      <c r="G77" s="353"/>
      <c r="H77" s="353"/>
      <c r="I77" s="353"/>
      <c r="J77" s="353"/>
    </row>
    <row r="78" spans="2:10" ht="12.75">
      <c r="B78" s="354" t="s">
        <v>412</v>
      </c>
      <c r="C78" s="268"/>
      <c r="D78" s="268"/>
      <c r="E78" s="268"/>
      <c r="F78" s="268"/>
      <c r="G78" s="268"/>
      <c r="H78" s="268"/>
      <c r="I78" s="268"/>
      <c r="J78" s="269"/>
    </row>
    <row r="79" spans="2:10" ht="12.75">
      <c r="B79" s="344" t="s">
        <v>413</v>
      </c>
      <c r="C79" s="271"/>
      <c r="D79" s="271"/>
      <c r="E79" s="271"/>
      <c r="F79" s="271"/>
      <c r="G79" s="271"/>
      <c r="H79" s="271"/>
      <c r="I79" s="271"/>
      <c r="J79" s="272"/>
    </row>
    <row r="80" spans="2:10" ht="12.75">
      <c r="B80" s="344" t="s">
        <v>414</v>
      </c>
      <c r="C80" s="271"/>
      <c r="D80" s="271"/>
      <c r="E80" s="271"/>
      <c r="F80" s="271"/>
      <c r="G80" s="271"/>
      <c r="H80" s="271"/>
      <c r="I80" s="271"/>
      <c r="J80" s="272"/>
    </row>
    <row r="81" spans="2:10" ht="12.75">
      <c r="B81" s="344" t="s">
        <v>415</v>
      </c>
      <c r="C81" s="271"/>
      <c r="D81" s="271"/>
      <c r="E81" s="271"/>
      <c r="F81" s="271"/>
      <c r="G81" s="271"/>
      <c r="H81" s="271"/>
      <c r="I81" s="271"/>
      <c r="J81" s="272"/>
    </row>
    <row r="82" spans="2:10" ht="12.75">
      <c r="B82" s="344" t="s">
        <v>416</v>
      </c>
      <c r="C82" s="271"/>
      <c r="D82" s="271"/>
      <c r="E82" s="271"/>
      <c r="F82" s="271"/>
      <c r="G82" s="271"/>
      <c r="H82" s="271"/>
      <c r="I82" s="271"/>
      <c r="J82" s="272"/>
    </row>
    <row r="83" spans="2:10" ht="12.75">
      <c r="B83" s="344" t="s">
        <v>417</v>
      </c>
      <c r="C83" s="271"/>
      <c r="D83" s="271"/>
      <c r="E83" s="271"/>
      <c r="F83" s="271"/>
      <c r="G83" s="271"/>
      <c r="H83" s="271"/>
      <c r="I83" s="271"/>
      <c r="J83" s="272"/>
    </row>
    <row r="84" spans="2:10" ht="12.75">
      <c r="B84" s="344" t="s">
        <v>418</v>
      </c>
      <c r="C84" s="271"/>
      <c r="D84" s="271"/>
      <c r="E84" s="271"/>
      <c r="F84" s="271"/>
      <c r="G84" s="271"/>
      <c r="H84" s="271"/>
      <c r="I84" s="271"/>
      <c r="J84" s="272"/>
    </row>
    <row r="85" spans="2:10" ht="12.75">
      <c r="B85" s="344" t="s">
        <v>419</v>
      </c>
      <c r="C85" s="271"/>
      <c r="D85" s="271"/>
      <c r="E85" s="271"/>
      <c r="F85" s="271"/>
      <c r="G85" s="271"/>
      <c r="H85" s="271"/>
      <c r="I85" s="271"/>
      <c r="J85" s="272"/>
    </row>
    <row r="86" spans="2:10" ht="13.5" thickBot="1">
      <c r="B86" s="283" t="s">
        <v>420</v>
      </c>
      <c r="C86" s="287"/>
      <c r="D86" s="287"/>
      <c r="E86" s="287"/>
      <c r="F86" s="287"/>
      <c r="G86" s="287"/>
      <c r="H86" s="287"/>
      <c r="I86" s="287"/>
      <c r="J86" s="345"/>
    </row>
    <row r="87" spans="2:10" ht="13.5" thickTop="1">
      <c r="B87" s="346" t="s">
        <v>404</v>
      </c>
      <c r="C87" s="347"/>
      <c r="D87" s="347"/>
      <c r="E87" s="347"/>
      <c r="F87" s="347"/>
      <c r="G87" s="347"/>
      <c r="H87" s="347"/>
      <c r="I87" s="347"/>
      <c r="J87" s="348"/>
    </row>
    <row r="88" spans="1:10" ht="12.75">
      <c r="A88" s="23"/>
      <c r="B88" s="349" t="s">
        <v>405</v>
      </c>
      <c r="C88" s="350"/>
      <c r="D88" s="350"/>
      <c r="E88" s="350"/>
      <c r="F88" s="350"/>
      <c r="G88" s="350"/>
      <c r="H88" s="350"/>
      <c r="I88" s="350"/>
      <c r="J88" s="351"/>
    </row>
    <row r="89" spans="1:10" ht="14.25" customHeight="1" thickBot="1">
      <c r="A89" s="23"/>
      <c r="B89" s="355" t="s">
        <v>406</v>
      </c>
      <c r="C89" s="356"/>
      <c r="D89" s="356"/>
      <c r="E89" s="356"/>
      <c r="F89" s="356"/>
      <c r="G89" s="356"/>
      <c r="H89" s="356"/>
      <c r="I89" s="356"/>
      <c r="J89" s="357"/>
    </row>
    <row r="90" spans="2:10" ht="14.25" thickBot="1" thickTop="1">
      <c r="B90" s="260" t="s">
        <v>436</v>
      </c>
      <c r="C90" s="261"/>
      <c r="D90" s="261"/>
      <c r="E90" s="261"/>
      <c r="F90" s="261"/>
      <c r="G90" s="261"/>
      <c r="H90" s="261"/>
      <c r="I90" s="261"/>
      <c r="J90" s="261"/>
    </row>
    <row r="91" spans="2:10" ht="13.5" thickTop="1">
      <c r="B91" s="16"/>
      <c r="C91" s="16"/>
      <c r="D91" s="16"/>
      <c r="E91" s="16"/>
      <c r="F91" s="16"/>
      <c r="G91" s="16"/>
      <c r="H91" s="16"/>
      <c r="I91" s="16"/>
      <c r="J91" s="16"/>
    </row>
  </sheetData>
  <mergeCells count="36">
    <mergeCell ref="B90:J90"/>
    <mergeCell ref="B77:J77"/>
    <mergeCell ref="B78:J78"/>
    <mergeCell ref="B79:J79"/>
    <mergeCell ref="B80:J80"/>
    <mergeCell ref="B81:J81"/>
    <mergeCell ref="B82:J82"/>
    <mergeCell ref="B83:J83"/>
    <mergeCell ref="B89:J89"/>
    <mergeCell ref="B84:J84"/>
    <mergeCell ref="B70:B74"/>
    <mergeCell ref="B68:B69"/>
    <mergeCell ref="B7:J7"/>
    <mergeCell ref="B2:J2"/>
    <mergeCell ref="B4:B5"/>
    <mergeCell ref="C4:C5"/>
    <mergeCell ref="D4:D5"/>
    <mergeCell ref="E4:J4"/>
    <mergeCell ref="B13:B15"/>
    <mergeCell ref="B17:B18"/>
    <mergeCell ref="B85:J85"/>
    <mergeCell ref="B86:J86"/>
    <mergeCell ref="B87:J87"/>
    <mergeCell ref="B88:J88"/>
    <mergeCell ref="B23:B24"/>
    <mergeCell ref="B27:B28"/>
    <mergeCell ref="B31:B32"/>
    <mergeCell ref="B34:B35"/>
    <mergeCell ref="B42:B44"/>
    <mergeCell ref="B47:B48"/>
    <mergeCell ref="B50:B51"/>
    <mergeCell ref="B61:B62"/>
    <mergeCell ref="B63:B64"/>
    <mergeCell ref="B65:B67"/>
    <mergeCell ref="B53:B56"/>
    <mergeCell ref="B57:B59"/>
  </mergeCells>
  <hyperlinks>
    <hyperlink ref="A1" location="Índice!A1" display="&lt;&lt;&lt;Índice"/>
    <hyperlink ref="F13" location="_ftn3" display="_ftn3"/>
    <hyperlink ref="G13" location="_ftn4" display="_ftn4"/>
    <hyperlink ref="F50" location="_ftn8" display="_ftn8"/>
    <hyperlink ref="B77" location="_ftnref1" display="_ftnref1"/>
    <hyperlink ref="B78" location="_ftnref2" display="_ftnref2"/>
    <hyperlink ref="B79" location="_ftnref3" display="_ftnref3"/>
    <hyperlink ref="B80" location="_ftnref4" display="_ftnref4"/>
    <hyperlink ref="B81" location="_ftnref5" display="_ftnref5"/>
    <hyperlink ref="B82" location="_ftnref6" display="_ftnref6"/>
    <hyperlink ref="B83" location="_ftnref7" display="_ftnref7"/>
    <hyperlink ref="B84" location="_ftnref8" display="_ftnref8"/>
    <hyperlink ref="B85" location="_ftnref9" display="_ftnref9"/>
    <hyperlink ref="B86" location="_ftnref10" display="_ftnref10"/>
    <hyperlink ref="F8" location="_ftn1" display="_ftn1"/>
    <hyperlink ref="B10" location="'9'!B74" display="Alisa Ramales(2)"/>
    <hyperlink ref="B42" location="_ftn2" display="_ftn2"/>
    <hyperlink ref="B90" r:id="rId1" display="Dpto. de Medio Ambiente, Planificación Territorial, Agricultura y Pesca. Agencia Vasca del Agua-Ur Agentzia. Informe de resultados. "/>
    <hyperlink ref="F14:F15" location="_ftn3" display="_ftn3"/>
    <hyperlink ref="G14:G15" location="_ftn4" display="_ftn4"/>
    <hyperlink ref="F51" location="_ftn8" display="_ftn8"/>
    <hyperlink ref="B25" location="'9'!B74" display="Alisa Ramales(2)"/>
    <hyperlink ref="B40" location="'9'!B74" display="Alisa Ramales(2)"/>
    <hyperlink ref="B46" location="'9'!B74" display="Alisa Ramales(2)"/>
    <hyperlink ref="B57" location="_ftn2" display="_ftn2"/>
    <hyperlink ref="B34:B35" location="'9'!B74" display="Getxo-Bergara(2)"/>
    <hyperlink ref="E33" location="'9'!B77" display=" NA(5)"/>
    <hyperlink ref="E70" location="'9'!B81" display=" NA(9) "/>
    <hyperlink ref="E71:E73" location="'9'!B81" display=" NA(9) "/>
    <hyperlink ref="E74" location="'9'!B81" display=" NA(9) "/>
    <hyperlink ref="I75" location="_ftn10" display="_ftn10"/>
    <hyperlink ref="I19:I20" location="_ftn1" display="_ftn1"/>
    <hyperlink ref="I33" location="'9'!B77" display=" NA(5)"/>
    <hyperlink ref="I70:I74" location="'9'!B81" display=" NA(9) "/>
    <hyperlink ref="J33" location="'9'!B77" display=" NA(5)"/>
    <hyperlink ref="J70:J74" location="'9'!B81" display=" NA(9) "/>
    <hyperlink ref="J49" location="'9'!B81" display=" NA(9) 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5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2.7109375" style="1" customWidth="1"/>
    <col min="3" max="3" width="33.421875" style="1" bestFit="1" customWidth="1"/>
    <col min="4" max="4" width="17.8515625" style="1" bestFit="1" customWidth="1"/>
    <col min="5" max="5" width="17.28125" style="1" bestFit="1" customWidth="1"/>
    <col min="6" max="6" width="11.8515625" style="1" bestFit="1" customWidth="1"/>
    <col min="7" max="7" width="30.7109375" style="1" customWidth="1"/>
    <col min="8" max="9" width="16.140625" style="1" customWidth="1"/>
    <col min="10" max="16384" width="26.57421875" style="1" customWidth="1"/>
  </cols>
  <sheetData>
    <row r="1" ht="13.5" thickBot="1">
      <c r="A1" s="7" t="s">
        <v>51</v>
      </c>
    </row>
    <row r="2" spans="1:9" ht="43.5" customHeight="1" thickTop="1">
      <c r="A2" s="7"/>
      <c r="B2" s="279" t="s">
        <v>684</v>
      </c>
      <c r="C2" s="280"/>
      <c r="D2" s="280"/>
      <c r="E2" s="280"/>
      <c r="F2" s="280"/>
      <c r="G2" s="280"/>
      <c r="H2" s="280"/>
      <c r="I2" s="286"/>
    </row>
    <row r="3" ht="17.25" customHeight="1">
      <c r="A3" s="7"/>
    </row>
    <row r="4" spans="2:9" ht="49.5" customHeight="1">
      <c r="B4" s="4" t="s">
        <v>176</v>
      </c>
      <c r="C4" s="4" t="s">
        <v>619</v>
      </c>
      <c r="D4" s="4" t="s">
        <v>157</v>
      </c>
      <c r="E4" s="4" t="s">
        <v>177</v>
      </c>
      <c r="F4" s="4" t="s">
        <v>158</v>
      </c>
      <c r="G4" s="4" t="s">
        <v>620</v>
      </c>
      <c r="H4" s="4" t="s">
        <v>638</v>
      </c>
      <c r="I4" s="4" t="s">
        <v>625</v>
      </c>
    </row>
    <row r="5" spans="1:9" ht="12.75">
      <c r="A5" s="5"/>
      <c r="B5" s="15"/>
      <c r="C5" s="15"/>
      <c r="D5" s="15"/>
      <c r="E5" s="15"/>
      <c r="F5" s="15"/>
      <c r="G5" s="15"/>
      <c r="H5" s="15"/>
      <c r="I5" s="15"/>
    </row>
    <row r="6" spans="2:9" ht="12.75">
      <c r="B6" s="169" t="s">
        <v>556</v>
      </c>
      <c r="C6" s="166" t="s">
        <v>557</v>
      </c>
      <c r="D6" s="170" t="s">
        <v>558</v>
      </c>
      <c r="E6" s="170" t="s">
        <v>626</v>
      </c>
      <c r="F6" s="170" t="s">
        <v>162</v>
      </c>
      <c r="G6" s="166" t="s">
        <v>650</v>
      </c>
      <c r="H6" s="170" t="s">
        <v>168</v>
      </c>
      <c r="I6" s="170" t="s">
        <v>163</v>
      </c>
    </row>
    <row r="7" spans="2:9" s="16" customFormat="1" ht="12.75">
      <c r="B7" s="165" t="s">
        <v>559</v>
      </c>
      <c r="C7" s="167" t="s">
        <v>557</v>
      </c>
      <c r="D7" s="162" t="s">
        <v>560</v>
      </c>
      <c r="E7" s="162" t="s">
        <v>626</v>
      </c>
      <c r="F7" s="162" t="s">
        <v>162</v>
      </c>
      <c r="G7" s="167" t="s">
        <v>650</v>
      </c>
      <c r="H7" s="162" t="s">
        <v>163</v>
      </c>
      <c r="I7" s="21" t="s">
        <v>163</v>
      </c>
    </row>
    <row r="8" spans="2:9" s="16" customFormat="1" ht="12.75">
      <c r="B8" s="165" t="s">
        <v>473</v>
      </c>
      <c r="C8" s="167" t="s">
        <v>474</v>
      </c>
      <c r="D8" s="162" t="s">
        <v>475</v>
      </c>
      <c r="E8" s="162" t="s">
        <v>628</v>
      </c>
      <c r="F8" s="162" t="s">
        <v>162</v>
      </c>
      <c r="G8" s="167" t="s">
        <v>644</v>
      </c>
      <c r="H8" s="162" t="s">
        <v>630</v>
      </c>
      <c r="I8" s="21" t="s">
        <v>630</v>
      </c>
    </row>
    <row r="9" spans="2:9" s="16" customFormat="1" ht="12.75">
      <c r="B9" s="165" t="s">
        <v>492</v>
      </c>
      <c r="C9" s="167" t="s">
        <v>474</v>
      </c>
      <c r="D9" s="162" t="s">
        <v>493</v>
      </c>
      <c r="E9" s="162" t="s">
        <v>626</v>
      </c>
      <c r="F9" s="162" t="s">
        <v>727</v>
      </c>
      <c r="G9" s="167" t="s">
        <v>654</v>
      </c>
      <c r="H9" s="162" t="s">
        <v>168</v>
      </c>
      <c r="I9" s="21" t="s">
        <v>163</v>
      </c>
    </row>
    <row r="10" spans="2:9" s="16" customFormat="1" ht="12.75">
      <c r="B10" s="165" t="s">
        <v>498</v>
      </c>
      <c r="C10" s="167" t="s">
        <v>474</v>
      </c>
      <c r="D10" s="162" t="s">
        <v>499</v>
      </c>
      <c r="E10" s="162" t="s">
        <v>626</v>
      </c>
      <c r="F10" s="162" t="s">
        <v>727</v>
      </c>
      <c r="G10" s="167" t="s">
        <v>653</v>
      </c>
      <c r="H10" s="162" t="s">
        <v>168</v>
      </c>
      <c r="I10" s="21" t="s">
        <v>163</v>
      </c>
    </row>
    <row r="11" spans="2:9" s="16" customFormat="1" ht="12.75">
      <c r="B11" s="164" t="s">
        <v>512</v>
      </c>
      <c r="C11" s="166" t="s">
        <v>474</v>
      </c>
      <c r="D11" s="163" t="s">
        <v>513</v>
      </c>
      <c r="E11" s="163" t="s">
        <v>626</v>
      </c>
      <c r="F11" s="163" t="s">
        <v>727</v>
      </c>
      <c r="G11" s="166" t="s">
        <v>649</v>
      </c>
      <c r="H11" s="163" t="s">
        <v>168</v>
      </c>
      <c r="I11" s="24" t="s">
        <v>163</v>
      </c>
    </row>
    <row r="12" spans="2:9" s="16" customFormat="1" ht="12.75">
      <c r="B12" s="165" t="s">
        <v>518</v>
      </c>
      <c r="C12" s="167" t="s">
        <v>474</v>
      </c>
      <c r="D12" s="162" t="s">
        <v>519</v>
      </c>
      <c r="E12" s="162" t="s">
        <v>626</v>
      </c>
      <c r="F12" s="162" t="s">
        <v>727</v>
      </c>
      <c r="G12" s="167" t="s">
        <v>654</v>
      </c>
      <c r="H12" s="162" t="s">
        <v>163</v>
      </c>
      <c r="I12" s="21" t="s">
        <v>163</v>
      </c>
    </row>
    <row r="13" spans="2:9" s="16" customFormat="1" ht="12.75">
      <c r="B13" s="165" t="s">
        <v>522</v>
      </c>
      <c r="C13" s="167" t="s">
        <v>474</v>
      </c>
      <c r="D13" s="162" t="s">
        <v>523</v>
      </c>
      <c r="E13" s="162" t="s">
        <v>626</v>
      </c>
      <c r="F13" s="162" t="s">
        <v>727</v>
      </c>
      <c r="G13" s="167" t="s">
        <v>650</v>
      </c>
      <c r="H13" s="162" t="s">
        <v>164</v>
      </c>
      <c r="I13" s="21" t="s">
        <v>163</v>
      </c>
    </row>
    <row r="14" spans="2:9" s="16" customFormat="1" ht="12.75">
      <c r="B14" s="165" t="s">
        <v>532</v>
      </c>
      <c r="C14" s="167" t="s">
        <v>474</v>
      </c>
      <c r="D14" s="162" t="s">
        <v>533</v>
      </c>
      <c r="E14" s="162" t="s">
        <v>626</v>
      </c>
      <c r="F14" s="162" t="s">
        <v>727</v>
      </c>
      <c r="G14" s="167" t="s">
        <v>650</v>
      </c>
      <c r="H14" s="162" t="s">
        <v>168</v>
      </c>
      <c r="I14" s="21" t="s">
        <v>163</v>
      </c>
    </row>
    <row r="15" spans="2:9" s="16" customFormat="1" ht="12.75">
      <c r="B15" s="165" t="s">
        <v>534</v>
      </c>
      <c r="C15" s="167" t="s">
        <v>474</v>
      </c>
      <c r="D15" s="162" t="s">
        <v>535</v>
      </c>
      <c r="E15" s="162" t="s">
        <v>626</v>
      </c>
      <c r="F15" s="162" t="s">
        <v>727</v>
      </c>
      <c r="G15" s="167" t="s">
        <v>650</v>
      </c>
      <c r="H15" s="162" t="s">
        <v>163</v>
      </c>
      <c r="I15" s="21" t="s">
        <v>163</v>
      </c>
    </row>
    <row r="16" spans="2:9" s="16" customFormat="1" ht="12.75">
      <c r="B16" s="164" t="s">
        <v>538</v>
      </c>
      <c r="C16" s="166" t="s">
        <v>474</v>
      </c>
      <c r="D16" s="163" t="s">
        <v>539</v>
      </c>
      <c r="E16" s="163" t="s">
        <v>626</v>
      </c>
      <c r="F16" s="163" t="s">
        <v>727</v>
      </c>
      <c r="G16" s="166" t="s">
        <v>650</v>
      </c>
      <c r="H16" s="163" t="s">
        <v>168</v>
      </c>
      <c r="I16" s="24" t="s">
        <v>163</v>
      </c>
    </row>
    <row r="17" spans="2:9" s="16" customFormat="1" ht="12.75">
      <c r="B17" s="165" t="s">
        <v>542</v>
      </c>
      <c r="C17" s="167" t="s">
        <v>474</v>
      </c>
      <c r="D17" s="162" t="s">
        <v>543</v>
      </c>
      <c r="E17" s="162" t="s">
        <v>626</v>
      </c>
      <c r="F17" s="162" t="s">
        <v>727</v>
      </c>
      <c r="G17" s="167" t="s">
        <v>654</v>
      </c>
      <c r="H17" s="162" t="s">
        <v>168</v>
      </c>
      <c r="I17" s="21" t="s">
        <v>163</v>
      </c>
    </row>
    <row r="18" spans="2:9" s="16" customFormat="1" ht="12.75">
      <c r="B18" s="165" t="s">
        <v>544</v>
      </c>
      <c r="C18" s="167" t="s">
        <v>474</v>
      </c>
      <c r="D18" s="162" t="s">
        <v>545</v>
      </c>
      <c r="E18" s="162" t="s">
        <v>626</v>
      </c>
      <c r="F18" s="162" t="s">
        <v>727</v>
      </c>
      <c r="G18" s="167" t="s">
        <v>653</v>
      </c>
      <c r="H18" s="162" t="s">
        <v>163</v>
      </c>
      <c r="I18" s="21" t="s">
        <v>163</v>
      </c>
    </row>
    <row r="19" spans="1:9" s="16" customFormat="1" ht="12.75">
      <c r="A19" s="17"/>
      <c r="B19" s="165" t="s">
        <v>546</v>
      </c>
      <c r="C19" s="167" t="s">
        <v>474</v>
      </c>
      <c r="D19" s="162" t="s">
        <v>547</v>
      </c>
      <c r="E19" s="162" t="s">
        <v>626</v>
      </c>
      <c r="F19" s="162" t="s">
        <v>727</v>
      </c>
      <c r="G19" s="167" t="s">
        <v>654</v>
      </c>
      <c r="H19" s="162" t="s">
        <v>163</v>
      </c>
      <c r="I19" s="21" t="s">
        <v>163</v>
      </c>
    </row>
    <row r="20" spans="2:9" ht="12.75">
      <c r="B20" s="165" t="s">
        <v>550</v>
      </c>
      <c r="C20" s="167" t="s">
        <v>474</v>
      </c>
      <c r="D20" s="162" t="s">
        <v>551</v>
      </c>
      <c r="E20" s="162" t="s">
        <v>626</v>
      </c>
      <c r="F20" s="162" t="s">
        <v>727</v>
      </c>
      <c r="G20" s="167" t="s">
        <v>653</v>
      </c>
      <c r="H20" s="162" t="s">
        <v>168</v>
      </c>
      <c r="I20" s="21" t="s">
        <v>163</v>
      </c>
    </row>
    <row r="21" spans="2:9" ht="14.25" customHeight="1">
      <c r="B21" s="164" t="s">
        <v>554</v>
      </c>
      <c r="C21" s="166" t="s">
        <v>474</v>
      </c>
      <c r="D21" s="163" t="s">
        <v>555</v>
      </c>
      <c r="E21" s="163" t="s">
        <v>626</v>
      </c>
      <c r="F21" s="163" t="s">
        <v>727</v>
      </c>
      <c r="G21" s="166" t="s">
        <v>654</v>
      </c>
      <c r="H21" s="163" t="s">
        <v>168</v>
      </c>
      <c r="I21" s="24" t="s">
        <v>163</v>
      </c>
    </row>
    <row r="22" spans="2:9" ht="12.75">
      <c r="B22" s="165" t="s">
        <v>494</v>
      </c>
      <c r="C22" s="167" t="s">
        <v>474</v>
      </c>
      <c r="D22" s="162" t="s">
        <v>495</v>
      </c>
      <c r="E22" s="162" t="s">
        <v>626</v>
      </c>
      <c r="F22" s="162" t="s">
        <v>162</v>
      </c>
      <c r="G22" s="167" t="s">
        <v>653</v>
      </c>
      <c r="H22" s="162" t="s">
        <v>168</v>
      </c>
      <c r="I22" s="21" t="s">
        <v>163</v>
      </c>
    </row>
    <row r="23" spans="2:9" ht="12.75">
      <c r="B23" s="165" t="s">
        <v>496</v>
      </c>
      <c r="C23" s="167" t="s">
        <v>474</v>
      </c>
      <c r="D23" s="162" t="s">
        <v>497</v>
      </c>
      <c r="E23" s="162" t="s">
        <v>626</v>
      </c>
      <c r="F23" s="162" t="s">
        <v>162</v>
      </c>
      <c r="G23" s="167" t="s">
        <v>649</v>
      </c>
      <c r="H23" s="162" t="s">
        <v>168</v>
      </c>
      <c r="I23" s="21" t="s">
        <v>163</v>
      </c>
    </row>
    <row r="24" spans="2:9" ht="12.75">
      <c r="B24" s="165" t="s">
        <v>500</v>
      </c>
      <c r="C24" s="167" t="s">
        <v>474</v>
      </c>
      <c r="D24" s="162" t="s">
        <v>501</v>
      </c>
      <c r="E24" s="162" t="s">
        <v>626</v>
      </c>
      <c r="F24" s="162" t="s">
        <v>162</v>
      </c>
      <c r="G24" s="167" t="s">
        <v>649</v>
      </c>
      <c r="H24" s="162" t="s">
        <v>168</v>
      </c>
      <c r="I24" s="21" t="s">
        <v>163</v>
      </c>
    </row>
    <row r="25" spans="2:9" ht="12.75">
      <c r="B25" s="165" t="s">
        <v>502</v>
      </c>
      <c r="C25" s="167" t="s">
        <v>474</v>
      </c>
      <c r="D25" s="162" t="s">
        <v>503</v>
      </c>
      <c r="E25" s="162" t="s">
        <v>626</v>
      </c>
      <c r="F25" s="162" t="s">
        <v>162</v>
      </c>
      <c r="G25" s="167" t="s">
        <v>653</v>
      </c>
      <c r="H25" s="162" t="s">
        <v>168</v>
      </c>
      <c r="I25" s="21" t="s">
        <v>163</v>
      </c>
    </row>
    <row r="26" spans="2:9" ht="12.75">
      <c r="B26" s="164" t="s">
        <v>660</v>
      </c>
      <c r="C26" s="166" t="s">
        <v>474</v>
      </c>
      <c r="D26" s="163" t="s">
        <v>661</v>
      </c>
      <c r="E26" s="163" t="s">
        <v>626</v>
      </c>
      <c r="F26" s="163" t="s">
        <v>162</v>
      </c>
      <c r="G26" s="166" t="s">
        <v>649</v>
      </c>
      <c r="H26" s="163" t="s">
        <v>168</v>
      </c>
      <c r="I26" s="24" t="s">
        <v>163</v>
      </c>
    </row>
    <row r="27" spans="2:9" ht="12.75">
      <c r="B27" s="165" t="s">
        <v>504</v>
      </c>
      <c r="C27" s="167" t="s">
        <v>474</v>
      </c>
      <c r="D27" s="162" t="s">
        <v>505</v>
      </c>
      <c r="E27" s="162" t="s">
        <v>626</v>
      </c>
      <c r="F27" s="162" t="s">
        <v>162</v>
      </c>
      <c r="G27" s="167" t="s">
        <v>649</v>
      </c>
      <c r="H27" s="162" t="s">
        <v>168</v>
      </c>
      <c r="I27" s="21" t="s">
        <v>163</v>
      </c>
    </row>
    <row r="28" spans="2:9" ht="12.75">
      <c r="B28" s="165" t="s">
        <v>662</v>
      </c>
      <c r="C28" s="167" t="s">
        <v>474</v>
      </c>
      <c r="D28" s="162" t="s">
        <v>663</v>
      </c>
      <c r="E28" s="162" t="s">
        <v>626</v>
      </c>
      <c r="F28" s="162" t="s">
        <v>162</v>
      </c>
      <c r="G28" s="167" t="s">
        <v>649</v>
      </c>
      <c r="H28" s="162" t="s">
        <v>168</v>
      </c>
      <c r="I28" s="21" t="s">
        <v>163</v>
      </c>
    </row>
    <row r="29" spans="2:9" ht="12.75">
      <c r="B29" s="165" t="s">
        <v>506</v>
      </c>
      <c r="C29" s="167" t="s">
        <v>474</v>
      </c>
      <c r="D29" s="162" t="s">
        <v>507</v>
      </c>
      <c r="E29" s="162" t="s">
        <v>626</v>
      </c>
      <c r="F29" s="162" t="s">
        <v>162</v>
      </c>
      <c r="G29" s="167" t="s">
        <v>649</v>
      </c>
      <c r="H29" s="162" t="s">
        <v>163</v>
      </c>
      <c r="I29" s="21" t="s">
        <v>163</v>
      </c>
    </row>
    <row r="30" spans="2:9" ht="12.75">
      <c r="B30" s="165" t="s">
        <v>508</v>
      </c>
      <c r="C30" s="167" t="s">
        <v>474</v>
      </c>
      <c r="D30" s="162" t="s">
        <v>509</v>
      </c>
      <c r="E30" s="162" t="s">
        <v>626</v>
      </c>
      <c r="F30" s="162" t="s">
        <v>162</v>
      </c>
      <c r="G30" s="167" t="s">
        <v>653</v>
      </c>
      <c r="H30" s="162" t="s">
        <v>168</v>
      </c>
      <c r="I30" s="21" t="s">
        <v>163</v>
      </c>
    </row>
    <row r="31" spans="2:9" ht="12.75">
      <c r="B31" s="164" t="s">
        <v>510</v>
      </c>
      <c r="C31" s="166" t="s">
        <v>474</v>
      </c>
      <c r="D31" s="163" t="s">
        <v>511</v>
      </c>
      <c r="E31" s="163" t="s">
        <v>626</v>
      </c>
      <c r="F31" s="163" t="s">
        <v>162</v>
      </c>
      <c r="G31" s="166" t="s">
        <v>649</v>
      </c>
      <c r="H31" s="163" t="s">
        <v>168</v>
      </c>
      <c r="I31" s="24" t="s">
        <v>163</v>
      </c>
    </row>
    <row r="32" spans="2:9" ht="12.75">
      <c r="B32" s="165" t="s">
        <v>514</v>
      </c>
      <c r="C32" s="167" t="s">
        <v>474</v>
      </c>
      <c r="D32" s="162" t="s">
        <v>515</v>
      </c>
      <c r="E32" s="162" t="s">
        <v>626</v>
      </c>
      <c r="F32" s="162" t="s">
        <v>162</v>
      </c>
      <c r="G32" s="167" t="s">
        <v>653</v>
      </c>
      <c r="H32" s="162" t="s">
        <v>168</v>
      </c>
      <c r="I32" s="21" t="s">
        <v>163</v>
      </c>
    </row>
    <row r="33" spans="2:9" ht="12.75">
      <c r="B33" s="165" t="s">
        <v>516</v>
      </c>
      <c r="C33" s="167" t="s">
        <v>474</v>
      </c>
      <c r="D33" s="162" t="s">
        <v>517</v>
      </c>
      <c r="E33" s="162" t="s">
        <v>626</v>
      </c>
      <c r="F33" s="162" t="s">
        <v>162</v>
      </c>
      <c r="G33" s="167" t="s">
        <v>653</v>
      </c>
      <c r="H33" s="162" t="s">
        <v>168</v>
      </c>
      <c r="I33" s="21" t="s">
        <v>163</v>
      </c>
    </row>
    <row r="34" spans="2:9" ht="12.75">
      <c r="B34" s="165" t="s">
        <v>520</v>
      </c>
      <c r="C34" s="167" t="s">
        <v>474</v>
      </c>
      <c r="D34" s="162" t="s">
        <v>521</v>
      </c>
      <c r="E34" s="162" t="s">
        <v>626</v>
      </c>
      <c r="F34" s="162" t="s">
        <v>162</v>
      </c>
      <c r="G34" s="167" t="s">
        <v>653</v>
      </c>
      <c r="H34" s="162" t="s">
        <v>165</v>
      </c>
      <c r="I34" s="21" t="s">
        <v>163</v>
      </c>
    </row>
    <row r="35" spans="2:9" ht="12.75">
      <c r="B35" s="165" t="s">
        <v>664</v>
      </c>
      <c r="C35" s="167" t="s">
        <v>474</v>
      </c>
      <c r="D35" s="162" t="s">
        <v>665</v>
      </c>
      <c r="E35" s="162" t="s">
        <v>626</v>
      </c>
      <c r="F35" s="162" t="s">
        <v>162</v>
      </c>
      <c r="G35" s="167" t="s">
        <v>653</v>
      </c>
      <c r="H35" s="162" t="s">
        <v>168</v>
      </c>
      <c r="I35" s="21" t="s">
        <v>163</v>
      </c>
    </row>
    <row r="36" spans="2:9" ht="12.75">
      <c r="B36" s="164" t="s">
        <v>524</v>
      </c>
      <c r="C36" s="166" t="s">
        <v>474</v>
      </c>
      <c r="D36" s="163" t="s">
        <v>525</v>
      </c>
      <c r="E36" s="163" t="s">
        <v>626</v>
      </c>
      <c r="F36" s="163" t="s">
        <v>162</v>
      </c>
      <c r="G36" s="166" t="s">
        <v>653</v>
      </c>
      <c r="H36" s="163" t="s">
        <v>168</v>
      </c>
      <c r="I36" s="24" t="s">
        <v>163</v>
      </c>
    </row>
    <row r="37" spans="2:9" ht="12.75">
      <c r="B37" s="165" t="s">
        <v>526</v>
      </c>
      <c r="C37" s="167" t="s">
        <v>474</v>
      </c>
      <c r="D37" s="162" t="s">
        <v>527</v>
      </c>
      <c r="E37" s="162" t="s">
        <v>626</v>
      </c>
      <c r="F37" s="162" t="s">
        <v>162</v>
      </c>
      <c r="G37" s="167" t="s">
        <v>650</v>
      </c>
      <c r="H37" s="162" t="s">
        <v>168</v>
      </c>
      <c r="I37" s="21" t="s">
        <v>163</v>
      </c>
    </row>
    <row r="38" spans="2:9" ht="12.75">
      <c r="B38" s="165" t="s">
        <v>528</v>
      </c>
      <c r="C38" s="167" t="s">
        <v>474</v>
      </c>
      <c r="D38" s="162" t="s">
        <v>529</v>
      </c>
      <c r="E38" s="162" t="s">
        <v>626</v>
      </c>
      <c r="F38" s="162" t="s">
        <v>162</v>
      </c>
      <c r="G38" s="167" t="s">
        <v>653</v>
      </c>
      <c r="H38" s="162" t="s">
        <v>168</v>
      </c>
      <c r="I38" s="21" t="s">
        <v>163</v>
      </c>
    </row>
    <row r="39" spans="2:9" ht="12.75">
      <c r="B39" s="165" t="s">
        <v>530</v>
      </c>
      <c r="C39" s="167" t="s">
        <v>474</v>
      </c>
      <c r="D39" s="162" t="s">
        <v>531</v>
      </c>
      <c r="E39" s="162" t="s">
        <v>626</v>
      </c>
      <c r="F39" s="162" t="s">
        <v>162</v>
      </c>
      <c r="G39" s="167" t="s">
        <v>650</v>
      </c>
      <c r="H39" s="162" t="s">
        <v>168</v>
      </c>
      <c r="I39" s="21" t="s">
        <v>163</v>
      </c>
    </row>
    <row r="40" spans="2:9" ht="12.75">
      <c r="B40" s="165" t="s">
        <v>666</v>
      </c>
      <c r="C40" s="167" t="s">
        <v>474</v>
      </c>
      <c r="D40" s="162" t="s">
        <v>667</v>
      </c>
      <c r="E40" s="162" t="s">
        <v>626</v>
      </c>
      <c r="F40" s="162" t="s">
        <v>162</v>
      </c>
      <c r="G40" s="167" t="s">
        <v>650</v>
      </c>
      <c r="H40" s="162" t="s">
        <v>168</v>
      </c>
      <c r="I40" s="21" t="s">
        <v>163</v>
      </c>
    </row>
    <row r="41" spans="2:9" ht="12.75">
      <c r="B41" s="164" t="s">
        <v>668</v>
      </c>
      <c r="C41" s="166" t="s">
        <v>474</v>
      </c>
      <c r="D41" s="163" t="s">
        <v>669</v>
      </c>
      <c r="E41" s="163" t="s">
        <v>626</v>
      </c>
      <c r="F41" s="163" t="s">
        <v>162</v>
      </c>
      <c r="G41" s="166" t="s">
        <v>650</v>
      </c>
      <c r="H41" s="163" t="s">
        <v>168</v>
      </c>
      <c r="I41" s="24" t="s">
        <v>163</v>
      </c>
    </row>
    <row r="42" spans="2:9" ht="12.75">
      <c r="B42" s="165" t="s">
        <v>536</v>
      </c>
      <c r="C42" s="167" t="s">
        <v>474</v>
      </c>
      <c r="D42" s="162" t="s">
        <v>537</v>
      </c>
      <c r="E42" s="162" t="s">
        <v>626</v>
      </c>
      <c r="F42" s="162" t="s">
        <v>162</v>
      </c>
      <c r="G42" s="167" t="s">
        <v>653</v>
      </c>
      <c r="H42" s="162" t="s">
        <v>163</v>
      </c>
      <c r="I42" s="21" t="s">
        <v>163</v>
      </c>
    </row>
    <row r="43" spans="2:9" ht="12.75">
      <c r="B43" s="165" t="s">
        <v>670</v>
      </c>
      <c r="C43" s="167" t="s">
        <v>474</v>
      </c>
      <c r="D43" s="162" t="s">
        <v>671</v>
      </c>
      <c r="E43" s="162" t="s">
        <v>626</v>
      </c>
      <c r="F43" s="162" t="s">
        <v>162</v>
      </c>
      <c r="G43" s="167" t="s">
        <v>650</v>
      </c>
      <c r="H43" s="162" t="s">
        <v>168</v>
      </c>
      <c r="I43" s="21" t="s">
        <v>163</v>
      </c>
    </row>
    <row r="44" spans="2:9" ht="12.75">
      <c r="B44" s="165" t="s">
        <v>540</v>
      </c>
      <c r="C44" s="167" t="s">
        <v>474</v>
      </c>
      <c r="D44" s="162" t="s">
        <v>541</v>
      </c>
      <c r="E44" s="162" t="s">
        <v>626</v>
      </c>
      <c r="F44" s="162" t="s">
        <v>162</v>
      </c>
      <c r="G44" s="167" t="s">
        <v>650</v>
      </c>
      <c r="H44" s="162" t="s">
        <v>163</v>
      </c>
      <c r="I44" s="21" t="s">
        <v>163</v>
      </c>
    </row>
    <row r="45" spans="2:9" ht="12.75">
      <c r="B45" s="165" t="s">
        <v>548</v>
      </c>
      <c r="C45" s="167" t="s">
        <v>474</v>
      </c>
      <c r="D45" s="162" t="s">
        <v>549</v>
      </c>
      <c r="E45" s="162" t="s">
        <v>626</v>
      </c>
      <c r="F45" s="162" t="s">
        <v>162</v>
      </c>
      <c r="G45" s="167" t="s">
        <v>653</v>
      </c>
      <c r="H45" s="162" t="s">
        <v>168</v>
      </c>
      <c r="I45" s="21" t="s">
        <v>163</v>
      </c>
    </row>
    <row r="46" spans="2:9" ht="12.75">
      <c r="B46" s="164" t="s">
        <v>552</v>
      </c>
      <c r="C46" s="166" t="s">
        <v>474</v>
      </c>
      <c r="D46" s="163" t="s">
        <v>553</v>
      </c>
      <c r="E46" s="163" t="s">
        <v>626</v>
      </c>
      <c r="F46" s="163" t="s">
        <v>162</v>
      </c>
      <c r="G46" s="166" t="s">
        <v>654</v>
      </c>
      <c r="H46" s="163" t="s">
        <v>168</v>
      </c>
      <c r="I46" s="24" t="s">
        <v>163</v>
      </c>
    </row>
    <row r="47" spans="2:9" ht="12.75">
      <c r="B47" s="165" t="s">
        <v>57</v>
      </c>
      <c r="C47" s="167" t="s">
        <v>458</v>
      </c>
      <c r="D47" s="162" t="s">
        <v>55</v>
      </c>
      <c r="E47" s="162" t="s">
        <v>627</v>
      </c>
      <c r="F47" s="162" t="s">
        <v>162</v>
      </c>
      <c r="G47" s="167" t="s">
        <v>639</v>
      </c>
      <c r="H47" s="162" t="s">
        <v>168</v>
      </c>
      <c r="I47" s="21" t="s">
        <v>168</v>
      </c>
    </row>
    <row r="48" spans="2:9" ht="12.75">
      <c r="B48" s="165" t="s">
        <v>59</v>
      </c>
      <c r="C48" s="167" t="s">
        <v>458</v>
      </c>
      <c r="D48" s="162" t="s">
        <v>58</v>
      </c>
      <c r="E48" s="162" t="s">
        <v>627</v>
      </c>
      <c r="F48" s="162" t="s">
        <v>162</v>
      </c>
      <c r="G48" s="167" t="s">
        <v>639</v>
      </c>
      <c r="H48" s="162" t="s">
        <v>168</v>
      </c>
      <c r="I48" s="21" t="s">
        <v>168</v>
      </c>
    </row>
    <row r="49" spans="2:9" ht="12.75">
      <c r="B49" s="165" t="s">
        <v>61</v>
      </c>
      <c r="C49" s="167" t="s">
        <v>458</v>
      </c>
      <c r="D49" s="162" t="s">
        <v>60</v>
      </c>
      <c r="E49" s="162" t="s">
        <v>627</v>
      </c>
      <c r="F49" s="162" t="s">
        <v>162</v>
      </c>
      <c r="G49" s="167" t="s">
        <v>639</v>
      </c>
      <c r="H49" s="162" t="s">
        <v>168</v>
      </c>
      <c r="I49" s="21" t="s">
        <v>168</v>
      </c>
    </row>
    <row r="50" spans="2:9" ht="12.75">
      <c r="B50" s="165" t="s">
        <v>63</v>
      </c>
      <c r="C50" s="167" t="s">
        <v>458</v>
      </c>
      <c r="D50" s="162" t="s">
        <v>62</v>
      </c>
      <c r="E50" s="162" t="s">
        <v>627</v>
      </c>
      <c r="F50" s="162" t="s">
        <v>162</v>
      </c>
      <c r="G50" s="167" t="s">
        <v>639</v>
      </c>
      <c r="H50" s="162" t="s">
        <v>168</v>
      </c>
      <c r="I50" s="21" t="s">
        <v>168</v>
      </c>
    </row>
    <row r="51" spans="2:9" ht="12.75">
      <c r="B51" s="164" t="s">
        <v>460</v>
      </c>
      <c r="C51" s="166" t="s">
        <v>458</v>
      </c>
      <c r="D51" s="163" t="s">
        <v>137</v>
      </c>
      <c r="E51" s="163" t="s">
        <v>659</v>
      </c>
      <c r="F51" s="163" t="s">
        <v>727</v>
      </c>
      <c r="G51" s="166" t="s">
        <v>641</v>
      </c>
      <c r="H51" s="163" t="s">
        <v>165</v>
      </c>
      <c r="I51" s="24" t="s">
        <v>168</v>
      </c>
    </row>
    <row r="52" spans="2:9" ht="12.75">
      <c r="B52" s="165" t="s">
        <v>461</v>
      </c>
      <c r="C52" s="167" t="s">
        <v>458</v>
      </c>
      <c r="D52" s="162" t="s">
        <v>138</v>
      </c>
      <c r="E52" s="162" t="s">
        <v>659</v>
      </c>
      <c r="F52" s="162" t="s">
        <v>727</v>
      </c>
      <c r="G52" s="167" t="s">
        <v>642</v>
      </c>
      <c r="H52" s="162" t="s">
        <v>168</v>
      </c>
      <c r="I52" s="21" t="s">
        <v>168</v>
      </c>
    </row>
    <row r="53" spans="2:9" ht="12.75">
      <c r="B53" s="165" t="s">
        <v>470</v>
      </c>
      <c r="C53" s="167" t="s">
        <v>458</v>
      </c>
      <c r="D53" s="162" t="s">
        <v>153</v>
      </c>
      <c r="E53" s="162" t="s">
        <v>659</v>
      </c>
      <c r="F53" s="162" t="s">
        <v>727</v>
      </c>
      <c r="G53" s="167" t="s">
        <v>641</v>
      </c>
      <c r="H53" s="162" t="s">
        <v>164</v>
      </c>
      <c r="I53" s="21" t="s">
        <v>168</v>
      </c>
    </row>
    <row r="54" spans="2:9" ht="12.75">
      <c r="B54" s="165" t="s">
        <v>471</v>
      </c>
      <c r="C54" s="167" t="s">
        <v>458</v>
      </c>
      <c r="D54" s="162" t="s">
        <v>154</v>
      </c>
      <c r="E54" s="162" t="s">
        <v>659</v>
      </c>
      <c r="F54" s="162" t="s">
        <v>727</v>
      </c>
      <c r="G54" s="167" t="s">
        <v>641</v>
      </c>
      <c r="H54" s="162" t="s">
        <v>165</v>
      </c>
      <c r="I54" s="21" t="s">
        <v>168</v>
      </c>
    </row>
    <row r="55" spans="2:9" ht="12.75">
      <c r="B55" s="165" t="s">
        <v>459</v>
      </c>
      <c r="C55" s="167" t="s">
        <v>458</v>
      </c>
      <c r="D55" s="162" t="s">
        <v>136</v>
      </c>
      <c r="E55" s="162" t="s">
        <v>659</v>
      </c>
      <c r="F55" s="162" t="s">
        <v>162</v>
      </c>
      <c r="G55" s="167" t="s">
        <v>641</v>
      </c>
      <c r="H55" s="162" t="s">
        <v>168</v>
      </c>
      <c r="I55" s="21" t="s">
        <v>168</v>
      </c>
    </row>
    <row r="56" spans="2:9" ht="12.75">
      <c r="B56" s="164" t="s">
        <v>462</v>
      </c>
      <c r="C56" s="166" t="s">
        <v>458</v>
      </c>
      <c r="D56" s="163" t="s">
        <v>140</v>
      </c>
      <c r="E56" s="163" t="s">
        <v>659</v>
      </c>
      <c r="F56" s="163" t="s">
        <v>162</v>
      </c>
      <c r="G56" s="166" t="s">
        <v>640</v>
      </c>
      <c r="H56" s="163" t="s">
        <v>163</v>
      </c>
      <c r="I56" s="24" t="s">
        <v>168</v>
      </c>
    </row>
    <row r="57" spans="2:9" ht="12.75">
      <c r="B57" s="165" t="s">
        <v>463</v>
      </c>
      <c r="C57" s="167" t="s">
        <v>458</v>
      </c>
      <c r="D57" s="162" t="s">
        <v>142</v>
      </c>
      <c r="E57" s="162" t="s">
        <v>659</v>
      </c>
      <c r="F57" s="162" t="s">
        <v>162</v>
      </c>
      <c r="G57" s="167" t="s">
        <v>640</v>
      </c>
      <c r="H57" s="162" t="s">
        <v>168</v>
      </c>
      <c r="I57" s="21" t="s">
        <v>168</v>
      </c>
    </row>
    <row r="58" spans="2:9" ht="12.75">
      <c r="B58" s="165" t="s">
        <v>464</v>
      </c>
      <c r="C58" s="167" t="s">
        <v>458</v>
      </c>
      <c r="D58" s="162" t="s">
        <v>144</v>
      </c>
      <c r="E58" s="162" t="s">
        <v>659</v>
      </c>
      <c r="F58" s="162" t="s">
        <v>162</v>
      </c>
      <c r="G58" s="167" t="s">
        <v>642</v>
      </c>
      <c r="H58" s="162" t="s">
        <v>163</v>
      </c>
      <c r="I58" s="21" t="s">
        <v>168</v>
      </c>
    </row>
    <row r="59" spans="2:9" ht="12.75">
      <c r="B59" s="165" t="s">
        <v>465</v>
      </c>
      <c r="C59" s="167" t="s">
        <v>458</v>
      </c>
      <c r="D59" s="162" t="s">
        <v>145</v>
      </c>
      <c r="E59" s="162" t="s">
        <v>659</v>
      </c>
      <c r="F59" s="162" t="s">
        <v>162</v>
      </c>
      <c r="G59" s="167" t="s">
        <v>640</v>
      </c>
      <c r="H59" s="162" t="s">
        <v>163</v>
      </c>
      <c r="I59" s="21" t="s">
        <v>168</v>
      </c>
    </row>
    <row r="60" spans="2:9" ht="12.75">
      <c r="B60" s="165" t="s">
        <v>466</v>
      </c>
      <c r="C60" s="167" t="s">
        <v>458</v>
      </c>
      <c r="D60" s="162" t="s">
        <v>147</v>
      </c>
      <c r="E60" s="162" t="s">
        <v>659</v>
      </c>
      <c r="F60" s="162" t="s">
        <v>162</v>
      </c>
      <c r="G60" s="167" t="s">
        <v>640</v>
      </c>
      <c r="H60" s="162" t="s">
        <v>168</v>
      </c>
      <c r="I60" s="21" t="s">
        <v>168</v>
      </c>
    </row>
    <row r="61" spans="2:9" ht="12.75">
      <c r="B61" s="164" t="s">
        <v>467</v>
      </c>
      <c r="C61" s="166" t="s">
        <v>458</v>
      </c>
      <c r="D61" s="163" t="s">
        <v>149</v>
      </c>
      <c r="E61" s="163" t="s">
        <v>659</v>
      </c>
      <c r="F61" s="163" t="s">
        <v>162</v>
      </c>
      <c r="G61" s="166" t="s">
        <v>640</v>
      </c>
      <c r="H61" s="163" t="s">
        <v>166</v>
      </c>
      <c r="I61" s="24" t="s">
        <v>168</v>
      </c>
    </row>
    <row r="62" spans="2:9" ht="12.75">
      <c r="B62" s="165" t="s">
        <v>468</v>
      </c>
      <c r="C62" s="167" t="s">
        <v>458</v>
      </c>
      <c r="D62" s="162" t="s">
        <v>150</v>
      </c>
      <c r="E62" s="162" t="s">
        <v>659</v>
      </c>
      <c r="F62" s="162" t="s">
        <v>162</v>
      </c>
      <c r="G62" s="167" t="s">
        <v>640</v>
      </c>
      <c r="H62" s="162" t="s">
        <v>163</v>
      </c>
      <c r="I62" s="21" t="s">
        <v>168</v>
      </c>
    </row>
    <row r="63" spans="2:9" ht="12.75">
      <c r="B63" s="165" t="s">
        <v>469</v>
      </c>
      <c r="C63" s="167" t="s">
        <v>458</v>
      </c>
      <c r="D63" s="162" t="s">
        <v>151</v>
      </c>
      <c r="E63" s="162" t="s">
        <v>659</v>
      </c>
      <c r="F63" s="162" t="s">
        <v>162</v>
      </c>
      <c r="G63" s="167" t="s">
        <v>640</v>
      </c>
      <c r="H63" s="162" t="s">
        <v>163</v>
      </c>
      <c r="I63" s="21" t="s">
        <v>168</v>
      </c>
    </row>
    <row r="64" spans="2:9" ht="12.75">
      <c r="B64" s="165" t="s">
        <v>472</v>
      </c>
      <c r="C64" s="167" t="s">
        <v>458</v>
      </c>
      <c r="D64" s="162" t="s">
        <v>155</v>
      </c>
      <c r="E64" s="162" t="s">
        <v>659</v>
      </c>
      <c r="F64" s="162" t="s">
        <v>162</v>
      </c>
      <c r="G64" s="167" t="s">
        <v>640</v>
      </c>
      <c r="H64" s="162" t="s">
        <v>163</v>
      </c>
      <c r="I64" s="21" t="s">
        <v>168</v>
      </c>
    </row>
    <row r="65" spans="2:9" ht="12.75">
      <c r="B65" s="165" t="s">
        <v>71</v>
      </c>
      <c r="C65" s="167" t="s">
        <v>458</v>
      </c>
      <c r="D65" s="162" t="s">
        <v>70</v>
      </c>
      <c r="E65" s="162" t="s">
        <v>626</v>
      </c>
      <c r="F65" s="162" t="s">
        <v>727</v>
      </c>
      <c r="G65" s="167" t="s">
        <v>649</v>
      </c>
      <c r="H65" s="162" t="s">
        <v>163</v>
      </c>
      <c r="I65" s="21" t="s">
        <v>163</v>
      </c>
    </row>
    <row r="66" spans="2:9" ht="12.75">
      <c r="B66" s="164" t="s">
        <v>77</v>
      </c>
      <c r="C66" s="166" t="s">
        <v>458</v>
      </c>
      <c r="D66" s="163" t="s">
        <v>76</v>
      </c>
      <c r="E66" s="163" t="s">
        <v>626</v>
      </c>
      <c r="F66" s="163" t="s">
        <v>727</v>
      </c>
      <c r="G66" s="166" t="s">
        <v>649</v>
      </c>
      <c r="H66" s="163" t="s">
        <v>168</v>
      </c>
      <c r="I66" s="24" t="s">
        <v>163</v>
      </c>
    </row>
    <row r="67" spans="2:9" ht="12.75">
      <c r="B67" s="165" t="s">
        <v>91</v>
      </c>
      <c r="C67" s="167" t="s">
        <v>458</v>
      </c>
      <c r="D67" s="162" t="s">
        <v>90</v>
      </c>
      <c r="E67" s="162" t="s">
        <v>626</v>
      </c>
      <c r="F67" s="162" t="s">
        <v>727</v>
      </c>
      <c r="G67" s="167" t="s">
        <v>649</v>
      </c>
      <c r="H67" s="162" t="s">
        <v>164</v>
      </c>
      <c r="I67" s="21" t="s">
        <v>163</v>
      </c>
    </row>
    <row r="68" spans="2:9" ht="12.75">
      <c r="B68" s="165" t="s">
        <v>101</v>
      </c>
      <c r="C68" s="167" t="s">
        <v>458</v>
      </c>
      <c r="D68" s="162" t="s">
        <v>100</v>
      </c>
      <c r="E68" s="162" t="s">
        <v>626</v>
      </c>
      <c r="F68" s="162" t="s">
        <v>727</v>
      </c>
      <c r="G68" s="167" t="s">
        <v>650</v>
      </c>
      <c r="H68" s="162" t="s">
        <v>166</v>
      </c>
      <c r="I68" s="21" t="s">
        <v>163</v>
      </c>
    </row>
    <row r="69" spans="2:9" ht="12.75">
      <c r="B69" s="165" t="s">
        <v>103</v>
      </c>
      <c r="C69" s="167" t="s">
        <v>458</v>
      </c>
      <c r="D69" s="162" t="s">
        <v>102</v>
      </c>
      <c r="E69" s="162" t="s">
        <v>626</v>
      </c>
      <c r="F69" s="162" t="s">
        <v>727</v>
      </c>
      <c r="G69" s="167" t="s">
        <v>653</v>
      </c>
      <c r="H69" s="162" t="s">
        <v>163</v>
      </c>
      <c r="I69" s="21" t="s">
        <v>631</v>
      </c>
    </row>
    <row r="70" spans="2:9" ht="12.75">
      <c r="B70" s="165" t="s">
        <v>105</v>
      </c>
      <c r="C70" s="167" t="s">
        <v>458</v>
      </c>
      <c r="D70" s="162" t="s">
        <v>104</v>
      </c>
      <c r="E70" s="162" t="s">
        <v>626</v>
      </c>
      <c r="F70" s="162" t="s">
        <v>727</v>
      </c>
      <c r="G70" s="167" t="s">
        <v>654</v>
      </c>
      <c r="H70" s="162" t="s">
        <v>163</v>
      </c>
      <c r="I70" s="21" t="s">
        <v>163</v>
      </c>
    </row>
    <row r="71" spans="2:9" ht="12.75">
      <c r="B71" s="164" t="s">
        <v>127</v>
      </c>
      <c r="C71" s="166" t="s">
        <v>458</v>
      </c>
      <c r="D71" s="163" t="s">
        <v>126</v>
      </c>
      <c r="E71" s="163" t="s">
        <v>626</v>
      </c>
      <c r="F71" s="163" t="s">
        <v>727</v>
      </c>
      <c r="G71" s="166" t="s">
        <v>650</v>
      </c>
      <c r="H71" s="163" t="s">
        <v>163</v>
      </c>
      <c r="I71" s="24" t="s">
        <v>163</v>
      </c>
    </row>
    <row r="72" spans="2:9" ht="12.75">
      <c r="B72" s="165" t="s">
        <v>129</v>
      </c>
      <c r="C72" s="167" t="s">
        <v>458</v>
      </c>
      <c r="D72" s="162" t="s">
        <v>128</v>
      </c>
      <c r="E72" s="162" t="s">
        <v>626</v>
      </c>
      <c r="F72" s="162" t="s">
        <v>727</v>
      </c>
      <c r="G72" s="167" t="s">
        <v>650</v>
      </c>
      <c r="H72" s="162" t="s">
        <v>168</v>
      </c>
      <c r="I72" s="21" t="s">
        <v>163</v>
      </c>
    </row>
    <row r="73" spans="2:9" ht="12.75">
      <c r="B73" s="165" t="s">
        <v>131</v>
      </c>
      <c r="C73" s="167" t="s">
        <v>458</v>
      </c>
      <c r="D73" s="162" t="s">
        <v>130</v>
      </c>
      <c r="E73" s="162" t="s">
        <v>626</v>
      </c>
      <c r="F73" s="162" t="s">
        <v>727</v>
      </c>
      <c r="G73" s="167" t="s">
        <v>650</v>
      </c>
      <c r="H73" s="162" t="s">
        <v>163</v>
      </c>
      <c r="I73" s="21" t="s">
        <v>163</v>
      </c>
    </row>
    <row r="74" spans="2:9" ht="12.75">
      <c r="B74" s="165" t="s">
        <v>65</v>
      </c>
      <c r="C74" s="167" t="s">
        <v>458</v>
      </c>
      <c r="D74" s="162" t="s">
        <v>64</v>
      </c>
      <c r="E74" s="162" t="s">
        <v>626</v>
      </c>
      <c r="F74" s="162" t="s">
        <v>162</v>
      </c>
      <c r="G74" s="167" t="s">
        <v>652</v>
      </c>
      <c r="H74" s="162" t="s">
        <v>168</v>
      </c>
      <c r="I74" s="21" t="s">
        <v>163</v>
      </c>
    </row>
    <row r="75" spans="2:9" ht="12.75">
      <c r="B75" s="165" t="s">
        <v>67</v>
      </c>
      <c r="C75" s="167" t="s">
        <v>458</v>
      </c>
      <c r="D75" s="162" t="s">
        <v>66</v>
      </c>
      <c r="E75" s="162" t="s">
        <v>626</v>
      </c>
      <c r="F75" s="162" t="s">
        <v>162</v>
      </c>
      <c r="G75" s="167" t="s">
        <v>649</v>
      </c>
      <c r="H75" s="162" t="s">
        <v>168</v>
      </c>
      <c r="I75" s="21" t="s">
        <v>163</v>
      </c>
    </row>
    <row r="76" spans="2:9" ht="12.75">
      <c r="B76" s="164" t="s">
        <v>611</v>
      </c>
      <c r="C76" s="166" t="s">
        <v>458</v>
      </c>
      <c r="D76" s="163" t="s">
        <v>612</v>
      </c>
      <c r="E76" s="163" t="s">
        <v>626</v>
      </c>
      <c r="F76" s="163" t="s">
        <v>162</v>
      </c>
      <c r="G76" s="166" t="s">
        <v>652</v>
      </c>
      <c r="H76" s="163" t="s">
        <v>163</v>
      </c>
      <c r="I76" s="24" t="s">
        <v>163</v>
      </c>
    </row>
    <row r="77" spans="2:9" ht="12.75">
      <c r="B77" s="165" t="s">
        <v>69</v>
      </c>
      <c r="C77" s="167" t="s">
        <v>458</v>
      </c>
      <c r="D77" s="162" t="s">
        <v>68</v>
      </c>
      <c r="E77" s="162" t="s">
        <v>626</v>
      </c>
      <c r="F77" s="162" t="s">
        <v>162</v>
      </c>
      <c r="G77" s="167" t="s">
        <v>652</v>
      </c>
      <c r="H77" s="162" t="s">
        <v>168</v>
      </c>
      <c r="I77" s="21" t="s">
        <v>163</v>
      </c>
    </row>
    <row r="78" spans="2:9" ht="12.75">
      <c r="B78" s="165" t="s">
        <v>676</v>
      </c>
      <c r="C78" s="167" t="s">
        <v>458</v>
      </c>
      <c r="D78" s="162" t="s">
        <v>677</v>
      </c>
      <c r="E78" s="162" t="s">
        <v>626</v>
      </c>
      <c r="F78" s="162" t="s">
        <v>162</v>
      </c>
      <c r="G78" s="167" t="s">
        <v>649</v>
      </c>
      <c r="H78" s="162" t="s">
        <v>168</v>
      </c>
      <c r="I78" s="21" t="s">
        <v>163</v>
      </c>
    </row>
    <row r="79" spans="2:9" ht="12.75">
      <c r="B79" s="165" t="s">
        <v>73</v>
      </c>
      <c r="C79" s="167" t="s">
        <v>458</v>
      </c>
      <c r="D79" s="162" t="s">
        <v>72</v>
      </c>
      <c r="E79" s="162" t="s">
        <v>626</v>
      </c>
      <c r="F79" s="162" t="s">
        <v>162</v>
      </c>
      <c r="G79" s="167" t="s">
        <v>649</v>
      </c>
      <c r="H79" s="162" t="s">
        <v>163</v>
      </c>
      <c r="I79" s="21" t="s">
        <v>163</v>
      </c>
    </row>
    <row r="80" spans="2:9" ht="12.75">
      <c r="B80" s="165" t="s">
        <v>75</v>
      </c>
      <c r="C80" s="167" t="s">
        <v>458</v>
      </c>
      <c r="D80" s="162" t="s">
        <v>74</v>
      </c>
      <c r="E80" s="162" t="s">
        <v>626</v>
      </c>
      <c r="F80" s="162" t="s">
        <v>162</v>
      </c>
      <c r="G80" s="167" t="s">
        <v>649</v>
      </c>
      <c r="H80" s="162" t="s">
        <v>168</v>
      </c>
      <c r="I80" s="21" t="s">
        <v>163</v>
      </c>
    </row>
    <row r="81" spans="2:9" ht="12.75">
      <c r="B81" s="164" t="s">
        <v>79</v>
      </c>
      <c r="C81" s="166" t="s">
        <v>458</v>
      </c>
      <c r="D81" s="163" t="s">
        <v>78</v>
      </c>
      <c r="E81" s="163" t="s">
        <v>626</v>
      </c>
      <c r="F81" s="163" t="s">
        <v>162</v>
      </c>
      <c r="G81" s="166" t="s">
        <v>649</v>
      </c>
      <c r="H81" s="163" t="s">
        <v>168</v>
      </c>
      <c r="I81" s="24" t="s">
        <v>163</v>
      </c>
    </row>
    <row r="82" spans="2:9" ht="12.75">
      <c r="B82" s="165" t="s">
        <v>81</v>
      </c>
      <c r="C82" s="167" t="s">
        <v>458</v>
      </c>
      <c r="D82" s="162" t="s">
        <v>80</v>
      </c>
      <c r="E82" s="162" t="s">
        <v>626</v>
      </c>
      <c r="F82" s="162" t="s">
        <v>162</v>
      </c>
      <c r="G82" s="167" t="s">
        <v>653</v>
      </c>
      <c r="H82" s="162" t="s">
        <v>168</v>
      </c>
      <c r="I82" s="21" t="s">
        <v>163</v>
      </c>
    </row>
    <row r="83" spans="2:9" ht="12.75">
      <c r="B83" s="165" t="s">
        <v>83</v>
      </c>
      <c r="C83" s="167" t="s">
        <v>458</v>
      </c>
      <c r="D83" s="162" t="s">
        <v>82</v>
      </c>
      <c r="E83" s="162" t="s">
        <v>626</v>
      </c>
      <c r="F83" s="162" t="s">
        <v>162</v>
      </c>
      <c r="G83" s="167" t="s">
        <v>653</v>
      </c>
      <c r="H83" s="162" t="s">
        <v>165</v>
      </c>
      <c r="I83" s="21" t="s">
        <v>163</v>
      </c>
    </row>
    <row r="84" spans="2:9" ht="12.75">
      <c r="B84" s="165" t="s">
        <v>85</v>
      </c>
      <c r="C84" s="167" t="s">
        <v>458</v>
      </c>
      <c r="D84" s="162" t="s">
        <v>84</v>
      </c>
      <c r="E84" s="162" t="s">
        <v>626</v>
      </c>
      <c r="F84" s="162" t="s">
        <v>162</v>
      </c>
      <c r="G84" s="167" t="s">
        <v>649</v>
      </c>
      <c r="H84" s="162" t="s">
        <v>168</v>
      </c>
      <c r="I84" s="21" t="s">
        <v>163</v>
      </c>
    </row>
    <row r="85" spans="2:9" ht="12.75">
      <c r="B85" s="165" t="s">
        <v>87</v>
      </c>
      <c r="C85" s="167" t="s">
        <v>458</v>
      </c>
      <c r="D85" s="162" t="s">
        <v>86</v>
      </c>
      <c r="E85" s="162" t="s">
        <v>626</v>
      </c>
      <c r="F85" s="162" t="s">
        <v>162</v>
      </c>
      <c r="G85" s="167" t="s">
        <v>652</v>
      </c>
      <c r="H85" s="162" t="s">
        <v>168</v>
      </c>
      <c r="I85" s="21" t="s">
        <v>163</v>
      </c>
    </row>
    <row r="86" spans="2:9" ht="12.75">
      <c r="B86" s="164" t="s">
        <v>89</v>
      </c>
      <c r="C86" s="166" t="s">
        <v>458</v>
      </c>
      <c r="D86" s="163" t="s">
        <v>88</v>
      </c>
      <c r="E86" s="163" t="s">
        <v>626</v>
      </c>
      <c r="F86" s="163" t="s">
        <v>162</v>
      </c>
      <c r="G86" s="166" t="s">
        <v>649</v>
      </c>
      <c r="H86" s="163" t="s">
        <v>168</v>
      </c>
      <c r="I86" s="24" t="s">
        <v>163</v>
      </c>
    </row>
    <row r="87" spans="2:9" ht="12.75">
      <c r="B87" s="165" t="s">
        <v>613</v>
      </c>
      <c r="C87" s="167" t="s">
        <v>458</v>
      </c>
      <c r="D87" s="162" t="s">
        <v>614</v>
      </c>
      <c r="E87" s="162" t="s">
        <v>626</v>
      </c>
      <c r="F87" s="162" t="s">
        <v>162</v>
      </c>
      <c r="G87" s="167" t="s">
        <v>649</v>
      </c>
      <c r="H87" s="162" t="s">
        <v>168</v>
      </c>
      <c r="I87" s="21" t="s">
        <v>163</v>
      </c>
    </row>
    <row r="88" spans="2:9" ht="12.75">
      <c r="B88" s="165" t="s">
        <v>93</v>
      </c>
      <c r="C88" s="167" t="s">
        <v>458</v>
      </c>
      <c r="D88" s="162" t="s">
        <v>92</v>
      </c>
      <c r="E88" s="162" t="s">
        <v>626</v>
      </c>
      <c r="F88" s="162" t="s">
        <v>162</v>
      </c>
      <c r="G88" s="167" t="s">
        <v>650</v>
      </c>
      <c r="H88" s="162" t="s">
        <v>168</v>
      </c>
      <c r="I88" s="21" t="s">
        <v>163</v>
      </c>
    </row>
    <row r="89" spans="2:9" ht="12.75">
      <c r="B89" s="165" t="s">
        <v>615</v>
      </c>
      <c r="C89" s="167" t="s">
        <v>458</v>
      </c>
      <c r="D89" s="162" t="s">
        <v>616</v>
      </c>
      <c r="E89" s="162" t="s">
        <v>626</v>
      </c>
      <c r="F89" s="162" t="s">
        <v>162</v>
      </c>
      <c r="G89" s="167" t="s">
        <v>650</v>
      </c>
      <c r="H89" s="162" t="s">
        <v>168</v>
      </c>
      <c r="I89" s="21" t="s">
        <v>163</v>
      </c>
    </row>
    <row r="90" spans="2:9" ht="12.75">
      <c r="B90" s="165" t="s">
        <v>617</v>
      </c>
      <c r="C90" s="167" t="s">
        <v>458</v>
      </c>
      <c r="D90" s="162" t="s">
        <v>618</v>
      </c>
      <c r="E90" s="162" t="s">
        <v>626</v>
      </c>
      <c r="F90" s="162" t="s">
        <v>162</v>
      </c>
      <c r="G90" s="167" t="s">
        <v>649</v>
      </c>
      <c r="H90" s="162" t="s">
        <v>168</v>
      </c>
      <c r="I90" s="21" t="s">
        <v>163</v>
      </c>
    </row>
    <row r="91" spans="2:9" ht="12.75">
      <c r="B91" s="164" t="s">
        <v>95</v>
      </c>
      <c r="C91" s="166" t="s">
        <v>458</v>
      </c>
      <c r="D91" s="163" t="s">
        <v>94</v>
      </c>
      <c r="E91" s="163" t="s">
        <v>626</v>
      </c>
      <c r="F91" s="163" t="s">
        <v>162</v>
      </c>
      <c r="G91" s="166" t="s">
        <v>649</v>
      </c>
      <c r="H91" s="163" t="s">
        <v>168</v>
      </c>
      <c r="I91" s="24" t="s">
        <v>163</v>
      </c>
    </row>
    <row r="92" spans="2:9" ht="12.75">
      <c r="B92" s="165" t="s">
        <v>97</v>
      </c>
      <c r="C92" s="167" t="s">
        <v>458</v>
      </c>
      <c r="D92" s="162" t="s">
        <v>96</v>
      </c>
      <c r="E92" s="162" t="s">
        <v>626</v>
      </c>
      <c r="F92" s="162" t="s">
        <v>162</v>
      </c>
      <c r="G92" s="167" t="s">
        <v>649</v>
      </c>
      <c r="H92" s="162" t="s">
        <v>168</v>
      </c>
      <c r="I92" s="21" t="s">
        <v>163</v>
      </c>
    </row>
    <row r="93" spans="2:9" ht="12.75">
      <c r="B93" s="165" t="s">
        <v>99</v>
      </c>
      <c r="C93" s="167" t="s">
        <v>458</v>
      </c>
      <c r="D93" s="162" t="s">
        <v>98</v>
      </c>
      <c r="E93" s="162" t="s">
        <v>626</v>
      </c>
      <c r="F93" s="162" t="s">
        <v>162</v>
      </c>
      <c r="G93" s="167" t="s">
        <v>650</v>
      </c>
      <c r="H93" s="162" t="s">
        <v>163</v>
      </c>
      <c r="I93" s="21" t="s">
        <v>163</v>
      </c>
    </row>
    <row r="94" spans="2:9" ht="12.75">
      <c r="B94" s="165" t="s">
        <v>107</v>
      </c>
      <c r="C94" s="167" t="s">
        <v>458</v>
      </c>
      <c r="D94" s="162" t="s">
        <v>106</v>
      </c>
      <c r="E94" s="162" t="s">
        <v>626</v>
      </c>
      <c r="F94" s="162" t="s">
        <v>162</v>
      </c>
      <c r="G94" s="167" t="s">
        <v>650</v>
      </c>
      <c r="H94" s="162" t="s">
        <v>168</v>
      </c>
      <c r="I94" s="21" t="s">
        <v>163</v>
      </c>
    </row>
    <row r="95" spans="2:9" ht="12.75">
      <c r="B95" s="165" t="s">
        <v>109</v>
      </c>
      <c r="C95" s="167" t="s">
        <v>458</v>
      </c>
      <c r="D95" s="162" t="s">
        <v>108</v>
      </c>
      <c r="E95" s="162" t="s">
        <v>626</v>
      </c>
      <c r="F95" s="162" t="s">
        <v>162</v>
      </c>
      <c r="G95" s="167" t="s">
        <v>650</v>
      </c>
      <c r="H95" s="162" t="s">
        <v>168</v>
      </c>
      <c r="I95" s="21" t="s">
        <v>163</v>
      </c>
    </row>
    <row r="96" spans="2:9" ht="12.75">
      <c r="B96" s="164" t="s">
        <v>678</v>
      </c>
      <c r="C96" s="166" t="s">
        <v>458</v>
      </c>
      <c r="D96" s="163" t="s">
        <v>679</v>
      </c>
      <c r="E96" s="163" t="s">
        <v>626</v>
      </c>
      <c r="F96" s="163" t="s">
        <v>162</v>
      </c>
      <c r="G96" s="166" t="s">
        <v>652</v>
      </c>
      <c r="H96" s="163" t="s">
        <v>165</v>
      </c>
      <c r="I96" s="24" t="s">
        <v>163</v>
      </c>
    </row>
    <row r="97" spans="2:9" ht="12.75">
      <c r="B97" s="165" t="s">
        <v>111</v>
      </c>
      <c r="C97" s="167" t="s">
        <v>458</v>
      </c>
      <c r="D97" s="162" t="s">
        <v>110</v>
      </c>
      <c r="E97" s="162" t="s">
        <v>626</v>
      </c>
      <c r="F97" s="162" t="s">
        <v>162</v>
      </c>
      <c r="G97" s="167" t="s">
        <v>650</v>
      </c>
      <c r="H97" s="162" t="s">
        <v>168</v>
      </c>
      <c r="I97" s="21" t="s">
        <v>163</v>
      </c>
    </row>
    <row r="98" spans="2:9" ht="12.75">
      <c r="B98" s="165" t="s">
        <v>680</v>
      </c>
      <c r="C98" s="167" t="s">
        <v>458</v>
      </c>
      <c r="D98" s="162" t="s">
        <v>681</v>
      </c>
      <c r="E98" s="162" t="s">
        <v>626</v>
      </c>
      <c r="F98" s="162" t="s">
        <v>162</v>
      </c>
      <c r="G98" s="167" t="s">
        <v>652</v>
      </c>
      <c r="H98" s="162" t="s">
        <v>168</v>
      </c>
      <c r="I98" s="21" t="s">
        <v>163</v>
      </c>
    </row>
    <row r="99" spans="2:9" ht="12.75">
      <c r="B99" s="165" t="s">
        <v>113</v>
      </c>
      <c r="C99" s="167" t="s">
        <v>458</v>
      </c>
      <c r="D99" s="162" t="s">
        <v>112</v>
      </c>
      <c r="E99" s="162" t="s">
        <v>626</v>
      </c>
      <c r="F99" s="162" t="s">
        <v>162</v>
      </c>
      <c r="G99" s="167" t="s">
        <v>650</v>
      </c>
      <c r="H99" s="162" t="s">
        <v>163</v>
      </c>
      <c r="I99" s="21" t="s">
        <v>163</v>
      </c>
    </row>
    <row r="100" spans="2:9" ht="12.75">
      <c r="B100" s="165" t="s">
        <v>115</v>
      </c>
      <c r="C100" s="167" t="s">
        <v>458</v>
      </c>
      <c r="D100" s="162" t="s">
        <v>114</v>
      </c>
      <c r="E100" s="162" t="s">
        <v>626</v>
      </c>
      <c r="F100" s="162" t="s">
        <v>162</v>
      </c>
      <c r="G100" s="167" t="s">
        <v>652</v>
      </c>
      <c r="H100" s="162" t="s">
        <v>168</v>
      </c>
      <c r="I100" s="21" t="s">
        <v>163</v>
      </c>
    </row>
    <row r="101" spans="2:9" ht="12.75">
      <c r="B101" s="164" t="s">
        <v>117</v>
      </c>
      <c r="C101" s="166" t="s">
        <v>458</v>
      </c>
      <c r="D101" s="163" t="s">
        <v>116</v>
      </c>
      <c r="E101" s="163" t="s">
        <v>626</v>
      </c>
      <c r="F101" s="163" t="s">
        <v>162</v>
      </c>
      <c r="G101" s="166" t="s">
        <v>650</v>
      </c>
      <c r="H101" s="163" t="s">
        <v>168</v>
      </c>
      <c r="I101" s="24" t="s">
        <v>163</v>
      </c>
    </row>
    <row r="102" spans="2:9" ht="12.75">
      <c r="B102" s="165" t="s">
        <v>119</v>
      </c>
      <c r="C102" s="167" t="s">
        <v>458</v>
      </c>
      <c r="D102" s="162" t="s">
        <v>118</v>
      </c>
      <c r="E102" s="162" t="s">
        <v>626</v>
      </c>
      <c r="F102" s="162" t="s">
        <v>162</v>
      </c>
      <c r="G102" s="167" t="s">
        <v>652</v>
      </c>
      <c r="H102" s="162" t="s">
        <v>168</v>
      </c>
      <c r="I102" s="21" t="s">
        <v>163</v>
      </c>
    </row>
    <row r="103" spans="2:9" ht="12.75">
      <c r="B103" s="165" t="s">
        <v>121</v>
      </c>
      <c r="C103" s="167" t="s">
        <v>458</v>
      </c>
      <c r="D103" s="162" t="s">
        <v>120</v>
      </c>
      <c r="E103" s="162" t="s">
        <v>626</v>
      </c>
      <c r="F103" s="162" t="s">
        <v>162</v>
      </c>
      <c r="G103" s="167" t="s">
        <v>650</v>
      </c>
      <c r="H103" s="162" t="s">
        <v>168</v>
      </c>
      <c r="I103" s="21" t="s">
        <v>163</v>
      </c>
    </row>
    <row r="104" spans="2:9" ht="12.75">
      <c r="B104" s="165" t="s">
        <v>123</v>
      </c>
      <c r="C104" s="167" t="s">
        <v>458</v>
      </c>
      <c r="D104" s="162" t="s">
        <v>122</v>
      </c>
      <c r="E104" s="162" t="s">
        <v>626</v>
      </c>
      <c r="F104" s="162" t="s">
        <v>162</v>
      </c>
      <c r="G104" s="167" t="s">
        <v>650</v>
      </c>
      <c r="H104" s="162" t="s">
        <v>163</v>
      </c>
      <c r="I104" s="21" t="s">
        <v>163</v>
      </c>
    </row>
    <row r="105" spans="2:9" ht="12.75">
      <c r="B105" s="165" t="s">
        <v>125</v>
      </c>
      <c r="C105" s="167" t="s">
        <v>458</v>
      </c>
      <c r="D105" s="162" t="s">
        <v>124</v>
      </c>
      <c r="E105" s="162" t="s">
        <v>626</v>
      </c>
      <c r="F105" s="162" t="s">
        <v>162</v>
      </c>
      <c r="G105" s="167" t="s">
        <v>652</v>
      </c>
      <c r="H105" s="162" t="s">
        <v>168</v>
      </c>
      <c r="I105" s="21" t="s">
        <v>163</v>
      </c>
    </row>
    <row r="106" spans="2:9" ht="12.75">
      <c r="B106" s="164" t="s">
        <v>682</v>
      </c>
      <c r="C106" s="166" t="s">
        <v>458</v>
      </c>
      <c r="D106" s="163" t="s">
        <v>683</v>
      </c>
      <c r="E106" s="163" t="s">
        <v>626</v>
      </c>
      <c r="F106" s="163" t="s">
        <v>162</v>
      </c>
      <c r="G106" s="166" t="s">
        <v>650</v>
      </c>
      <c r="H106" s="163" t="s">
        <v>168</v>
      </c>
      <c r="I106" s="24" t="s">
        <v>163</v>
      </c>
    </row>
    <row r="107" spans="2:9" ht="12.75">
      <c r="B107" s="165" t="s">
        <v>133</v>
      </c>
      <c r="C107" s="167" t="s">
        <v>458</v>
      </c>
      <c r="D107" s="162" t="s">
        <v>132</v>
      </c>
      <c r="E107" s="162" t="s">
        <v>626</v>
      </c>
      <c r="F107" s="162" t="s">
        <v>162</v>
      </c>
      <c r="G107" s="167" t="s">
        <v>650</v>
      </c>
      <c r="H107" s="162" t="s">
        <v>163</v>
      </c>
      <c r="I107" s="21" t="s">
        <v>163</v>
      </c>
    </row>
    <row r="108" spans="2:9" ht="12.75">
      <c r="B108" s="165" t="s">
        <v>135</v>
      </c>
      <c r="C108" s="167" t="s">
        <v>458</v>
      </c>
      <c r="D108" s="162" t="s">
        <v>134</v>
      </c>
      <c r="E108" s="162" t="s">
        <v>626</v>
      </c>
      <c r="F108" s="162" t="s">
        <v>162</v>
      </c>
      <c r="G108" s="167" t="s">
        <v>650</v>
      </c>
      <c r="H108" s="162" t="s">
        <v>168</v>
      </c>
      <c r="I108" s="21" t="s">
        <v>163</v>
      </c>
    </row>
    <row r="109" spans="2:9" ht="12.75">
      <c r="B109" s="165" t="s">
        <v>484</v>
      </c>
      <c r="C109" s="167" t="s">
        <v>476</v>
      </c>
      <c r="D109" s="162" t="s">
        <v>485</v>
      </c>
      <c r="E109" s="162" t="s">
        <v>628</v>
      </c>
      <c r="F109" s="162" t="s">
        <v>629</v>
      </c>
      <c r="G109" s="167" t="s">
        <v>647</v>
      </c>
      <c r="H109" s="162" t="s">
        <v>630</v>
      </c>
      <c r="I109" s="21" t="s">
        <v>630</v>
      </c>
    </row>
    <row r="110" spans="2:9" ht="12.75">
      <c r="B110" s="165" t="s">
        <v>486</v>
      </c>
      <c r="C110" s="167" t="s">
        <v>476</v>
      </c>
      <c r="D110" s="162" t="s">
        <v>487</v>
      </c>
      <c r="E110" s="162" t="s">
        <v>628</v>
      </c>
      <c r="F110" s="162" t="s">
        <v>629</v>
      </c>
      <c r="G110" s="167" t="s">
        <v>643</v>
      </c>
      <c r="H110" s="162" t="s">
        <v>630</v>
      </c>
      <c r="I110" s="21" t="s">
        <v>630</v>
      </c>
    </row>
    <row r="111" spans="2:9" ht="12.75">
      <c r="B111" s="164" t="s">
        <v>188</v>
      </c>
      <c r="C111" s="166" t="s">
        <v>476</v>
      </c>
      <c r="D111" s="163" t="s">
        <v>477</v>
      </c>
      <c r="E111" s="163" t="s">
        <v>628</v>
      </c>
      <c r="F111" s="163" t="s">
        <v>162</v>
      </c>
      <c r="G111" s="166" t="s">
        <v>646</v>
      </c>
      <c r="H111" s="163" t="s">
        <v>630</v>
      </c>
      <c r="I111" s="24" t="s">
        <v>630</v>
      </c>
    </row>
    <row r="112" spans="2:9" ht="12.75">
      <c r="B112" s="165" t="s">
        <v>478</v>
      </c>
      <c r="C112" s="167" t="s">
        <v>476</v>
      </c>
      <c r="D112" s="162" t="s">
        <v>479</v>
      </c>
      <c r="E112" s="162" t="s">
        <v>628</v>
      </c>
      <c r="F112" s="162" t="s">
        <v>162</v>
      </c>
      <c r="G112" s="167" t="s">
        <v>645</v>
      </c>
      <c r="H112" s="162" t="s">
        <v>630</v>
      </c>
      <c r="I112" s="21" t="s">
        <v>630</v>
      </c>
    </row>
    <row r="113" spans="2:9" ht="12.75">
      <c r="B113" s="165" t="s">
        <v>480</v>
      </c>
      <c r="C113" s="167" t="s">
        <v>476</v>
      </c>
      <c r="D113" s="162" t="s">
        <v>481</v>
      </c>
      <c r="E113" s="162" t="s">
        <v>628</v>
      </c>
      <c r="F113" s="162" t="s">
        <v>162</v>
      </c>
      <c r="G113" s="167" t="s">
        <v>648</v>
      </c>
      <c r="H113" s="162" t="s">
        <v>630</v>
      </c>
      <c r="I113" s="21" t="s">
        <v>630</v>
      </c>
    </row>
    <row r="114" spans="2:9" ht="12.75">
      <c r="B114" s="165" t="s">
        <v>482</v>
      </c>
      <c r="C114" s="167" t="s">
        <v>476</v>
      </c>
      <c r="D114" s="162" t="s">
        <v>483</v>
      </c>
      <c r="E114" s="162" t="s">
        <v>628</v>
      </c>
      <c r="F114" s="162" t="s">
        <v>162</v>
      </c>
      <c r="G114" s="167" t="s">
        <v>645</v>
      </c>
      <c r="H114" s="162" t="s">
        <v>630</v>
      </c>
      <c r="I114" s="21" t="s">
        <v>630</v>
      </c>
    </row>
    <row r="115" spans="2:9" ht="12.75">
      <c r="B115" s="165" t="s">
        <v>488</v>
      </c>
      <c r="C115" s="167" t="s">
        <v>476</v>
      </c>
      <c r="D115" s="162" t="s">
        <v>489</v>
      </c>
      <c r="E115" s="162" t="s">
        <v>628</v>
      </c>
      <c r="F115" s="162" t="s">
        <v>162</v>
      </c>
      <c r="G115" s="167" t="s">
        <v>643</v>
      </c>
      <c r="H115" s="162" t="s">
        <v>630</v>
      </c>
      <c r="I115" s="21" t="s">
        <v>630</v>
      </c>
    </row>
    <row r="116" spans="2:9" ht="12.75">
      <c r="B116" s="164" t="s">
        <v>490</v>
      </c>
      <c r="C116" s="166" t="s">
        <v>476</v>
      </c>
      <c r="D116" s="163" t="s">
        <v>491</v>
      </c>
      <c r="E116" s="163" t="s">
        <v>628</v>
      </c>
      <c r="F116" s="163" t="s">
        <v>162</v>
      </c>
      <c r="G116" s="166" t="s">
        <v>643</v>
      </c>
      <c r="H116" s="163" t="s">
        <v>630</v>
      </c>
      <c r="I116" s="24" t="s">
        <v>630</v>
      </c>
    </row>
    <row r="117" spans="2:9" ht="12.75">
      <c r="B117" s="165" t="s">
        <v>561</v>
      </c>
      <c r="C117" s="167" t="s">
        <v>476</v>
      </c>
      <c r="D117" s="162" t="s">
        <v>562</v>
      </c>
      <c r="E117" s="162" t="s">
        <v>626</v>
      </c>
      <c r="F117" s="162" t="s">
        <v>162</v>
      </c>
      <c r="G117" s="167" t="s">
        <v>651</v>
      </c>
      <c r="H117" s="162" t="s">
        <v>168</v>
      </c>
      <c r="I117" s="21" t="s">
        <v>163</v>
      </c>
    </row>
    <row r="118" spans="2:9" ht="12.75">
      <c r="B118" s="165" t="s">
        <v>563</v>
      </c>
      <c r="C118" s="167" t="s">
        <v>476</v>
      </c>
      <c r="D118" s="162" t="s">
        <v>564</v>
      </c>
      <c r="E118" s="162" t="s">
        <v>626</v>
      </c>
      <c r="F118" s="162" t="s">
        <v>162</v>
      </c>
      <c r="G118" s="167" t="s">
        <v>651</v>
      </c>
      <c r="H118" s="162" t="s">
        <v>163</v>
      </c>
      <c r="I118" s="21" t="s">
        <v>163</v>
      </c>
    </row>
    <row r="119" spans="2:9" ht="12.75">
      <c r="B119" s="165" t="s">
        <v>565</v>
      </c>
      <c r="C119" s="167" t="s">
        <v>476</v>
      </c>
      <c r="D119" s="162" t="s">
        <v>566</v>
      </c>
      <c r="E119" s="162" t="s">
        <v>626</v>
      </c>
      <c r="F119" s="162" t="s">
        <v>162</v>
      </c>
      <c r="G119" s="167" t="s">
        <v>651</v>
      </c>
      <c r="H119" s="162" t="s">
        <v>163</v>
      </c>
      <c r="I119" s="21" t="s">
        <v>163</v>
      </c>
    </row>
    <row r="120" spans="2:9" ht="12.75">
      <c r="B120" s="165" t="s">
        <v>567</v>
      </c>
      <c r="C120" s="167" t="s">
        <v>476</v>
      </c>
      <c r="D120" s="162" t="s">
        <v>568</v>
      </c>
      <c r="E120" s="162" t="s">
        <v>626</v>
      </c>
      <c r="F120" s="162" t="s">
        <v>162</v>
      </c>
      <c r="G120" s="167" t="s">
        <v>651</v>
      </c>
      <c r="H120" s="162" t="s">
        <v>168</v>
      </c>
      <c r="I120" s="21" t="s">
        <v>163</v>
      </c>
    </row>
    <row r="121" spans="2:9" ht="12.75">
      <c r="B121" s="164" t="s">
        <v>569</v>
      </c>
      <c r="C121" s="166" t="s">
        <v>476</v>
      </c>
      <c r="D121" s="163" t="s">
        <v>570</v>
      </c>
      <c r="E121" s="163" t="s">
        <v>626</v>
      </c>
      <c r="F121" s="163" t="s">
        <v>162</v>
      </c>
      <c r="G121" s="166" t="s">
        <v>651</v>
      </c>
      <c r="H121" s="163" t="s">
        <v>165</v>
      </c>
      <c r="I121" s="24" t="s">
        <v>163</v>
      </c>
    </row>
    <row r="122" spans="2:9" ht="12.75">
      <c r="B122" s="165" t="s">
        <v>571</v>
      </c>
      <c r="C122" s="167" t="s">
        <v>476</v>
      </c>
      <c r="D122" s="162" t="s">
        <v>572</v>
      </c>
      <c r="E122" s="162" t="s">
        <v>626</v>
      </c>
      <c r="F122" s="162" t="s">
        <v>162</v>
      </c>
      <c r="G122" s="167" t="s">
        <v>655</v>
      </c>
      <c r="H122" s="162" t="s">
        <v>630</v>
      </c>
      <c r="I122" s="21" t="s">
        <v>630</v>
      </c>
    </row>
    <row r="123" spans="2:9" ht="12.75">
      <c r="B123" s="165" t="s">
        <v>573</v>
      </c>
      <c r="C123" s="167" t="s">
        <v>476</v>
      </c>
      <c r="D123" s="162" t="s">
        <v>574</v>
      </c>
      <c r="E123" s="162" t="s">
        <v>626</v>
      </c>
      <c r="F123" s="162" t="s">
        <v>162</v>
      </c>
      <c r="G123" s="167" t="s">
        <v>651</v>
      </c>
      <c r="H123" s="162" t="s">
        <v>163</v>
      </c>
      <c r="I123" s="21" t="s">
        <v>163</v>
      </c>
    </row>
    <row r="124" spans="2:9" ht="12.75">
      <c r="B124" s="165" t="s">
        <v>575</v>
      </c>
      <c r="C124" s="167" t="s">
        <v>476</v>
      </c>
      <c r="D124" s="162" t="s">
        <v>576</v>
      </c>
      <c r="E124" s="162" t="s">
        <v>626</v>
      </c>
      <c r="F124" s="162" t="s">
        <v>162</v>
      </c>
      <c r="G124" s="167" t="s">
        <v>651</v>
      </c>
      <c r="H124" s="162" t="s">
        <v>163</v>
      </c>
      <c r="I124" s="21" t="s">
        <v>163</v>
      </c>
    </row>
    <row r="125" spans="2:9" ht="12.75">
      <c r="B125" s="165" t="s">
        <v>577</v>
      </c>
      <c r="C125" s="167" t="s">
        <v>476</v>
      </c>
      <c r="D125" s="162" t="s">
        <v>578</v>
      </c>
      <c r="E125" s="162" t="s">
        <v>626</v>
      </c>
      <c r="F125" s="162" t="s">
        <v>162</v>
      </c>
      <c r="G125" s="167" t="s">
        <v>651</v>
      </c>
      <c r="H125" s="162" t="s">
        <v>163</v>
      </c>
      <c r="I125" s="21" t="s">
        <v>163</v>
      </c>
    </row>
    <row r="126" spans="2:9" ht="12.75">
      <c r="B126" s="164" t="s">
        <v>579</v>
      </c>
      <c r="C126" s="166" t="s">
        <v>476</v>
      </c>
      <c r="D126" s="163" t="s">
        <v>580</v>
      </c>
      <c r="E126" s="163" t="s">
        <v>626</v>
      </c>
      <c r="F126" s="163" t="s">
        <v>162</v>
      </c>
      <c r="G126" s="166" t="s">
        <v>651</v>
      </c>
      <c r="H126" s="163" t="s">
        <v>165</v>
      </c>
      <c r="I126" s="24" t="s">
        <v>163</v>
      </c>
    </row>
    <row r="127" spans="2:9" ht="12.75">
      <c r="B127" s="165" t="s">
        <v>581</v>
      </c>
      <c r="C127" s="167" t="s">
        <v>476</v>
      </c>
      <c r="D127" s="162" t="s">
        <v>582</v>
      </c>
      <c r="E127" s="162" t="s">
        <v>626</v>
      </c>
      <c r="F127" s="162" t="s">
        <v>162</v>
      </c>
      <c r="G127" s="167" t="s">
        <v>651</v>
      </c>
      <c r="H127" s="162" t="s">
        <v>168</v>
      </c>
      <c r="I127" s="21" t="s">
        <v>163</v>
      </c>
    </row>
    <row r="128" spans="2:9" ht="12.75">
      <c r="B128" s="165" t="s">
        <v>583</v>
      </c>
      <c r="C128" s="167" t="s">
        <v>476</v>
      </c>
      <c r="D128" s="162" t="s">
        <v>584</v>
      </c>
      <c r="E128" s="162" t="s">
        <v>626</v>
      </c>
      <c r="F128" s="162" t="s">
        <v>162</v>
      </c>
      <c r="G128" s="167" t="s">
        <v>651</v>
      </c>
      <c r="H128" s="162" t="s">
        <v>168</v>
      </c>
      <c r="I128" s="21" t="s">
        <v>163</v>
      </c>
    </row>
    <row r="129" spans="2:9" ht="12.75">
      <c r="B129" s="165" t="s">
        <v>585</v>
      </c>
      <c r="C129" s="167" t="s">
        <v>476</v>
      </c>
      <c r="D129" s="162" t="s">
        <v>586</v>
      </c>
      <c r="E129" s="162" t="s">
        <v>626</v>
      </c>
      <c r="F129" s="162" t="s">
        <v>162</v>
      </c>
      <c r="G129" s="167" t="s">
        <v>651</v>
      </c>
      <c r="H129" s="162" t="s">
        <v>163</v>
      </c>
      <c r="I129" s="21" t="s">
        <v>163</v>
      </c>
    </row>
    <row r="130" spans="2:9" ht="12.75">
      <c r="B130" s="165" t="s">
        <v>672</v>
      </c>
      <c r="C130" s="167" t="s">
        <v>476</v>
      </c>
      <c r="D130" s="162" t="s">
        <v>673</v>
      </c>
      <c r="E130" s="162" t="s">
        <v>626</v>
      </c>
      <c r="F130" s="162" t="s">
        <v>162</v>
      </c>
      <c r="G130" s="167" t="s">
        <v>651</v>
      </c>
      <c r="H130" s="162" t="s">
        <v>168</v>
      </c>
      <c r="I130" s="21" t="s">
        <v>163</v>
      </c>
    </row>
    <row r="131" spans="2:9" ht="12.75">
      <c r="B131" s="164" t="s">
        <v>587</v>
      </c>
      <c r="C131" s="166" t="s">
        <v>476</v>
      </c>
      <c r="D131" s="163" t="s">
        <v>588</v>
      </c>
      <c r="E131" s="163" t="s">
        <v>626</v>
      </c>
      <c r="F131" s="163" t="s">
        <v>162</v>
      </c>
      <c r="G131" s="166" t="s">
        <v>651</v>
      </c>
      <c r="H131" s="163" t="s">
        <v>163</v>
      </c>
      <c r="I131" s="24" t="s">
        <v>163</v>
      </c>
    </row>
    <row r="132" spans="2:9" ht="12.75">
      <c r="B132" s="165" t="s">
        <v>589</v>
      </c>
      <c r="C132" s="167" t="s">
        <v>476</v>
      </c>
      <c r="D132" s="162" t="s">
        <v>590</v>
      </c>
      <c r="E132" s="162" t="s">
        <v>626</v>
      </c>
      <c r="F132" s="162" t="s">
        <v>162</v>
      </c>
      <c r="G132" s="167" t="s">
        <v>657</v>
      </c>
      <c r="H132" s="162" t="s">
        <v>165</v>
      </c>
      <c r="I132" s="21" t="s">
        <v>163</v>
      </c>
    </row>
    <row r="133" spans="2:9" ht="12.75">
      <c r="B133" s="165" t="s">
        <v>674</v>
      </c>
      <c r="C133" s="167" t="s">
        <v>476</v>
      </c>
      <c r="D133" s="162" t="s">
        <v>675</v>
      </c>
      <c r="E133" s="162" t="s">
        <v>626</v>
      </c>
      <c r="F133" s="162" t="s">
        <v>162</v>
      </c>
      <c r="G133" s="167" t="s">
        <v>655</v>
      </c>
      <c r="H133" s="162" t="s">
        <v>168</v>
      </c>
      <c r="I133" s="21" t="s">
        <v>163</v>
      </c>
    </row>
    <row r="134" spans="2:9" ht="12.75">
      <c r="B134" s="165" t="s">
        <v>591</v>
      </c>
      <c r="C134" s="167" t="s">
        <v>476</v>
      </c>
      <c r="D134" s="162" t="s">
        <v>592</v>
      </c>
      <c r="E134" s="162" t="s">
        <v>626</v>
      </c>
      <c r="F134" s="162" t="s">
        <v>162</v>
      </c>
      <c r="G134" s="167" t="s">
        <v>655</v>
      </c>
      <c r="H134" s="162" t="s">
        <v>168</v>
      </c>
      <c r="I134" s="21" t="s">
        <v>163</v>
      </c>
    </row>
    <row r="135" spans="2:9" ht="12.75">
      <c r="B135" s="165" t="s">
        <v>593</v>
      </c>
      <c r="C135" s="167" t="s">
        <v>476</v>
      </c>
      <c r="D135" s="162" t="s">
        <v>594</v>
      </c>
      <c r="E135" s="162" t="s">
        <v>626</v>
      </c>
      <c r="F135" s="162" t="s">
        <v>162</v>
      </c>
      <c r="G135" s="167" t="s">
        <v>655</v>
      </c>
      <c r="H135" s="162" t="s">
        <v>168</v>
      </c>
      <c r="I135" s="21" t="s">
        <v>163</v>
      </c>
    </row>
    <row r="136" spans="2:9" ht="12.75">
      <c r="B136" s="164" t="s">
        <v>595</v>
      </c>
      <c r="C136" s="166" t="s">
        <v>476</v>
      </c>
      <c r="D136" s="163" t="s">
        <v>596</v>
      </c>
      <c r="E136" s="163" t="s">
        <v>626</v>
      </c>
      <c r="F136" s="163" t="s">
        <v>162</v>
      </c>
      <c r="G136" s="166" t="s">
        <v>655</v>
      </c>
      <c r="H136" s="163" t="s">
        <v>168</v>
      </c>
      <c r="I136" s="24" t="s">
        <v>163</v>
      </c>
    </row>
    <row r="137" spans="2:9" ht="12.75">
      <c r="B137" s="165" t="s">
        <v>597</v>
      </c>
      <c r="C137" s="167" t="s">
        <v>476</v>
      </c>
      <c r="D137" s="162" t="s">
        <v>598</v>
      </c>
      <c r="E137" s="162" t="s">
        <v>626</v>
      </c>
      <c r="F137" s="162" t="s">
        <v>162</v>
      </c>
      <c r="G137" s="167" t="s">
        <v>655</v>
      </c>
      <c r="H137" s="162" t="s">
        <v>163</v>
      </c>
      <c r="I137" s="21" t="s">
        <v>163</v>
      </c>
    </row>
    <row r="138" spans="2:9" ht="12.75">
      <c r="B138" s="165" t="s">
        <v>599</v>
      </c>
      <c r="C138" s="167" t="s">
        <v>476</v>
      </c>
      <c r="D138" s="162" t="s">
        <v>600</v>
      </c>
      <c r="E138" s="162" t="s">
        <v>626</v>
      </c>
      <c r="F138" s="162" t="s">
        <v>162</v>
      </c>
      <c r="G138" s="167" t="s">
        <v>655</v>
      </c>
      <c r="H138" s="162" t="s">
        <v>168</v>
      </c>
      <c r="I138" s="21" t="s">
        <v>163</v>
      </c>
    </row>
    <row r="139" spans="2:9" ht="12.75">
      <c r="B139" s="165" t="s">
        <v>601</v>
      </c>
      <c r="C139" s="167" t="s">
        <v>476</v>
      </c>
      <c r="D139" s="162" t="s">
        <v>602</v>
      </c>
      <c r="E139" s="162" t="s">
        <v>626</v>
      </c>
      <c r="F139" s="162" t="s">
        <v>162</v>
      </c>
      <c r="G139" s="167" t="s">
        <v>655</v>
      </c>
      <c r="H139" s="162" t="s">
        <v>165</v>
      </c>
      <c r="I139" s="21" t="s">
        <v>163</v>
      </c>
    </row>
    <row r="140" spans="2:9" ht="12.75">
      <c r="B140" s="165" t="s">
        <v>603</v>
      </c>
      <c r="C140" s="167" t="s">
        <v>476</v>
      </c>
      <c r="D140" s="162" t="s">
        <v>604</v>
      </c>
      <c r="E140" s="162" t="s">
        <v>626</v>
      </c>
      <c r="F140" s="162" t="s">
        <v>162</v>
      </c>
      <c r="G140" s="167" t="s">
        <v>655</v>
      </c>
      <c r="H140" s="162" t="s">
        <v>168</v>
      </c>
      <c r="I140" s="21" t="s">
        <v>163</v>
      </c>
    </row>
    <row r="141" spans="2:9" ht="12.75">
      <c r="B141" s="164" t="s">
        <v>605</v>
      </c>
      <c r="C141" s="166" t="s">
        <v>476</v>
      </c>
      <c r="D141" s="163" t="s">
        <v>606</v>
      </c>
      <c r="E141" s="163" t="s">
        <v>626</v>
      </c>
      <c r="F141" s="163" t="s">
        <v>162</v>
      </c>
      <c r="G141" s="166" t="s">
        <v>655</v>
      </c>
      <c r="H141" s="163" t="s">
        <v>168</v>
      </c>
      <c r="I141" s="24" t="s">
        <v>163</v>
      </c>
    </row>
    <row r="142" spans="2:9" ht="12.75">
      <c r="B142" s="165" t="s">
        <v>607</v>
      </c>
      <c r="C142" s="167" t="s">
        <v>476</v>
      </c>
      <c r="D142" s="162" t="s">
        <v>608</v>
      </c>
      <c r="E142" s="162" t="s">
        <v>626</v>
      </c>
      <c r="F142" s="162" t="s">
        <v>162</v>
      </c>
      <c r="G142" s="167" t="s">
        <v>655</v>
      </c>
      <c r="H142" s="162" t="s">
        <v>163</v>
      </c>
      <c r="I142" s="21" t="s">
        <v>163</v>
      </c>
    </row>
    <row r="143" spans="2:9" ht="12.75">
      <c r="B143" s="165" t="s">
        <v>609</v>
      </c>
      <c r="C143" s="167" t="s">
        <v>476</v>
      </c>
      <c r="D143" s="162" t="s">
        <v>610</v>
      </c>
      <c r="E143" s="162" t="s">
        <v>626</v>
      </c>
      <c r="F143" s="162" t="s">
        <v>162</v>
      </c>
      <c r="G143" s="167" t="s">
        <v>656</v>
      </c>
      <c r="H143" s="162" t="s">
        <v>168</v>
      </c>
      <c r="I143" s="21" t="s">
        <v>163</v>
      </c>
    </row>
    <row r="144" spans="2:9" ht="9" customHeight="1" thickBot="1">
      <c r="B144" s="25"/>
      <c r="C144" s="25"/>
      <c r="D144" s="25"/>
      <c r="E144" s="25"/>
      <c r="F144" s="25"/>
      <c r="G144" s="25"/>
      <c r="H144" s="25"/>
      <c r="I144" s="26"/>
    </row>
    <row r="145" spans="2:9" ht="14.25" customHeight="1" thickTop="1">
      <c r="B145" s="281" t="s">
        <v>221</v>
      </c>
      <c r="C145" s="282"/>
      <c r="D145" s="282"/>
      <c r="E145" s="282"/>
      <c r="F145" s="282"/>
      <c r="G145" s="282"/>
      <c r="H145" s="282"/>
      <c r="I145" s="264"/>
    </row>
    <row r="146" spans="1:9" ht="14.25" customHeight="1" thickBot="1">
      <c r="A146" s="23"/>
      <c r="B146" s="283" t="s">
        <v>728</v>
      </c>
      <c r="C146" s="284"/>
      <c r="D146" s="284"/>
      <c r="E146" s="284"/>
      <c r="F146" s="284"/>
      <c r="G146" s="284"/>
      <c r="H146" s="284"/>
      <c r="I146" s="287"/>
    </row>
    <row r="147" spans="2:9" ht="14.25" customHeight="1" thickBot="1" thickTop="1">
      <c r="B147" s="260" t="s">
        <v>436</v>
      </c>
      <c r="C147" s="285"/>
      <c r="D147" s="285"/>
      <c r="E147" s="285"/>
      <c r="F147" s="285"/>
      <c r="G147" s="285"/>
      <c r="H147" s="285"/>
      <c r="I147" s="261"/>
    </row>
    <row r="148" spans="2:9" ht="13.5" thickTop="1">
      <c r="B148" s="16"/>
      <c r="C148" s="16"/>
      <c r="D148" s="16"/>
      <c r="E148" s="16"/>
      <c r="F148" s="16"/>
      <c r="G148" s="16"/>
      <c r="H148" s="16"/>
      <c r="I148" s="16"/>
    </row>
    <row r="149" spans="2:9" ht="12.75">
      <c r="B149" s="16"/>
      <c r="C149" s="16"/>
      <c r="D149" s="16"/>
      <c r="E149" s="16"/>
      <c r="F149" s="16"/>
      <c r="G149" s="16"/>
      <c r="H149" s="16"/>
      <c r="I149" s="16"/>
    </row>
    <row r="150" spans="2:9" ht="12.75">
      <c r="B150" s="16"/>
      <c r="C150" s="16"/>
      <c r="D150" s="16"/>
      <c r="E150" s="16"/>
      <c r="F150" s="16"/>
      <c r="G150" s="16"/>
      <c r="H150" s="16"/>
      <c r="I150" s="16"/>
    </row>
    <row r="151" spans="2:9" ht="12.75">
      <c r="B151" s="16"/>
      <c r="C151" s="16"/>
      <c r="D151" s="16"/>
      <c r="E151" s="16"/>
      <c r="F151" s="16"/>
      <c r="G151" s="16"/>
      <c r="H151" s="16"/>
      <c r="I151" s="16"/>
    </row>
    <row r="152" spans="2:9" ht="12.75">
      <c r="B152" s="16"/>
      <c r="C152" s="16"/>
      <c r="D152" s="16"/>
      <c r="E152" s="16"/>
      <c r="F152" s="16"/>
      <c r="G152" s="16"/>
      <c r="H152" s="16"/>
      <c r="I152" s="16"/>
    </row>
    <row r="153" spans="2:9" ht="12.75">
      <c r="B153" s="16"/>
      <c r="C153" s="16"/>
      <c r="D153" s="16"/>
      <c r="E153" s="16"/>
      <c r="F153" s="16"/>
      <c r="G153" s="16"/>
      <c r="H153" s="16"/>
      <c r="I153" s="16"/>
    </row>
    <row r="154" spans="2:9" ht="12.75">
      <c r="B154" s="16"/>
      <c r="C154" s="16"/>
      <c r="D154" s="16"/>
      <c r="E154" s="16"/>
      <c r="F154" s="16"/>
      <c r="G154" s="16"/>
      <c r="H154" s="16"/>
      <c r="I154" s="16"/>
    </row>
    <row r="155" spans="2:9" ht="12.75">
      <c r="B155" s="16"/>
      <c r="C155" s="16"/>
      <c r="D155" s="16"/>
      <c r="E155" s="16"/>
      <c r="F155" s="16"/>
      <c r="G155" s="16"/>
      <c r="H155" s="16"/>
      <c r="I155" s="16"/>
    </row>
    <row r="156" spans="2:9" ht="12.75">
      <c r="B156" s="16"/>
      <c r="C156" s="16"/>
      <c r="D156" s="16"/>
      <c r="E156" s="16"/>
      <c r="F156" s="16"/>
      <c r="G156" s="16"/>
      <c r="H156" s="16"/>
      <c r="I156" s="16"/>
    </row>
  </sheetData>
  <mergeCells count="4">
    <mergeCell ref="B2:I2"/>
    <mergeCell ref="B145:I145"/>
    <mergeCell ref="B146:I146"/>
    <mergeCell ref="B147:I147"/>
  </mergeCells>
  <hyperlinks>
    <hyperlink ref="A1" location="Índice!A1" display="&lt;&lt;&lt;Índice"/>
    <hyperlink ref="B147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15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2.7109375" style="1" customWidth="1"/>
    <col min="3" max="3" width="33.421875" style="1" bestFit="1" customWidth="1"/>
    <col min="4" max="4" width="17.8515625" style="1" bestFit="1" customWidth="1"/>
    <col min="5" max="5" width="17.28125" style="1" bestFit="1" customWidth="1"/>
    <col min="6" max="6" width="11.8515625" style="1" bestFit="1" customWidth="1"/>
    <col min="7" max="7" width="30.7109375" style="1" customWidth="1"/>
    <col min="8" max="8" width="17.28125" style="1" bestFit="1" customWidth="1"/>
    <col min="9" max="10" width="16.7109375" style="1" bestFit="1" customWidth="1"/>
    <col min="11" max="11" width="17.28125" style="1" bestFit="1" customWidth="1"/>
    <col min="12" max="16384" width="11.421875" style="1" customWidth="1"/>
  </cols>
  <sheetData>
    <row r="1" ht="13.5" thickBot="1">
      <c r="A1" s="7" t="s">
        <v>51</v>
      </c>
    </row>
    <row r="2" spans="1:11" ht="43.5" customHeight="1" thickTop="1">
      <c r="A2" s="7"/>
      <c r="B2" s="279" t="s">
        <v>685</v>
      </c>
      <c r="C2" s="280"/>
      <c r="D2" s="280"/>
      <c r="E2" s="280"/>
      <c r="F2" s="280"/>
      <c r="G2" s="280"/>
      <c r="H2" s="280"/>
      <c r="I2" s="280"/>
      <c r="J2" s="280"/>
      <c r="K2" s="280"/>
    </row>
    <row r="3" ht="17.25" customHeight="1">
      <c r="A3" s="7"/>
    </row>
    <row r="4" spans="2:11" ht="49.5" customHeight="1">
      <c r="B4" s="4" t="s">
        <v>176</v>
      </c>
      <c r="C4" s="4" t="s">
        <v>619</v>
      </c>
      <c r="D4" s="4" t="s">
        <v>157</v>
      </c>
      <c r="E4" s="4" t="s">
        <v>177</v>
      </c>
      <c r="F4" s="4" t="s">
        <v>158</v>
      </c>
      <c r="G4" s="4" t="s">
        <v>620</v>
      </c>
      <c r="H4" s="213" t="s">
        <v>14</v>
      </c>
      <c r="I4" s="4" t="s">
        <v>161</v>
      </c>
      <c r="J4" s="4" t="s">
        <v>159</v>
      </c>
      <c r="K4" s="4" t="s">
        <v>160</v>
      </c>
    </row>
    <row r="5" spans="1:11" ht="12.75">
      <c r="A5" s="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ht="12.75">
      <c r="B6" s="169" t="s">
        <v>556</v>
      </c>
      <c r="C6" s="166" t="s">
        <v>557</v>
      </c>
      <c r="D6" s="170" t="s">
        <v>558</v>
      </c>
      <c r="E6" s="170" t="s">
        <v>626</v>
      </c>
      <c r="F6" s="170" t="s">
        <v>162</v>
      </c>
      <c r="G6" s="171" t="s">
        <v>650</v>
      </c>
      <c r="H6" s="170" t="s">
        <v>163</v>
      </c>
      <c r="I6" s="170" t="s">
        <v>163</v>
      </c>
      <c r="J6" s="170" t="s">
        <v>163</v>
      </c>
      <c r="K6" s="170" t="s">
        <v>163</v>
      </c>
    </row>
    <row r="7" spans="2:11" s="16" customFormat="1" ht="12.75">
      <c r="B7" s="165" t="s">
        <v>559</v>
      </c>
      <c r="C7" s="167" t="s">
        <v>557</v>
      </c>
      <c r="D7" s="162" t="s">
        <v>560</v>
      </c>
      <c r="E7" s="162" t="s">
        <v>626</v>
      </c>
      <c r="F7" s="162" t="s">
        <v>162</v>
      </c>
      <c r="G7" s="167" t="s">
        <v>650</v>
      </c>
      <c r="H7" s="214" t="s">
        <v>631</v>
      </c>
      <c r="I7" s="162" t="s">
        <v>164</v>
      </c>
      <c r="J7" s="162" t="s">
        <v>164</v>
      </c>
      <c r="K7" s="162" t="s">
        <v>163</v>
      </c>
    </row>
    <row r="8" spans="2:11" s="16" customFormat="1" ht="12.75">
      <c r="B8" s="165" t="s">
        <v>473</v>
      </c>
      <c r="C8" s="167" t="s">
        <v>474</v>
      </c>
      <c r="D8" s="162" t="s">
        <v>475</v>
      </c>
      <c r="E8" s="162" t="s">
        <v>628</v>
      </c>
      <c r="F8" s="162" t="s">
        <v>162</v>
      </c>
      <c r="G8" s="167" t="s">
        <v>644</v>
      </c>
      <c r="H8" s="214" t="s">
        <v>630</v>
      </c>
      <c r="I8" s="162" t="s">
        <v>630</v>
      </c>
      <c r="J8" s="162" t="s">
        <v>163</v>
      </c>
      <c r="K8" s="162" t="s">
        <v>630</v>
      </c>
    </row>
    <row r="9" spans="2:11" s="16" customFormat="1" ht="12.75">
      <c r="B9" s="165" t="s">
        <v>492</v>
      </c>
      <c r="C9" s="167" t="s">
        <v>474</v>
      </c>
      <c r="D9" s="162" t="s">
        <v>493</v>
      </c>
      <c r="E9" s="162" t="s">
        <v>626</v>
      </c>
      <c r="F9" s="162" t="s">
        <v>727</v>
      </c>
      <c r="G9" s="167" t="s">
        <v>654</v>
      </c>
      <c r="H9" s="214" t="s">
        <v>163</v>
      </c>
      <c r="I9" s="162" t="s">
        <v>634</v>
      </c>
      <c r="J9" s="162" t="s">
        <v>634</v>
      </c>
      <c r="K9" s="162" t="s">
        <v>163</v>
      </c>
    </row>
    <row r="10" spans="2:11" s="16" customFormat="1" ht="12.75">
      <c r="B10" s="165" t="s">
        <v>498</v>
      </c>
      <c r="C10" s="167" t="s">
        <v>474</v>
      </c>
      <c r="D10" s="162" t="s">
        <v>499</v>
      </c>
      <c r="E10" s="162" t="s">
        <v>626</v>
      </c>
      <c r="F10" s="162" t="s">
        <v>727</v>
      </c>
      <c r="G10" s="167" t="s">
        <v>653</v>
      </c>
      <c r="H10" s="214" t="s">
        <v>163</v>
      </c>
      <c r="I10" s="162" t="s">
        <v>634</v>
      </c>
      <c r="J10" s="162" t="s">
        <v>634</v>
      </c>
      <c r="K10" s="162" t="s">
        <v>163</v>
      </c>
    </row>
    <row r="11" spans="2:11" s="16" customFormat="1" ht="12.75">
      <c r="B11" s="164" t="s">
        <v>512</v>
      </c>
      <c r="C11" s="166" t="s">
        <v>474</v>
      </c>
      <c r="D11" s="163" t="s">
        <v>513</v>
      </c>
      <c r="E11" s="163" t="s">
        <v>626</v>
      </c>
      <c r="F11" s="163" t="s">
        <v>727</v>
      </c>
      <c r="G11" s="166" t="s">
        <v>649</v>
      </c>
      <c r="H11" s="215" t="s">
        <v>631</v>
      </c>
      <c r="I11" s="163" t="s">
        <v>632</v>
      </c>
      <c r="J11" s="163" t="s">
        <v>632</v>
      </c>
      <c r="K11" s="163" t="s">
        <v>163</v>
      </c>
    </row>
    <row r="12" spans="2:11" s="16" customFormat="1" ht="12.75">
      <c r="B12" s="165" t="s">
        <v>518</v>
      </c>
      <c r="C12" s="167" t="s">
        <v>474</v>
      </c>
      <c r="D12" s="162" t="s">
        <v>519</v>
      </c>
      <c r="E12" s="162" t="s">
        <v>626</v>
      </c>
      <c r="F12" s="162" t="s">
        <v>727</v>
      </c>
      <c r="G12" s="167" t="s">
        <v>654</v>
      </c>
      <c r="H12" s="214" t="s">
        <v>631</v>
      </c>
      <c r="I12" s="162" t="s">
        <v>633</v>
      </c>
      <c r="J12" s="162" t="s">
        <v>633</v>
      </c>
      <c r="K12" s="162" t="s">
        <v>163</v>
      </c>
    </row>
    <row r="13" spans="2:11" s="16" customFormat="1" ht="12.75">
      <c r="B13" s="165" t="s">
        <v>522</v>
      </c>
      <c r="C13" s="167" t="s">
        <v>474</v>
      </c>
      <c r="D13" s="162" t="s">
        <v>523</v>
      </c>
      <c r="E13" s="162" t="s">
        <v>626</v>
      </c>
      <c r="F13" s="162" t="s">
        <v>727</v>
      </c>
      <c r="G13" s="167" t="s">
        <v>650</v>
      </c>
      <c r="H13" s="214" t="s">
        <v>631</v>
      </c>
      <c r="I13" s="162" t="s">
        <v>633</v>
      </c>
      <c r="J13" s="162" t="s">
        <v>633</v>
      </c>
      <c r="K13" s="162" t="s">
        <v>163</v>
      </c>
    </row>
    <row r="14" spans="2:11" s="16" customFormat="1" ht="12.75">
      <c r="B14" s="165" t="s">
        <v>532</v>
      </c>
      <c r="C14" s="167" t="s">
        <v>474</v>
      </c>
      <c r="D14" s="162" t="s">
        <v>533</v>
      </c>
      <c r="E14" s="162" t="s">
        <v>626</v>
      </c>
      <c r="F14" s="162" t="s">
        <v>727</v>
      </c>
      <c r="G14" s="167" t="s">
        <v>650</v>
      </c>
      <c r="H14" s="214" t="s">
        <v>631</v>
      </c>
      <c r="I14" s="162" t="s">
        <v>633</v>
      </c>
      <c r="J14" s="162" t="s">
        <v>633</v>
      </c>
      <c r="K14" s="162" t="s">
        <v>163</v>
      </c>
    </row>
    <row r="15" spans="2:11" s="16" customFormat="1" ht="12.75">
      <c r="B15" s="165" t="s">
        <v>534</v>
      </c>
      <c r="C15" s="167" t="s">
        <v>474</v>
      </c>
      <c r="D15" s="162" t="s">
        <v>535</v>
      </c>
      <c r="E15" s="162" t="s">
        <v>626</v>
      </c>
      <c r="F15" s="162" t="s">
        <v>727</v>
      </c>
      <c r="G15" s="167" t="s">
        <v>650</v>
      </c>
      <c r="H15" s="214" t="s">
        <v>631</v>
      </c>
      <c r="I15" s="162" t="s">
        <v>633</v>
      </c>
      <c r="J15" s="162" t="s">
        <v>633</v>
      </c>
      <c r="K15" s="162" t="s">
        <v>163</v>
      </c>
    </row>
    <row r="16" spans="2:11" s="16" customFormat="1" ht="12.75">
      <c r="B16" s="164" t="s">
        <v>538</v>
      </c>
      <c r="C16" s="166" t="s">
        <v>474</v>
      </c>
      <c r="D16" s="163" t="s">
        <v>539</v>
      </c>
      <c r="E16" s="163" t="s">
        <v>626</v>
      </c>
      <c r="F16" s="163" t="s">
        <v>727</v>
      </c>
      <c r="G16" s="166" t="s">
        <v>650</v>
      </c>
      <c r="H16" s="215" t="s">
        <v>163</v>
      </c>
      <c r="I16" s="163" t="s">
        <v>634</v>
      </c>
      <c r="J16" s="163" t="s">
        <v>634</v>
      </c>
      <c r="K16" s="163" t="s">
        <v>163</v>
      </c>
    </row>
    <row r="17" spans="2:11" s="16" customFormat="1" ht="12.75">
      <c r="B17" s="165" t="s">
        <v>542</v>
      </c>
      <c r="C17" s="167" t="s">
        <v>474</v>
      </c>
      <c r="D17" s="162" t="s">
        <v>543</v>
      </c>
      <c r="E17" s="162" t="s">
        <v>626</v>
      </c>
      <c r="F17" s="162" t="s">
        <v>727</v>
      </c>
      <c r="G17" s="167" t="s">
        <v>654</v>
      </c>
      <c r="H17" s="214" t="s">
        <v>631</v>
      </c>
      <c r="I17" s="162" t="s">
        <v>632</v>
      </c>
      <c r="J17" s="162" t="s">
        <v>632</v>
      </c>
      <c r="K17" s="162" t="s">
        <v>631</v>
      </c>
    </row>
    <row r="18" spans="2:11" s="16" customFormat="1" ht="12.75">
      <c r="B18" s="165" t="s">
        <v>544</v>
      </c>
      <c r="C18" s="167" t="s">
        <v>474</v>
      </c>
      <c r="D18" s="162" t="s">
        <v>545</v>
      </c>
      <c r="E18" s="162" t="s">
        <v>626</v>
      </c>
      <c r="F18" s="162" t="s">
        <v>727</v>
      </c>
      <c r="G18" s="167" t="s">
        <v>653</v>
      </c>
      <c r="H18" s="214" t="s">
        <v>631</v>
      </c>
      <c r="I18" s="162" t="s">
        <v>632</v>
      </c>
      <c r="J18" s="162" t="s">
        <v>632</v>
      </c>
      <c r="K18" s="162" t="s">
        <v>163</v>
      </c>
    </row>
    <row r="19" spans="1:11" s="16" customFormat="1" ht="12.75">
      <c r="A19" s="17"/>
      <c r="B19" s="165" t="s">
        <v>546</v>
      </c>
      <c r="C19" s="167" t="s">
        <v>474</v>
      </c>
      <c r="D19" s="162" t="s">
        <v>547</v>
      </c>
      <c r="E19" s="162" t="s">
        <v>626</v>
      </c>
      <c r="F19" s="162" t="s">
        <v>727</v>
      </c>
      <c r="G19" s="167" t="s">
        <v>654</v>
      </c>
      <c r="H19" s="214" t="s">
        <v>631</v>
      </c>
      <c r="I19" s="162" t="s">
        <v>632</v>
      </c>
      <c r="J19" s="162" t="s">
        <v>632</v>
      </c>
      <c r="K19" s="162" t="s">
        <v>163</v>
      </c>
    </row>
    <row r="20" spans="2:11" ht="12.75">
      <c r="B20" s="165" t="s">
        <v>550</v>
      </c>
      <c r="C20" s="167" t="s">
        <v>474</v>
      </c>
      <c r="D20" s="162" t="s">
        <v>551</v>
      </c>
      <c r="E20" s="162" t="s">
        <v>626</v>
      </c>
      <c r="F20" s="162" t="s">
        <v>727</v>
      </c>
      <c r="G20" s="167" t="s">
        <v>653</v>
      </c>
      <c r="H20" s="214" t="s">
        <v>631</v>
      </c>
      <c r="I20" s="162" t="s">
        <v>632</v>
      </c>
      <c r="J20" s="162" t="s">
        <v>632</v>
      </c>
      <c r="K20" s="162" t="s">
        <v>163</v>
      </c>
    </row>
    <row r="21" spans="2:11" ht="14.25" customHeight="1">
      <c r="B21" s="164" t="s">
        <v>554</v>
      </c>
      <c r="C21" s="166" t="s">
        <v>474</v>
      </c>
      <c r="D21" s="163" t="s">
        <v>555</v>
      </c>
      <c r="E21" s="163" t="s">
        <v>626</v>
      </c>
      <c r="F21" s="163" t="s">
        <v>727</v>
      </c>
      <c r="G21" s="166" t="s">
        <v>654</v>
      </c>
      <c r="H21" s="215" t="s">
        <v>631</v>
      </c>
      <c r="I21" s="163" t="s">
        <v>634</v>
      </c>
      <c r="J21" s="163" t="s">
        <v>634</v>
      </c>
      <c r="K21" s="163" t="s">
        <v>631</v>
      </c>
    </row>
    <row r="22" spans="2:11" ht="12.75">
      <c r="B22" s="165" t="s">
        <v>494</v>
      </c>
      <c r="C22" s="167" t="s">
        <v>474</v>
      </c>
      <c r="D22" s="162" t="s">
        <v>495</v>
      </c>
      <c r="E22" s="162" t="s">
        <v>626</v>
      </c>
      <c r="F22" s="162" t="s">
        <v>162</v>
      </c>
      <c r="G22" s="167" t="s">
        <v>653</v>
      </c>
      <c r="H22" s="214" t="s">
        <v>163</v>
      </c>
      <c r="I22" s="162" t="s">
        <v>163</v>
      </c>
      <c r="J22" s="162" t="s">
        <v>163</v>
      </c>
      <c r="K22" s="162" t="s">
        <v>163</v>
      </c>
    </row>
    <row r="23" spans="2:11" ht="12.75">
      <c r="B23" s="165" t="s">
        <v>496</v>
      </c>
      <c r="C23" s="167" t="s">
        <v>474</v>
      </c>
      <c r="D23" s="162" t="s">
        <v>497</v>
      </c>
      <c r="E23" s="162" t="s">
        <v>626</v>
      </c>
      <c r="F23" s="162" t="s">
        <v>162</v>
      </c>
      <c r="G23" s="167" t="s">
        <v>649</v>
      </c>
      <c r="H23" s="214" t="s">
        <v>163</v>
      </c>
      <c r="I23" s="162" t="s">
        <v>163</v>
      </c>
      <c r="J23" s="162" t="s">
        <v>163</v>
      </c>
      <c r="K23" s="162" t="s">
        <v>163</v>
      </c>
    </row>
    <row r="24" spans="2:11" ht="12.75">
      <c r="B24" s="165" t="s">
        <v>500</v>
      </c>
      <c r="C24" s="167" t="s">
        <v>474</v>
      </c>
      <c r="D24" s="162" t="s">
        <v>501</v>
      </c>
      <c r="E24" s="162" t="s">
        <v>626</v>
      </c>
      <c r="F24" s="162" t="s">
        <v>162</v>
      </c>
      <c r="G24" s="167" t="s">
        <v>649</v>
      </c>
      <c r="H24" s="214" t="s">
        <v>631</v>
      </c>
      <c r="I24" s="162" t="s">
        <v>165</v>
      </c>
      <c r="J24" s="162" t="s">
        <v>165</v>
      </c>
      <c r="K24" s="162" t="s">
        <v>163</v>
      </c>
    </row>
    <row r="25" spans="2:11" ht="12.75">
      <c r="B25" s="165" t="s">
        <v>502</v>
      </c>
      <c r="C25" s="167" t="s">
        <v>474</v>
      </c>
      <c r="D25" s="162" t="s">
        <v>503</v>
      </c>
      <c r="E25" s="162" t="s">
        <v>626</v>
      </c>
      <c r="F25" s="162" t="s">
        <v>162</v>
      </c>
      <c r="G25" s="167" t="s">
        <v>653</v>
      </c>
      <c r="H25" s="214" t="s">
        <v>163</v>
      </c>
      <c r="I25" s="162" t="s">
        <v>163</v>
      </c>
      <c r="J25" s="162" t="s">
        <v>163</v>
      </c>
      <c r="K25" s="162" t="s">
        <v>163</v>
      </c>
    </row>
    <row r="26" spans="2:11" ht="12.75">
      <c r="B26" s="164" t="s">
        <v>660</v>
      </c>
      <c r="C26" s="166" t="s">
        <v>474</v>
      </c>
      <c r="D26" s="163" t="s">
        <v>661</v>
      </c>
      <c r="E26" s="163" t="s">
        <v>626</v>
      </c>
      <c r="F26" s="163" t="s">
        <v>162</v>
      </c>
      <c r="G26" s="166" t="s">
        <v>649</v>
      </c>
      <c r="H26" s="215" t="s">
        <v>163</v>
      </c>
      <c r="I26" s="163" t="s">
        <v>163</v>
      </c>
      <c r="J26" s="163" t="s">
        <v>163</v>
      </c>
      <c r="K26" s="163" t="s">
        <v>163</v>
      </c>
    </row>
    <row r="27" spans="2:11" ht="12.75">
      <c r="B27" s="165" t="s">
        <v>504</v>
      </c>
      <c r="C27" s="167" t="s">
        <v>474</v>
      </c>
      <c r="D27" s="162" t="s">
        <v>505</v>
      </c>
      <c r="E27" s="162" t="s">
        <v>626</v>
      </c>
      <c r="F27" s="162" t="s">
        <v>162</v>
      </c>
      <c r="G27" s="167" t="s">
        <v>649</v>
      </c>
      <c r="H27" s="214" t="s">
        <v>163</v>
      </c>
      <c r="I27" s="162" t="s">
        <v>163</v>
      </c>
      <c r="J27" s="162" t="s">
        <v>163</v>
      </c>
      <c r="K27" s="162" t="s">
        <v>163</v>
      </c>
    </row>
    <row r="28" spans="2:11" ht="12.75">
      <c r="B28" s="165" t="s">
        <v>662</v>
      </c>
      <c r="C28" s="167" t="s">
        <v>474</v>
      </c>
      <c r="D28" s="162" t="s">
        <v>663</v>
      </c>
      <c r="E28" s="162" t="s">
        <v>626</v>
      </c>
      <c r="F28" s="162" t="s">
        <v>162</v>
      </c>
      <c r="G28" s="167" t="s">
        <v>649</v>
      </c>
      <c r="H28" s="214" t="s">
        <v>163</v>
      </c>
      <c r="I28" s="162" t="s">
        <v>163</v>
      </c>
      <c r="J28" s="162" t="s">
        <v>163</v>
      </c>
      <c r="K28" s="162" t="s">
        <v>163</v>
      </c>
    </row>
    <row r="29" spans="2:11" ht="12.75">
      <c r="B29" s="165" t="s">
        <v>506</v>
      </c>
      <c r="C29" s="167" t="s">
        <v>474</v>
      </c>
      <c r="D29" s="162" t="s">
        <v>507</v>
      </c>
      <c r="E29" s="162" t="s">
        <v>626</v>
      </c>
      <c r="F29" s="162" t="s">
        <v>162</v>
      </c>
      <c r="G29" s="167" t="s">
        <v>649</v>
      </c>
      <c r="H29" s="214" t="s">
        <v>631</v>
      </c>
      <c r="I29" s="162" t="s">
        <v>165</v>
      </c>
      <c r="J29" s="162" t="s">
        <v>165</v>
      </c>
      <c r="K29" s="162" t="s">
        <v>163</v>
      </c>
    </row>
    <row r="30" spans="2:11" ht="12.75">
      <c r="B30" s="165" t="s">
        <v>508</v>
      </c>
      <c r="C30" s="167" t="s">
        <v>474</v>
      </c>
      <c r="D30" s="162" t="s">
        <v>509</v>
      </c>
      <c r="E30" s="162" t="s">
        <v>626</v>
      </c>
      <c r="F30" s="162" t="s">
        <v>162</v>
      </c>
      <c r="G30" s="167" t="s">
        <v>653</v>
      </c>
      <c r="H30" s="214" t="s">
        <v>163</v>
      </c>
      <c r="I30" s="162" t="s">
        <v>163</v>
      </c>
      <c r="J30" s="162" t="s">
        <v>163</v>
      </c>
      <c r="K30" s="162" t="s">
        <v>163</v>
      </c>
    </row>
    <row r="31" spans="2:11" ht="12.75">
      <c r="B31" s="164" t="s">
        <v>510</v>
      </c>
      <c r="C31" s="166" t="s">
        <v>474</v>
      </c>
      <c r="D31" s="163" t="s">
        <v>511</v>
      </c>
      <c r="E31" s="163" t="s">
        <v>626</v>
      </c>
      <c r="F31" s="163" t="s">
        <v>162</v>
      </c>
      <c r="G31" s="166" t="s">
        <v>649</v>
      </c>
      <c r="H31" s="215" t="s">
        <v>631</v>
      </c>
      <c r="I31" s="163" t="s">
        <v>165</v>
      </c>
      <c r="J31" s="163" t="s">
        <v>165</v>
      </c>
      <c r="K31" s="163" t="s">
        <v>163</v>
      </c>
    </row>
    <row r="32" spans="2:11" ht="12.75">
      <c r="B32" s="165" t="s">
        <v>514</v>
      </c>
      <c r="C32" s="167" t="s">
        <v>474</v>
      </c>
      <c r="D32" s="162" t="s">
        <v>515</v>
      </c>
      <c r="E32" s="162" t="s">
        <v>626</v>
      </c>
      <c r="F32" s="162" t="s">
        <v>162</v>
      </c>
      <c r="G32" s="167" t="s">
        <v>653</v>
      </c>
      <c r="H32" s="214" t="s">
        <v>163</v>
      </c>
      <c r="I32" s="162" t="s">
        <v>163</v>
      </c>
      <c r="J32" s="162" t="s">
        <v>163</v>
      </c>
      <c r="K32" s="162" t="s">
        <v>163</v>
      </c>
    </row>
    <row r="33" spans="2:11" ht="12.75">
      <c r="B33" s="165" t="s">
        <v>516</v>
      </c>
      <c r="C33" s="167" t="s">
        <v>474</v>
      </c>
      <c r="D33" s="162" t="s">
        <v>517</v>
      </c>
      <c r="E33" s="162" t="s">
        <v>626</v>
      </c>
      <c r="F33" s="162" t="s">
        <v>162</v>
      </c>
      <c r="G33" s="167" t="s">
        <v>653</v>
      </c>
      <c r="H33" s="214" t="s">
        <v>631</v>
      </c>
      <c r="I33" s="162" t="s">
        <v>163</v>
      </c>
      <c r="J33" s="162" t="s">
        <v>163</v>
      </c>
      <c r="K33" s="162" t="s">
        <v>631</v>
      </c>
    </row>
    <row r="34" spans="2:11" ht="12.75">
      <c r="B34" s="165" t="s">
        <v>520</v>
      </c>
      <c r="C34" s="167" t="s">
        <v>474</v>
      </c>
      <c r="D34" s="162" t="s">
        <v>521</v>
      </c>
      <c r="E34" s="162" t="s">
        <v>626</v>
      </c>
      <c r="F34" s="162" t="s">
        <v>162</v>
      </c>
      <c r="G34" s="167" t="s">
        <v>653</v>
      </c>
      <c r="H34" s="214" t="s">
        <v>631</v>
      </c>
      <c r="I34" s="162" t="s">
        <v>164</v>
      </c>
      <c r="J34" s="162" t="s">
        <v>164</v>
      </c>
      <c r="K34" s="162" t="s">
        <v>631</v>
      </c>
    </row>
    <row r="35" spans="2:11" ht="12.75">
      <c r="B35" s="165" t="s">
        <v>664</v>
      </c>
      <c r="C35" s="167" t="s">
        <v>474</v>
      </c>
      <c r="D35" s="162" t="s">
        <v>665</v>
      </c>
      <c r="E35" s="162" t="s">
        <v>626</v>
      </c>
      <c r="F35" s="162" t="s">
        <v>162</v>
      </c>
      <c r="G35" s="167" t="s">
        <v>653</v>
      </c>
      <c r="H35" s="214" t="s">
        <v>163</v>
      </c>
      <c r="I35" s="162" t="s">
        <v>163</v>
      </c>
      <c r="J35" s="162" t="s">
        <v>163</v>
      </c>
      <c r="K35" s="162" t="s">
        <v>163</v>
      </c>
    </row>
    <row r="36" spans="2:11" ht="12.75">
      <c r="B36" s="164" t="s">
        <v>524</v>
      </c>
      <c r="C36" s="166" t="s">
        <v>474</v>
      </c>
      <c r="D36" s="163" t="s">
        <v>525</v>
      </c>
      <c r="E36" s="163" t="s">
        <v>626</v>
      </c>
      <c r="F36" s="163" t="s">
        <v>162</v>
      </c>
      <c r="G36" s="166" t="s">
        <v>653</v>
      </c>
      <c r="H36" s="215" t="s">
        <v>163</v>
      </c>
      <c r="I36" s="163" t="s">
        <v>163</v>
      </c>
      <c r="J36" s="163" t="s">
        <v>163</v>
      </c>
      <c r="K36" s="163" t="s">
        <v>163</v>
      </c>
    </row>
    <row r="37" spans="2:11" ht="12.75">
      <c r="B37" s="165" t="s">
        <v>526</v>
      </c>
      <c r="C37" s="167" t="s">
        <v>474</v>
      </c>
      <c r="D37" s="162" t="s">
        <v>527</v>
      </c>
      <c r="E37" s="162" t="s">
        <v>626</v>
      </c>
      <c r="F37" s="162" t="s">
        <v>162</v>
      </c>
      <c r="G37" s="167" t="s">
        <v>650</v>
      </c>
      <c r="H37" s="214" t="s">
        <v>163</v>
      </c>
      <c r="I37" s="162" t="s">
        <v>163</v>
      </c>
      <c r="J37" s="162" t="s">
        <v>163</v>
      </c>
      <c r="K37" s="162" t="s">
        <v>163</v>
      </c>
    </row>
    <row r="38" spans="2:11" ht="12.75">
      <c r="B38" s="165" t="s">
        <v>528</v>
      </c>
      <c r="C38" s="167" t="s">
        <v>474</v>
      </c>
      <c r="D38" s="162" t="s">
        <v>529</v>
      </c>
      <c r="E38" s="162" t="s">
        <v>626</v>
      </c>
      <c r="F38" s="162" t="s">
        <v>162</v>
      </c>
      <c r="G38" s="167" t="s">
        <v>653</v>
      </c>
      <c r="H38" s="214" t="s">
        <v>163</v>
      </c>
      <c r="I38" s="162" t="s">
        <v>163</v>
      </c>
      <c r="J38" s="162" t="s">
        <v>163</v>
      </c>
      <c r="K38" s="162" t="s">
        <v>163</v>
      </c>
    </row>
    <row r="39" spans="2:11" ht="12.75">
      <c r="B39" s="165" t="s">
        <v>530</v>
      </c>
      <c r="C39" s="167" t="s">
        <v>474</v>
      </c>
      <c r="D39" s="162" t="s">
        <v>531</v>
      </c>
      <c r="E39" s="162" t="s">
        <v>626</v>
      </c>
      <c r="F39" s="162" t="s">
        <v>162</v>
      </c>
      <c r="G39" s="167" t="s">
        <v>650</v>
      </c>
      <c r="H39" s="214" t="s">
        <v>163</v>
      </c>
      <c r="I39" s="162" t="s">
        <v>163</v>
      </c>
      <c r="J39" s="162" t="s">
        <v>163</v>
      </c>
      <c r="K39" s="162" t="s">
        <v>163</v>
      </c>
    </row>
    <row r="40" spans="2:11" ht="12.75">
      <c r="B40" s="165" t="s">
        <v>666</v>
      </c>
      <c r="C40" s="167" t="s">
        <v>474</v>
      </c>
      <c r="D40" s="162" t="s">
        <v>667</v>
      </c>
      <c r="E40" s="162" t="s">
        <v>626</v>
      </c>
      <c r="F40" s="162" t="s">
        <v>162</v>
      </c>
      <c r="G40" s="167" t="s">
        <v>650</v>
      </c>
      <c r="H40" s="214" t="s">
        <v>163</v>
      </c>
      <c r="I40" s="162" t="s">
        <v>163</v>
      </c>
      <c r="J40" s="162" t="s">
        <v>163</v>
      </c>
      <c r="K40" s="162" t="s">
        <v>163</v>
      </c>
    </row>
    <row r="41" spans="2:11" ht="12.75">
      <c r="B41" s="164" t="s">
        <v>668</v>
      </c>
      <c r="C41" s="166" t="s">
        <v>474</v>
      </c>
      <c r="D41" s="163" t="s">
        <v>669</v>
      </c>
      <c r="E41" s="163" t="s">
        <v>626</v>
      </c>
      <c r="F41" s="163" t="s">
        <v>162</v>
      </c>
      <c r="G41" s="166" t="s">
        <v>650</v>
      </c>
      <c r="H41" s="215" t="s">
        <v>163</v>
      </c>
      <c r="I41" s="163" t="s">
        <v>163</v>
      </c>
      <c r="J41" s="163" t="s">
        <v>163</v>
      </c>
      <c r="K41" s="163" t="s">
        <v>163</v>
      </c>
    </row>
    <row r="42" spans="2:11" ht="12.75">
      <c r="B42" s="165" t="s">
        <v>536</v>
      </c>
      <c r="C42" s="167" t="s">
        <v>474</v>
      </c>
      <c r="D42" s="162" t="s">
        <v>537</v>
      </c>
      <c r="E42" s="162" t="s">
        <v>626</v>
      </c>
      <c r="F42" s="162" t="s">
        <v>162</v>
      </c>
      <c r="G42" s="167" t="s">
        <v>653</v>
      </c>
      <c r="H42" s="214" t="s">
        <v>631</v>
      </c>
      <c r="I42" s="162" t="s">
        <v>166</v>
      </c>
      <c r="J42" s="162" t="s">
        <v>166</v>
      </c>
      <c r="K42" s="162" t="s">
        <v>163</v>
      </c>
    </row>
    <row r="43" spans="2:11" ht="12.75">
      <c r="B43" s="165" t="s">
        <v>670</v>
      </c>
      <c r="C43" s="167" t="s">
        <v>474</v>
      </c>
      <c r="D43" s="162" t="s">
        <v>671</v>
      </c>
      <c r="E43" s="162" t="s">
        <v>626</v>
      </c>
      <c r="F43" s="162" t="s">
        <v>162</v>
      </c>
      <c r="G43" s="167" t="s">
        <v>650</v>
      </c>
      <c r="H43" s="214" t="s">
        <v>163</v>
      </c>
      <c r="I43" s="162" t="s">
        <v>163</v>
      </c>
      <c r="J43" s="162" t="s">
        <v>163</v>
      </c>
      <c r="K43" s="162" t="s">
        <v>163</v>
      </c>
    </row>
    <row r="44" spans="2:11" ht="12.75">
      <c r="B44" s="165" t="s">
        <v>540</v>
      </c>
      <c r="C44" s="167" t="s">
        <v>474</v>
      </c>
      <c r="D44" s="162" t="s">
        <v>541</v>
      </c>
      <c r="E44" s="162" t="s">
        <v>626</v>
      </c>
      <c r="F44" s="162" t="s">
        <v>162</v>
      </c>
      <c r="G44" s="167" t="s">
        <v>650</v>
      </c>
      <c r="H44" s="214" t="s">
        <v>631</v>
      </c>
      <c r="I44" s="162" t="s">
        <v>165</v>
      </c>
      <c r="J44" s="162" t="s">
        <v>165</v>
      </c>
      <c r="K44" s="162" t="s">
        <v>163</v>
      </c>
    </row>
    <row r="45" spans="2:11" ht="12.75">
      <c r="B45" s="165" t="s">
        <v>548</v>
      </c>
      <c r="C45" s="167" t="s">
        <v>474</v>
      </c>
      <c r="D45" s="162" t="s">
        <v>549</v>
      </c>
      <c r="E45" s="162" t="s">
        <v>626</v>
      </c>
      <c r="F45" s="162" t="s">
        <v>162</v>
      </c>
      <c r="G45" s="167" t="s">
        <v>653</v>
      </c>
      <c r="H45" s="214" t="s">
        <v>163</v>
      </c>
      <c r="I45" s="162" t="s">
        <v>163</v>
      </c>
      <c r="J45" s="162" t="s">
        <v>163</v>
      </c>
      <c r="K45" s="162" t="s">
        <v>163</v>
      </c>
    </row>
    <row r="46" spans="2:11" ht="12.75">
      <c r="B46" s="164" t="s">
        <v>552</v>
      </c>
      <c r="C46" s="166" t="s">
        <v>474</v>
      </c>
      <c r="D46" s="163" t="s">
        <v>553</v>
      </c>
      <c r="E46" s="163" t="s">
        <v>626</v>
      </c>
      <c r="F46" s="163" t="s">
        <v>162</v>
      </c>
      <c r="G46" s="166" t="s">
        <v>654</v>
      </c>
      <c r="H46" s="215" t="s">
        <v>163</v>
      </c>
      <c r="I46" s="163" t="s">
        <v>163</v>
      </c>
      <c r="J46" s="163" t="s">
        <v>163</v>
      </c>
      <c r="K46" s="163" t="s">
        <v>163</v>
      </c>
    </row>
    <row r="47" spans="2:11" ht="12.75">
      <c r="B47" s="165" t="s">
        <v>57</v>
      </c>
      <c r="C47" s="167" t="s">
        <v>458</v>
      </c>
      <c r="D47" s="162" t="s">
        <v>55</v>
      </c>
      <c r="E47" s="162" t="s">
        <v>627</v>
      </c>
      <c r="F47" s="162" t="s">
        <v>162</v>
      </c>
      <c r="G47" s="167" t="s">
        <v>639</v>
      </c>
      <c r="H47" s="214" t="s">
        <v>163</v>
      </c>
      <c r="I47" s="162" t="s">
        <v>163</v>
      </c>
      <c r="J47" s="162" t="s">
        <v>163</v>
      </c>
      <c r="K47" s="162" t="s">
        <v>163</v>
      </c>
    </row>
    <row r="48" spans="2:11" ht="12.75">
      <c r="B48" s="165" t="s">
        <v>59</v>
      </c>
      <c r="C48" s="167" t="s">
        <v>458</v>
      </c>
      <c r="D48" s="162" t="s">
        <v>58</v>
      </c>
      <c r="E48" s="162" t="s">
        <v>627</v>
      </c>
      <c r="F48" s="162" t="s">
        <v>162</v>
      </c>
      <c r="G48" s="167" t="s">
        <v>639</v>
      </c>
      <c r="H48" s="214" t="s">
        <v>163</v>
      </c>
      <c r="I48" s="162" t="s">
        <v>163</v>
      </c>
      <c r="J48" s="162" t="s">
        <v>163</v>
      </c>
      <c r="K48" s="162" t="s">
        <v>163</v>
      </c>
    </row>
    <row r="49" spans="2:11" ht="12.75">
      <c r="B49" s="165" t="s">
        <v>61</v>
      </c>
      <c r="C49" s="167" t="s">
        <v>458</v>
      </c>
      <c r="D49" s="162" t="s">
        <v>60</v>
      </c>
      <c r="E49" s="162" t="s">
        <v>627</v>
      </c>
      <c r="F49" s="162" t="s">
        <v>162</v>
      </c>
      <c r="G49" s="167" t="s">
        <v>639</v>
      </c>
      <c r="H49" s="214" t="s">
        <v>163</v>
      </c>
      <c r="I49" s="162" t="s">
        <v>163</v>
      </c>
      <c r="J49" s="162" t="s">
        <v>163</v>
      </c>
      <c r="K49" s="162" t="s">
        <v>163</v>
      </c>
    </row>
    <row r="50" spans="2:11" ht="12.75">
      <c r="B50" s="165" t="s">
        <v>63</v>
      </c>
      <c r="C50" s="167" t="s">
        <v>458</v>
      </c>
      <c r="D50" s="162" t="s">
        <v>62</v>
      </c>
      <c r="E50" s="162" t="s">
        <v>627</v>
      </c>
      <c r="F50" s="162" t="s">
        <v>162</v>
      </c>
      <c r="G50" s="167" t="s">
        <v>639</v>
      </c>
      <c r="H50" s="214" t="s">
        <v>163</v>
      </c>
      <c r="I50" s="162" t="s">
        <v>163</v>
      </c>
      <c r="J50" s="162" t="s">
        <v>163</v>
      </c>
      <c r="K50" s="162" t="s">
        <v>163</v>
      </c>
    </row>
    <row r="51" spans="2:11" ht="12.75">
      <c r="B51" s="164" t="s">
        <v>460</v>
      </c>
      <c r="C51" s="166" t="s">
        <v>458</v>
      </c>
      <c r="D51" s="163" t="s">
        <v>137</v>
      </c>
      <c r="E51" s="163" t="s">
        <v>659</v>
      </c>
      <c r="F51" s="163" t="s">
        <v>727</v>
      </c>
      <c r="G51" s="166" t="s">
        <v>641</v>
      </c>
      <c r="H51" s="215" t="s">
        <v>631</v>
      </c>
      <c r="I51" s="163" t="s">
        <v>634</v>
      </c>
      <c r="J51" s="163" t="s">
        <v>632</v>
      </c>
      <c r="K51" s="163" t="s">
        <v>163</v>
      </c>
    </row>
    <row r="52" spans="2:11" ht="12.75">
      <c r="B52" s="165" t="s">
        <v>461</v>
      </c>
      <c r="C52" s="167" t="s">
        <v>458</v>
      </c>
      <c r="D52" s="162" t="s">
        <v>138</v>
      </c>
      <c r="E52" s="162" t="s">
        <v>659</v>
      </c>
      <c r="F52" s="162" t="s">
        <v>727</v>
      </c>
      <c r="G52" s="167" t="s">
        <v>642</v>
      </c>
      <c r="H52" s="214" t="s">
        <v>163</v>
      </c>
      <c r="I52" s="162" t="s">
        <v>634</v>
      </c>
      <c r="J52" s="162" t="s">
        <v>634</v>
      </c>
      <c r="K52" s="162" t="s">
        <v>163</v>
      </c>
    </row>
    <row r="53" spans="2:11" ht="12.75">
      <c r="B53" s="165" t="s">
        <v>470</v>
      </c>
      <c r="C53" s="167" t="s">
        <v>458</v>
      </c>
      <c r="D53" s="162" t="s">
        <v>153</v>
      </c>
      <c r="E53" s="162" t="s">
        <v>659</v>
      </c>
      <c r="F53" s="162" t="s">
        <v>727</v>
      </c>
      <c r="G53" s="167" t="s">
        <v>641</v>
      </c>
      <c r="H53" s="214" t="s">
        <v>631</v>
      </c>
      <c r="I53" s="162" t="s">
        <v>634</v>
      </c>
      <c r="J53" s="162" t="s">
        <v>632</v>
      </c>
      <c r="K53" s="162" t="s">
        <v>631</v>
      </c>
    </row>
    <row r="54" spans="2:11" ht="12.75">
      <c r="B54" s="165" t="s">
        <v>471</v>
      </c>
      <c r="C54" s="167" t="s">
        <v>458</v>
      </c>
      <c r="D54" s="162" t="s">
        <v>154</v>
      </c>
      <c r="E54" s="162" t="s">
        <v>659</v>
      </c>
      <c r="F54" s="162" t="s">
        <v>727</v>
      </c>
      <c r="G54" s="167" t="s">
        <v>641</v>
      </c>
      <c r="H54" s="214" t="s">
        <v>631</v>
      </c>
      <c r="I54" s="162" t="s">
        <v>634</v>
      </c>
      <c r="J54" s="162" t="s">
        <v>632</v>
      </c>
      <c r="K54" s="162" t="s">
        <v>631</v>
      </c>
    </row>
    <row r="55" spans="2:11" ht="12.75">
      <c r="B55" s="165" t="s">
        <v>459</v>
      </c>
      <c r="C55" s="167" t="s">
        <v>458</v>
      </c>
      <c r="D55" s="162" t="s">
        <v>136</v>
      </c>
      <c r="E55" s="162" t="s">
        <v>659</v>
      </c>
      <c r="F55" s="162" t="s">
        <v>162</v>
      </c>
      <c r="G55" s="167" t="s">
        <v>641</v>
      </c>
      <c r="H55" s="214" t="s">
        <v>163</v>
      </c>
      <c r="I55" s="162" t="s">
        <v>163</v>
      </c>
      <c r="J55" s="162" t="s">
        <v>163</v>
      </c>
      <c r="K55" s="162" t="s">
        <v>163</v>
      </c>
    </row>
    <row r="56" spans="2:11" ht="12.75">
      <c r="B56" s="164" t="s">
        <v>462</v>
      </c>
      <c r="C56" s="166" t="s">
        <v>458</v>
      </c>
      <c r="D56" s="163" t="s">
        <v>140</v>
      </c>
      <c r="E56" s="163" t="s">
        <v>659</v>
      </c>
      <c r="F56" s="163" t="s">
        <v>162</v>
      </c>
      <c r="G56" s="166" t="s">
        <v>640</v>
      </c>
      <c r="H56" s="215" t="s">
        <v>631</v>
      </c>
      <c r="I56" s="163" t="s">
        <v>165</v>
      </c>
      <c r="J56" s="163" t="s">
        <v>165</v>
      </c>
      <c r="K56" s="163" t="s">
        <v>163</v>
      </c>
    </row>
    <row r="57" spans="2:11" ht="12.75">
      <c r="B57" s="165" t="s">
        <v>463</v>
      </c>
      <c r="C57" s="167" t="s">
        <v>458</v>
      </c>
      <c r="D57" s="162" t="s">
        <v>142</v>
      </c>
      <c r="E57" s="162" t="s">
        <v>659</v>
      </c>
      <c r="F57" s="162" t="s">
        <v>162</v>
      </c>
      <c r="G57" s="167" t="s">
        <v>640</v>
      </c>
      <c r="H57" s="214" t="s">
        <v>631</v>
      </c>
      <c r="I57" s="162" t="s">
        <v>165</v>
      </c>
      <c r="J57" s="162" t="s">
        <v>165</v>
      </c>
      <c r="K57" s="162" t="s">
        <v>163</v>
      </c>
    </row>
    <row r="58" spans="2:11" ht="12.75">
      <c r="B58" s="165" t="s">
        <v>464</v>
      </c>
      <c r="C58" s="167" t="s">
        <v>458</v>
      </c>
      <c r="D58" s="162" t="s">
        <v>144</v>
      </c>
      <c r="E58" s="162" t="s">
        <v>659</v>
      </c>
      <c r="F58" s="162" t="s">
        <v>162</v>
      </c>
      <c r="G58" s="167" t="s">
        <v>642</v>
      </c>
      <c r="H58" s="214" t="s">
        <v>631</v>
      </c>
      <c r="I58" s="162" t="s">
        <v>165</v>
      </c>
      <c r="J58" s="162" t="s">
        <v>165</v>
      </c>
      <c r="K58" s="162" t="s">
        <v>163</v>
      </c>
    </row>
    <row r="59" spans="2:11" ht="12.75">
      <c r="B59" s="165" t="s">
        <v>465</v>
      </c>
      <c r="C59" s="167" t="s">
        <v>458</v>
      </c>
      <c r="D59" s="162" t="s">
        <v>145</v>
      </c>
      <c r="E59" s="162" t="s">
        <v>659</v>
      </c>
      <c r="F59" s="162" t="s">
        <v>162</v>
      </c>
      <c r="G59" s="167" t="s">
        <v>640</v>
      </c>
      <c r="H59" s="214" t="s">
        <v>631</v>
      </c>
      <c r="I59" s="162" t="s">
        <v>166</v>
      </c>
      <c r="J59" s="162" t="s">
        <v>166</v>
      </c>
      <c r="K59" s="162" t="s">
        <v>163</v>
      </c>
    </row>
    <row r="60" spans="2:11" ht="12.75">
      <c r="B60" s="165" t="s">
        <v>466</v>
      </c>
      <c r="C60" s="167" t="s">
        <v>458</v>
      </c>
      <c r="D60" s="162" t="s">
        <v>147</v>
      </c>
      <c r="E60" s="162" t="s">
        <v>659</v>
      </c>
      <c r="F60" s="162" t="s">
        <v>162</v>
      </c>
      <c r="G60" s="167" t="s">
        <v>640</v>
      </c>
      <c r="H60" s="214" t="s">
        <v>631</v>
      </c>
      <c r="I60" s="162" t="s">
        <v>165</v>
      </c>
      <c r="J60" s="162" t="s">
        <v>165</v>
      </c>
      <c r="K60" s="162" t="s">
        <v>631</v>
      </c>
    </row>
    <row r="61" spans="2:11" ht="12.75">
      <c r="B61" s="164" t="s">
        <v>467</v>
      </c>
      <c r="C61" s="166" t="s">
        <v>458</v>
      </c>
      <c r="D61" s="163" t="s">
        <v>149</v>
      </c>
      <c r="E61" s="163" t="s">
        <v>659</v>
      </c>
      <c r="F61" s="163" t="s">
        <v>162</v>
      </c>
      <c r="G61" s="166" t="s">
        <v>640</v>
      </c>
      <c r="H61" s="215" t="s">
        <v>631</v>
      </c>
      <c r="I61" s="163" t="s">
        <v>164</v>
      </c>
      <c r="J61" s="163" t="s">
        <v>164</v>
      </c>
      <c r="K61" s="163" t="s">
        <v>631</v>
      </c>
    </row>
    <row r="62" spans="2:11" ht="12.75">
      <c r="B62" s="165" t="s">
        <v>468</v>
      </c>
      <c r="C62" s="167" t="s">
        <v>458</v>
      </c>
      <c r="D62" s="162" t="s">
        <v>150</v>
      </c>
      <c r="E62" s="162" t="s">
        <v>659</v>
      </c>
      <c r="F62" s="162" t="s">
        <v>162</v>
      </c>
      <c r="G62" s="167" t="s">
        <v>640</v>
      </c>
      <c r="H62" s="214" t="s">
        <v>631</v>
      </c>
      <c r="I62" s="162" t="s">
        <v>165</v>
      </c>
      <c r="J62" s="162" t="s">
        <v>165</v>
      </c>
      <c r="K62" s="162" t="s">
        <v>631</v>
      </c>
    </row>
    <row r="63" spans="2:11" ht="12.75">
      <c r="B63" s="165" t="s">
        <v>469</v>
      </c>
      <c r="C63" s="167" t="s">
        <v>458</v>
      </c>
      <c r="D63" s="162" t="s">
        <v>151</v>
      </c>
      <c r="E63" s="162" t="s">
        <v>659</v>
      </c>
      <c r="F63" s="162" t="s">
        <v>162</v>
      </c>
      <c r="G63" s="167" t="s">
        <v>640</v>
      </c>
      <c r="H63" s="214" t="s">
        <v>631</v>
      </c>
      <c r="I63" s="162" t="s">
        <v>165</v>
      </c>
      <c r="J63" s="162" t="s">
        <v>165</v>
      </c>
      <c r="K63" s="162" t="s">
        <v>163</v>
      </c>
    </row>
    <row r="64" spans="2:11" ht="12.75">
      <c r="B64" s="165" t="s">
        <v>472</v>
      </c>
      <c r="C64" s="167" t="s">
        <v>458</v>
      </c>
      <c r="D64" s="162" t="s">
        <v>155</v>
      </c>
      <c r="E64" s="162" t="s">
        <v>659</v>
      </c>
      <c r="F64" s="162" t="s">
        <v>162</v>
      </c>
      <c r="G64" s="167" t="s">
        <v>640</v>
      </c>
      <c r="H64" s="214" t="s">
        <v>631</v>
      </c>
      <c r="I64" s="162" t="s">
        <v>164</v>
      </c>
      <c r="J64" s="162" t="s">
        <v>164</v>
      </c>
      <c r="K64" s="162" t="s">
        <v>163</v>
      </c>
    </row>
    <row r="65" spans="2:11" ht="12.75">
      <c r="B65" s="165" t="s">
        <v>71</v>
      </c>
      <c r="C65" s="167" t="s">
        <v>458</v>
      </c>
      <c r="D65" s="162" t="s">
        <v>70</v>
      </c>
      <c r="E65" s="162" t="s">
        <v>626</v>
      </c>
      <c r="F65" s="162" t="s">
        <v>727</v>
      </c>
      <c r="G65" s="167" t="s">
        <v>649</v>
      </c>
      <c r="H65" s="214" t="s">
        <v>631</v>
      </c>
      <c r="I65" s="162" t="s">
        <v>632</v>
      </c>
      <c r="J65" s="162" t="s">
        <v>632</v>
      </c>
      <c r="K65" s="162" t="s">
        <v>163</v>
      </c>
    </row>
    <row r="66" spans="2:11" ht="12.75">
      <c r="B66" s="164" t="s">
        <v>77</v>
      </c>
      <c r="C66" s="166" t="s">
        <v>458</v>
      </c>
      <c r="D66" s="163" t="s">
        <v>76</v>
      </c>
      <c r="E66" s="163" t="s">
        <v>626</v>
      </c>
      <c r="F66" s="163" t="s">
        <v>727</v>
      </c>
      <c r="G66" s="166" t="s">
        <v>649</v>
      </c>
      <c r="H66" s="215" t="s">
        <v>631</v>
      </c>
      <c r="I66" s="163" t="s">
        <v>632</v>
      </c>
      <c r="J66" s="163" t="s">
        <v>632</v>
      </c>
      <c r="K66" s="163" t="s">
        <v>163</v>
      </c>
    </row>
    <row r="67" spans="2:11" ht="12.75">
      <c r="B67" s="165" t="s">
        <v>91</v>
      </c>
      <c r="C67" s="167" t="s">
        <v>458</v>
      </c>
      <c r="D67" s="162" t="s">
        <v>90</v>
      </c>
      <c r="E67" s="162" t="s">
        <v>626</v>
      </c>
      <c r="F67" s="162" t="s">
        <v>727</v>
      </c>
      <c r="G67" s="167" t="s">
        <v>649</v>
      </c>
      <c r="H67" s="214" t="s">
        <v>631</v>
      </c>
      <c r="I67" s="162" t="s">
        <v>633</v>
      </c>
      <c r="J67" s="162" t="s">
        <v>633</v>
      </c>
      <c r="K67" s="162" t="s">
        <v>163</v>
      </c>
    </row>
    <row r="68" spans="2:11" ht="12.75">
      <c r="B68" s="165" t="s">
        <v>101</v>
      </c>
      <c r="C68" s="167" t="s">
        <v>458</v>
      </c>
      <c r="D68" s="162" t="s">
        <v>100</v>
      </c>
      <c r="E68" s="162" t="s">
        <v>626</v>
      </c>
      <c r="F68" s="162" t="s">
        <v>727</v>
      </c>
      <c r="G68" s="167" t="s">
        <v>650</v>
      </c>
      <c r="H68" s="214" t="s">
        <v>631</v>
      </c>
      <c r="I68" s="162" t="s">
        <v>635</v>
      </c>
      <c r="J68" s="162" t="s">
        <v>635</v>
      </c>
      <c r="K68" s="162" t="s">
        <v>163</v>
      </c>
    </row>
    <row r="69" spans="2:11" ht="12.75">
      <c r="B69" s="165" t="s">
        <v>103</v>
      </c>
      <c r="C69" s="167" t="s">
        <v>458</v>
      </c>
      <c r="D69" s="162" t="s">
        <v>102</v>
      </c>
      <c r="E69" s="162" t="s">
        <v>626</v>
      </c>
      <c r="F69" s="162" t="s">
        <v>727</v>
      </c>
      <c r="G69" s="167" t="s">
        <v>653</v>
      </c>
      <c r="H69" s="214" t="s">
        <v>631</v>
      </c>
      <c r="I69" s="162" t="s">
        <v>634</v>
      </c>
      <c r="J69" s="162" t="s">
        <v>632</v>
      </c>
      <c r="K69" s="162" t="s">
        <v>163</v>
      </c>
    </row>
    <row r="70" spans="2:11" ht="12.75">
      <c r="B70" s="165" t="s">
        <v>105</v>
      </c>
      <c r="C70" s="167" t="s">
        <v>458</v>
      </c>
      <c r="D70" s="162" t="s">
        <v>104</v>
      </c>
      <c r="E70" s="162" t="s">
        <v>626</v>
      </c>
      <c r="F70" s="162" t="s">
        <v>727</v>
      </c>
      <c r="G70" s="167" t="s">
        <v>654</v>
      </c>
      <c r="H70" s="214" t="s">
        <v>631</v>
      </c>
      <c r="I70" s="162" t="s">
        <v>633</v>
      </c>
      <c r="J70" s="162" t="s">
        <v>633</v>
      </c>
      <c r="K70" s="162" t="s">
        <v>631</v>
      </c>
    </row>
    <row r="71" spans="2:11" ht="12.75">
      <c r="B71" s="164" t="s">
        <v>127</v>
      </c>
      <c r="C71" s="166" t="s">
        <v>458</v>
      </c>
      <c r="D71" s="163" t="s">
        <v>126</v>
      </c>
      <c r="E71" s="163" t="s">
        <v>626</v>
      </c>
      <c r="F71" s="163" t="s">
        <v>727</v>
      </c>
      <c r="G71" s="166" t="s">
        <v>650</v>
      </c>
      <c r="H71" s="215" t="s">
        <v>163</v>
      </c>
      <c r="I71" s="163" t="s">
        <v>634</v>
      </c>
      <c r="J71" s="163" t="s">
        <v>634</v>
      </c>
      <c r="K71" s="163" t="s">
        <v>163</v>
      </c>
    </row>
    <row r="72" spans="2:11" ht="12.75">
      <c r="B72" s="165" t="s">
        <v>129</v>
      </c>
      <c r="C72" s="167" t="s">
        <v>458</v>
      </c>
      <c r="D72" s="162" t="s">
        <v>128</v>
      </c>
      <c r="E72" s="162" t="s">
        <v>626</v>
      </c>
      <c r="F72" s="162" t="s">
        <v>727</v>
      </c>
      <c r="G72" s="167" t="s">
        <v>650</v>
      </c>
      <c r="H72" s="214" t="s">
        <v>631</v>
      </c>
      <c r="I72" s="162" t="s">
        <v>635</v>
      </c>
      <c r="J72" s="162" t="s">
        <v>635</v>
      </c>
      <c r="K72" s="162" t="s">
        <v>631</v>
      </c>
    </row>
    <row r="73" spans="2:11" ht="12.75">
      <c r="B73" s="165" t="s">
        <v>131</v>
      </c>
      <c r="C73" s="167" t="s">
        <v>458</v>
      </c>
      <c r="D73" s="162" t="s">
        <v>130</v>
      </c>
      <c r="E73" s="162" t="s">
        <v>626</v>
      </c>
      <c r="F73" s="162" t="s">
        <v>727</v>
      </c>
      <c r="G73" s="167" t="s">
        <v>650</v>
      </c>
      <c r="H73" s="214" t="s">
        <v>631</v>
      </c>
      <c r="I73" s="162" t="s">
        <v>632</v>
      </c>
      <c r="J73" s="162" t="s">
        <v>632</v>
      </c>
      <c r="K73" s="162" t="s">
        <v>163</v>
      </c>
    </row>
    <row r="74" spans="2:11" ht="12.75">
      <c r="B74" s="165" t="s">
        <v>65</v>
      </c>
      <c r="C74" s="167" t="s">
        <v>458</v>
      </c>
      <c r="D74" s="162" t="s">
        <v>64</v>
      </c>
      <c r="E74" s="162" t="s">
        <v>626</v>
      </c>
      <c r="F74" s="162" t="s">
        <v>162</v>
      </c>
      <c r="G74" s="167" t="s">
        <v>652</v>
      </c>
      <c r="H74" s="214" t="s">
        <v>631</v>
      </c>
      <c r="I74" s="162" t="s">
        <v>164</v>
      </c>
      <c r="J74" s="162" t="s">
        <v>164</v>
      </c>
      <c r="K74" s="162" t="s">
        <v>631</v>
      </c>
    </row>
    <row r="75" spans="2:11" ht="12.75">
      <c r="B75" s="165" t="s">
        <v>67</v>
      </c>
      <c r="C75" s="167" t="s">
        <v>458</v>
      </c>
      <c r="D75" s="162" t="s">
        <v>66</v>
      </c>
      <c r="E75" s="162" t="s">
        <v>626</v>
      </c>
      <c r="F75" s="162" t="s">
        <v>162</v>
      </c>
      <c r="G75" s="167" t="s">
        <v>649</v>
      </c>
      <c r="H75" s="214" t="s">
        <v>631</v>
      </c>
      <c r="I75" s="162" t="s">
        <v>164</v>
      </c>
      <c r="J75" s="162" t="s">
        <v>164</v>
      </c>
      <c r="K75" s="162" t="s">
        <v>631</v>
      </c>
    </row>
    <row r="76" spans="2:11" ht="12.75">
      <c r="B76" s="164" t="s">
        <v>611</v>
      </c>
      <c r="C76" s="166" t="s">
        <v>458</v>
      </c>
      <c r="D76" s="163" t="s">
        <v>612</v>
      </c>
      <c r="E76" s="163" t="s">
        <v>626</v>
      </c>
      <c r="F76" s="163" t="s">
        <v>162</v>
      </c>
      <c r="G76" s="166" t="s">
        <v>652</v>
      </c>
      <c r="H76" s="215" t="s">
        <v>163</v>
      </c>
      <c r="I76" s="163" t="s">
        <v>163</v>
      </c>
      <c r="J76" s="163" t="s">
        <v>163</v>
      </c>
      <c r="K76" s="163" t="s">
        <v>163</v>
      </c>
    </row>
    <row r="77" spans="2:11" ht="12.75">
      <c r="B77" s="165" t="s">
        <v>69</v>
      </c>
      <c r="C77" s="167" t="s">
        <v>458</v>
      </c>
      <c r="D77" s="162" t="s">
        <v>68</v>
      </c>
      <c r="E77" s="162" t="s">
        <v>626</v>
      </c>
      <c r="F77" s="162" t="s">
        <v>162</v>
      </c>
      <c r="G77" s="167" t="s">
        <v>652</v>
      </c>
      <c r="H77" s="214" t="s">
        <v>631</v>
      </c>
      <c r="I77" s="162" t="s">
        <v>165</v>
      </c>
      <c r="J77" s="162" t="s">
        <v>165</v>
      </c>
      <c r="K77" s="162" t="s">
        <v>163</v>
      </c>
    </row>
    <row r="78" spans="2:11" ht="12.75">
      <c r="B78" s="165" t="s">
        <v>676</v>
      </c>
      <c r="C78" s="167" t="s">
        <v>458</v>
      </c>
      <c r="D78" s="162" t="s">
        <v>677</v>
      </c>
      <c r="E78" s="162" t="s">
        <v>626</v>
      </c>
      <c r="F78" s="162" t="s">
        <v>162</v>
      </c>
      <c r="G78" s="167" t="s">
        <v>649</v>
      </c>
      <c r="H78" s="214" t="s">
        <v>163</v>
      </c>
      <c r="I78" s="162" t="s">
        <v>163</v>
      </c>
      <c r="J78" s="162" t="s">
        <v>163</v>
      </c>
      <c r="K78" s="162" t="s">
        <v>163</v>
      </c>
    </row>
    <row r="79" spans="2:11" ht="12.75">
      <c r="B79" s="165" t="s">
        <v>73</v>
      </c>
      <c r="C79" s="167" t="s">
        <v>458</v>
      </c>
      <c r="D79" s="162" t="s">
        <v>72</v>
      </c>
      <c r="E79" s="162" t="s">
        <v>626</v>
      </c>
      <c r="F79" s="162" t="s">
        <v>162</v>
      </c>
      <c r="G79" s="167" t="s">
        <v>649</v>
      </c>
      <c r="H79" s="214" t="s">
        <v>631</v>
      </c>
      <c r="I79" s="162" t="s">
        <v>164</v>
      </c>
      <c r="J79" s="162" t="s">
        <v>164</v>
      </c>
      <c r="K79" s="162" t="s">
        <v>163</v>
      </c>
    </row>
    <row r="80" spans="2:11" ht="12.75">
      <c r="B80" s="165" t="s">
        <v>75</v>
      </c>
      <c r="C80" s="167" t="s">
        <v>458</v>
      </c>
      <c r="D80" s="162" t="s">
        <v>74</v>
      </c>
      <c r="E80" s="162" t="s">
        <v>626</v>
      </c>
      <c r="F80" s="162" t="s">
        <v>162</v>
      </c>
      <c r="G80" s="167" t="s">
        <v>649</v>
      </c>
      <c r="H80" s="214" t="s">
        <v>163</v>
      </c>
      <c r="I80" s="162" t="s">
        <v>163</v>
      </c>
      <c r="J80" s="162" t="s">
        <v>163</v>
      </c>
      <c r="K80" s="162" t="s">
        <v>163</v>
      </c>
    </row>
    <row r="81" spans="2:11" ht="12.75">
      <c r="B81" s="164" t="s">
        <v>79</v>
      </c>
      <c r="C81" s="166" t="s">
        <v>458</v>
      </c>
      <c r="D81" s="163" t="s">
        <v>78</v>
      </c>
      <c r="E81" s="163" t="s">
        <v>626</v>
      </c>
      <c r="F81" s="163" t="s">
        <v>162</v>
      </c>
      <c r="G81" s="166" t="s">
        <v>649</v>
      </c>
      <c r="H81" s="215" t="s">
        <v>163</v>
      </c>
      <c r="I81" s="163" t="s">
        <v>163</v>
      </c>
      <c r="J81" s="163" t="s">
        <v>163</v>
      </c>
      <c r="K81" s="163" t="s">
        <v>163</v>
      </c>
    </row>
    <row r="82" spans="2:11" ht="12.75">
      <c r="B82" s="165" t="s">
        <v>81</v>
      </c>
      <c r="C82" s="167" t="s">
        <v>458</v>
      </c>
      <c r="D82" s="162" t="s">
        <v>80</v>
      </c>
      <c r="E82" s="162" t="s">
        <v>626</v>
      </c>
      <c r="F82" s="162" t="s">
        <v>162</v>
      </c>
      <c r="G82" s="167" t="s">
        <v>653</v>
      </c>
      <c r="H82" s="214" t="s">
        <v>631</v>
      </c>
      <c r="I82" s="162" t="s">
        <v>165</v>
      </c>
      <c r="J82" s="162" t="s">
        <v>165</v>
      </c>
      <c r="K82" s="162" t="s">
        <v>163</v>
      </c>
    </row>
    <row r="83" spans="2:11" ht="12.75">
      <c r="B83" s="165" t="s">
        <v>83</v>
      </c>
      <c r="C83" s="167" t="s">
        <v>458</v>
      </c>
      <c r="D83" s="162" t="s">
        <v>82</v>
      </c>
      <c r="E83" s="162" t="s">
        <v>626</v>
      </c>
      <c r="F83" s="162" t="s">
        <v>162</v>
      </c>
      <c r="G83" s="167" t="s">
        <v>653</v>
      </c>
      <c r="H83" s="214" t="s">
        <v>631</v>
      </c>
      <c r="I83" s="162" t="s">
        <v>164</v>
      </c>
      <c r="J83" s="162" t="s">
        <v>164</v>
      </c>
      <c r="K83" s="162" t="s">
        <v>631</v>
      </c>
    </row>
    <row r="84" spans="2:11" ht="12.75">
      <c r="B84" s="165" t="s">
        <v>85</v>
      </c>
      <c r="C84" s="167" t="s">
        <v>458</v>
      </c>
      <c r="D84" s="162" t="s">
        <v>84</v>
      </c>
      <c r="E84" s="162" t="s">
        <v>626</v>
      </c>
      <c r="F84" s="162" t="s">
        <v>162</v>
      </c>
      <c r="G84" s="167" t="s">
        <v>649</v>
      </c>
      <c r="H84" s="214" t="s">
        <v>163</v>
      </c>
      <c r="I84" s="162" t="s">
        <v>163</v>
      </c>
      <c r="J84" s="162" t="s">
        <v>163</v>
      </c>
      <c r="K84" s="162" t="s">
        <v>163</v>
      </c>
    </row>
    <row r="85" spans="2:11" ht="12.75">
      <c r="B85" s="165" t="s">
        <v>87</v>
      </c>
      <c r="C85" s="167" t="s">
        <v>458</v>
      </c>
      <c r="D85" s="162" t="s">
        <v>86</v>
      </c>
      <c r="E85" s="162" t="s">
        <v>626</v>
      </c>
      <c r="F85" s="162" t="s">
        <v>162</v>
      </c>
      <c r="G85" s="167" t="s">
        <v>652</v>
      </c>
      <c r="H85" s="214" t="s">
        <v>163</v>
      </c>
      <c r="I85" s="162" t="s">
        <v>163</v>
      </c>
      <c r="J85" s="162" t="s">
        <v>163</v>
      </c>
      <c r="K85" s="162" t="s">
        <v>163</v>
      </c>
    </row>
    <row r="86" spans="2:11" ht="12.75">
      <c r="B86" s="164" t="s">
        <v>89</v>
      </c>
      <c r="C86" s="166" t="s">
        <v>458</v>
      </c>
      <c r="D86" s="163" t="s">
        <v>88</v>
      </c>
      <c r="E86" s="163" t="s">
        <v>626</v>
      </c>
      <c r="F86" s="163" t="s">
        <v>162</v>
      </c>
      <c r="G86" s="166" t="s">
        <v>649</v>
      </c>
      <c r="H86" s="215" t="s">
        <v>631</v>
      </c>
      <c r="I86" s="163" t="s">
        <v>165</v>
      </c>
      <c r="J86" s="163" t="s">
        <v>165</v>
      </c>
      <c r="K86" s="163" t="s">
        <v>163</v>
      </c>
    </row>
    <row r="87" spans="2:11" ht="12.75">
      <c r="B87" s="165" t="s">
        <v>613</v>
      </c>
      <c r="C87" s="167" t="s">
        <v>458</v>
      </c>
      <c r="D87" s="162" t="s">
        <v>614</v>
      </c>
      <c r="E87" s="162" t="s">
        <v>626</v>
      </c>
      <c r="F87" s="162" t="s">
        <v>162</v>
      </c>
      <c r="G87" s="167" t="s">
        <v>649</v>
      </c>
      <c r="H87" s="214" t="s">
        <v>163</v>
      </c>
      <c r="I87" s="162" t="s">
        <v>163</v>
      </c>
      <c r="J87" s="162" t="s">
        <v>163</v>
      </c>
      <c r="K87" s="162" t="s">
        <v>163</v>
      </c>
    </row>
    <row r="88" spans="2:11" ht="12.75">
      <c r="B88" s="165" t="s">
        <v>93</v>
      </c>
      <c r="C88" s="167" t="s">
        <v>458</v>
      </c>
      <c r="D88" s="162" t="s">
        <v>92</v>
      </c>
      <c r="E88" s="162" t="s">
        <v>626</v>
      </c>
      <c r="F88" s="162" t="s">
        <v>162</v>
      </c>
      <c r="G88" s="167" t="s">
        <v>650</v>
      </c>
      <c r="H88" s="214" t="s">
        <v>163</v>
      </c>
      <c r="I88" s="162" t="s">
        <v>163</v>
      </c>
      <c r="J88" s="162" t="s">
        <v>163</v>
      </c>
      <c r="K88" s="162" t="s">
        <v>163</v>
      </c>
    </row>
    <row r="89" spans="2:11" ht="12.75">
      <c r="B89" s="165" t="s">
        <v>615</v>
      </c>
      <c r="C89" s="167" t="s">
        <v>458</v>
      </c>
      <c r="D89" s="162" t="s">
        <v>616</v>
      </c>
      <c r="E89" s="162" t="s">
        <v>626</v>
      </c>
      <c r="F89" s="162" t="s">
        <v>162</v>
      </c>
      <c r="G89" s="167" t="s">
        <v>650</v>
      </c>
      <c r="H89" s="214" t="s">
        <v>631</v>
      </c>
      <c r="I89" s="162" t="s">
        <v>165</v>
      </c>
      <c r="J89" s="162" t="s">
        <v>165</v>
      </c>
      <c r="K89" s="162" t="s">
        <v>631</v>
      </c>
    </row>
    <row r="90" spans="2:11" ht="12.75">
      <c r="B90" s="165" t="s">
        <v>617</v>
      </c>
      <c r="C90" s="167" t="s">
        <v>458</v>
      </c>
      <c r="D90" s="162" t="s">
        <v>618</v>
      </c>
      <c r="E90" s="162" t="s">
        <v>626</v>
      </c>
      <c r="F90" s="162" t="s">
        <v>162</v>
      </c>
      <c r="G90" s="167" t="s">
        <v>649</v>
      </c>
      <c r="H90" s="214" t="s">
        <v>163</v>
      </c>
      <c r="I90" s="162" t="s">
        <v>163</v>
      </c>
      <c r="J90" s="162" t="s">
        <v>163</v>
      </c>
      <c r="K90" s="162" t="s">
        <v>163</v>
      </c>
    </row>
    <row r="91" spans="2:11" ht="12.75">
      <c r="B91" s="164" t="s">
        <v>95</v>
      </c>
      <c r="C91" s="166" t="s">
        <v>458</v>
      </c>
      <c r="D91" s="163" t="s">
        <v>94</v>
      </c>
      <c r="E91" s="163" t="s">
        <v>626</v>
      </c>
      <c r="F91" s="163" t="s">
        <v>162</v>
      </c>
      <c r="G91" s="166" t="s">
        <v>649</v>
      </c>
      <c r="H91" s="215" t="s">
        <v>631</v>
      </c>
      <c r="I91" s="163" t="s">
        <v>165</v>
      </c>
      <c r="J91" s="163" t="s">
        <v>165</v>
      </c>
      <c r="K91" s="163" t="s">
        <v>163</v>
      </c>
    </row>
    <row r="92" spans="2:11" ht="12.75">
      <c r="B92" s="165" t="s">
        <v>97</v>
      </c>
      <c r="C92" s="167" t="s">
        <v>458</v>
      </c>
      <c r="D92" s="162" t="s">
        <v>96</v>
      </c>
      <c r="E92" s="162" t="s">
        <v>626</v>
      </c>
      <c r="F92" s="162" t="s">
        <v>162</v>
      </c>
      <c r="G92" s="167" t="s">
        <v>649</v>
      </c>
      <c r="H92" s="214" t="s">
        <v>163</v>
      </c>
      <c r="I92" s="162" t="s">
        <v>163</v>
      </c>
      <c r="J92" s="162" t="s">
        <v>163</v>
      </c>
      <c r="K92" s="162" t="s">
        <v>163</v>
      </c>
    </row>
    <row r="93" spans="2:11" ht="12.75">
      <c r="B93" s="165" t="s">
        <v>99</v>
      </c>
      <c r="C93" s="167" t="s">
        <v>458</v>
      </c>
      <c r="D93" s="162" t="s">
        <v>98</v>
      </c>
      <c r="E93" s="162" t="s">
        <v>626</v>
      </c>
      <c r="F93" s="162" t="s">
        <v>162</v>
      </c>
      <c r="G93" s="167" t="s">
        <v>650</v>
      </c>
      <c r="H93" s="214" t="s">
        <v>631</v>
      </c>
      <c r="I93" s="162" t="s">
        <v>166</v>
      </c>
      <c r="J93" s="162" t="s">
        <v>166</v>
      </c>
      <c r="K93" s="162" t="s">
        <v>163</v>
      </c>
    </row>
    <row r="94" spans="2:11" ht="12.75">
      <c r="B94" s="165" t="s">
        <v>107</v>
      </c>
      <c r="C94" s="167" t="s">
        <v>458</v>
      </c>
      <c r="D94" s="162" t="s">
        <v>106</v>
      </c>
      <c r="E94" s="162" t="s">
        <v>626</v>
      </c>
      <c r="F94" s="162" t="s">
        <v>162</v>
      </c>
      <c r="G94" s="167" t="s">
        <v>650</v>
      </c>
      <c r="H94" s="214" t="s">
        <v>163</v>
      </c>
      <c r="I94" s="162" t="s">
        <v>163</v>
      </c>
      <c r="J94" s="162" t="s">
        <v>163</v>
      </c>
      <c r="K94" s="162" t="s">
        <v>163</v>
      </c>
    </row>
    <row r="95" spans="2:11" ht="12.75">
      <c r="B95" s="165" t="s">
        <v>109</v>
      </c>
      <c r="C95" s="167" t="s">
        <v>458</v>
      </c>
      <c r="D95" s="162" t="s">
        <v>108</v>
      </c>
      <c r="E95" s="162" t="s">
        <v>626</v>
      </c>
      <c r="F95" s="162" t="s">
        <v>162</v>
      </c>
      <c r="G95" s="167" t="s">
        <v>650</v>
      </c>
      <c r="H95" s="214" t="s">
        <v>163</v>
      </c>
      <c r="I95" s="162" t="s">
        <v>163</v>
      </c>
      <c r="J95" s="162" t="s">
        <v>163</v>
      </c>
      <c r="K95" s="162" t="s">
        <v>163</v>
      </c>
    </row>
    <row r="96" spans="2:11" ht="12.75">
      <c r="B96" s="164" t="s">
        <v>678</v>
      </c>
      <c r="C96" s="166" t="s">
        <v>458</v>
      </c>
      <c r="D96" s="163" t="s">
        <v>679</v>
      </c>
      <c r="E96" s="163" t="s">
        <v>626</v>
      </c>
      <c r="F96" s="163" t="s">
        <v>162</v>
      </c>
      <c r="G96" s="166" t="s">
        <v>652</v>
      </c>
      <c r="H96" s="215" t="s">
        <v>631</v>
      </c>
      <c r="I96" s="163" t="s">
        <v>165</v>
      </c>
      <c r="J96" s="163" t="s">
        <v>165</v>
      </c>
      <c r="K96" s="163" t="s">
        <v>163</v>
      </c>
    </row>
    <row r="97" spans="2:11" ht="12.75">
      <c r="B97" s="165" t="s">
        <v>111</v>
      </c>
      <c r="C97" s="167" t="s">
        <v>458</v>
      </c>
      <c r="D97" s="162" t="s">
        <v>110</v>
      </c>
      <c r="E97" s="162" t="s">
        <v>626</v>
      </c>
      <c r="F97" s="162" t="s">
        <v>162</v>
      </c>
      <c r="G97" s="167" t="s">
        <v>650</v>
      </c>
      <c r="H97" s="214" t="s">
        <v>631</v>
      </c>
      <c r="I97" s="162" t="s">
        <v>163</v>
      </c>
      <c r="J97" s="162" t="s">
        <v>163</v>
      </c>
      <c r="K97" s="162" t="s">
        <v>631</v>
      </c>
    </row>
    <row r="98" spans="2:11" ht="12.75">
      <c r="B98" s="165" t="s">
        <v>680</v>
      </c>
      <c r="C98" s="167" t="s">
        <v>458</v>
      </c>
      <c r="D98" s="162" t="s">
        <v>681</v>
      </c>
      <c r="E98" s="162" t="s">
        <v>626</v>
      </c>
      <c r="F98" s="162" t="s">
        <v>162</v>
      </c>
      <c r="G98" s="167" t="s">
        <v>652</v>
      </c>
      <c r="H98" s="214" t="s">
        <v>163</v>
      </c>
      <c r="I98" s="162" t="s">
        <v>168</v>
      </c>
      <c r="J98" s="162" t="s">
        <v>168</v>
      </c>
      <c r="K98" s="162" t="s">
        <v>163</v>
      </c>
    </row>
    <row r="99" spans="2:11" ht="12.75">
      <c r="B99" s="165" t="s">
        <v>113</v>
      </c>
      <c r="C99" s="167" t="s">
        <v>458</v>
      </c>
      <c r="D99" s="162" t="s">
        <v>112</v>
      </c>
      <c r="E99" s="162" t="s">
        <v>626</v>
      </c>
      <c r="F99" s="162" t="s">
        <v>162</v>
      </c>
      <c r="G99" s="167" t="s">
        <v>650</v>
      </c>
      <c r="H99" s="214" t="s">
        <v>163</v>
      </c>
      <c r="I99" s="162" t="s">
        <v>163</v>
      </c>
      <c r="J99" s="162" t="s">
        <v>163</v>
      </c>
      <c r="K99" s="162" t="s">
        <v>163</v>
      </c>
    </row>
    <row r="100" spans="2:11" ht="12.75">
      <c r="B100" s="165" t="s">
        <v>115</v>
      </c>
      <c r="C100" s="167" t="s">
        <v>458</v>
      </c>
      <c r="D100" s="162" t="s">
        <v>114</v>
      </c>
      <c r="E100" s="162" t="s">
        <v>626</v>
      </c>
      <c r="F100" s="162" t="s">
        <v>162</v>
      </c>
      <c r="G100" s="167" t="s">
        <v>652</v>
      </c>
      <c r="H100" s="214" t="s">
        <v>163</v>
      </c>
      <c r="I100" s="162" t="s">
        <v>163</v>
      </c>
      <c r="J100" s="162" t="s">
        <v>163</v>
      </c>
      <c r="K100" s="162" t="s">
        <v>163</v>
      </c>
    </row>
    <row r="101" spans="2:11" ht="12.75">
      <c r="B101" s="164" t="s">
        <v>117</v>
      </c>
      <c r="C101" s="166" t="s">
        <v>458</v>
      </c>
      <c r="D101" s="163" t="s">
        <v>116</v>
      </c>
      <c r="E101" s="163" t="s">
        <v>626</v>
      </c>
      <c r="F101" s="163" t="s">
        <v>162</v>
      </c>
      <c r="G101" s="166" t="s">
        <v>650</v>
      </c>
      <c r="H101" s="215" t="s">
        <v>163</v>
      </c>
      <c r="I101" s="163" t="s">
        <v>163</v>
      </c>
      <c r="J101" s="163" t="s">
        <v>163</v>
      </c>
      <c r="K101" s="163" t="s">
        <v>163</v>
      </c>
    </row>
    <row r="102" spans="2:11" ht="12.75">
      <c r="B102" s="165" t="s">
        <v>119</v>
      </c>
      <c r="C102" s="167" t="s">
        <v>458</v>
      </c>
      <c r="D102" s="162" t="s">
        <v>118</v>
      </c>
      <c r="E102" s="162" t="s">
        <v>626</v>
      </c>
      <c r="F102" s="162" t="s">
        <v>162</v>
      </c>
      <c r="G102" s="167" t="s">
        <v>652</v>
      </c>
      <c r="H102" s="214" t="s">
        <v>631</v>
      </c>
      <c r="I102" s="162" t="s">
        <v>165</v>
      </c>
      <c r="J102" s="162" t="s">
        <v>165</v>
      </c>
      <c r="K102" s="162" t="s">
        <v>163</v>
      </c>
    </row>
    <row r="103" spans="2:11" ht="12.75">
      <c r="B103" s="165" t="s">
        <v>121</v>
      </c>
      <c r="C103" s="167" t="s">
        <v>458</v>
      </c>
      <c r="D103" s="162" t="s">
        <v>120</v>
      </c>
      <c r="E103" s="162" t="s">
        <v>626</v>
      </c>
      <c r="F103" s="162" t="s">
        <v>162</v>
      </c>
      <c r="G103" s="167" t="s">
        <v>650</v>
      </c>
      <c r="H103" s="214" t="s">
        <v>631</v>
      </c>
      <c r="I103" s="162" t="s">
        <v>165</v>
      </c>
      <c r="J103" s="162" t="s">
        <v>165</v>
      </c>
      <c r="K103" s="162" t="s">
        <v>163</v>
      </c>
    </row>
    <row r="104" spans="2:11" ht="12.75">
      <c r="B104" s="165" t="s">
        <v>123</v>
      </c>
      <c r="C104" s="167" t="s">
        <v>458</v>
      </c>
      <c r="D104" s="162" t="s">
        <v>122</v>
      </c>
      <c r="E104" s="162" t="s">
        <v>626</v>
      </c>
      <c r="F104" s="162" t="s">
        <v>162</v>
      </c>
      <c r="G104" s="167" t="s">
        <v>650</v>
      </c>
      <c r="H104" s="214" t="s">
        <v>631</v>
      </c>
      <c r="I104" s="162" t="s">
        <v>164</v>
      </c>
      <c r="J104" s="162" t="s">
        <v>164</v>
      </c>
      <c r="K104" s="162" t="s">
        <v>163</v>
      </c>
    </row>
    <row r="105" spans="2:11" ht="12.75">
      <c r="B105" s="165" t="s">
        <v>125</v>
      </c>
      <c r="C105" s="167" t="s">
        <v>458</v>
      </c>
      <c r="D105" s="162" t="s">
        <v>124</v>
      </c>
      <c r="E105" s="162" t="s">
        <v>626</v>
      </c>
      <c r="F105" s="162" t="s">
        <v>162</v>
      </c>
      <c r="G105" s="167" t="s">
        <v>652</v>
      </c>
      <c r="H105" s="214" t="s">
        <v>163</v>
      </c>
      <c r="I105" s="162" t="s">
        <v>163</v>
      </c>
      <c r="J105" s="162" t="s">
        <v>163</v>
      </c>
      <c r="K105" s="162" t="s">
        <v>163</v>
      </c>
    </row>
    <row r="106" spans="2:11" ht="12.75">
      <c r="B106" s="164" t="s">
        <v>682</v>
      </c>
      <c r="C106" s="166" t="s">
        <v>458</v>
      </c>
      <c r="D106" s="163" t="s">
        <v>683</v>
      </c>
      <c r="E106" s="163" t="s">
        <v>626</v>
      </c>
      <c r="F106" s="163" t="s">
        <v>162</v>
      </c>
      <c r="G106" s="166" t="s">
        <v>650</v>
      </c>
      <c r="H106" s="215" t="s">
        <v>163</v>
      </c>
      <c r="I106" s="163" t="s">
        <v>163</v>
      </c>
      <c r="J106" s="163" t="s">
        <v>163</v>
      </c>
      <c r="K106" s="163" t="s">
        <v>163</v>
      </c>
    </row>
    <row r="107" spans="2:11" ht="12.75">
      <c r="B107" s="165" t="s">
        <v>133</v>
      </c>
      <c r="C107" s="167" t="s">
        <v>458</v>
      </c>
      <c r="D107" s="162" t="s">
        <v>132</v>
      </c>
      <c r="E107" s="162" t="s">
        <v>626</v>
      </c>
      <c r="F107" s="162" t="s">
        <v>162</v>
      </c>
      <c r="G107" s="167" t="s">
        <v>650</v>
      </c>
      <c r="H107" s="214" t="s">
        <v>163</v>
      </c>
      <c r="I107" s="162" t="s">
        <v>163</v>
      </c>
      <c r="J107" s="162" t="s">
        <v>163</v>
      </c>
      <c r="K107" s="162" t="s">
        <v>163</v>
      </c>
    </row>
    <row r="108" spans="2:11" ht="12.75">
      <c r="B108" s="165" t="s">
        <v>135</v>
      </c>
      <c r="C108" s="167" t="s">
        <v>458</v>
      </c>
      <c r="D108" s="162" t="s">
        <v>134</v>
      </c>
      <c r="E108" s="162" t="s">
        <v>626</v>
      </c>
      <c r="F108" s="162" t="s">
        <v>162</v>
      </c>
      <c r="G108" s="167" t="s">
        <v>650</v>
      </c>
      <c r="H108" s="214" t="s">
        <v>631</v>
      </c>
      <c r="I108" s="162" t="s">
        <v>165</v>
      </c>
      <c r="J108" s="162" t="s">
        <v>165</v>
      </c>
      <c r="K108" s="162" t="s">
        <v>163</v>
      </c>
    </row>
    <row r="109" spans="2:11" ht="12.75">
      <c r="B109" s="165" t="s">
        <v>484</v>
      </c>
      <c r="C109" s="167" t="s">
        <v>476</v>
      </c>
      <c r="D109" s="162" t="s">
        <v>485</v>
      </c>
      <c r="E109" s="162" t="s">
        <v>628</v>
      </c>
      <c r="F109" s="162" t="s">
        <v>629</v>
      </c>
      <c r="G109" s="167" t="s">
        <v>647</v>
      </c>
      <c r="H109" s="214" t="s">
        <v>630</v>
      </c>
      <c r="I109" s="162" t="s">
        <v>630</v>
      </c>
      <c r="J109" s="162" t="s">
        <v>633</v>
      </c>
      <c r="K109" s="162" t="s">
        <v>630</v>
      </c>
    </row>
    <row r="110" spans="2:11" ht="12.75">
      <c r="B110" s="165" t="s">
        <v>486</v>
      </c>
      <c r="C110" s="167" t="s">
        <v>476</v>
      </c>
      <c r="D110" s="162" t="s">
        <v>487</v>
      </c>
      <c r="E110" s="162" t="s">
        <v>628</v>
      </c>
      <c r="F110" s="162" t="s">
        <v>629</v>
      </c>
      <c r="G110" s="167" t="s">
        <v>643</v>
      </c>
      <c r="H110" s="214" t="s">
        <v>630</v>
      </c>
      <c r="I110" s="162" t="s">
        <v>630</v>
      </c>
      <c r="J110" s="162" t="s">
        <v>632</v>
      </c>
      <c r="K110" s="162" t="s">
        <v>630</v>
      </c>
    </row>
    <row r="111" spans="2:11" ht="12.75">
      <c r="B111" s="164" t="s">
        <v>188</v>
      </c>
      <c r="C111" s="166" t="s">
        <v>476</v>
      </c>
      <c r="D111" s="163" t="s">
        <v>477</v>
      </c>
      <c r="E111" s="163" t="s">
        <v>628</v>
      </c>
      <c r="F111" s="163" t="s">
        <v>162</v>
      </c>
      <c r="G111" s="166" t="s">
        <v>646</v>
      </c>
      <c r="H111" s="215" t="s">
        <v>630</v>
      </c>
      <c r="I111" s="163" t="s">
        <v>630</v>
      </c>
      <c r="J111" s="163" t="s">
        <v>164</v>
      </c>
      <c r="K111" s="163" t="s">
        <v>630</v>
      </c>
    </row>
    <row r="112" spans="2:11" ht="12.75">
      <c r="B112" s="165" t="s">
        <v>478</v>
      </c>
      <c r="C112" s="167" t="s">
        <v>476</v>
      </c>
      <c r="D112" s="162" t="s">
        <v>479</v>
      </c>
      <c r="E112" s="162" t="s">
        <v>628</v>
      </c>
      <c r="F112" s="162" t="s">
        <v>162</v>
      </c>
      <c r="G112" s="167" t="s">
        <v>645</v>
      </c>
      <c r="H112" s="214" t="s">
        <v>630</v>
      </c>
      <c r="I112" s="162" t="s">
        <v>630</v>
      </c>
      <c r="J112" s="162" t="s">
        <v>164</v>
      </c>
      <c r="K112" s="162" t="s">
        <v>630</v>
      </c>
    </row>
    <row r="113" spans="2:11" ht="12.75">
      <c r="B113" s="165" t="s">
        <v>480</v>
      </c>
      <c r="C113" s="167" t="s">
        <v>476</v>
      </c>
      <c r="D113" s="162" t="s">
        <v>481</v>
      </c>
      <c r="E113" s="162" t="s">
        <v>628</v>
      </c>
      <c r="F113" s="162" t="s">
        <v>162</v>
      </c>
      <c r="G113" s="167" t="s">
        <v>648</v>
      </c>
      <c r="H113" s="214" t="s">
        <v>630</v>
      </c>
      <c r="I113" s="162" t="s">
        <v>630</v>
      </c>
      <c r="J113" s="162" t="s">
        <v>164</v>
      </c>
      <c r="K113" s="162" t="s">
        <v>630</v>
      </c>
    </row>
    <row r="114" spans="2:11" ht="12.75">
      <c r="B114" s="165" t="s">
        <v>482</v>
      </c>
      <c r="C114" s="167" t="s">
        <v>476</v>
      </c>
      <c r="D114" s="162" t="s">
        <v>483</v>
      </c>
      <c r="E114" s="162" t="s">
        <v>628</v>
      </c>
      <c r="F114" s="162" t="s">
        <v>162</v>
      </c>
      <c r="G114" s="167" t="s">
        <v>645</v>
      </c>
      <c r="H114" s="214" t="s">
        <v>630</v>
      </c>
      <c r="I114" s="162" t="s">
        <v>630</v>
      </c>
      <c r="J114" s="162" t="s">
        <v>164</v>
      </c>
      <c r="K114" s="162" t="s">
        <v>630</v>
      </c>
    </row>
    <row r="115" spans="2:11" ht="12.75">
      <c r="B115" s="165" t="s">
        <v>488</v>
      </c>
      <c r="C115" s="167" t="s">
        <v>476</v>
      </c>
      <c r="D115" s="162" t="s">
        <v>489</v>
      </c>
      <c r="E115" s="162" t="s">
        <v>628</v>
      </c>
      <c r="F115" s="162" t="s">
        <v>162</v>
      </c>
      <c r="G115" s="167" t="s">
        <v>643</v>
      </c>
      <c r="H115" s="214" t="s">
        <v>630</v>
      </c>
      <c r="I115" s="162" t="s">
        <v>630</v>
      </c>
      <c r="J115" s="162" t="s">
        <v>165</v>
      </c>
      <c r="K115" s="162" t="s">
        <v>630</v>
      </c>
    </row>
    <row r="116" spans="2:11" ht="12.75">
      <c r="B116" s="164" t="s">
        <v>490</v>
      </c>
      <c r="C116" s="166" t="s">
        <v>476</v>
      </c>
      <c r="D116" s="163" t="s">
        <v>491</v>
      </c>
      <c r="E116" s="163" t="s">
        <v>628</v>
      </c>
      <c r="F116" s="163" t="s">
        <v>162</v>
      </c>
      <c r="G116" s="166" t="s">
        <v>643</v>
      </c>
      <c r="H116" s="215" t="s">
        <v>630</v>
      </c>
      <c r="I116" s="163" t="s">
        <v>630</v>
      </c>
      <c r="J116" s="163" t="s">
        <v>166</v>
      </c>
      <c r="K116" s="163" t="s">
        <v>630</v>
      </c>
    </row>
    <row r="117" spans="2:11" ht="12.75">
      <c r="B117" s="165" t="s">
        <v>561</v>
      </c>
      <c r="C117" s="167" t="s">
        <v>476</v>
      </c>
      <c r="D117" s="162" t="s">
        <v>562</v>
      </c>
      <c r="E117" s="162" t="s">
        <v>626</v>
      </c>
      <c r="F117" s="162" t="s">
        <v>162</v>
      </c>
      <c r="G117" s="167" t="s">
        <v>651</v>
      </c>
      <c r="H117" s="214" t="s">
        <v>163</v>
      </c>
      <c r="I117" s="162" t="s">
        <v>163</v>
      </c>
      <c r="J117" s="162" t="s">
        <v>163</v>
      </c>
      <c r="K117" s="162" t="s">
        <v>163</v>
      </c>
    </row>
    <row r="118" spans="2:11" ht="12.75">
      <c r="B118" s="165" t="s">
        <v>563</v>
      </c>
      <c r="C118" s="167" t="s">
        <v>476</v>
      </c>
      <c r="D118" s="162" t="s">
        <v>564</v>
      </c>
      <c r="E118" s="162" t="s">
        <v>626</v>
      </c>
      <c r="F118" s="162" t="s">
        <v>162</v>
      </c>
      <c r="G118" s="167" t="s">
        <v>651</v>
      </c>
      <c r="H118" s="214" t="s">
        <v>631</v>
      </c>
      <c r="I118" s="162" t="s">
        <v>164</v>
      </c>
      <c r="J118" s="162" t="s">
        <v>164</v>
      </c>
      <c r="K118" s="162" t="s">
        <v>163</v>
      </c>
    </row>
    <row r="119" spans="2:11" ht="12.75">
      <c r="B119" s="165" t="s">
        <v>565</v>
      </c>
      <c r="C119" s="167" t="s">
        <v>476</v>
      </c>
      <c r="D119" s="162" t="s">
        <v>566</v>
      </c>
      <c r="E119" s="162" t="s">
        <v>626</v>
      </c>
      <c r="F119" s="162" t="s">
        <v>162</v>
      </c>
      <c r="G119" s="167" t="s">
        <v>651</v>
      </c>
      <c r="H119" s="214" t="s">
        <v>631</v>
      </c>
      <c r="I119" s="162" t="s">
        <v>164</v>
      </c>
      <c r="J119" s="162" t="s">
        <v>164</v>
      </c>
      <c r="K119" s="162" t="s">
        <v>163</v>
      </c>
    </row>
    <row r="120" spans="2:11" ht="12.75">
      <c r="B120" s="165" t="s">
        <v>567</v>
      </c>
      <c r="C120" s="167" t="s">
        <v>476</v>
      </c>
      <c r="D120" s="162" t="s">
        <v>568</v>
      </c>
      <c r="E120" s="162" t="s">
        <v>626</v>
      </c>
      <c r="F120" s="162" t="s">
        <v>162</v>
      </c>
      <c r="G120" s="167" t="s">
        <v>651</v>
      </c>
      <c r="H120" s="214" t="s">
        <v>631</v>
      </c>
      <c r="I120" s="162" t="s">
        <v>165</v>
      </c>
      <c r="J120" s="162" t="s">
        <v>165</v>
      </c>
      <c r="K120" s="162" t="s">
        <v>163</v>
      </c>
    </row>
    <row r="121" spans="2:11" ht="12.75">
      <c r="B121" s="164" t="s">
        <v>569</v>
      </c>
      <c r="C121" s="166" t="s">
        <v>476</v>
      </c>
      <c r="D121" s="163" t="s">
        <v>570</v>
      </c>
      <c r="E121" s="163" t="s">
        <v>626</v>
      </c>
      <c r="F121" s="163" t="s">
        <v>162</v>
      </c>
      <c r="G121" s="166" t="s">
        <v>651</v>
      </c>
      <c r="H121" s="215" t="s">
        <v>631</v>
      </c>
      <c r="I121" s="163" t="s">
        <v>164</v>
      </c>
      <c r="J121" s="163" t="s">
        <v>164</v>
      </c>
      <c r="K121" s="163" t="s">
        <v>163</v>
      </c>
    </row>
    <row r="122" spans="2:11" ht="12.75">
      <c r="B122" s="165" t="s">
        <v>571</v>
      </c>
      <c r="C122" s="167" t="s">
        <v>476</v>
      </c>
      <c r="D122" s="162" t="s">
        <v>572</v>
      </c>
      <c r="E122" s="162" t="s">
        <v>626</v>
      </c>
      <c r="F122" s="162" t="s">
        <v>162</v>
      </c>
      <c r="G122" s="167" t="s">
        <v>655</v>
      </c>
      <c r="H122" s="214" t="s">
        <v>631</v>
      </c>
      <c r="I122" s="162" t="s">
        <v>164</v>
      </c>
      <c r="J122" s="162" t="s">
        <v>164</v>
      </c>
      <c r="K122" s="162" t="s">
        <v>163</v>
      </c>
    </row>
    <row r="123" spans="2:11" ht="12.75">
      <c r="B123" s="165" t="s">
        <v>573</v>
      </c>
      <c r="C123" s="167" t="s">
        <v>476</v>
      </c>
      <c r="D123" s="162" t="s">
        <v>574</v>
      </c>
      <c r="E123" s="162" t="s">
        <v>626</v>
      </c>
      <c r="F123" s="162" t="s">
        <v>162</v>
      </c>
      <c r="G123" s="167" t="s">
        <v>651</v>
      </c>
      <c r="H123" s="214" t="s">
        <v>631</v>
      </c>
      <c r="I123" s="162" t="s">
        <v>165</v>
      </c>
      <c r="J123" s="162" t="s">
        <v>165</v>
      </c>
      <c r="K123" s="162" t="s">
        <v>163</v>
      </c>
    </row>
    <row r="124" spans="2:11" ht="12.75">
      <c r="B124" s="165" t="s">
        <v>575</v>
      </c>
      <c r="C124" s="167" t="s">
        <v>476</v>
      </c>
      <c r="D124" s="162" t="s">
        <v>576</v>
      </c>
      <c r="E124" s="162" t="s">
        <v>626</v>
      </c>
      <c r="F124" s="162" t="s">
        <v>162</v>
      </c>
      <c r="G124" s="167" t="s">
        <v>651</v>
      </c>
      <c r="H124" s="214" t="s">
        <v>631</v>
      </c>
      <c r="I124" s="162" t="s">
        <v>166</v>
      </c>
      <c r="J124" s="162" t="s">
        <v>166</v>
      </c>
      <c r="K124" s="162" t="s">
        <v>163</v>
      </c>
    </row>
    <row r="125" spans="2:11" ht="12.75">
      <c r="B125" s="165" t="s">
        <v>577</v>
      </c>
      <c r="C125" s="167" t="s">
        <v>476</v>
      </c>
      <c r="D125" s="162" t="s">
        <v>578</v>
      </c>
      <c r="E125" s="162" t="s">
        <v>626</v>
      </c>
      <c r="F125" s="162" t="s">
        <v>162</v>
      </c>
      <c r="G125" s="167" t="s">
        <v>651</v>
      </c>
      <c r="H125" s="214" t="s">
        <v>631</v>
      </c>
      <c r="I125" s="162" t="s">
        <v>165</v>
      </c>
      <c r="J125" s="162" t="s">
        <v>165</v>
      </c>
      <c r="K125" s="162" t="s">
        <v>163</v>
      </c>
    </row>
    <row r="126" spans="2:11" ht="12.75">
      <c r="B126" s="164" t="s">
        <v>579</v>
      </c>
      <c r="C126" s="166" t="s">
        <v>476</v>
      </c>
      <c r="D126" s="163" t="s">
        <v>580</v>
      </c>
      <c r="E126" s="163" t="s">
        <v>626</v>
      </c>
      <c r="F126" s="163" t="s">
        <v>162</v>
      </c>
      <c r="G126" s="166" t="s">
        <v>651</v>
      </c>
      <c r="H126" s="215" t="s">
        <v>631</v>
      </c>
      <c r="I126" s="163" t="s">
        <v>165</v>
      </c>
      <c r="J126" s="163" t="s">
        <v>165</v>
      </c>
      <c r="K126" s="163" t="s">
        <v>163</v>
      </c>
    </row>
    <row r="127" spans="2:11" ht="12.75">
      <c r="B127" s="165" t="s">
        <v>581</v>
      </c>
      <c r="C127" s="167" t="s">
        <v>476</v>
      </c>
      <c r="D127" s="162" t="s">
        <v>582</v>
      </c>
      <c r="E127" s="162" t="s">
        <v>626</v>
      </c>
      <c r="F127" s="162" t="s">
        <v>162</v>
      </c>
      <c r="G127" s="167" t="s">
        <v>651</v>
      </c>
      <c r="H127" s="214" t="s">
        <v>631</v>
      </c>
      <c r="I127" s="162" t="s">
        <v>165</v>
      </c>
      <c r="J127" s="162" t="s">
        <v>165</v>
      </c>
      <c r="K127" s="162" t="s">
        <v>163</v>
      </c>
    </row>
    <row r="128" spans="2:11" ht="12.75">
      <c r="B128" s="165" t="s">
        <v>583</v>
      </c>
      <c r="C128" s="167" t="s">
        <v>476</v>
      </c>
      <c r="D128" s="162" t="s">
        <v>584</v>
      </c>
      <c r="E128" s="162" t="s">
        <v>626</v>
      </c>
      <c r="F128" s="162" t="s">
        <v>162</v>
      </c>
      <c r="G128" s="167" t="s">
        <v>651</v>
      </c>
      <c r="H128" s="214" t="s">
        <v>631</v>
      </c>
      <c r="I128" s="162" t="s">
        <v>165</v>
      </c>
      <c r="J128" s="162" t="s">
        <v>165</v>
      </c>
      <c r="K128" s="162" t="s">
        <v>163</v>
      </c>
    </row>
    <row r="129" spans="2:11" ht="12.75">
      <c r="B129" s="165" t="s">
        <v>585</v>
      </c>
      <c r="C129" s="167" t="s">
        <v>476</v>
      </c>
      <c r="D129" s="162" t="s">
        <v>586</v>
      </c>
      <c r="E129" s="162" t="s">
        <v>626</v>
      </c>
      <c r="F129" s="162" t="s">
        <v>162</v>
      </c>
      <c r="G129" s="167" t="s">
        <v>651</v>
      </c>
      <c r="H129" s="214" t="s">
        <v>163</v>
      </c>
      <c r="I129" s="162" t="s">
        <v>163</v>
      </c>
      <c r="J129" s="162" t="s">
        <v>163</v>
      </c>
      <c r="K129" s="162" t="s">
        <v>163</v>
      </c>
    </row>
    <row r="130" spans="2:11" ht="12.75">
      <c r="B130" s="165" t="s">
        <v>672</v>
      </c>
      <c r="C130" s="167" t="s">
        <v>476</v>
      </c>
      <c r="D130" s="162" t="s">
        <v>673</v>
      </c>
      <c r="E130" s="162" t="s">
        <v>626</v>
      </c>
      <c r="F130" s="162" t="s">
        <v>162</v>
      </c>
      <c r="G130" s="167" t="s">
        <v>651</v>
      </c>
      <c r="H130" s="214" t="s">
        <v>163</v>
      </c>
      <c r="I130" s="162" t="s">
        <v>168</v>
      </c>
      <c r="J130" s="162" t="s">
        <v>168</v>
      </c>
      <c r="K130" s="162" t="s">
        <v>163</v>
      </c>
    </row>
    <row r="131" spans="2:11" ht="12.75">
      <c r="B131" s="164" t="s">
        <v>587</v>
      </c>
      <c r="C131" s="166" t="s">
        <v>476</v>
      </c>
      <c r="D131" s="163" t="s">
        <v>588</v>
      </c>
      <c r="E131" s="163" t="s">
        <v>626</v>
      </c>
      <c r="F131" s="163" t="s">
        <v>162</v>
      </c>
      <c r="G131" s="166" t="s">
        <v>651</v>
      </c>
      <c r="H131" s="215" t="s">
        <v>631</v>
      </c>
      <c r="I131" s="163" t="s">
        <v>165</v>
      </c>
      <c r="J131" s="163" t="s">
        <v>165</v>
      </c>
      <c r="K131" s="163" t="s">
        <v>163</v>
      </c>
    </row>
    <row r="132" spans="2:11" ht="12.75">
      <c r="B132" s="165" t="s">
        <v>589</v>
      </c>
      <c r="C132" s="167" t="s">
        <v>476</v>
      </c>
      <c r="D132" s="162" t="s">
        <v>590</v>
      </c>
      <c r="E132" s="162" t="s">
        <v>626</v>
      </c>
      <c r="F132" s="162" t="s">
        <v>162</v>
      </c>
      <c r="G132" s="167" t="s">
        <v>657</v>
      </c>
      <c r="H132" s="214" t="s">
        <v>631</v>
      </c>
      <c r="I132" s="162" t="s">
        <v>164</v>
      </c>
      <c r="J132" s="162" t="s">
        <v>164</v>
      </c>
      <c r="K132" s="162" t="s">
        <v>631</v>
      </c>
    </row>
    <row r="133" spans="2:11" ht="12.75">
      <c r="B133" s="165" t="s">
        <v>674</v>
      </c>
      <c r="C133" s="167" t="s">
        <v>476</v>
      </c>
      <c r="D133" s="162" t="s">
        <v>675</v>
      </c>
      <c r="E133" s="162" t="s">
        <v>626</v>
      </c>
      <c r="F133" s="162" t="s">
        <v>162</v>
      </c>
      <c r="G133" s="167" t="s">
        <v>655</v>
      </c>
      <c r="H133" s="214" t="s">
        <v>163</v>
      </c>
      <c r="I133" s="162" t="s">
        <v>163</v>
      </c>
      <c r="J133" s="162" t="s">
        <v>163</v>
      </c>
      <c r="K133" s="162" t="s">
        <v>163</v>
      </c>
    </row>
    <row r="134" spans="2:11" ht="12.75">
      <c r="B134" s="165" t="s">
        <v>591</v>
      </c>
      <c r="C134" s="167" t="s">
        <v>476</v>
      </c>
      <c r="D134" s="162" t="s">
        <v>592</v>
      </c>
      <c r="E134" s="162" t="s">
        <v>626</v>
      </c>
      <c r="F134" s="162" t="s">
        <v>162</v>
      </c>
      <c r="G134" s="167" t="s">
        <v>655</v>
      </c>
      <c r="H134" s="214" t="s">
        <v>631</v>
      </c>
      <c r="I134" s="162" t="s">
        <v>164</v>
      </c>
      <c r="J134" s="162" t="s">
        <v>164</v>
      </c>
      <c r="K134" s="162" t="s">
        <v>163</v>
      </c>
    </row>
    <row r="135" spans="2:11" ht="12.75">
      <c r="B135" s="165" t="s">
        <v>593</v>
      </c>
      <c r="C135" s="167" t="s">
        <v>476</v>
      </c>
      <c r="D135" s="162" t="s">
        <v>594</v>
      </c>
      <c r="E135" s="162" t="s">
        <v>626</v>
      </c>
      <c r="F135" s="162" t="s">
        <v>162</v>
      </c>
      <c r="G135" s="167" t="s">
        <v>655</v>
      </c>
      <c r="H135" s="214" t="s">
        <v>163</v>
      </c>
      <c r="I135" s="162" t="s">
        <v>163</v>
      </c>
      <c r="J135" s="162" t="s">
        <v>163</v>
      </c>
      <c r="K135" s="162" t="s">
        <v>163</v>
      </c>
    </row>
    <row r="136" spans="2:11" ht="12.75">
      <c r="B136" s="164" t="s">
        <v>595</v>
      </c>
      <c r="C136" s="166" t="s">
        <v>476</v>
      </c>
      <c r="D136" s="163" t="s">
        <v>596</v>
      </c>
      <c r="E136" s="163" t="s">
        <v>626</v>
      </c>
      <c r="F136" s="163" t="s">
        <v>162</v>
      </c>
      <c r="G136" s="166" t="s">
        <v>655</v>
      </c>
      <c r="H136" s="215" t="s">
        <v>163</v>
      </c>
      <c r="I136" s="163" t="s">
        <v>163</v>
      </c>
      <c r="J136" s="163" t="s">
        <v>163</v>
      </c>
      <c r="K136" s="163" t="s">
        <v>163</v>
      </c>
    </row>
    <row r="137" spans="2:11" ht="12.75">
      <c r="B137" s="165" t="s">
        <v>597</v>
      </c>
      <c r="C137" s="167" t="s">
        <v>476</v>
      </c>
      <c r="D137" s="162" t="s">
        <v>598</v>
      </c>
      <c r="E137" s="162" t="s">
        <v>626</v>
      </c>
      <c r="F137" s="162" t="s">
        <v>162</v>
      </c>
      <c r="G137" s="167" t="s">
        <v>655</v>
      </c>
      <c r="H137" s="214" t="s">
        <v>631</v>
      </c>
      <c r="I137" s="162" t="s">
        <v>164</v>
      </c>
      <c r="J137" s="162" t="s">
        <v>164</v>
      </c>
      <c r="K137" s="162" t="s">
        <v>163</v>
      </c>
    </row>
    <row r="138" spans="2:11" ht="12.75">
      <c r="B138" s="165" t="s">
        <v>599</v>
      </c>
      <c r="C138" s="167" t="s">
        <v>476</v>
      </c>
      <c r="D138" s="162" t="s">
        <v>600</v>
      </c>
      <c r="E138" s="162" t="s">
        <v>626</v>
      </c>
      <c r="F138" s="162" t="s">
        <v>162</v>
      </c>
      <c r="G138" s="167" t="s">
        <v>655</v>
      </c>
      <c r="H138" s="214" t="s">
        <v>631</v>
      </c>
      <c r="I138" s="162" t="s">
        <v>165</v>
      </c>
      <c r="J138" s="162" t="s">
        <v>165</v>
      </c>
      <c r="K138" s="162" t="s">
        <v>163</v>
      </c>
    </row>
    <row r="139" spans="2:11" ht="12.75">
      <c r="B139" s="165" t="s">
        <v>601</v>
      </c>
      <c r="C139" s="167" t="s">
        <v>476</v>
      </c>
      <c r="D139" s="162" t="s">
        <v>602</v>
      </c>
      <c r="E139" s="162" t="s">
        <v>626</v>
      </c>
      <c r="F139" s="162" t="s">
        <v>162</v>
      </c>
      <c r="G139" s="167" t="s">
        <v>655</v>
      </c>
      <c r="H139" s="214" t="s">
        <v>631</v>
      </c>
      <c r="I139" s="162" t="s">
        <v>165</v>
      </c>
      <c r="J139" s="162" t="s">
        <v>165</v>
      </c>
      <c r="K139" s="162" t="s">
        <v>163</v>
      </c>
    </row>
    <row r="140" spans="2:11" ht="12.75">
      <c r="B140" s="165" t="s">
        <v>603</v>
      </c>
      <c r="C140" s="167" t="s">
        <v>476</v>
      </c>
      <c r="D140" s="162" t="s">
        <v>604</v>
      </c>
      <c r="E140" s="162" t="s">
        <v>626</v>
      </c>
      <c r="F140" s="162" t="s">
        <v>162</v>
      </c>
      <c r="G140" s="167" t="s">
        <v>655</v>
      </c>
      <c r="H140" s="214" t="s">
        <v>163</v>
      </c>
      <c r="I140" s="162" t="s">
        <v>163</v>
      </c>
      <c r="J140" s="162" t="s">
        <v>163</v>
      </c>
      <c r="K140" s="162" t="s">
        <v>163</v>
      </c>
    </row>
    <row r="141" spans="2:11" ht="12.75">
      <c r="B141" s="164" t="s">
        <v>605</v>
      </c>
      <c r="C141" s="166" t="s">
        <v>476</v>
      </c>
      <c r="D141" s="163" t="s">
        <v>606</v>
      </c>
      <c r="E141" s="163" t="s">
        <v>626</v>
      </c>
      <c r="F141" s="163" t="s">
        <v>162</v>
      </c>
      <c r="G141" s="166" t="s">
        <v>655</v>
      </c>
      <c r="H141" s="215" t="s">
        <v>631</v>
      </c>
      <c r="I141" s="163" t="s">
        <v>165</v>
      </c>
      <c r="J141" s="163" t="s">
        <v>165</v>
      </c>
      <c r="K141" s="163" t="s">
        <v>163</v>
      </c>
    </row>
    <row r="142" spans="2:11" ht="12.75">
      <c r="B142" s="165" t="s">
        <v>607</v>
      </c>
      <c r="C142" s="167" t="s">
        <v>476</v>
      </c>
      <c r="D142" s="162" t="s">
        <v>608</v>
      </c>
      <c r="E142" s="162" t="s">
        <v>626</v>
      </c>
      <c r="F142" s="162" t="s">
        <v>162</v>
      </c>
      <c r="G142" s="167" t="s">
        <v>655</v>
      </c>
      <c r="H142" s="214" t="s">
        <v>631</v>
      </c>
      <c r="I142" s="162" t="s">
        <v>165</v>
      </c>
      <c r="J142" s="162" t="s">
        <v>165</v>
      </c>
      <c r="K142" s="162" t="s">
        <v>631</v>
      </c>
    </row>
    <row r="143" spans="2:11" ht="12.75">
      <c r="B143" s="165" t="s">
        <v>609</v>
      </c>
      <c r="C143" s="167" t="s">
        <v>476</v>
      </c>
      <c r="D143" s="167" t="s">
        <v>610</v>
      </c>
      <c r="E143" s="162" t="s">
        <v>626</v>
      </c>
      <c r="F143" s="162" t="s">
        <v>162</v>
      </c>
      <c r="G143" s="167" t="s">
        <v>656</v>
      </c>
      <c r="H143" s="214" t="s">
        <v>631</v>
      </c>
      <c r="I143" s="162" t="s">
        <v>164</v>
      </c>
      <c r="J143" s="162" t="s">
        <v>164</v>
      </c>
      <c r="K143" s="162" t="s">
        <v>163</v>
      </c>
    </row>
    <row r="144" spans="2:11" ht="9" customHeight="1" thickBot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2:11" ht="14.25" customHeight="1" thickTop="1">
      <c r="B145" s="281" t="s">
        <v>221</v>
      </c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1:11" ht="14.25" customHeight="1" thickBot="1">
      <c r="A146" s="23"/>
      <c r="B146" s="283" t="s">
        <v>728</v>
      </c>
      <c r="C146" s="284"/>
      <c r="D146" s="284"/>
      <c r="E146" s="284"/>
      <c r="F146" s="284"/>
      <c r="G146" s="284"/>
      <c r="H146" s="284"/>
      <c r="I146" s="284"/>
      <c r="J146" s="284"/>
      <c r="K146" s="284"/>
    </row>
    <row r="147" spans="2:11" ht="14.25" customHeight="1" thickBot="1" thickTop="1">
      <c r="B147" s="260" t="s">
        <v>436</v>
      </c>
      <c r="C147" s="285"/>
      <c r="D147" s="285"/>
      <c r="E147" s="285"/>
      <c r="F147" s="285"/>
      <c r="G147" s="285"/>
      <c r="H147" s="285"/>
      <c r="I147" s="285"/>
      <c r="J147" s="285"/>
      <c r="K147" s="285"/>
    </row>
    <row r="148" spans="2:11" ht="13.5" thickTop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2:11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2:11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</sheetData>
  <mergeCells count="4">
    <mergeCell ref="B2:K2"/>
    <mergeCell ref="B145:K145"/>
    <mergeCell ref="B146:K146"/>
    <mergeCell ref="B147:K147"/>
  </mergeCells>
  <hyperlinks>
    <hyperlink ref="A1" location="Índice!A1" display="&lt;&lt;&lt;Índice"/>
    <hyperlink ref="B147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79" t="s">
        <v>707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434</v>
      </c>
      <c r="C4" s="4" t="s">
        <v>687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>
        <v>2</v>
      </c>
      <c r="D6" s="209">
        <v>45</v>
      </c>
      <c r="E6" s="209">
        <v>24</v>
      </c>
      <c r="F6" s="209">
        <v>15</v>
      </c>
      <c r="G6" s="209">
        <v>3</v>
      </c>
      <c r="H6" s="37"/>
      <c r="I6" s="45">
        <f>SUM(C6:G6)</f>
        <v>89</v>
      </c>
    </row>
    <row r="7" spans="2:9" ht="18" customHeight="1">
      <c r="B7" s="35" t="s">
        <v>222</v>
      </c>
      <c r="C7" s="51">
        <v>0</v>
      </c>
      <c r="D7" s="51">
        <v>6</v>
      </c>
      <c r="E7" s="51">
        <v>8</v>
      </c>
      <c r="F7" s="51">
        <v>6</v>
      </c>
      <c r="G7" s="51">
        <v>2</v>
      </c>
      <c r="H7" s="37"/>
      <c r="I7" s="39">
        <f>SUM(C7:G7)</f>
        <v>22</v>
      </c>
    </row>
    <row r="8" spans="2:9" ht="18" customHeight="1">
      <c r="B8" s="29" t="s">
        <v>173</v>
      </c>
      <c r="C8" s="47">
        <v>0</v>
      </c>
      <c r="D8" s="47">
        <v>1</v>
      </c>
      <c r="E8" s="47">
        <v>6</v>
      </c>
      <c r="F8" s="47">
        <v>2</v>
      </c>
      <c r="G8" s="47">
        <v>1</v>
      </c>
      <c r="H8" s="37"/>
      <c r="I8" s="37">
        <f>SUM(C8:G8)</f>
        <v>10</v>
      </c>
    </row>
    <row r="9" spans="2:9" ht="18" customHeight="1">
      <c r="B9" s="29" t="s">
        <v>223</v>
      </c>
      <c r="C9" s="47">
        <v>0</v>
      </c>
      <c r="D9" s="47">
        <v>4</v>
      </c>
      <c r="E9" s="47">
        <v>0</v>
      </c>
      <c r="F9" s="47">
        <v>0</v>
      </c>
      <c r="G9" s="47">
        <v>0</v>
      </c>
      <c r="H9" s="37"/>
      <c r="I9" s="37">
        <f>SUM(C9:G9)</f>
        <v>4</v>
      </c>
    </row>
    <row r="10" spans="2:9" ht="18" customHeight="1">
      <c r="B10" s="35" t="s">
        <v>56</v>
      </c>
      <c r="C10" s="51">
        <v>0</v>
      </c>
      <c r="D10" s="51">
        <v>4</v>
      </c>
      <c r="E10" s="51">
        <v>0</v>
      </c>
      <c r="F10" s="51">
        <v>0</v>
      </c>
      <c r="G10" s="51">
        <v>0</v>
      </c>
      <c r="H10" s="37"/>
      <c r="I10" s="39">
        <v>4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18" customHeight="1">
      <c r="A13" s="5"/>
      <c r="B13" s="62" t="s">
        <v>438</v>
      </c>
      <c r="C13" s="63">
        <f>SUM(C6:C10)</f>
        <v>2</v>
      </c>
      <c r="D13" s="63">
        <f>SUM(D6:D10)</f>
        <v>60</v>
      </c>
      <c r="E13" s="63">
        <f>SUM(E6:E10)</f>
        <v>38</v>
      </c>
      <c r="F13" s="63">
        <f>SUM(F6:F10)</f>
        <v>23</v>
      </c>
      <c r="G13" s="63">
        <f>SUM(G6:G10)</f>
        <v>6</v>
      </c>
      <c r="H13" s="37"/>
      <c r="I13" s="63">
        <f>SUM(I6:I11)</f>
        <v>129</v>
      </c>
    </row>
    <row r="14" spans="1:9" ht="20.25" customHeight="1">
      <c r="A14" s="5"/>
      <c r="B14" s="216" t="s">
        <v>719</v>
      </c>
      <c r="C14" s="143"/>
      <c r="D14" s="143"/>
      <c r="E14" s="143"/>
      <c r="F14" s="143"/>
      <c r="G14" s="143"/>
      <c r="H14" s="144"/>
      <c r="I14" s="143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707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435</v>
      </c>
      <c r="C18" s="4" t="s">
        <v>687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>
        <f>C6/$I$13</f>
        <v>0.015503875968992248</v>
      </c>
      <c r="D20" s="217">
        <f aca="true" t="shared" si="0" ref="D20:I20">D6/$I$13</f>
        <v>0.3488372093023256</v>
      </c>
      <c r="E20" s="217">
        <f t="shared" si="0"/>
        <v>0.18604651162790697</v>
      </c>
      <c r="F20" s="217">
        <f t="shared" si="0"/>
        <v>0.11627906976744186</v>
      </c>
      <c r="G20" s="217">
        <f t="shared" si="0"/>
        <v>0.023255813953488372</v>
      </c>
      <c r="H20" s="146">
        <f t="shared" si="0"/>
        <v>0</v>
      </c>
      <c r="I20" s="145">
        <f t="shared" si="0"/>
        <v>0.689922480620155</v>
      </c>
    </row>
    <row r="21" spans="2:9" ht="18" customHeight="1">
      <c r="B21" s="35" t="s">
        <v>222</v>
      </c>
      <c r="C21" s="218">
        <f>C7/$I$13</f>
        <v>0</v>
      </c>
      <c r="D21" s="218">
        <f aca="true" t="shared" si="1" ref="D21:I24">D7/$I$13</f>
        <v>0.046511627906976744</v>
      </c>
      <c r="E21" s="218">
        <f t="shared" si="1"/>
        <v>0.06201550387596899</v>
      </c>
      <c r="F21" s="218">
        <f t="shared" si="1"/>
        <v>0.046511627906976744</v>
      </c>
      <c r="G21" s="218">
        <f t="shared" si="1"/>
        <v>0.015503875968992248</v>
      </c>
      <c r="H21" s="146">
        <f t="shared" si="1"/>
        <v>0</v>
      </c>
      <c r="I21" s="147">
        <f t="shared" si="1"/>
        <v>0.17054263565891473</v>
      </c>
    </row>
    <row r="22" spans="2:9" ht="18" customHeight="1">
      <c r="B22" s="29" t="s">
        <v>173</v>
      </c>
      <c r="C22" s="219">
        <f>C8/$I$13</f>
        <v>0</v>
      </c>
      <c r="D22" s="219">
        <f t="shared" si="1"/>
        <v>0.007751937984496124</v>
      </c>
      <c r="E22" s="219">
        <f t="shared" si="1"/>
        <v>0.046511627906976744</v>
      </c>
      <c r="F22" s="219">
        <f t="shared" si="1"/>
        <v>0.015503875968992248</v>
      </c>
      <c r="G22" s="219">
        <f t="shared" si="1"/>
        <v>0.007751937984496124</v>
      </c>
      <c r="H22" s="146">
        <f t="shared" si="1"/>
        <v>0</v>
      </c>
      <c r="I22" s="146">
        <f t="shared" si="1"/>
        <v>0.07751937984496124</v>
      </c>
    </row>
    <row r="23" spans="2:9" ht="18" customHeight="1">
      <c r="B23" s="29" t="s">
        <v>223</v>
      </c>
      <c r="C23" s="219">
        <f>C9/$I$13</f>
        <v>0</v>
      </c>
      <c r="D23" s="219">
        <f t="shared" si="1"/>
        <v>0.031007751937984496</v>
      </c>
      <c r="E23" s="219">
        <f t="shared" si="1"/>
        <v>0</v>
      </c>
      <c r="F23" s="219">
        <f t="shared" si="1"/>
        <v>0</v>
      </c>
      <c r="G23" s="219">
        <f t="shared" si="1"/>
        <v>0</v>
      </c>
      <c r="H23" s="146">
        <f t="shared" si="1"/>
        <v>0</v>
      </c>
      <c r="I23" s="146">
        <f t="shared" si="1"/>
        <v>0.031007751937984496</v>
      </c>
    </row>
    <row r="24" spans="2:9" ht="18" customHeight="1">
      <c r="B24" s="35" t="s">
        <v>56</v>
      </c>
      <c r="C24" s="218">
        <f>C10/$I$13</f>
        <v>0</v>
      </c>
      <c r="D24" s="218">
        <f>D10/$I$13</f>
        <v>0.031007751937984496</v>
      </c>
      <c r="E24" s="218">
        <f>E10/$I$13</f>
        <v>0</v>
      </c>
      <c r="F24" s="218">
        <f>F10/$I$13</f>
        <v>0</v>
      </c>
      <c r="G24" s="218">
        <f>G10/$I$13</f>
        <v>0</v>
      </c>
      <c r="H24" s="146">
        <f t="shared" si="1"/>
        <v>0</v>
      </c>
      <c r="I24" s="147">
        <f t="shared" si="1"/>
        <v>0.031007751937984496</v>
      </c>
    </row>
    <row r="25" spans="2:9" ht="18" customHeight="1">
      <c r="B25" s="66" t="s">
        <v>174</v>
      </c>
      <c r="C25" s="220" t="s">
        <v>169</v>
      </c>
      <c r="D25" s="220" t="s">
        <v>169</v>
      </c>
      <c r="E25" s="220" t="s">
        <v>169</v>
      </c>
      <c r="F25" s="220" t="s">
        <v>169</v>
      </c>
      <c r="G25" s="22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18" customHeight="1">
      <c r="B27" s="62" t="s">
        <v>439</v>
      </c>
      <c r="C27" s="151">
        <f aca="true" t="shared" si="2" ref="C27:I27">C13/$I$13</f>
        <v>0.015503875968992248</v>
      </c>
      <c r="D27" s="151">
        <f t="shared" si="2"/>
        <v>0.46511627906976744</v>
      </c>
      <c r="E27" s="151">
        <f t="shared" si="2"/>
        <v>0.29457364341085274</v>
      </c>
      <c r="F27" s="151">
        <f t="shared" si="2"/>
        <v>0.17829457364341086</v>
      </c>
      <c r="G27" s="151">
        <f t="shared" si="2"/>
        <v>0.046511627906976744</v>
      </c>
      <c r="H27" s="146">
        <f t="shared" si="2"/>
        <v>0</v>
      </c>
      <c r="I27" s="79">
        <f t="shared" si="2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4">
    <mergeCell ref="B16:I16"/>
    <mergeCell ref="B29:I29"/>
    <mergeCell ref="B2:I2"/>
    <mergeCell ref="B30:I30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36.75" customHeight="1" thickTop="1">
      <c r="B2" s="279" t="s">
        <v>708</v>
      </c>
      <c r="C2" s="280"/>
      <c r="D2" s="288"/>
      <c r="E2" s="288"/>
      <c r="F2" s="288"/>
      <c r="G2" s="288"/>
      <c r="H2" s="288"/>
      <c r="I2" s="288"/>
    </row>
    <row r="3" spans="2:9" ht="15.75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30</v>
      </c>
      <c r="C4" s="4" t="s">
        <v>687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>
        <v>5</v>
      </c>
      <c r="D6" s="209">
        <v>57</v>
      </c>
      <c r="E6" s="209">
        <v>17</v>
      </c>
      <c r="F6" s="209">
        <v>6</v>
      </c>
      <c r="G6" s="209">
        <v>1</v>
      </c>
      <c r="H6" s="37"/>
      <c r="I6" s="45">
        <f>SUM(C6:G6)</f>
        <v>86</v>
      </c>
    </row>
    <row r="7" spans="2:9" ht="18" customHeight="1">
      <c r="B7" s="35" t="s">
        <v>222</v>
      </c>
      <c r="C7" s="51">
        <v>0</v>
      </c>
      <c r="D7" s="51">
        <v>6</v>
      </c>
      <c r="E7" s="51">
        <v>12</v>
      </c>
      <c r="F7" s="51">
        <v>2</v>
      </c>
      <c r="G7" s="51">
        <v>2</v>
      </c>
      <c r="H7" s="37">
        <v>2</v>
      </c>
      <c r="I7" s="39">
        <f>SUM(C7:G7)</f>
        <v>22</v>
      </c>
    </row>
    <row r="8" spans="2:9" ht="18" customHeight="1">
      <c r="B8" s="29" t="s">
        <v>173</v>
      </c>
      <c r="C8" s="47">
        <v>0</v>
      </c>
      <c r="D8" s="47">
        <v>1</v>
      </c>
      <c r="E8" s="47">
        <v>9</v>
      </c>
      <c r="F8" s="47">
        <v>0</v>
      </c>
      <c r="G8" s="47">
        <v>0</v>
      </c>
      <c r="H8" s="37"/>
      <c r="I8" s="37">
        <f>SUM(C8:G8)</f>
        <v>10</v>
      </c>
    </row>
    <row r="9" spans="2:9" ht="18" customHeight="1">
      <c r="B9" s="29" t="s">
        <v>223</v>
      </c>
      <c r="C9" s="47">
        <v>1</v>
      </c>
      <c r="D9" s="47">
        <v>0</v>
      </c>
      <c r="E9" s="47">
        <v>3</v>
      </c>
      <c r="F9" s="47">
        <v>0</v>
      </c>
      <c r="G9" s="47">
        <v>0</v>
      </c>
      <c r="H9" s="37"/>
      <c r="I9" s="37">
        <f>SUM(C9:G9)</f>
        <v>4</v>
      </c>
    </row>
    <row r="10" spans="2:9" ht="18" customHeight="1">
      <c r="B10" s="35" t="s">
        <v>56</v>
      </c>
      <c r="C10" s="51" t="s">
        <v>729</v>
      </c>
      <c r="D10" s="51" t="s">
        <v>729</v>
      </c>
      <c r="E10" s="51" t="s">
        <v>729</v>
      </c>
      <c r="F10" s="51" t="s">
        <v>729</v>
      </c>
      <c r="G10" s="51" t="s">
        <v>729</v>
      </c>
      <c r="H10" s="37"/>
      <c r="I10" s="39" t="s">
        <v>169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18" customHeight="1">
      <c r="A13" s="5"/>
      <c r="B13" s="62" t="s">
        <v>35</v>
      </c>
      <c r="C13" s="63">
        <f>SUM(C6:C10)</f>
        <v>6</v>
      </c>
      <c r="D13" s="63">
        <f>SUM(D6:D10)</f>
        <v>64</v>
      </c>
      <c r="E13" s="63">
        <f>SUM(E6:E10)</f>
        <v>41</v>
      </c>
      <c r="F13" s="63">
        <f>SUM(F6:F10)</f>
        <v>8</v>
      </c>
      <c r="G13" s="63">
        <f>SUM(G6:G10)</f>
        <v>3</v>
      </c>
      <c r="H13" s="37"/>
      <c r="I13" s="63">
        <f>SUM(I6:I11)</f>
        <v>122</v>
      </c>
    </row>
    <row r="14" spans="1:9" ht="28.5" customHeight="1">
      <c r="A14" s="5"/>
      <c r="B14" s="292" t="s">
        <v>720</v>
      </c>
      <c r="C14" s="293"/>
      <c r="D14" s="293"/>
      <c r="E14" s="293"/>
      <c r="F14" s="293"/>
      <c r="G14" s="293"/>
      <c r="H14" s="293"/>
      <c r="I14" s="294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708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31</v>
      </c>
      <c r="C18" s="4" t="s">
        <v>688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>
        <f>C6/$I$13</f>
        <v>0.040983606557377046</v>
      </c>
      <c r="D20" s="217">
        <f aca="true" t="shared" si="0" ref="D20:I24">D6/$I$13</f>
        <v>0.4672131147540984</v>
      </c>
      <c r="E20" s="217">
        <f t="shared" si="0"/>
        <v>0.13934426229508196</v>
      </c>
      <c r="F20" s="217">
        <f t="shared" si="0"/>
        <v>0.04918032786885246</v>
      </c>
      <c r="G20" s="217">
        <f t="shared" si="0"/>
        <v>0.00819672131147541</v>
      </c>
      <c r="H20" s="146">
        <f t="shared" si="0"/>
        <v>0</v>
      </c>
      <c r="I20" s="145">
        <f t="shared" si="0"/>
        <v>0.7049180327868853</v>
      </c>
    </row>
    <row r="21" spans="2:9" ht="18" customHeight="1">
      <c r="B21" s="35" t="s">
        <v>222</v>
      </c>
      <c r="C21" s="218">
        <f>C7/$I$13</f>
        <v>0</v>
      </c>
      <c r="D21" s="218">
        <f t="shared" si="0"/>
        <v>0.04918032786885246</v>
      </c>
      <c r="E21" s="218">
        <f t="shared" si="0"/>
        <v>0.09836065573770492</v>
      </c>
      <c r="F21" s="218">
        <f t="shared" si="0"/>
        <v>0.01639344262295082</v>
      </c>
      <c r="G21" s="218">
        <f t="shared" si="0"/>
        <v>0.01639344262295082</v>
      </c>
      <c r="H21" s="146">
        <f t="shared" si="0"/>
        <v>0.01639344262295082</v>
      </c>
      <c r="I21" s="147">
        <f t="shared" si="0"/>
        <v>0.18032786885245902</v>
      </c>
    </row>
    <row r="22" spans="2:9" ht="18" customHeight="1">
      <c r="B22" s="29" t="s">
        <v>173</v>
      </c>
      <c r="C22" s="219">
        <f>C8/$I$13</f>
        <v>0</v>
      </c>
      <c r="D22" s="219">
        <f t="shared" si="0"/>
        <v>0.00819672131147541</v>
      </c>
      <c r="E22" s="219">
        <f t="shared" si="0"/>
        <v>0.07377049180327869</v>
      </c>
      <c r="F22" s="219">
        <f t="shared" si="0"/>
        <v>0</v>
      </c>
      <c r="G22" s="219">
        <f t="shared" si="0"/>
        <v>0</v>
      </c>
      <c r="H22" s="146">
        <f t="shared" si="0"/>
        <v>0</v>
      </c>
      <c r="I22" s="146">
        <f t="shared" si="0"/>
        <v>0.08196721311475409</v>
      </c>
    </row>
    <row r="23" spans="2:9" ht="18" customHeight="1">
      <c r="B23" s="29" t="s">
        <v>223</v>
      </c>
      <c r="C23" s="219">
        <f>C9/$I$13</f>
        <v>0.00819672131147541</v>
      </c>
      <c r="D23" s="219">
        <f t="shared" si="0"/>
        <v>0</v>
      </c>
      <c r="E23" s="219">
        <f t="shared" si="0"/>
        <v>0.02459016393442623</v>
      </c>
      <c r="F23" s="219">
        <f t="shared" si="0"/>
        <v>0</v>
      </c>
      <c r="G23" s="219">
        <f t="shared" si="0"/>
        <v>0</v>
      </c>
      <c r="H23" s="146">
        <f t="shared" si="0"/>
        <v>0</v>
      </c>
      <c r="I23" s="146">
        <f t="shared" si="0"/>
        <v>0.03278688524590164</v>
      </c>
    </row>
    <row r="24" spans="2:9" ht="18" customHeight="1">
      <c r="B24" s="35" t="s">
        <v>56</v>
      </c>
      <c r="C24" s="218" t="s">
        <v>169</v>
      </c>
      <c r="D24" s="218" t="s">
        <v>169</v>
      </c>
      <c r="E24" s="218" t="s">
        <v>169</v>
      </c>
      <c r="F24" s="218" t="s">
        <v>169</v>
      </c>
      <c r="G24" s="218" t="s">
        <v>169</v>
      </c>
      <c r="H24" s="146">
        <f t="shared" si="0"/>
        <v>0</v>
      </c>
      <c r="I24" s="147" t="s">
        <v>169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18" customHeight="1">
      <c r="B27" s="62" t="s">
        <v>34</v>
      </c>
      <c r="C27" s="151">
        <f aca="true" t="shared" si="1" ref="C27:I27">C13/$I$13</f>
        <v>0.04918032786885246</v>
      </c>
      <c r="D27" s="151">
        <f t="shared" si="1"/>
        <v>0.5245901639344263</v>
      </c>
      <c r="E27" s="151">
        <f t="shared" si="1"/>
        <v>0.3360655737704918</v>
      </c>
      <c r="F27" s="151">
        <f t="shared" si="1"/>
        <v>0.06557377049180328</v>
      </c>
      <c r="G27" s="151">
        <f t="shared" si="1"/>
        <v>0.02459016393442623</v>
      </c>
      <c r="H27" s="146">
        <f t="shared" si="1"/>
        <v>0</v>
      </c>
      <c r="I27" s="79">
        <f t="shared" si="1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5">
    <mergeCell ref="B2:I2"/>
    <mergeCell ref="B16:I16"/>
    <mergeCell ref="B29:I29"/>
    <mergeCell ref="B30:I30"/>
    <mergeCell ref="B14:I14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  <ignoredErrors>
    <ignoredError sqref="I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36" customHeight="1" thickTop="1">
      <c r="B2" s="279" t="s">
        <v>709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32</v>
      </c>
      <c r="C4" s="4" t="s">
        <v>687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690</v>
      </c>
      <c r="C6" s="209" t="s">
        <v>729</v>
      </c>
      <c r="D6" s="209" t="s">
        <v>729</v>
      </c>
      <c r="E6" s="209" t="s">
        <v>729</v>
      </c>
      <c r="F6" s="209" t="s">
        <v>729</v>
      </c>
      <c r="G6" s="209" t="s">
        <v>729</v>
      </c>
      <c r="H6" s="37"/>
      <c r="I6" s="45" t="s">
        <v>169</v>
      </c>
    </row>
    <row r="7" spans="2:9" ht="18" customHeight="1">
      <c r="B7" s="35" t="s">
        <v>222</v>
      </c>
      <c r="C7" s="51" t="s">
        <v>729</v>
      </c>
      <c r="D7" s="51" t="s">
        <v>729</v>
      </c>
      <c r="E7" s="51" t="s">
        <v>729</v>
      </c>
      <c r="F7" s="51" t="s">
        <v>729</v>
      </c>
      <c r="G7" s="51" t="s">
        <v>729</v>
      </c>
      <c r="H7" s="37">
        <v>2</v>
      </c>
      <c r="I7" s="39" t="s">
        <v>169</v>
      </c>
    </row>
    <row r="8" spans="2:9" ht="18" customHeight="1">
      <c r="B8" s="29" t="s">
        <v>173</v>
      </c>
      <c r="C8" s="47">
        <v>9</v>
      </c>
      <c r="D8" s="47">
        <v>0</v>
      </c>
      <c r="E8" s="47">
        <v>0</v>
      </c>
      <c r="F8" s="47">
        <v>1</v>
      </c>
      <c r="G8" s="47">
        <v>0</v>
      </c>
      <c r="H8" s="37"/>
      <c r="I8" s="37">
        <f>SUM(C8:G8)</f>
        <v>10</v>
      </c>
    </row>
    <row r="9" spans="2:9" ht="18" customHeight="1">
      <c r="B9" s="29" t="s">
        <v>223</v>
      </c>
      <c r="C9" s="47">
        <v>1</v>
      </c>
      <c r="D9" s="47">
        <v>3</v>
      </c>
      <c r="E9" s="47">
        <v>0</v>
      </c>
      <c r="F9" s="47">
        <v>0</v>
      </c>
      <c r="G9" s="47">
        <v>0</v>
      </c>
      <c r="H9" s="37"/>
      <c r="I9" s="37">
        <f>SUM(C9:G9)</f>
        <v>4</v>
      </c>
    </row>
    <row r="10" spans="2:9" ht="18" customHeight="1">
      <c r="B10" s="35" t="s">
        <v>689</v>
      </c>
      <c r="C10" s="51">
        <v>3</v>
      </c>
      <c r="D10" s="51">
        <v>1</v>
      </c>
      <c r="E10" s="51">
        <v>0</v>
      </c>
      <c r="F10" s="51">
        <v>0</v>
      </c>
      <c r="G10" s="51">
        <v>0</v>
      </c>
      <c r="H10" s="37"/>
      <c r="I10" s="39">
        <f>SUM(C10:G10)</f>
        <v>4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18" customHeight="1">
      <c r="A13" s="5"/>
      <c r="B13" s="62" t="s">
        <v>36</v>
      </c>
      <c r="C13" s="63">
        <f>SUM(C6:C10)</f>
        <v>13</v>
      </c>
      <c r="D13" s="63">
        <f>SUM(D6:D10)</f>
        <v>4</v>
      </c>
      <c r="E13" s="63">
        <f>SUM(E6:E10)</f>
        <v>0</v>
      </c>
      <c r="F13" s="63">
        <f>SUM(F6:F10)</f>
        <v>1</v>
      </c>
      <c r="G13" s="63">
        <f>SUM(G6:G10)</f>
        <v>0</v>
      </c>
      <c r="H13" s="37"/>
      <c r="I13" s="63">
        <v>18</v>
      </c>
    </row>
    <row r="14" spans="1:9" ht="18.75" customHeight="1">
      <c r="A14" s="5"/>
      <c r="B14" s="216" t="s">
        <v>721</v>
      </c>
      <c r="C14" s="143"/>
      <c r="D14" s="143"/>
      <c r="E14" s="143"/>
      <c r="F14" s="143"/>
      <c r="G14" s="143"/>
      <c r="H14" s="144"/>
      <c r="I14" s="143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709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33</v>
      </c>
      <c r="C18" s="4" t="s">
        <v>688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 t="s">
        <v>169</v>
      </c>
      <c r="D20" s="217" t="s">
        <v>169</v>
      </c>
      <c r="E20" s="217" t="s">
        <v>169</v>
      </c>
      <c r="F20" s="217" t="s">
        <v>169</v>
      </c>
      <c r="G20" s="217" t="s">
        <v>169</v>
      </c>
      <c r="H20" s="146">
        <f aca="true" t="shared" si="0" ref="H20:I24">H6/$I$13</f>
        <v>0</v>
      </c>
      <c r="I20" s="145" t="s">
        <v>169</v>
      </c>
    </row>
    <row r="21" spans="2:9" ht="18" customHeight="1">
      <c r="B21" s="35" t="s">
        <v>222</v>
      </c>
      <c r="C21" s="218" t="s">
        <v>169</v>
      </c>
      <c r="D21" s="218" t="s">
        <v>169</v>
      </c>
      <c r="E21" s="218" t="s">
        <v>169</v>
      </c>
      <c r="F21" s="218" t="s">
        <v>169</v>
      </c>
      <c r="G21" s="218" t="s">
        <v>169</v>
      </c>
      <c r="H21" s="146">
        <f t="shared" si="0"/>
        <v>0.1111111111111111</v>
      </c>
      <c r="I21" s="147" t="s">
        <v>169</v>
      </c>
    </row>
    <row r="22" spans="2:9" ht="18" customHeight="1">
      <c r="B22" s="29" t="s">
        <v>173</v>
      </c>
      <c r="C22" s="219">
        <f aca="true" t="shared" si="1" ref="C22:G24">C8/$I$13</f>
        <v>0.5</v>
      </c>
      <c r="D22" s="219">
        <f t="shared" si="1"/>
        <v>0</v>
      </c>
      <c r="E22" s="219">
        <f t="shared" si="1"/>
        <v>0</v>
      </c>
      <c r="F22" s="219">
        <f t="shared" si="1"/>
        <v>0.05555555555555555</v>
      </c>
      <c r="G22" s="219">
        <f t="shared" si="1"/>
        <v>0</v>
      </c>
      <c r="H22" s="146">
        <f t="shared" si="0"/>
        <v>0</v>
      </c>
      <c r="I22" s="146">
        <f t="shared" si="0"/>
        <v>0.5555555555555556</v>
      </c>
    </row>
    <row r="23" spans="2:9" ht="18" customHeight="1">
      <c r="B23" s="29" t="s">
        <v>223</v>
      </c>
      <c r="C23" s="219">
        <f t="shared" si="1"/>
        <v>0.05555555555555555</v>
      </c>
      <c r="D23" s="219">
        <f t="shared" si="1"/>
        <v>0.16666666666666666</v>
      </c>
      <c r="E23" s="219">
        <f t="shared" si="1"/>
        <v>0</v>
      </c>
      <c r="F23" s="219">
        <f t="shared" si="1"/>
        <v>0</v>
      </c>
      <c r="G23" s="219">
        <f t="shared" si="1"/>
        <v>0</v>
      </c>
      <c r="H23" s="146">
        <f t="shared" si="0"/>
        <v>0</v>
      </c>
      <c r="I23" s="146">
        <f t="shared" si="0"/>
        <v>0.2222222222222222</v>
      </c>
    </row>
    <row r="24" spans="2:9" ht="18" customHeight="1">
      <c r="B24" s="35" t="s">
        <v>56</v>
      </c>
      <c r="C24" s="218">
        <f t="shared" si="1"/>
        <v>0.16666666666666666</v>
      </c>
      <c r="D24" s="218">
        <f t="shared" si="1"/>
        <v>0.05555555555555555</v>
      </c>
      <c r="E24" s="218">
        <f t="shared" si="1"/>
        <v>0</v>
      </c>
      <c r="F24" s="218">
        <f t="shared" si="1"/>
        <v>0</v>
      </c>
      <c r="G24" s="218">
        <f t="shared" si="1"/>
        <v>0</v>
      </c>
      <c r="H24" s="146">
        <f t="shared" si="0"/>
        <v>0</v>
      </c>
      <c r="I24" s="147">
        <f t="shared" si="0"/>
        <v>0.2222222222222222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18" customHeight="1">
      <c r="B27" s="62" t="s">
        <v>37</v>
      </c>
      <c r="C27" s="151">
        <f aca="true" t="shared" si="2" ref="C27:I27">C13/$I$13</f>
        <v>0.7222222222222222</v>
      </c>
      <c r="D27" s="151">
        <f t="shared" si="2"/>
        <v>0.2222222222222222</v>
      </c>
      <c r="E27" s="151">
        <f t="shared" si="2"/>
        <v>0</v>
      </c>
      <c r="F27" s="151">
        <f t="shared" si="2"/>
        <v>0.05555555555555555</v>
      </c>
      <c r="G27" s="151">
        <f t="shared" si="2"/>
        <v>0</v>
      </c>
      <c r="H27" s="146">
        <f t="shared" si="2"/>
        <v>0</v>
      </c>
      <c r="I27" s="79">
        <f t="shared" si="2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4">
    <mergeCell ref="B2:I2"/>
    <mergeCell ref="B16:I16"/>
    <mergeCell ref="B29:I29"/>
    <mergeCell ref="B30:I30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79" t="s">
        <v>710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38</v>
      </c>
      <c r="C4" s="4" t="s">
        <v>687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 t="s">
        <v>729</v>
      </c>
      <c r="D6" s="209" t="s">
        <v>729</v>
      </c>
      <c r="E6" s="209" t="s">
        <v>729</v>
      </c>
      <c r="F6" s="209" t="s">
        <v>729</v>
      </c>
      <c r="G6" s="209" t="s">
        <v>729</v>
      </c>
      <c r="H6" s="37"/>
      <c r="I6" s="45" t="s">
        <v>169</v>
      </c>
    </row>
    <row r="7" spans="2:9" ht="18" customHeight="1">
      <c r="B7" s="35" t="s">
        <v>222</v>
      </c>
      <c r="C7" s="51" t="s">
        <v>729</v>
      </c>
      <c r="D7" s="51" t="s">
        <v>729</v>
      </c>
      <c r="E7" s="51" t="s">
        <v>729</v>
      </c>
      <c r="F7" s="51" t="s">
        <v>729</v>
      </c>
      <c r="G7" s="51" t="s">
        <v>729</v>
      </c>
      <c r="H7" s="37">
        <v>2</v>
      </c>
      <c r="I7" s="39" t="s">
        <v>169</v>
      </c>
    </row>
    <row r="8" spans="2:9" ht="18" customHeight="1">
      <c r="B8" s="29" t="s">
        <v>173</v>
      </c>
      <c r="C8" s="47">
        <v>0</v>
      </c>
      <c r="D8" s="47">
        <v>6</v>
      </c>
      <c r="E8" s="47">
        <v>3</v>
      </c>
      <c r="F8" s="47">
        <v>0</v>
      </c>
      <c r="G8" s="47">
        <v>1</v>
      </c>
      <c r="H8" s="37"/>
      <c r="I8" s="37">
        <f>SUM(C8:G8)</f>
        <v>10</v>
      </c>
    </row>
    <row r="9" spans="2:9" ht="18" customHeight="1">
      <c r="B9" s="29" t="s">
        <v>223</v>
      </c>
      <c r="C9" s="47">
        <v>0</v>
      </c>
      <c r="D9" s="47">
        <v>2</v>
      </c>
      <c r="E9" s="47">
        <v>1</v>
      </c>
      <c r="F9" s="47">
        <v>1</v>
      </c>
      <c r="G9" s="47">
        <v>0</v>
      </c>
      <c r="H9" s="37"/>
      <c r="I9" s="37">
        <f>SUM(C9:G9)</f>
        <v>4</v>
      </c>
    </row>
    <row r="10" spans="2:9" ht="18" customHeight="1">
      <c r="B10" s="35" t="s">
        <v>689</v>
      </c>
      <c r="C10" s="51">
        <v>1</v>
      </c>
      <c r="D10" s="51">
        <v>3</v>
      </c>
      <c r="E10" s="51">
        <v>0</v>
      </c>
      <c r="F10" s="51">
        <v>0</v>
      </c>
      <c r="G10" s="51">
        <v>0</v>
      </c>
      <c r="H10" s="37"/>
      <c r="I10" s="39">
        <f>SUM(C10:G10)</f>
        <v>4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18" customHeight="1">
      <c r="A13" s="5"/>
      <c r="B13" s="62" t="s">
        <v>41</v>
      </c>
      <c r="C13" s="63">
        <f>SUM(C6:C10)</f>
        <v>1</v>
      </c>
      <c r="D13" s="63">
        <f>SUM(D6:D10)</f>
        <v>11</v>
      </c>
      <c r="E13" s="63">
        <f>SUM(E6:E10)</f>
        <v>4</v>
      </c>
      <c r="F13" s="63">
        <f>SUM(F6:F10)</f>
        <v>1</v>
      </c>
      <c r="G13" s="63">
        <f>SUM(G6:G10)</f>
        <v>1</v>
      </c>
      <c r="H13" s="37"/>
      <c r="I13" s="63">
        <v>18</v>
      </c>
    </row>
    <row r="14" spans="1:9" ht="18.75" customHeight="1">
      <c r="A14" s="5"/>
      <c r="B14" s="216" t="s">
        <v>722</v>
      </c>
      <c r="C14" s="143"/>
      <c r="D14" s="143"/>
      <c r="E14" s="143"/>
      <c r="F14" s="143"/>
      <c r="G14" s="143"/>
      <c r="H14" s="144"/>
      <c r="I14" s="143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710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39</v>
      </c>
      <c r="C18" s="4" t="s">
        <v>688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 t="s">
        <v>169</v>
      </c>
      <c r="D20" s="217" t="s">
        <v>169</v>
      </c>
      <c r="E20" s="217" t="s">
        <v>169</v>
      </c>
      <c r="F20" s="217" t="s">
        <v>169</v>
      </c>
      <c r="G20" s="217" t="s">
        <v>169</v>
      </c>
      <c r="H20" s="146">
        <f aca="true" t="shared" si="0" ref="H20:I24">H6/$I$13</f>
        <v>0</v>
      </c>
      <c r="I20" s="145" t="s">
        <v>169</v>
      </c>
    </row>
    <row r="21" spans="2:9" ht="18" customHeight="1">
      <c r="B21" s="35" t="s">
        <v>222</v>
      </c>
      <c r="C21" s="218" t="s">
        <v>169</v>
      </c>
      <c r="D21" s="218" t="s">
        <v>169</v>
      </c>
      <c r="E21" s="218" t="s">
        <v>169</v>
      </c>
      <c r="F21" s="218" t="s">
        <v>169</v>
      </c>
      <c r="G21" s="218" t="s">
        <v>169</v>
      </c>
      <c r="H21" s="146">
        <f t="shared" si="0"/>
        <v>0.1111111111111111</v>
      </c>
      <c r="I21" s="147" t="s">
        <v>169</v>
      </c>
    </row>
    <row r="22" spans="2:9" ht="18" customHeight="1">
      <c r="B22" s="29" t="s">
        <v>173</v>
      </c>
      <c r="C22" s="219">
        <f aca="true" t="shared" si="1" ref="C22:G24">C8/$I$13</f>
        <v>0</v>
      </c>
      <c r="D22" s="219">
        <f t="shared" si="1"/>
        <v>0.3333333333333333</v>
      </c>
      <c r="E22" s="219">
        <f t="shared" si="1"/>
        <v>0.16666666666666666</v>
      </c>
      <c r="F22" s="219">
        <f t="shared" si="1"/>
        <v>0</v>
      </c>
      <c r="G22" s="219">
        <f t="shared" si="1"/>
        <v>0.05555555555555555</v>
      </c>
      <c r="H22" s="146">
        <f t="shared" si="0"/>
        <v>0</v>
      </c>
      <c r="I22" s="146">
        <f t="shared" si="0"/>
        <v>0.5555555555555556</v>
      </c>
    </row>
    <row r="23" spans="2:9" ht="18" customHeight="1">
      <c r="B23" s="29" t="s">
        <v>223</v>
      </c>
      <c r="C23" s="219">
        <f t="shared" si="1"/>
        <v>0</v>
      </c>
      <c r="D23" s="219">
        <f t="shared" si="1"/>
        <v>0.1111111111111111</v>
      </c>
      <c r="E23" s="219">
        <f t="shared" si="1"/>
        <v>0.05555555555555555</v>
      </c>
      <c r="F23" s="219">
        <f t="shared" si="1"/>
        <v>0.05555555555555555</v>
      </c>
      <c r="G23" s="219">
        <f t="shared" si="1"/>
        <v>0</v>
      </c>
      <c r="H23" s="146">
        <f t="shared" si="0"/>
        <v>0</v>
      </c>
      <c r="I23" s="146">
        <f t="shared" si="0"/>
        <v>0.2222222222222222</v>
      </c>
    </row>
    <row r="24" spans="2:9" ht="18" customHeight="1">
      <c r="B24" s="35" t="s">
        <v>56</v>
      </c>
      <c r="C24" s="218">
        <f t="shared" si="1"/>
        <v>0.05555555555555555</v>
      </c>
      <c r="D24" s="218">
        <f t="shared" si="1"/>
        <v>0.16666666666666666</v>
      </c>
      <c r="E24" s="218">
        <f t="shared" si="1"/>
        <v>0</v>
      </c>
      <c r="F24" s="218">
        <f t="shared" si="1"/>
        <v>0</v>
      </c>
      <c r="G24" s="218">
        <f t="shared" si="1"/>
        <v>0</v>
      </c>
      <c r="H24" s="146">
        <f t="shared" si="0"/>
        <v>0</v>
      </c>
      <c r="I24" s="147">
        <f t="shared" si="0"/>
        <v>0.2222222222222222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18" customHeight="1">
      <c r="B27" s="62" t="s">
        <v>40</v>
      </c>
      <c r="C27" s="151">
        <f aca="true" t="shared" si="2" ref="C27:I27">C13/$I$13</f>
        <v>0.05555555555555555</v>
      </c>
      <c r="D27" s="151">
        <f t="shared" si="2"/>
        <v>0.6111111111111112</v>
      </c>
      <c r="E27" s="151">
        <f t="shared" si="2"/>
        <v>0.2222222222222222</v>
      </c>
      <c r="F27" s="151">
        <f t="shared" si="2"/>
        <v>0.05555555555555555</v>
      </c>
      <c r="G27" s="151">
        <f t="shared" si="2"/>
        <v>0.05555555555555555</v>
      </c>
      <c r="H27" s="146">
        <f t="shared" si="2"/>
        <v>0</v>
      </c>
      <c r="I27" s="79">
        <f t="shared" si="2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4">
    <mergeCell ref="B2:I2"/>
    <mergeCell ref="B16:I16"/>
    <mergeCell ref="B29:I29"/>
    <mergeCell ref="B30:I30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51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79" t="s">
        <v>711</v>
      </c>
      <c r="C2" s="280"/>
      <c r="D2" s="288"/>
      <c r="E2" s="288"/>
      <c r="F2" s="288"/>
      <c r="G2" s="288"/>
      <c r="H2" s="288"/>
      <c r="I2" s="288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42</v>
      </c>
      <c r="C4" s="4" t="s">
        <v>687</v>
      </c>
      <c r="D4" s="4" t="s">
        <v>163</v>
      </c>
      <c r="E4" s="4" t="s">
        <v>165</v>
      </c>
      <c r="F4" s="4" t="s">
        <v>164</v>
      </c>
      <c r="G4" s="4" t="s">
        <v>171</v>
      </c>
      <c r="H4" s="71"/>
      <c r="I4" s="4" t="s">
        <v>440</v>
      </c>
    </row>
    <row r="5" spans="2:9" ht="6" customHeight="1">
      <c r="B5" s="14"/>
      <c r="C5" s="15"/>
      <c r="D5" s="15"/>
      <c r="E5" s="15"/>
      <c r="F5" s="15"/>
      <c r="G5" s="15"/>
      <c r="H5" s="36"/>
      <c r="I5" s="15"/>
    </row>
    <row r="6" spans="2:9" ht="18" customHeight="1">
      <c r="B6" s="73" t="s">
        <v>172</v>
      </c>
      <c r="C6" s="209">
        <v>24</v>
      </c>
      <c r="D6" s="209">
        <v>32</v>
      </c>
      <c r="E6" s="209">
        <v>20</v>
      </c>
      <c r="F6" s="209">
        <v>11</v>
      </c>
      <c r="G6" s="209">
        <v>2</v>
      </c>
      <c r="H6" s="37"/>
      <c r="I6" s="45">
        <f>SUM(C6:G6)</f>
        <v>89</v>
      </c>
    </row>
    <row r="7" spans="2:9" ht="18" customHeight="1">
      <c r="B7" s="35" t="s">
        <v>222</v>
      </c>
      <c r="C7" s="51">
        <v>3</v>
      </c>
      <c r="D7" s="51">
        <v>5</v>
      </c>
      <c r="E7" s="51">
        <v>9</v>
      </c>
      <c r="F7" s="51">
        <v>3</v>
      </c>
      <c r="G7" s="51">
        <v>2</v>
      </c>
      <c r="H7" s="37">
        <v>2</v>
      </c>
      <c r="I7" s="39">
        <f>SUM(C7:G7)</f>
        <v>22</v>
      </c>
    </row>
    <row r="8" spans="2:9" ht="18" customHeight="1">
      <c r="B8" s="29" t="s">
        <v>173</v>
      </c>
      <c r="C8" s="47">
        <v>3</v>
      </c>
      <c r="D8" s="47">
        <v>5</v>
      </c>
      <c r="E8" s="47">
        <v>1</v>
      </c>
      <c r="F8" s="47">
        <v>1</v>
      </c>
      <c r="G8" s="47">
        <v>0</v>
      </c>
      <c r="H8" s="37"/>
      <c r="I8" s="37">
        <f>SUM(C8:G8)</f>
        <v>10</v>
      </c>
    </row>
    <row r="9" spans="2:9" ht="18" customHeight="1">
      <c r="B9" s="29" t="s">
        <v>223</v>
      </c>
      <c r="C9" s="47">
        <v>1</v>
      </c>
      <c r="D9" s="47">
        <v>3</v>
      </c>
      <c r="E9" s="47">
        <v>0</v>
      </c>
      <c r="F9" s="47">
        <v>0</v>
      </c>
      <c r="G9" s="47">
        <v>0</v>
      </c>
      <c r="H9" s="37"/>
      <c r="I9" s="37">
        <f>SUM(C9:G9)</f>
        <v>4</v>
      </c>
    </row>
    <row r="10" spans="2:9" ht="18" customHeight="1">
      <c r="B10" s="35" t="s">
        <v>689</v>
      </c>
      <c r="C10" s="51">
        <v>4</v>
      </c>
      <c r="D10" s="51">
        <v>0</v>
      </c>
      <c r="E10" s="51">
        <v>0</v>
      </c>
      <c r="F10" s="51">
        <v>0</v>
      </c>
      <c r="G10" s="51">
        <v>0</v>
      </c>
      <c r="H10" s="37"/>
      <c r="I10" s="39">
        <f>SUM(C10:G10)</f>
        <v>4</v>
      </c>
    </row>
    <row r="11" spans="2:9" ht="18" customHeight="1">
      <c r="B11" s="66" t="s">
        <v>174</v>
      </c>
      <c r="C11" s="210" t="s">
        <v>729</v>
      </c>
      <c r="D11" s="210" t="s">
        <v>729</v>
      </c>
      <c r="E11" s="210" t="s">
        <v>729</v>
      </c>
      <c r="F11" s="210" t="s">
        <v>729</v>
      </c>
      <c r="G11" s="210" t="s">
        <v>729</v>
      </c>
      <c r="H11" s="37"/>
      <c r="I11" s="46" t="s">
        <v>169</v>
      </c>
    </row>
    <row r="12" spans="2:9" ht="6.75" customHeight="1">
      <c r="B12" s="69"/>
      <c r="C12" s="70"/>
      <c r="D12" s="70"/>
      <c r="E12" s="70"/>
      <c r="F12" s="70"/>
      <c r="G12" s="70"/>
      <c r="H12" s="72"/>
      <c r="I12" s="70"/>
    </row>
    <row r="13" spans="1:9" ht="24">
      <c r="A13" s="5"/>
      <c r="B13" s="62" t="s">
        <v>44</v>
      </c>
      <c r="C13" s="63">
        <f>SUM(C6:C11)</f>
        <v>35</v>
      </c>
      <c r="D13" s="63">
        <f>SUM(D6:D11)</f>
        <v>45</v>
      </c>
      <c r="E13" s="63">
        <f>SUM(E6:E11)</f>
        <v>30</v>
      </c>
      <c r="F13" s="63">
        <f>SUM(F6:F11)</f>
        <v>15</v>
      </c>
      <c r="G13" s="63">
        <f>SUM(G6:G11)</f>
        <v>4</v>
      </c>
      <c r="H13" s="37"/>
      <c r="I13" s="63">
        <f>SUM(I6:I11)</f>
        <v>129</v>
      </c>
    </row>
    <row r="14" spans="1:9" ht="18" customHeight="1">
      <c r="A14" s="5"/>
      <c r="B14" s="216" t="s">
        <v>723</v>
      </c>
      <c r="C14" s="143"/>
      <c r="D14" s="143"/>
      <c r="E14" s="143"/>
      <c r="F14" s="143"/>
      <c r="G14" s="143"/>
      <c r="H14" s="144"/>
      <c r="I14" s="143"/>
    </row>
    <row r="15" spans="2:9" ht="13.5" thickBot="1">
      <c r="B15" s="140"/>
      <c r="C15" s="140"/>
      <c r="D15" s="140"/>
      <c r="E15" s="140"/>
      <c r="F15" s="140"/>
      <c r="G15" s="140"/>
      <c r="H15" s="140"/>
      <c r="I15" s="140"/>
    </row>
    <row r="16" spans="2:9" ht="36" customHeight="1" thickTop="1">
      <c r="B16" s="279" t="s">
        <v>711</v>
      </c>
      <c r="C16" s="280"/>
      <c r="D16" s="288"/>
      <c r="E16" s="288"/>
      <c r="F16" s="288"/>
      <c r="G16" s="288"/>
      <c r="H16" s="288"/>
      <c r="I16" s="288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43</v>
      </c>
      <c r="C18" s="4" t="s">
        <v>688</v>
      </c>
      <c r="D18" s="4" t="s">
        <v>163</v>
      </c>
      <c r="E18" s="4" t="s">
        <v>165</v>
      </c>
      <c r="F18" s="4" t="s">
        <v>164</v>
      </c>
      <c r="G18" s="4" t="s">
        <v>171</v>
      </c>
      <c r="H18" s="71"/>
      <c r="I18" s="4" t="s">
        <v>441</v>
      </c>
    </row>
    <row r="19" spans="2:9" ht="6" customHeight="1">
      <c r="B19" s="14"/>
      <c r="C19" s="15"/>
      <c r="D19" s="15"/>
      <c r="E19" s="15"/>
      <c r="F19" s="15"/>
      <c r="G19" s="15"/>
      <c r="H19" s="36"/>
      <c r="I19" s="15"/>
    </row>
    <row r="20" spans="2:9" ht="18" customHeight="1">
      <c r="B20" s="73" t="s">
        <v>172</v>
      </c>
      <c r="C20" s="217">
        <f aca="true" t="shared" si="0" ref="C20:G22">C6/$I$13</f>
        <v>0.18604651162790697</v>
      </c>
      <c r="D20" s="217">
        <f t="shared" si="0"/>
        <v>0.24806201550387597</v>
      </c>
      <c r="E20" s="217">
        <f t="shared" si="0"/>
        <v>0.15503875968992248</v>
      </c>
      <c r="F20" s="217">
        <f t="shared" si="0"/>
        <v>0.08527131782945736</v>
      </c>
      <c r="G20" s="217">
        <f t="shared" si="0"/>
        <v>0.015503875968992248</v>
      </c>
      <c r="H20" s="146">
        <f aca="true" t="shared" si="1" ref="H20:I24">H6/$I$13</f>
        <v>0</v>
      </c>
      <c r="I20" s="145">
        <f t="shared" si="1"/>
        <v>0.689922480620155</v>
      </c>
    </row>
    <row r="21" spans="2:9" ht="18" customHeight="1">
      <c r="B21" s="35" t="s">
        <v>222</v>
      </c>
      <c r="C21" s="218">
        <f t="shared" si="0"/>
        <v>0.023255813953488372</v>
      </c>
      <c r="D21" s="218">
        <f t="shared" si="0"/>
        <v>0.03875968992248062</v>
      </c>
      <c r="E21" s="218">
        <f t="shared" si="0"/>
        <v>0.06976744186046512</v>
      </c>
      <c r="F21" s="218">
        <f t="shared" si="0"/>
        <v>0.023255813953488372</v>
      </c>
      <c r="G21" s="218">
        <f t="shared" si="0"/>
        <v>0.015503875968992248</v>
      </c>
      <c r="H21" s="146">
        <f t="shared" si="1"/>
        <v>0.015503875968992248</v>
      </c>
      <c r="I21" s="147">
        <f t="shared" si="1"/>
        <v>0.17054263565891473</v>
      </c>
    </row>
    <row r="22" spans="2:9" ht="18" customHeight="1">
      <c r="B22" s="29" t="s">
        <v>173</v>
      </c>
      <c r="C22" s="219">
        <f t="shared" si="0"/>
        <v>0.023255813953488372</v>
      </c>
      <c r="D22" s="219">
        <f t="shared" si="0"/>
        <v>0.03875968992248062</v>
      </c>
      <c r="E22" s="219">
        <f t="shared" si="0"/>
        <v>0.007751937984496124</v>
      </c>
      <c r="F22" s="219">
        <f t="shared" si="0"/>
        <v>0.007751937984496124</v>
      </c>
      <c r="G22" s="219">
        <f t="shared" si="0"/>
        <v>0</v>
      </c>
      <c r="H22" s="146">
        <f t="shared" si="1"/>
        <v>0</v>
      </c>
      <c r="I22" s="146">
        <f t="shared" si="1"/>
        <v>0.07751937984496124</v>
      </c>
    </row>
    <row r="23" spans="2:9" ht="18" customHeight="1">
      <c r="B23" s="29" t="s">
        <v>223</v>
      </c>
      <c r="C23" s="219">
        <f aca="true" t="shared" si="2" ref="C23:G24">C9/$I$13</f>
        <v>0.007751937984496124</v>
      </c>
      <c r="D23" s="219">
        <f t="shared" si="2"/>
        <v>0.023255813953488372</v>
      </c>
      <c r="E23" s="219">
        <f t="shared" si="2"/>
        <v>0</v>
      </c>
      <c r="F23" s="219">
        <f t="shared" si="2"/>
        <v>0</v>
      </c>
      <c r="G23" s="219">
        <f t="shared" si="2"/>
        <v>0</v>
      </c>
      <c r="H23" s="146">
        <f t="shared" si="1"/>
        <v>0</v>
      </c>
      <c r="I23" s="146">
        <f t="shared" si="1"/>
        <v>0.031007751937984496</v>
      </c>
    </row>
    <row r="24" spans="2:9" ht="18" customHeight="1">
      <c r="B24" s="35" t="s">
        <v>56</v>
      </c>
      <c r="C24" s="218">
        <f t="shared" si="2"/>
        <v>0.031007751937984496</v>
      </c>
      <c r="D24" s="218">
        <f t="shared" si="2"/>
        <v>0</v>
      </c>
      <c r="E24" s="218">
        <f t="shared" si="2"/>
        <v>0</v>
      </c>
      <c r="F24" s="218">
        <f t="shared" si="2"/>
        <v>0</v>
      </c>
      <c r="G24" s="218">
        <f t="shared" si="2"/>
        <v>0</v>
      </c>
      <c r="H24" s="146">
        <f t="shared" si="1"/>
        <v>0</v>
      </c>
      <c r="I24" s="147">
        <f t="shared" si="1"/>
        <v>0.031007751937984496</v>
      </c>
    </row>
    <row r="25" spans="2:9" ht="18" customHeight="1">
      <c r="B25" s="66" t="s">
        <v>174</v>
      </c>
      <c r="C25" s="210" t="s">
        <v>169</v>
      </c>
      <c r="D25" s="210" t="s">
        <v>169</v>
      </c>
      <c r="E25" s="210" t="s">
        <v>169</v>
      </c>
      <c r="F25" s="210" t="s">
        <v>169</v>
      </c>
      <c r="G25" s="210" t="s">
        <v>169</v>
      </c>
      <c r="H25" s="146"/>
      <c r="I25" s="148" t="s">
        <v>169</v>
      </c>
    </row>
    <row r="26" spans="2:9" ht="6" customHeight="1">
      <c r="B26" s="69"/>
      <c r="C26" s="149"/>
      <c r="D26" s="149"/>
      <c r="E26" s="149"/>
      <c r="F26" s="149"/>
      <c r="G26" s="149"/>
      <c r="H26" s="150"/>
      <c r="I26" s="149"/>
    </row>
    <row r="27" spans="2:9" ht="24">
      <c r="B27" s="62" t="s">
        <v>45</v>
      </c>
      <c r="C27" s="151">
        <f aca="true" t="shared" si="3" ref="C27:I27">C13/$I$13</f>
        <v>0.2713178294573643</v>
      </c>
      <c r="D27" s="151">
        <f t="shared" si="3"/>
        <v>0.3488372093023256</v>
      </c>
      <c r="E27" s="151">
        <f t="shared" si="3"/>
        <v>0.23255813953488372</v>
      </c>
      <c r="F27" s="151">
        <f t="shared" si="3"/>
        <v>0.11627906976744186</v>
      </c>
      <c r="G27" s="151">
        <f t="shared" si="3"/>
        <v>0.031007751937984496</v>
      </c>
      <c r="H27" s="146">
        <f t="shared" si="3"/>
        <v>0</v>
      </c>
      <c r="I27" s="79">
        <f t="shared" si="3"/>
        <v>1</v>
      </c>
    </row>
    <row r="28" ht="7.5" customHeight="1" thickBot="1"/>
    <row r="29" spans="2:9" ht="14.25" thickBot="1" thickTop="1">
      <c r="B29" s="289" t="s">
        <v>728</v>
      </c>
      <c r="C29" s="290"/>
      <c r="D29" s="291"/>
      <c r="E29" s="291"/>
      <c r="F29" s="291"/>
      <c r="G29" s="291"/>
      <c r="H29" s="291"/>
      <c r="I29" s="291"/>
    </row>
    <row r="30" spans="2:9" ht="14.25" thickBot="1" thickTop="1">
      <c r="B30" s="260" t="s">
        <v>436</v>
      </c>
      <c r="C30" s="285"/>
      <c r="D30" s="261"/>
      <c r="E30" s="261"/>
      <c r="F30" s="261"/>
      <c r="G30" s="261"/>
      <c r="H30" s="261"/>
      <c r="I30" s="291"/>
    </row>
    <row r="31" ht="13.5" thickTop="1"/>
  </sheetData>
  <mergeCells count="4">
    <mergeCell ref="B2:I2"/>
    <mergeCell ref="B16:I16"/>
    <mergeCell ref="B29:I29"/>
    <mergeCell ref="B30:I30"/>
  </mergeCells>
  <hyperlinks>
    <hyperlink ref="A1" location="Índice!A1" display="&lt;&lt;&lt;Índice"/>
    <hyperlink ref="B30" r:id="rId1" display="Dpto. de Medio Ambiente, Planificación Territorial, Agricultura y Pesca. Agencia Vasca del Agua-Ur Agentzia. Informe de resultados. "/>
  </hyperlinks>
  <printOptions/>
  <pageMargins left="0.75" right="0.75" top="1" bottom="1" header="0" footer="0"/>
  <pageSetup orientation="portrait" paperSize="9"/>
  <ignoredErrors>
    <ignoredError sqref="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cp:lastPrinted>2012-07-05T11:53:11Z</cp:lastPrinted>
  <dcterms:created xsi:type="dcterms:W3CDTF">1996-11-27T10:00:04Z</dcterms:created>
  <dcterms:modified xsi:type="dcterms:W3CDTF">2013-07-03T09:11:36Z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