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criab\ELKARLAN\105 - SCO010000 - 105BCO010050\SERVICIO ESTADISTICO\2_LURRALDE\200206-Udalplan\DIFUSION PORTAL ESTADISTICO\Erdara\2020\"/>
    </mc:Choice>
  </mc:AlternateContent>
  <bookViews>
    <workbookView xWindow="-15" yWindow="585" windowWidth="9570" windowHeight="11160" tabRatio="633"/>
  </bookViews>
  <sheets>
    <sheet name="Índice" sheetId="15" r:id="rId1"/>
    <sheet name="1" sheetId="32" r:id="rId2"/>
    <sheet name="2" sheetId="26" r:id="rId3"/>
    <sheet name="3.1" sheetId="27" r:id="rId4"/>
    <sheet name="3.2" sheetId="28" r:id="rId5"/>
    <sheet name="3.3" sheetId="38" r:id="rId6"/>
    <sheet name="4" sheetId="29" r:id="rId7"/>
    <sheet name="5" sheetId="30" r:id="rId8"/>
    <sheet name="6" sheetId="31" r:id="rId9"/>
  </sheets>
  <definedNames>
    <definedName name="_xlnm.Print_Area" localSheetId="1">'1'!$A$1:$F$309</definedName>
    <definedName name="_xlnm.Print_Area" localSheetId="2">'2'!$A$1:$E$15</definedName>
    <definedName name="_xlnm.Print_Area" localSheetId="3">'3.1'!$A$1:$E$14</definedName>
    <definedName name="_xlnm.Print_Area" localSheetId="4">'3.2'!$A$1:$E$12</definedName>
    <definedName name="_xlnm.Print_Area" localSheetId="5">'3.3'!$A$1:$V$304</definedName>
    <definedName name="_xlnm.Print_Area" localSheetId="6">'4'!$A$1:$E$20</definedName>
    <definedName name="_xlnm.Print_Area" localSheetId="7">'5'!$A$1:$E$21</definedName>
    <definedName name="_xlnm.Print_Area" localSheetId="8">'6'!$A$1:$E$18</definedName>
    <definedName name="_xlnm.Print_Area" localSheetId="0">Índice!$A$1:$A$21</definedName>
  </definedNames>
  <calcPr calcId="162913"/>
</workbook>
</file>

<file path=xl/calcChain.xml><?xml version="1.0" encoding="utf-8"?>
<calcChain xmlns="http://schemas.openxmlformats.org/spreadsheetml/2006/main">
  <c r="B8" i="31" l="1"/>
  <c r="B9" i="31"/>
  <c r="B10" i="31"/>
  <c r="B11" i="31"/>
  <c r="B12" i="31"/>
  <c r="B13" i="31"/>
  <c r="B14" i="31"/>
  <c r="B15" i="31"/>
  <c r="B7" i="31"/>
  <c r="B8" i="30"/>
  <c r="B10" i="30"/>
  <c r="B11" i="30"/>
  <c r="B12" i="30"/>
  <c r="B13" i="30"/>
  <c r="B14" i="30"/>
  <c r="B15" i="30"/>
  <c r="B16" i="30"/>
  <c r="B7" i="30"/>
  <c r="B6" i="30"/>
  <c r="D9" i="30"/>
  <c r="E9" i="30"/>
  <c r="C9" i="30"/>
  <c r="B9" i="30" s="1"/>
  <c r="B8" i="29"/>
  <c r="B7" i="29"/>
  <c r="B6" i="29"/>
  <c r="D8" i="38" l="1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C8" i="38"/>
  <c r="B8" i="38"/>
  <c r="B7" i="28"/>
  <c r="B8" i="28"/>
  <c r="B9" i="28"/>
  <c r="B6" i="28"/>
  <c r="B8" i="27"/>
  <c r="B9" i="27"/>
  <c r="B10" i="27"/>
  <c r="B7" i="27"/>
  <c r="C6" i="32" l="1"/>
  <c r="D6" i="32"/>
  <c r="E6" i="32"/>
  <c r="F6" i="32"/>
  <c r="B6" i="32"/>
  <c r="B15" i="29" l="1"/>
  <c r="B16" i="29"/>
  <c r="B17" i="29"/>
  <c r="B14" i="29"/>
  <c r="B13" i="29"/>
  <c r="B12" i="29"/>
  <c r="B11" i="29"/>
  <c r="B10" i="29"/>
  <c r="B9" i="29"/>
</calcChain>
</file>

<file path=xl/sharedStrings.xml><?xml version="1.0" encoding="utf-8"?>
<sst xmlns="http://schemas.openxmlformats.org/spreadsheetml/2006/main" count="763" uniqueCount="387">
  <si>
    <t>C.A. del País Vasco</t>
  </si>
  <si>
    <t>Superficie municipal</t>
  </si>
  <si>
    <t>Suelo residencial</t>
  </si>
  <si>
    <t>Suelo actividades económicas</t>
  </si>
  <si>
    <t>Suelo no urbanizable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</si>
  <si>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</si>
  <si>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</si>
  <si>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</si>
  <si>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</si>
  <si>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</si>
  <si>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</si>
  <si>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t>Bizkaia</t>
  </si>
  <si>
    <t>Gipuzkoa</t>
  </si>
  <si>
    <t>Descripción</t>
  </si>
  <si>
    <t>2.- Suelo residencial, de actividades económicas, de sistemas generales y no urbanizable</t>
  </si>
  <si>
    <t>3.1.- Superficie de suelo residencial por tipo y territorio.</t>
  </si>
  <si>
    <t>Total suelo residencial</t>
  </si>
  <si>
    <t xml:space="preserve"> - Urbano consolidado </t>
  </si>
  <si>
    <t xml:space="preserve"> - Urbano no consolidado</t>
  </si>
  <si>
    <t xml:space="preserve"> - Urbanizable</t>
  </si>
  <si>
    <t>3.2.- Capacidad del suelo residencial en número de viviendas por tipo y territorio.</t>
  </si>
  <si>
    <t>Número total de viviendas</t>
  </si>
  <si>
    <t>4.- Suelo de actividades económicas por tipo y territorio.</t>
  </si>
  <si>
    <t>Total suelo actividades económicas (superficie bruta)</t>
  </si>
  <si>
    <t xml:space="preserve"> - Superficie ocupada</t>
  </si>
  <si>
    <t xml:space="preserve"> - Superficie vacante</t>
  </si>
  <si>
    <t>Suelo urbano consolidado (superficie bruta)</t>
  </si>
  <si>
    <t>Suelo urbano no consolidado (superficie bruta)</t>
  </si>
  <si>
    <t>Suelo urbanizable (superficie bruta)</t>
  </si>
  <si>
    <t>5.- Suelo de sistemas generales por tipo y territorio.</t>
  </si>
  <si>
    <t>Total suelo sistemas generales</t>
  </si>
  <si>
    <t>Equipamientos</t>
  </si>
  <si>
    <t>Infraestructuras de transportes y comunicaciones</t>
  </si>
  <si>
    <t>Espacios libres</t>
  </si>
  <si>
    <t xml:space="preserve"> - Viario</t>
  </si>
  <si>
    <t xml:space="preserve"> - Ferrocarril</t>
  </si>
  <si>
    <t xml:space="preserve"> - Aeropuertos</t>
  </si>
  <si>
    <t xml:space="preserve"> - Puertos</t>
  </si>
  <si>
    <t>Infraestructuras básicas</t>
  </si>
  <si>
    <t>6.- Suelo no urbanizable por tipo y territorio.</t>
  </si>
  <si>
    <t>Total suelo no urbanizable</t>
  </si>
  <si>
    <t>Especial protección</t>
  </si>
  <si>
    <t>Mejora ambiental</t>
  </si>
  <si>
    <t>Forestal</t>
  </si>
  <si>
    <t>Agroganadera y campiña</t>
  </si>
  <si>
    <t>Pastos montanos</t>
  </si>
  <si>
    <t>Protección de aguas superficiales</t>
  </si>
  <si>
    <t>Sin vocación de uso definitivo</t>
  </si>
  <si>
    <t>Actividades extractivas</t>
  </si>
  <si>
    <t>Núcleos rurales</t>
  </si>
  <si>
    <t>SUELO URBANO CONSOLIDADO RESIDENCIAL</t>
  </si>
  <si>
    <t>Superficie (Ha)</t>
  </si>
  <si>
    <t>Nº Actual Viviendas</t>
  </si>
  <si>
    <t>Nº Total Viviendas</t>
  </si>
  <si>
    <t>Nº Viviendas 
por ejecutar</t>
  </si>
  <si>
    <t xml:space="preserve"> Libres </t>
  </si>
  <si>
    <t xml:space="preserve">VPP </t>
  </si>
  <si>
    <t>SUELO URBANO NO CONSOLIDADO RESIDENCIAL</t>
  </si>
  <si>
    <t>SUELO URBANIZABLE RESIDENCIAL</t>
  </si>
  <si>
    <t>TOTAL SUELO RESIDENCIAL</t>
  </si>
  <si>
    <r>
      <t xml:space="preserve">Unidades: </t>
    </r>
    <r>
      <rPr>
        <sz val="9"/>
        <color theme="3"/>
        <rFont val="Arial"/>
        <family val="2"/>
      </rPr>
      <t>hectáreas</t>
    </r>
  </si>
  <si>
    <r>
      <t xml:space="preserve">(1)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</si>
  <si>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t>(2)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</si>
  <si>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 - TAV </t>
    </r>
    <r>
      <rPr>
        <vertAlign val="subscript"/>
        <sz val="9"/>
        <color theme="3"/>
        <rFont val="Arial"/>
        <family val="2"/>
      </rPr>
      <t>(1)</t>
    </r>
  </si>
  <si>
    <r>
      <t>Cauces fluviales</t>
    </r>
    <r>
      <rPr>
        <b/>
        <vertAlign val="subscript"/>
        <sz val="9"/>
        <color theme="3"/>
        <rFont val="Arial"/>
        <family val="2"/>
      </rPr>
      <t xml:space="preserve"> (2)</t>
    </r>
  </si>
  <si>
    <r>
      <t>(1)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</si>
  <si>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(2)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</si>
  <si>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</si>
  <si>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</si>
  <si>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</si>
  <si>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</si>
  <si>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</si>
  <si>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</si>
  <si>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</si>
  <si>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</si>
  <si>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</si>
  <si>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</si>
  <si>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</si>
  <si>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</si>
  <si>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</si>
  <si>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</si>
  <si>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</si>
  <si>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r>
      <t xml:space="preserve">Unidades: </t>
    </r>
    <r>
      <rPr>
        <sz val="9"/>
        <color theme="3"/>
        <rFont val="Arial"/>
        <family val="2"/>
      </rPr>
      <t>número de viviendas</t>
    </r>
  </si>
  <si>
    <r>
      <t>No urbanizable(Núcleos rurales)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</si>
  <si>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El suelo residencial no urbanizable se corresponde con los núcleos rurales y su superficie se contabiliza como suelo no urbanizable de núcleo rural</t>
    </r>
  </si>
  <si>
    <r>
      <t xml:space="preserve">Total suelo calificado </t>
    </r>
    <r>
      <rPr>
        <sz val="9"/>
        <color theme="3"/>
        <rFont val="Arial"/>
        <family val="2"/>
      </rPr>
      <t>(superficie bruta)</t>
    </r>
  </si>
  <si>
    <r>
      <t xml:space="preserve">Suelo residencial </t>
    </r>
    <r>
      <rPr>
        <sz val="9"/>
        <color theme="3"/>
        <rFont val="Arial"/>
        <family val="2"/>
      </rPr>
      <t>(superficie bruta)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</si>
  <si>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Suelo actividades económicas </t>
    </r>
    <r>
      <rPr>
        <sz val="9"/>
        <color theme="3"/>
        <rFont val="Arial"/>
        <family val="2"/>
      </rPr>
      <t>(superficie bruta)</t>
    </r>
  </si>
  <si>
    <r>
      <t xml:space="preserve">Suelo de sistemas generales </t>
    </r>
    <r>
      <rPr>
        <sz val="9"/>
        <color theme="3"/>
        <rFont val="Arial"/>
        <family val="2"/>
      </rPr>
      <t xml:space="preserve">(superficie bruta) </t>
    </r>
    <r>
      <rPr>
        <vertAlign val="subscript"/>
        <sz val="9"/>
        <color theme="3"/>
        <rFont val="Arial"/>
        <family val="2"/>
      </rPr>
      <t>(1)(2)</t>
    </r>
  </si>
  <si>
    <r>
      <t xml:space="preserve">Suelo no urbanizable </t>
    </r>
    <r>
      <rPr>
        <sz val="9"/>
        <color theme="3"/>
        <rFont val="Arial"/>
        <family val="2"/>
      </rPr>
      <t>(superficie bruta)</t>
    </r>
  </si>
  <si>
    <r>
      <t>Suelo sistemas generales</t>
    </r>
    <r>
      <rPr>
        <b/>
        <vertAlign val="subscript"/>
        <sz val="9"/>
        <color theme="3"/>
        <rFont val="Arial"/>
        <family val="2"/>
      </rPr>
      <t xml:space="preserve"> (1) (2)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</si>
  <si>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</si>
  <si>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</si>
  <si>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</si>
  <si>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</si>
  <si>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</si>
  <si>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</si>
  <si>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</si>
  <si>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</si>
  <si>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</si>
  <si>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</si>
  <si>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</si>
  <si>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</si>
  <si>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</si>
  <si>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</si>
  <si>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</si>
  <si>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</si>
  <si>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</si>
  <si>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</si>
  <si>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</si>
  <si>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</si>
  <si>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</si>
  <si>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</si>
  <si>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</si>
  <si>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</si>
  <si>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</si>
  <si>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</si>
  <si>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</si>
  <si>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</si>
  <si>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</si>
  <si>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</si>
  <si>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</si>
  <si>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</si>
  <si>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</si>
  <si>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</si>
  <si>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</si>
  <si>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</si>
  <si>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</si>
  <si>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</si>
  <si>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</si>
  <si>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</si>
  <si>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</si>
  <si>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</si>
  <si>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</si>
  <si>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</si>
  <si>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</si>
  <si>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</si>
  <si>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</si>
  <si>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</si>
  <si>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</si>
  <si>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</si>
  <si>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</si>
  <si>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</si>
  <si>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</si>
  <si>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</si>
  <si>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</si>
  <si>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</si>
  <si>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</si>
  <si>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</si>
  <si>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</si>
  <si>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</si>
  <si>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</si>
  <si>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</si>
  <si>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</si>
  <si>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</si>
  <si>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</si>
  <si>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</si>
  <si>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</si>
  <si>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</si>
  <si>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</si>
  <si>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</si>
  <si>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</si>
  <si>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</si>
  <si>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</si>
  <si>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</si>
  <si>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</si>
  <si>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</si>
  <si>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</si>
  <si>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</si>
  <si>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</si>
  <si>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</si>
  <si>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</si>
  <si>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</si>
  <si>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</si>
  <si>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</si>
  <si>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</si>
  <si>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</si>
  <si>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</si>
  <si>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</si>
  <si>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</si>
  <si>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</si>
  <si>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</si>
  <si>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</si>
  <si>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</si>
  <si>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</si>
  <si>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</si>
  <si>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</si>
  <si>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</si>
  <si>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</si>
  <si>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</si>
  <si>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</si>
  <si>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</si>
  <si>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</si>
  <si>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</si>
  <si>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</si>
  <si>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</si>
  <si>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</si>
  <si>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</si>
  <si>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</si>
  <si>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</si>
  <si>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</si>
  <si>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</si>
  <si>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</si>
  <si>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</si>
  <si>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</si>
  <si>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</si>
  <si>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</si>
  <si>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</si>
  <si>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</si>
  <si>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</si>
  <si>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</si>
  <si>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</si>
  <si>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</si>
  <si>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</si>
  <si>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</si>
  <si>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</si>
  <si>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</si>
  <si>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</si>
  <si>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</si>
  <si>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</si>
  <si>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</si>
  <si>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</si>
  <si>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</si>
  <si>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</si>
  <si>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</si>
  <si>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</si>
  <si>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</si>
  <si>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</si>
  <si>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</si>
  <si>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</si>
  <si>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</si>
  <si>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</si>
  <si>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</si>
  <si>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</si>
  <si>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</si>
  <si>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</si>
  <si>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</si>
  <si>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</si>
  <si>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</si>
  <si>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</si>
  <si>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</si>
  <si>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</si>
  <si>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</si>
  <si>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</si>
  <si>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</si>
  <si>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</si>
  <si>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</si>
  <si>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</si>
  <si>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</si>
  <si>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</si>
  <si>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</si>
  <si>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</si>
  <si>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</si>
  <si>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</si>
  <si>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</si>
  <si>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</si>
  <si>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</si>
  <si>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</si>
  <si>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</si>
  <si>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</si>
  <si>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</si>
  <si>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</si>
  <si>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</si>
  <si>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</si>
  <si>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</si>
  <si>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</si>
  <si>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</si>
  <si>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</si>
  <si>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</si>
  <si>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</si>
  <si>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</si>
  <si>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</si>
  <si>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</si>
  <si>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</si>
  <si>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</si>
  <si>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</si>
  <si>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</si>
  <si>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</si>
  <si>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</si>
  <si>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</si>
  <si>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</si>
  <si>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</si>
  <si>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</si>
  <si>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</si>
  <si>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</si>
  <si>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</si>
  <si>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</si>
  <si>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</si>
  <si>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</si>
  <si>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</si>
  <si>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</si>
  <si>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</si>
  <si>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</si>
  <si>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</si>
  <si>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</si>
  <si>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</si>
  <si>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</si>
  <si>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</si>
  <si>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</si>
  <si>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</si>
  <si>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</si>
  <si>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</si>
  <si>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</si>
  <si>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</si>
  <si>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</si>
  <si>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</si>
  <si>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</si>
  <si>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</si>
  <si>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</si>
  <si>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</si>
  <si>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</si>
  <si>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</si>
  <si>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</si>
  <si>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</si>
  <si>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</si>
  <si>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</si>
  <si>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</si>
  <si>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</si>
  <si>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</si>
  <si>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</si>
  <si>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</si>
  <si>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</si>
  <si>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</si>
  <si>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</si>
  <si>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</si>
  <si>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</si>
  <si>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</si>
  <si>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</si>
  <si>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</si>
  <si>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</si>
  <si>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</si>
  <si>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</si>
  <si>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</si>
  <si>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</si>
  <si>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</si>
  <si>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</si>
  <si>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</si>
  <si>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</si>
  <si>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</si>
  <si>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Enirio de Aralar</t>
  </si>
  <si>
    <t>Parzonería General</t>
  </si>
  <si>
    <t>Parzonería Menor de Gipuzkoa</t>
  </si>
  <si>
    <t>Parzonería de Enzia</t>
  </si>
  <si>
    <t>Sierra Brava de Badaya</t>
  </si>
  <si>
    <t>Gernika-Bermeo</t>
  </si>
  <si>
    <t>Goierri</t>
  </si>
  <si>
    <t>Markina-Ondarroa</t>
  </si>
  <si>
    <t>Plentzia-Mungia</t>
  </si>
  <si>
    <t>1.- Estructura general y orgánica, y calificación del suelo por ámbitos territoriales.</t>
  </si>
  <si>
    <t>3.3.- Superficie y capacidad de suelo residencial por tipo y por ámbitos territoriales.</t>
  </si>
  <si>
    <t>Araba/Álava</t>
  </si>
  <si>
    <t>Sopela</t>
  </si>
  <si>
    <t>Urduña/Orduña</t>
  </si>
  <si>
    <r>
      <t xml:space="preserve">Unidades: </t>
    </r>
    <r>
      <rPr>
        <sz val="9"/>
        <color theme="3"/>
        <rFont val="Arial"/>
        <family val="2"/>
      </rPr>
      <t>hectáreas (Ha) y nº de viviendas</t>
    </r>
  </si>
  <si>
    <r>
      <rPr>
        <b/>
        <sz val="9"/>
        <color rgb="FF1F497D"/>
        <rFont val="Arial"/>
        <family val="2"/>
      </rPr>
      <t>Busturialdea-Artibai</t>
    </r>
    <r>
      <rPr>
        <sz val="9"/>
        <color rgb="FF1F497D"/>
        <rFont val="Arial"/>
        <family val="2"/>
      </rPr>
      <t>/Gernika-Markina</t>
    </r>
  </si>
  <si>
    <t>Udalplan: sistema de información geográfica y banco de datos territoriales de la Comunidad Autónoma de Euskadi. 2020.</t>
  </si>
  <si>
    <t>1.-Estructura general y orgánica, y calificación del suelo por ámbitos territoriales.  C.A. de Euskadi. 2020.</t>
  </si>
  <si>
    <t>2-Suelo residencial, de actividades económicas, de sistemas generales y no urbanizable por territorio. C.A. de Euskadi. 2020.</t>
  </si>
  <si>
    <t>3.-Suelo residencial por tipo y territorio. C.A. de Euskadi. 2020.</t>
  </si>
  <si>
    <t>3.1.-Superficie de suelo residencial por tipo y territorio. C.A. de Euskadi. 2020.</t>
  </si>
  <si>
    <t>3.2.- Capacidad del suelo residencial en número de viviendas por tipo y territorio. C.A. de Euskadi. 2020.</t>
  </si>
  <si>
    <t>3.3.- Superficie y capacidad de suelo residencial por tipo y por ámbitos territoriales. C.A. de Euskadi. 2020.</t>
  </si>
  <si>
    <t>4.-Suelo de actividades económicas por tipo y territorio. C.A. de Euskadi. 2020.</t>
  </si>
  <si>
    <t>5.-Suelo de sistemas generales por tipo y territorio. C.A. de Euskadi. 2020.</t>
  </si>
  <si>
    <t>6.-Suelo no urbanizable por tipo y territorio. C.A. de Euskadi. 2020.</t>
  </si>
  <si>
    <t>C.A. de Euskadi. 2020.</t>
  </si>
  <si>
    <t>por territorio. C.A. de Euskadi. 2020.</t>
  </si>
  <si>
    <t>https://www.euskadi.eus/web01-a3lurap3/es/aa33aWAR/interfacesJSP/index.jsp?lang=es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</si>
  <si>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Departamento de Planificación Territorial, Vivienda y Transportes. Udalplan.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</si>
  <si>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Planificación Territorial, Vivienda y Transportes. Udalplan.</t>
    </r>
  </si>
  <si>
    <t>Arabako Errioxa / Rioja Alavesa</t>
  </si>
  <si>
    <t>Arabako Kantaurialdea / Cantábrica Alavesa</t>
  </si>
  <si>
    <t>Arabako Lautada  /  Llanada Alavesa</t>
  </si>
  <si>
    <t>Arabako Mendialdea  /  Montaña Alavesa</t>
  </si>
  <si>
    <t>Arratia-Nerbioi  /  Arratia-Nervión</t>
  </si>
  <si>
    <t>Bidasoa Beherea  /  Bajo Bidasoa</t>
  </si>
  <si>
    <t>Bilbo Handia  /  Gran Bilbao</t>
  </si>
  <si>
    <t>Debabarrena  /  Bajo Deba</t>
  </si>
  <si>
    <t>Debagoiena  /  Alto Deba</t>
  </si>
  <si>
    <t>Donostialdea</t>
  </si>
  <si>
    <t>Durangaldea  /  Duranguesado</t>
  </si>
  <si>
    <t>Enkartazioak  /  Encartaciones</t>
  </si>
  <si>
    <t>Gorbeialdea  /  Estribaciones del Gorbea</t>
  </si>
  <si>
    <t>Tolosaldea </t>
  </si>
  <si>
    <t>Urola Kosta</t>
  </si>
  <si>
    <t>Agurain/Salvatierra</t>
  </si>
  <si>
    <t>LICENCIAS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</si>
</sst>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color indexed="31"/>
      <name val="Arial"/>
      <family val="2"/>
    </font>
    <font>
      <b/>
      <u/>
      <sz val="7"/>
      <color theme="3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b/>
      <sz val="9"/>
      <color theme="4" tint="0.59999389629810485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vertAlign val="subscript"/>
      <sz val="9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8"/>
      <color rgb="FFFF0000"/>
      <name val="Arial"/>
      <family val="2"/>
    </font>
    <font>
      <u/>
      <sz val="7"/>
      <color indexed="12"/>
      <name val="Arial"/>
      <family val="2"/>
    </font>
    <font>
      <b/>
      <sz val="8"/>
      <color theme="4" tint="-0.499984740745262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8"/>
      <color theme="4" tint="-0.499984740745262"/>
      <name val="Arial"/>
      <family val="2"/>
    </font>
    <font>
      <sz val="7"/>
      <color rgb="FFFF0000"/>
      <name val="Arial"/>
      <family val="2"/>
    </font>
    <font>
      <b/>
      <sz val="8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medium">
        <color indexed="50"/>
      </right>
      <top style="thin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/>
      <right style="medium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/>
      <diagonal/>
    </border>
    <border>
      <left style="thin">
        <color indexed="50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/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4" tint="0.59996337778862885"/>
      </bottom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medium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 style="medium">
        <color indexed="50"/>
      </bottom>
      <diagonal/>
    </border>
    <border>
      <left/>
      <right/>
      <top style="thin">
        <color indexed="9"/>
      </top>
      <bottom style="medium">
        <color indexed="50"/>
      </bottom>
      <diagonal/>
    </border>
    <border>
      <left/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</cellStyleXfs>
  <cellXfs count="202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top"/>
    </xf>
    <xf numFmtId="0" fontId="12" fillId="2" borderId="11" xfId="4" applyFont="1" applyFill="1" applyBorder="1" applyAlignment="1">
      <alignment horizontal="left"/>
    </xf>
    <xf numFmtId="0" fontId="7" fillId="0" borderId="1" xfId="4" applyBorder="1"/>
    <xf numFmtId="0" fontId="14" fillId="2" borderId="12" xfId="4" applyFont="1" applyFill="1" applyBorder="1" applyAlignment="1">
      <alignment horizontal="left" wrapText="1"/>
    </xf>
    <xf numFmtId="0" fontId="3" fillId="2" borderId="12" xfId="4" applyFont="1" applyFill="1" applyBorder="1" applyAlignment="1">
      <alignment horizontal="center" vertical="center"/>
    </xf>
    <xf numFmtId="0" fontId="14" fillId="3" borderId="13" xfId="4" applyFont="1" applyFill="1" applyBorder="1" applyAlignment="1">
      <alignment horizontal="center" vertical="center" wrapText="1"/>
    </xf>
    <xf numFmtId="0" fontId="15" fillId="0" borderId="1" xfId="4" applyFont="1" applyBorder="1"/>
    <xf numFmtId="3" fontId="7" fillId="0" borderId="1" xfId="4" applyNumberFormat="1" applyBorder="1"/>
    <xf numFmtId="0" fontId="16" fillId="0" borderId="14" xfId="4" applyFont="1" applyFill="1" applyBorder="1" applyAlignment="1">
      <alignment horizontal="left" vertical="center"/>
    </xf>
    <xf numFmtId="0" fontId="16" fillId="4" borderId="14" xfId="4" applyFont="1" applyFill="1" applyBorder="1" applyAlignment="1">
      <alignment horizontal="left" vertical="center"/>
    </xf>
    <xf numFmtId="3" fontId="15" fillId="0" borderId="15" xfId="4" applyNumberFormat="1" applyFont="1" applyBorder="1"/>
    <xf numFmtId="0" fontId="7" fillId="0" borderId="1" xfId="4" applyFill="1" applyBorder="1"/>
    <xf numFmtId="3" fontId="1" fillId="0" borderId="16" xfId="4" applyNumberFormat="1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left" vertical="center"/>
    </xf>
    <xf numFmtId="3" fontId="1" fillId="0" borderId="18" xfId="4" applyNumberFormat="1" applyFont="1" applyFill="1" applyBorder="1" applyAlignment="1">
      <alignment horizontal="right" vertical="center"/>
    </xf>
    <xf numFmtId="0" fontId="16" fillId="0" borderId="19" xfId="4" applyFont="1" applyFill="1" applyBorder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left" vertical="center"/>
    </xf>
    <xf numFmtId="0" fontId="14" fillId="3" borderId="13" xfId="4" applyFont="1" applyFill="1" applyBorder="1" applyAlignment="1">
      <alignment horizontal="center" vertical="center"/>
    </xf>
    <xf numFmtId="0" fontId="7" fillId="0" borderId="1" xfId="4" applyFill="1" applyBorder="1" applyAlignment="1"/>
    <xf numFmtId="0" fontId="7" fillId="0" borderId="1" xfId="4" applyBorder="1" applyAlignment="1"/>
    <xf numFmtId="0" fontId="17" fillId="0" borderId="4" xfId="4" applyFont="1" applyFill="1" applyBorder="1" applyAlignment="1">
      <alignment horizontal="left" vertical="center"/>
    </xf>
    <xf numFmtId="0" fontId="13" fillId="0" borderId="21" xfId="4" applyFont="1" applyFill="1" applyBorder="1" applyAlignment="1"/>
    <xf numFmtId="0" fontId="13" fillId="0" borderId="22" xfId="4" applyFont="1" applyFill="1" applyBorder="1" applyAlignment="1"/>
    <xf numFmtId="0" fontId="7" fillId="0" borderId="1" xfId="4" applyFill="1" applyBorder="1" applyAlignment="1">
      <alignment vertical="center"/>
    </xf>
    <xf numFmtId="0" fontId="7" fillId="0" borderId="1" xfId="4" applyBorder="1" applyAlignment="1">
      <alignment vertical="center"/>
    </xf>
    <xf numFmtId="0" fontId="18" fillId="0" borderId="1" xfId="4" applyFont="1" applyBorder="1"/>
    <xf numFmtId="0" fontId="13" fillId="2" borderId="21" xfId="4" applyFont="1" applyFill="1" applyBorder="1" applyAlignment="1"/>
    <xf numFmtId="3" fontId="10" fillId="0" borderId="18" xfId="4" applyNumberFormat="1" applyFont="1" applyFill="1" applyBorder="1" applyAlignment="1">
      <alignment horizontal="left" vertical="center"/>
    </xf>
    <xf numFmtId="0" fontId="14" fillId="3" borderId="13" xfId="4" applyFont="1" applyFill="1" applyBorder="1" applyAlignment="1">
      <alignment horizontal="left" vertical="center"/>
    </xf>
    <xf numFmtId="0" fontId="19" fillId="3" borderId="25" xfId="4" applyFont="1" applyFill="1" applyBorder="1" applyAlignment="1">
      <alignment horizontal="center" vertical="center" wrapText="1"/>
    </xf>
    <xf numFmtId="3" fontId="7" fillId="0" borderId="2" xfId="4" applyNumberFormat="1" applyBorder="1"/>
    <xf numFmtId="0" fontId="7" fillId="2" borderId="1" xfId="4" applyFill="1" applyBorder="1"/>
    <xf numFmtId="0" fontId="3" fillId="2" borderId="0" xfId="4" applyFont="1" applyFill="1" applyBorder="1" applyAlignment="1">
      <alignment horizontal="center" vertical="center"/>
    </xf>
    <xf numFmtId="0" fontId="7" fillId="0" borderId="27" xfId="4" applyBorder="1"/>
    <xf numFmtId="3" fontId="15" fillId="0" borderId="2" xfId="4" applyNumberFormat="1" applyFont="1" applyBorder="1"/>
    <xf numFmtId="0" fontId="14" fillId="3" borderId="28" xfId="4" applyFont="1" applyFill="1" applyBorder="1" applyAlignment="1">
      <alignment horizontal="center" vertical="center" wrapText="1"/>
    </xf>
    <xf numFmtId="0" fontId="14" fillId="3" borderId="29" xfId="4" applyFont="1" applyFill="1" applyBorder="1" applyAlignment="1">
      <alignment horizontal="center" vertical="center" wrapText="1"/>
    </xf>
    <xf numFmtId="0" fontId="14" fillId="3" borderId="29" xfId="4" applyFont="1" applyFill="1" applyBorder="1" applyAlignment="1">
      <alignment horizontal="center" vertical="center"/>
    </xf>
    <xf numFmtId="0" fontId="14" fillId="3" borderId="30" xfId="4" applyFont="1" applyFill="1" applyBorder="1" applyAlignment="1">
      <alignment horizontal="center" vertical="center" wrapText="1"/>
    </xf>
    <xf numFmtId="0" fontId="19" fillId="3" borderId="31" xfId="4" applyFont="1" applyFill="1" applyBorder="1" applyAlignment="1">
      <alignment horizontal="center" vertical="center" wrapText="1"/>
    </xf>
    <xf numFmtId="0" fontId="19" fillId="3" borderId="32" xfId="4" applyFont="1" applyFill="1" applyBorder="1" applyAlignment="1">
      <alignment horizontal="center" vertical="center" wrapText="1"/>
    </xf>
    <xf numFmtId="0" fontId="7" fillId="0" borderId="7" xfId="4" applyBorder="1"/>
    <xf numFmtId="0" fontId="14" fillId="3" borderId="35" xfId="4" applyFont="1" applyFill="1" applyBorder="1" applyAlignment="1">
      <alignment horizontal="center" vertical="center" wrapText="1"/>
    </xf>
    <xf numFmtId="0" fontId="14" fillId="3" borderId="36" xfId="4" applyFont="1" applyFill="1" applyBorder="1" applyAlignment="1">
      <alignment horizontal="center" vertical="center" wrapText="1"/>
    </xf>
    <xf numFmtId="0" fontId="19" fillId="3" borderId="37" xfId="4" applyFont="1" applyFill="1" applyBorder="1" applyAlignment="1">
      <alignment horizontal="center" vertical="center" wrapText="1"/>
    </xf>
    <xf numFmtId="0" fontId="14" fillId="3" borderId="38" xfId="4" applyFont="1" applyFill="1" applyBorder="1" applyAlignment="1">
      <alignment horizontal="center" wrapText="1"/>
    </xf>
    <xf numFmtId="0" fontId="14" fillId="3" borderId="39" xfId="4" applyFont="1" applyFill="1" applyBorder="1" applyAlignment="1">
      <alignment horizontal="center" wrapText="1"/>
    </xf>
    <xf numFmtId="0" fontId="14" fillId="3" borderId="40" xfId="4" applyFont="1" applyFill="1" applyBorder="1" applyAlignment="1">
      <alignment horizontal="center" wrapText="1"/>
    </xf>
    <xf numFmtId="4" fontId="15" fillId="0" borderId="1" xfId="4" applyNumberFormat="1" applyFont="1" applyBorder="1"/>
    <xf numFmtId="0" fontId="14" fillId="3" borderId="41" xfId="4" applyFont="1" applyFill="1" applyBorder="1" applyAlignment="1">
      <alignment horizontal="center" vertical="center"/>
    </xf>
    <xf numFmtId="0" fontId="16" fillId="0" borderId="41" xfId="4" applyFont="1" applyFill="1" applyBorder="1" applyAlignment="1">
      <alignment horizontal="left" vertical="center"/>
    </xf>
    <xf numFmtId="0" fontId="16" fillId="4" borderId="41" xfId="4" applyFont="1" applyFill="1" applyBorder="1" applyAlignment="1">
      <alignment horizontal="left" vertical="center"/>
    </xf>
    <xf numFmtId="0" fontId="14" fillId="3" borderId="42" xfId="4" applyFont="1" applyFill="1" applyBorder="1" applyAlignment="1">
      <alignment horizontal="center" vertical="center" wrapText="1"/>
    </xf>
    <xf numFmtId="0" fontId="14" fillId="3" borderId="43" xfId="4" applyFont="1" applyFill="1" applyBorder="1" applyAlignment="1">
      <alignment horizontal="center" vertical="center" wrapText="1"/>
    </xf>
    <xf numFmtId="0" fontId="14" fillId="3" borderId="43" xfId="4" applyFont="1" applyFill="1" applyBorder="1" applyAlignment="1">
      <alignment horizontal="center" vertical="center"/>
    </xf>
    <xf numFmtId="0" fontId="14" fillId="3" borderId="44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 vertical="top" wrapText="1"/>
    </xf>
    <xf numFmtId="0" fontId="14" fillId="3" borderId="47" xfId="4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4" fillId="0" borderId="2" xfId="0" applyFont="1" applyFill="1" applyBorder="1"/>
    <xf numFmtId="0" fontId="20" fillId="0" borderId="1" xfId="0" applyFont="1" applyFill="1" applyBorder="1"/>
    <xf numFmtId="0" fontId="20" fillId="0" borderId="1" xfId="0" applyFont="1" applyBorder="1"/>
    <xf numFmtId="0" fontId="20" fillId="0" borderId="15" xfId="4" applyFont="1" applyBorder="1"/>
    <xf numFmtId="0" fontId="20" fillId="0" borderId="1" xfId="4" applyFont="1" applyBorder="1"/>
    <xf numFmtId="0" fontId="11" fillId="0" borderId="11" xfId="0" applyFont="1" applyFill="1" applyBorder="1" applyAlignment="1">
      <alignment horizontal="left"/>
    </xf>
    <xf numFmtId="0" fontId="16" fillId="0" borderId="18" xfId="4" applyFont="1" applyFill="1" applyBorder="1" applyAlignment="1">
      <alignment horizontal="left" vertical="center"/>
    </xf>
    <xf numFmtId="0" fontId="14" fillId="3" borderId="37" xfId="4" applyFont="1" applyFill="1" applyBorder="1" applyAlignment="1">
      <alignment horizontal="center" vertical="center" wrapText="1"/>
    </xf>
    <xf numFmtId="0" fontId="20" fillId="0" borderId="2" xfId="4" applyFont="1" applyBorder="1"/>
    <xf numFmtId="0" fontId="20" fillId="0" borderId="41" xfId="4" applyFont="1" applyBorder="1"/>
    <xf numFmtId="0" fontId="13" fillId="0" borderId="52" xfId="0" applyFont="1" applyFill="1" applyBorder="1" applyAlignment="1">
      <alignment horizontal="left" vertical="top"/>
    </xf>
    <xf numFmtId="0" fontId="0" fillId="0" borderId="27" xfId="0" applyBorder="1"/>
    <xf numFmtId="0" fontId="14" fillId="3" borderId="53" xfId="4" applyFont="1" applyFill="1" applyBorder="1" applyAlignment="1">
      <alignment horizontal="center" vertical="center" wrapText="1"/>
    </xf>
    <xf numFmtId="0" fontId="16" fillId="4" borderId="53" xfId="4" applyFont="1" applyFill="1" applyBorder="1" applyAlignment="1">
      <alignment horizontal="left" vertical="center"/>
    </xf>
    <xf numFmtId="0" fontId="16" fillId="2" borderId="36" xfId="4" applyFont="1" applyFill="1" applyBorder="1" applyAlignment="1">
      <alignment horizontal="left" vertical="center"/>
    </xf>
    <xf numFmtId="0" fontId="16" fillId="4" borderId="55" xfId="4" applyFont="1" applyFill="1" applyBorder="1" applyAlignment="1">
      <alignment horizontal="left" vertical="center"/>
    </xf>
    <xf numFmtId="0" fontId="7" fillId="0" borderId="23" xfId="4" applyBorder="1"/>
    <xf numFmtId="0" fontId="16" fillId="0" borderId="56" xfId="4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/>
    </xf>
    <xf numFmtId="0" fontId="14" fillId="3" borderId="17" xfId="4" applyFont="1" applyFill="1" applyBorder="1" applyAlignment="1">
      <alignment horizontal="left" vertical="center"/>
    </xf>
    <xf numFmtId="0" fontId="14" fillId="0" borderId="17" xfId="4" applyFont="1" applyFill="1" applyBorder="1" applyAlignment="1">
      <alignment horizontal="left" vertical="center"/>
    </xf>
    <xf numFmtId="0" fontId="14" fillId="0" borderId="17" xfId="4" applyFont="1" applyFill="1" applyBorder="1" applyAlignment="1">
      <alignment horizontal="left"/>
    </xf>
    <xf numFmtId="0" fontId="16" fillId="0" borderId="20" xfId="4" applyFont="1" applyFill="1" applyBorder="1" applyAlignment="1">
      <alignment horizontal="left" vertical="center" indent="2"/>
    </xf>
    <xf numFmtId="0" fontId="14" fillId="3" borderId="50" xfId="4" applyFont="1" applyFill="1" applyBorder="1" applyAlignment="1">
      <alignment horizontal="left"/>
    </xf>
    <xf numFmtId="0" fontId="14" fillId="3" borderId="48" xfId="4" applyFont="1" applyFill="1" applyBorder="1" applyAlignment="1">
      <alignment horizontal="left" indent="2"/>
    </xf>
    <xf numFmtId="0" fontId="14" fillId="3" borderId="49" xfId="4" applyFont="1" applyFill="1" applyBorder="1" applyAlignment="1">
      <alignment horizontal="left" vertical="top" indent="2"/>
    </xf>
    <xf numFmtId="0" fontId="16" fillId="0" borderId="20" xfId="4" applyFont="1" applyFill="1" applyBorder="1" applyAlignment="1">
      <alignment horizontal="left" indent="2"/>
    </xf>
    <xf numFmtId="0" fontId="16" fillId="0" borderId="20" xfId="4" applyFont="1" applyFill="1" applyBorder="1" applyAlignment="1">
      <alignment horizontal="left" vertical="top" indent="2"/>
    </xf>
    <xf numFmtId="0" fontId="14" fillId="0" borderId="20" xfId="4" applyFont="1" applyFill="1" applyBorder="1" applyAlignment="1">
      <alignment horizontal="left" indent="2"/>
    </xf>
    <xf numFmtId="0" fontId="14" fillId="0" borderId="20" xfId="4" applyFont="1" applyFill="1" applyBorder="1" applyAlignment="1">
      <alignment horizontal="left" vertical="center" indent="2"/>
    </xf>
    <xf numFmtId="0" fontId="14" fillId="0" borderId="20" xfId="4" applyFont="1" applyFill="1" applyBorder="1" applyAlignment="1">
      <alignment horizontal="left" vertical="top" indent="2"/>
    </xf>
    <xf numFmtId="0" fontId="14" fillId="0" borderId="4" xfId="1" applyFont="1" applyFill="1" applyBorder="1" applyAlignment="1" applyProtection="1">
      <alignment horizontal="left" vertical="center" indent="1"/>
    </xf>
    <xf numFmtId="0" fontId="14" fillId="0" borderId="5" xfId="1" applyFont="1" applyFill="1" applyBorder="1" applyAlignment="1" applyProtection="1">
      <alignment horizontal="left" vertical="center" indent="1"/>
    </xf>
    <xf numFmtId="0" fontId="14" fillId="0" borderId="9" xfId="1" applyFont="1" applyFill="1" applyBorder="1" applyAlignment="1" applyProtection="1">
      <alignment horizontal="left" vertical="center" indent="3"/>
    </xf>
    <xf numFmtId="0" fontId="14" fillId="0" borderId="10" xfId="1" applyFont="1" applyFill="1" applyBorder="1" applyAlignment="1" applyProtection="1">
      <alignment horizontal="left" vertical="center" indent="3"/>
    </xf>
    <xf numFmtId="4" fontId="7" fillId="0" borderId="1" xfId="4" applyNumberFormat="1" applyBorder="1"/>
    <xf numFmtId="3" fontId="25" fillId="3" borderId="14" xfId="4" applyNumberFormat="1" applyFont="1" applyFill="1" applyBorder="1" applyAlignment="1">
      <alignment horizontal="right" vertical="center"/>
    </xf>
    <xf numFmtId="4" fontId="25" fillId="3" borderId="14" xfId="4" applyNumberFormat="1" applyFont="1" applyFill="1" applyBorder="1" applyAlignment="1">
      <alignment horizontal="right" vertical="center"/>
    </xf>
    <xf numFmtId="4" fontId="25" fillId="3" borderId="33" xfId="4" applyNumberFormat="1" applyFont="1" applyFill="1" applyBorder="1" applyAlignment="1">
      <alignment horizontal="right" vertical="center"/>
    </xf>
    <xf numFmtId="3" fontId="25" fillId="3" borderId="34" xfId="4" applyNumberFormat="1" applyFont="1" applyFill="1" applyBorder="1" applyAlignment="1">
      <alignment horizontal="right" vertical="center"/>
    </xf>
    <xf numFmtId="0" fontId="26" fillId="0" borderId="51" xfId="1" applyFont="1" applyFill="1" applyBorder="1" applyAlignment="1" applyProtection="1">
      <alignment horizontal="left" vertical="top"/>
    </xf>
    <xf numFmtId="3" fontId="27" fillId="0" borderId="14" xfId="4" applyNumberFormat="1" applyFont="1" applyFill="1" applyBorder="1" applyAlignment="1">
      <alignment horizontal="right" vertical="center"/>
    </xf>
    <xf numFmtId="4" fontId="27" fillId="0" borderId="14" xfId="4" applyNumberFormat="1" applyFont="1" applyFill="1" applyBorder="1" applyAlignment="1">
      <alignment horizontal="right" vertical="center"/>
    </xf>
    <xf numFmtId="0" fontId="28" fillId="0" borderId="14" xfId="4" applyFont="1" applyFill="1" applyBorder="1" applyAlignment="1">
      <alignment horizontal="left" vertical="center"/>
    </xf>
    <xf numFmtId="3" fontId="30" fillId="0" borderId="14" xfId="4" applyNumberFormat="1" applyFont="1" applyFill="1" applyBorder="1" applyAlignment="1">
      <alignment horizontal="right" vertical="center"/>
    </xf>
    <xf numFmtId="4" fontId="30" fillId="0" borderId="14" xfId="4" applyNumberFormat="1" applyFont="1" applyFill="1" applyBorder="1" applyAlignment="1">
      <alignment horizontal="right" vertical="center"/>
    </xf>
    <xf numFmtId="3" fontId="30" fillId="3" borderId="14" xfId="4" applyNumberFormat="1" applyFont="1" applyFill="1" applyBorder="1" applyAlignment="1">
      <alignment horizontal="right" vertical="center"/>
    </xf>
    <xf numFmtId="4" fontId="30" fillId="3" borderId="14" xfId="4" applyNumberFormat="1" applyFont="1" applyFill="1" applyBorder="1" applyAlignment="1">
      <alignment horizontal="right" vertical="center"/>
    </xf>
    <xf numFmtId="4" fontId="31" fillId="0" borderId="14" xfId="4" applyNumberFormat="1" applyFont="1" applyFill="1" applyBorder="1" applyAlignment="1">
      <alignment horizontal="right" vertical="center"/>
    </xf>
    <xf numFmtId="3" fontId="32" fillId="0" borderId="14" xfId="4" applyNumberFormat="1" applyFont="1" applyFill="1" applyBorder="1" applyAlignment="1">
      <alignment horizontal="right" vertical="center"/>
    </xf>
    <xf numFmtId="4" fontId="32" fillId="0" borderId="14" xfId="4" applyNumberFormat="1" applyFont="1" applyFill="1" applyBorder="1" applyAlignment="1">
      <alignment horizontal="right" vertical="center"/>
    </xf>
    <xf numFmtId="3" fontId="31" fillId="0" borderId="14" xfId="4" applyNumberFormat="1" applyFont="1" applyFill="1" applyBorder="1" applyAlignment="1">
      <alignment horizontal="right" vertical="center"/>
    </xf>
    <xf numFmtId="3" fontId="27" fillId="3" borderId="14" xfId="4" applyNumberFormat="1" applyFont="1" applyFill="1" applyBorder="1" applyAlignment="1">
      <alignment horizontal="right" vertical="center"/>
    </xf>
    <xf numFmtId="4" fontId="27" fillId="3" borderId="14" xfId="4" applyNumberFormat="1" applyFont="1" applyFill="1" applyBorder="1" applyAlignment="1">
      <alignment horizontal="right" vertical="center"/>
    </xf>
    <xf numFmtId="3" fontId="27" fillId="3" borderId="17" xfId="4" applyNumberFormat="1" applyFont="1" applyFill="1" applyBorder="1" applyAlignment="1">
      <alignment horizontal="right" vertical="center"/>
    </xf>
    <xf numFmtId="3" fontId="27" fillId="0" borderId="17" xfId="4" applyNumberFormat="1" applyFont="1" applyFill="1" applyBorder="1" applyAlignment="1">
      <alignment horizontal="right" vertical="center"/>
    </xf>
    <xf numFmtId="3" fontId="32" fillId="0" borderId="17" xfId="4" applyNumberFormat="1" applyFont="1" applyFill="1" applyBorder="1" applyAlignment="1">
      <alignment horizontal="right" vertical="center"/>
    </xf>
    <xf numFmtId="4" fontId="32" fillId="0" borderId="33" xfId="4" applyNumberFormat="1" applyFont="1" applyFill="1" applyBorder="1" applyAlignment="1">
      <alignment horizontal="right" vertical="center"/>
    </xf>
    <xf numFmtId="4" fontId="32" fillId="0" borderId="54" xfId="4" applyNumberFormat="1" applyFont="1" applyFill="1" applyBorder="1" applyAlignment="1">
      <alignment horizontal="right" vertical="center"/>
    </xf>
    <xf numFmtId="3" fontId="32" fillId="0" borderId="53" xfId="4" applyNumberFormat="1" applyFont="1" applyFill="1" applyBorder="1" applyAlignment="1">
      <alignment horizontal="right" vertical="center"/>
    </xf>
    <xf numFmtId="3" fontId="32" fillId="0" borderId="34" xfId="4" applyNumberFormat="1" applyFont="1" applyFill="1" applyBorder="1" applyAlignment="1">
      <alignment horizontal="right" vertical="center"/>
    </xf>
    <xf numFmtId="3" fontId="32" fillId="0" borderId="47" xfId="4" applyNumberFormat="1" applyFont="1" applyFill="1" applyBorder="1" applyAlignment="1">
      <alignment horizontal="right" vertical="center"/>
    </xf>
    <xf numFmtId="4" fontId="27" fillId="0" borderId="33" xfId="4" applyNumberFormat="1" applyFont="1" applyFill="1" applyBorder="1" applyAlignment="1">
      <alignment horizontal="right" vertical="center"/>
    </xf>
    <xf numFmtId="4" fontId="27" fillId="0" borderId="54" xfId="4" applyNumberFormat="1" applyFont="1" applyFill="1" applyBorder="1" applyAlignment="1">
      <alignment horizontal="right" vertical="center"/>
    </xf>
    <xf numFmtId="3" fontId="27" fillId="0" borderId="53" xfId="4" applyNumberFormat="1" applyFont="1" applyFill="1" applyBorder="1" applyAlignment="1">
      <alignment horizontal="right" vertical="center"/>
    </xf>
    <xf numFmtId="3" fontId="27" fillId="0" borderId="34" xfId="4" applyNumberFormat="1" applyFont="1" applyFill="1" applyBorder="1" applyAlignment="1">
      <alignment horizontal="right" vertical="center"/>
    </xf>
    <xf numFmtId="3" fontId="27" fillId="0" borderId="47" xfId="4" applyNumberFormat="1" applyFont="1" applyFill="1" applyBorder="1" applyAlignment="1">
      <alignment horizontal="right" vertical="center"/>
    </xf>
    <xf numFmtId="4" fontId="32" fillId="4" borderId="45" xfId="4" applyNumberFormat="1" applyFont="1" applyFill="1" applyBorder="1" applyAlignment="1">
      <alignment horizontal="right" vertical="center"/>
    </xf>
    <xf numFmtId="3" fontId="32" fillId="4" borderId="26" xfId="4" applyNumberFormat="1" applyFont="1" applyFill="1" applyBorder="1" applyAlignment="1">
      <alignment horizontal="right" vertical="center"/>
    </xf>
    <xf numFmtId="3" fontId="32" fillId="4" borderId="46" xfId="4" applyNumberFormat="1" applyFont="1" applyFill="1" applyBorder="1" applyAlignment="1">
      <alignment horizontal="right" vertical="center"/>
    </xf>
    <xf numFmtId="4" fontId="27" fillId="4" borderId="45" xfId="4" applyNumberFormat="1" applyFont="1" applyFill="1" applyBorder="1" applyAlignment="1">
      <alignment horizontal="right" vertical="center"/>
    </xf>
    <xf numFmtId="3" fontId="27" fillId="4" borderId="26" xfId="4" applyNumberFormat="1" applyFont="1" applyFill="1" applyBorder="1" applyAlignment="1">
      <alignment horizontal="right" vertical="center"/>
    </xf>
    <xf numFmtId="3" fontId="27" fillId="4" borderId="46" xfId="4" applyNumberFormat="1" applyFont="1" applyFill="1" applyBorder="1" applyAlignment="1">
      <alignment horizontal="right" vertical="center"/>
    </xf>
    <xf numFmtId="3" fontId="32" fillId="4" borderId="41" xfId="4" applyNumberFormat="1" applyFont="1" applyFill="1" applyBorder="1" applyAlignment="1">
      <alignment horizontal="right" vertical="center"/>
    </xf>
    <xf numFmtId="4" fontId="32" fillId="0" borderId="17" xfId="4" applyNumberFormat="1" applyFont="1" applyFill="1" applyBorder="1" applyAlignment="1">
      <alignment horizontal="right"/>
    </xf>
    <xf numFmtId="4" fontId="27" fillId="3" borderId="50" xfId="4" applyNumberFormat="1" applyFont="1" applyFill="1" applyBorder="1" applyAlignment="1">
      <alignment horizontal="right"/>
    </xf>
    <xf numFmtId="4" fontId="27" fillId="0" borderId="17" xfId="4" applyNumberFormat="1" applyFont="1" applyFill="1" applyBorder="1" applyAlignment="1">
      <alignment horizontal="right"/>
    </xf>
    <xf numFmtId="4" fontId="27" fillId="3" borderId="17" xfId="4" applyNumberFormat="1" applyFont="1" applyFill="1" applyBorder="1" applyAlignment="1">
      <alignment horizontal="right" vertical="center"/>
    </xf>
    <xf numFmtId="4" fontId="32" fillId="3" borderId="14" xfId="4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left" vertical="center" indent="2"/>
    </xf>
    <xf numFmtId="0" fontId="14" fillId="5" borderId="17" xfId="4" applyFont="1" applyFill="1" applyBorder="1" applyAlignment="1">
      <alignment horizontal="left" vertical="center"/>
    </xf>
    <xf numFmtId="4" fontId="27" fillId="5" borderId="17" xfId="4" applyNumberFormat="1" applyFont="1" applyFill="1" applyBorder="1" applyAlignment="1">
      <alignment horizontal="right"/>
    </xf>
    <xf numFmtId="4" fontId="32" fillId="5" borderId="17" xfId="4" applyNumberFormat="1" applyFont="1" applyFill="1" applyBorder="1" applyAlignment="1">
      <alignment horizontal="right"/>
    </xf>
    <xf numFmtId="0" fontId="33" fillId="0" borderId="21" xfId="4" applyFont="1" applyFill="1" applyBorder="1" applyAlignment="1"/>
    <xf numFmtId="0" fontId="33" fillId="0" borderId="22" xfId="4" applyFont="1" applyFill="1" applyBorder="1" applyAlignment="1"/>
    <xf numFmtId="3" fontId="31" fillId="4" borderId="14" xfId="4" applyNumberFormat="1" applyFont="1" applyFill="1" applyBorder="1" applyAlignment="1">
      <alignment horizontal="right" vertical="center"/>
    </xf>
    <xf numFmtId="4" fontId="31" fillId="4" borderId="14" xfId="4" applyNumberFormat="1" applyFont="1" applyFill="1" applyBorder="1" applyAlignment="1">
      <alignment horizontal="right" vertical="center"/>
    </xf>
    <xf numFmtId="3" fontId="30" fillId="3" borderId="17" xfId="4" applyNumberFormat="1" applyFont="1" applyFill="1" applyBorder="1" applyAlignment="1">
      <alignment horizontal="right" vertical="center"/>
    </xf>
    <xf numFmtId="0" fontId="15" fillId="0" borderId="64" xfId="4" applyFont="1" applyBorder="1"/>
    <xf numFmtId="0" fontId="15" fillId="0" borderId="27" xfId="4" applyFont="1" applyBorder="1"/>
    <xf numFmtId="0" fontId="15" fillId="0" borderId="65" xfId="4" applyFont="1" applyBorder="1"/>
    <xf numFmtId="0" fontId="18" fillId="0" borderId="27" xfId="4" applyFont="1" applyBorder="1"/>
    <xf numFmtId="0" fontId="18" fillId="0" borderId="65" xfId="4" applyFont="1" applyBorder="1"/>
    <xf numFmtId="4" fontId="27" fillId="6" borderId="66" xfId="4" applyNumberFormat="1" applyFont="1" applyFill="1" applyBorder="1" applyAlignment="1">
      <alignment horizontal="right" vertical="center"/>
    </xf>
    <xf numFmtId="3" fontId="27" fillId="6" borderId="16" xfId="4" applyNumberFormat="1" applyFont="1" applyFill="1" applyBorder="1" applyAlignment="1">
      <alignment horizontal="right" vertical="center"/>
    </xf>
    <xf numFmtId="3" fontId="27" fillId="6" borderId="67" xfId="4" applyNumberFormat="1" applyFont="1" applyFill="1" applyBorder="1" applyAlignment="1">
      <alignment horizontal="right" vertical="center"/>
    </xf>
    <xf numFmtId="4" fontId="31" fillId="0" borderId="45" xfId="4" applyNumberFormat="1" applyFont="1" applyFill="1" applyBorder="1" applyAlignment="1">
      <alignment horizontal="right" vertical="center"/>
    </xf>
    <xf numFmtId="3" fontId="31" fillId="0" borderId="26" xfId="4" applyNumberFormat="1" applyFont="1" applyFill="1" applyBorder="1" applyAlignment="1">
      <alignment horizontal="right" vertical="center"/>
    </xf>
    <xf numFmtId="3" fontId="31" fillId="0" borderId="46" xfId="4" applyNumberFormat="1" applyFont="1" applyFill="1" applyBorder="1" applyAlignment="1">
      <alignment horizontal="right" vertical="center"/>
    </xf>
    <xf numFmtId="4" fontId="30" fillId="0" borderId="45" xfId="4" applyNumberFormat="1" applyFont="1" applyFill="1" applyBorder="1" applyAlignment="1">
      <alignment horizontal="right" vertical="center"/>
    </xf>
    <xf numFmtId="3" fontId="30" fillId="0" borderId="26" xfId="4" applyNumberFormat="1" applyFont="1" applyFill="1" applyBorder="1" applyAlignment="1">
      <alignment horizontal="right" vertical="center"/>
    </xf>
    <xf numFmtId="3" fontId="30" fillId="0" borderId="46" xfId="4" applyNumberFormat="1" applyFont="1" applyFill="1" applyBorder="1" applyAlignment="1">
      <alignment horizontal="right" vertical="center"/>
    </xf>
    <xf numFmtId="3" fontId="31" fillId="0" borderId="41" xfId="4" applyNumberFormat="1" applyFont="1" applyFill="1" applyBorder="1" applyAlignment="1">
      <alignment horizontal="right" vertical="center"/>
    </xf>
    <xf numFmtId="4" fontId="31" fillId="4" borderId="45" xfId="4" applyNumberFormat="1" applyFont="1" applyFill="1" applyBorder="1" applyAlignment="1">
      <alignment horizontal="right" vertical="center"/>
    </xf>
    <xf numFmtId="3" fontId="31" fillId="4" borderId="26" xfId="4" applyNumberFormat="1" applyFont="1" applyFill="1" applyBorder="1" applyAlignment="1">
      <alignment horizontal="right" vertical="center"/>
    </xf>
    <xf numFmtId="3" fontId="31" fillId="4" borderId="46" xfId="4" applyNumberFormat="1" applyFont="1" applyFill="1" applyBorder="1" applyAlignment="1">
      <alignment horizontal="right" vertical="center"/>
    </xf>
    <xf numFmtId="4" fontId="30" fillId="4" borderId="45" xfId="4" applyNumberFormat="1" applyFont="1" applyFill="1" applyBorder="1" applyAlignment="1">
      <alignment horizontal="right" vertical="center"/>
    </xf>
    <xf numFmtId="3" fontId="30" fillId="4" borderId="26" xfId="4" applyNumberFormat="1" applyFont="1" applyFill="1" applyBorder="1" applyAlignment="1">
      <alignment horizontal="right" vertical="center"/>
    </xf>
    <xf numFmtId="3" fontId="30" fillId="4" borderId="46" xfId="4" applyNumberFormat="1" applyFont="1" applyFill="1" applyBorder="1" applyAlignment="1">
      <alignment horizontal="right" vertical="center"/>
    </xf>
    <xf numFmtId="3" fontId="31" fillId="4" borderId="41" xfId="4" applyNumberFormat="1" applyFont="1" applyFill="1" applyBorder="1" applyAlignment="1">
      <alignment horizontal="right" vertical="center"/>
    </xf>
    <xf numFmtId="4" fontId="31" fillId="0" borderId="57" xfId="4" applyNumberFormat="1" applyFont="1" applyFill="1" applyBorder="1" applyAlignment="1">
      <alignment horizontal="right" vertical="center"/>
    </xf>
    <xf numFmtId="3" fontId="31" fillId="0" borderId="58" xfId="4" applyNumberFormat="1" applyFont="1" applyFill="1" applyBorder="1" applyAlignment="1">
      <alignment horizontal="right" vertical="center"/>
    </xf>
    <xf numFmtId="3" fontId="31" fillId="0" borderId="59" xfId="4" applyNumberFormat="1" applyFont="1" applyFill="1" applyBorder="1" applyAlignment="1">
      <alignment horizontal="right" vertical="center"/>
    </xf>
    <xf numFmtId="4" fontId="30" fillId="0" borderId="57" xfId="4" applyNumberFormat="1" applyFont="1" applyFill="1" applyBorder="1" applyAlignment="1">
      <alignment horizontal="right" vertical="center"/>
    </xf>
    <xf numFmtId="3" fontId="30" fillId="0" borderId="58" xfId="4" applyNumberFormat="1" applyFont="1" applyFill="1" applyBorder="1" applyAlignment="1">
      <alignment horizontal="right" vertical="center"/>
    </xf>
    <xf numFmtId="3" fontId="30" fillId="0" borderId="59" xfId="4" applyNumberFormat="1" applyFont="1" applyFill="1" applyBorder="1" applyAlignment="1">
      <alignment horizontal="right" vertical="center"/>
    </xf>
    <xf numFmtId="3" fontId="31" fillId="0" borderId="60" xfId="4" applyNumberFormat="1" applyFont="1" applyFill="1" applyBorder="1" applyAlignment="1">
      <alignment horizontal="right" vertical="center"/>
    </xf>
    <xf numFmtId="4" fontId="31" fillId="4" borderId="61" xfId="4" applyNumberFormat="1" applyFont="1" applyFill="1" applyBorder="1" applyAlignment="1">
      <alignment horizontal="right" vertical="center"/>
    </xf>
    <xf numFmtId="3" fontId="31" fillId="4" borderId="62" xfId="4" applyNumberFormat="1" applyFont="1" applyFill="1" applyBorder="1" applyAlignment="1">
      <alignment horizontal="right" vertical="center"/>
    </xf>
    <xf numFmtId="3" fontId="31" fillId="4" borderId="63" xfId="4" applyNumberFormat="1" applyFont="1" applyFill="1" applyBorder="1" applyAlignment="1">
      <alignment horizontal="right" vertical="center"/>
    </xf>
    <xf numFmtId="4" fontId="30" fillId="4" borderId="61" xfId="4" applyNumberFormat="1" applyFont="1" applyFill="1" applyBorder="1" applyAlignment="1">
      <alignment horizontal="right" vertical="center"/>
    </xf>
    <xf numFmtId="3" fontId="30" fillId="4" borderId="62" xfId="4" applyNumberFormat="1" applyFont="1" applyFill="1" applyBorder="1" applyAlignment="1">
      <alignment horizontal="right" vertical="center"/>
    </xf>
    <xf numFmtId="3" fontId="30" fillId="4" borderId="63" xfId="4" applyNumberFormat="1" applyFont="1" applyFill="1" applyBorder="1" applyAlignment="1">
      <alignment horizontal="right" vertical="center"/>
    </xf>
    <xf numFmtId="3" fontId="31" fillId="4" borderId="55" xfId="4" applyNumberFormat="1" applyFont="1" applyFill="1" applyBorder="1" applyAlignment="1">
      <alignment horizontal="right" vertical="center"/>
    </xf>
    <xf numFmtId="4" fontId="30" fillId="3" borderId="50" xfId="4" applyNumberFormat="1" applyFont="1" applyFill="1" applyBorder="1" applyAlignment="1">
      <alignment horizontal="right"/>
    </xf>
    <xf numFmtId="4" fontId="30" fillId="3" borderId="50" xfId="4" applyNumberFormat="1" applyFont="1" applyFill="1" applyBorder="1" applyAlignment="1">
      <alignment horizontal="right" vertical="top"/>
    </xf>
    <xf numFmtId="0" fontId="34" fillId="3" borderId="49" xfId="4" applyFont="1" applyFill="1" applyBorder="1" applyAlignment="1">
      <alignment horizontal="right" vertical="top"/>
    </xf>
    <xf numFmtId="4" fontId="30" fillId="0" borderId="17" xfId="4" applyNumberFormat="1" applyFont="1" applyFill="1" applyBorder="1" applyAlignment="1">
      <alignment horizontal="right"/>
    </xf>
    <xf numFmtId="4" fontId="31" fillId="0" borderId="17" xfId="4" applyNumberFormat="1" applyFont="1" applyFill="1" applyBorder="1" applyAlignment="1">
      <alignment horizontal="right"/>
    </xf>
    <xf numFmtId="4" fontId="31" fillId="0" borderId="17" xfId="4" applyNumberFormat="1" applyFont="1" applyFill="1" applyBorder="1" applyAlignment="1">
      <alignment horizontal="right" vertical="top"/>
    </xf>
    <xf numFmtId="0" fontId="14" fillId="4" borderId="14" xfId="4" applyFont="1" applyFill="1" applyBorder="1" applyAlignment="1">
      <alignment horizontal="left" vertical="center"/>
    </xf>
    <xf numFmtId="0" fontId="14" fillId="4" borderId="53" xfId="4" applyFont="1" applyFill="1" applyBorder="1" applyAlignment="1">
      <alignment horizontal="left" vertical="center"/>
    </xf>
    <xf numFmtId="0" fontId="4" fillId="0" borderId="8" xfId="1" applyFont="1" applyBorder="1" applyAlignment="1" applyProtection="1">
      <alignment wrapText="1"/>
    </xf>
    <xf numFmtId="0" fontId="4" fillId="0" borderId="7" xfId="1" applyFont="1" applyBorder="1" applyAlignment="1" applyProtection="1">
      <alignment wrapText="1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B8CCE4"/>
      <color rgb="FFB800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a3lurap3/es/aa33aWAR/interfacesJSP/index.jsp?lang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E172"/>
  <sheetViews>
    <sheetView tabSelected="1" zoomScaleNormal="100" workbookViewId="0"/>
  </sheetViews>
  <sheetFormatPr baseColWidth="10" defaultColWidth="11.42578125" defaultRowHeight="12.75" x14ac:dyDescent="0.2"/>
  <cols>
    <col min="1" max="1" width="129" style="70" customWidth="1"/>
    <col min="2" max="12" width="12.140625" style="1" customWidth="1"/>
    <col min="13" max="16384" width="11.42578125" style="1"/>
  </cols>
  <sheetData>
    <row r="1" spans="1:5" ht="15" customHeight="1" thickTop="1" x14ac:dyDescent="0.2">
      <c r="A1" s="65"/>
    </row>
    <row r="2" spans="1:5" ht="64.5" customHeight="1" x14ac:dyDescent="0.2">
      <c r="A2" s="66" t="s">
        <v>355</v>
      </c>
    </row>
    <row r="3" spans="1:5" ht="13.5" thickBot="1" x14ac:dyDescent="0.25">
      <c r="A3" s="67"/>
      <c r="B3" s="2"/>
    </row>
    <row r="4" spans="1:5" ht="20.100000000000001" customHeight="1" thickTop="1" thickBot="1" x14ac:dyDescent="0.25">
      <c r="A4" s="99" t="s">
        <v>356</v>
      </c>
      <c r="B4" s="3"/>
    </row>
    <row r="5" spans="1:5" ht="8.25" customHeight="1" thickTop="1" thickBot="1" x14ac:dyDescent="0.25">
      <c r="A5" s="68"/>
      <c r="B5" s="3"/>
    </row>
    <row r="6" spans="1:5" ht="20.100000000000001" customHeight="1" thickTop="1" thickBot="1" x14ac:dyDescent="0.25">
      <c r="A6" s="99" t="s">
        <v>357</v>
      </c>
      <c r="B6" s="3"/>
    </row>
    <row r="7" spans="1:5" ht="8.25" customHeight="1" thickTop="1" thickBot="1" x14ac:dyDescent="0.25">
      <c r="A7" s="68"/>
      <c r="B7" s="3"/>
    </row>
    <row r="8" spans="1:5" ht="20.100000000000001" customHeight="1" thickTop="1" x14ac:dyDescent="0.2">
      <c r="A8" s="100" t="s">
        <v>358</v>
      </c>
      <c r="B8" s="3"/>
    </row>
    <row r="9" spans="1:5" ht="20.100000000000001" customHeight="1" x14ac:dyDescent="0.2">
      <c r="A9" s="101" t="s">
        <v>359</v>
      </c>
      <c r="B9" s="3"/>
      <c r="D9" s="200"/>
      <c r="E9" s="201"/>
    </row>
    <row r="10" spans="1:5" ht="20.100000000000001" customHeight="1" x14ac:dyDescent="0.2">
      <c r="A10" s="101" t="s">
        <v>360</v>
      </c>
      <c r="B10" s="3"/>
      <c r="D10" s="200"/>
      <c r="E10" s="201"/>
    </row>
    <row r="11" spans="1:5" ht="20.100000000000001" customHeight="1" thickBot="1" x14ac:dyDescent="0.25">
      <c r="A11" s="102" t="s">
        <v>361</v>
      </c>
      <c r="B11" s="3"/>
    </row>
    <row r="12" spans="1:5" ht="8.25" customHeight="1" thickTop="1" thickBot="1" x14ac:dyDescent="0.25">
      <c r="A12" s="68"/>
      <c r="B12" s="3"/>
    </row>
    <row r="13" spans="1:5" ht="20.100000000000001" customHeight="1" thickTop="1" thickBot="1" x14ac:dyDescent="0.25">
      <c r="A13" s="99" t="s">
        <v>362</v>
      </c>
      <c r="B13" s="3"/>
    </row>
    <row r="14" spans="1:5" ht="8.25" customHeight="1" thickTop="1" thickBot="1" x14ac:dyDescent="0.25">
      <c r="A14" s="68"/>
      <c r="B14" s="3"/>
    </row>
    <row r="15" spans="1:5" ht="20.100000000000001" customHeight="1" thickTop="1" thickBot="1" x14ac:dyDescent="0.25">
      <c r="A15" s="99" t="s">
        <v>363</v>
      </c>
      <c r="B15" s="3"/>
    </row>
    <row r="16" spans="1:5" ht="8.25" customHeight="1" thickTop="1" thickBot="1" x14ac:dyDescent="0.25">
      <c r="A16" s="68"/>
      <c r="B16" s="3"/>
    </row>
    <row r="17" spans="1:2" ht="20.100000000000001" customHeight="1" thickTop="1" thickBot="1" x14ac:dyDescent="0.25">
      <c r="A17" s="99" t="s">
        <v>364</v>
      </c>
      <c r="B17" s="3"/>
    </row>
    <row r="18" spans="1:2" ht="8.25" customHeight="1" thickTop="1" x14ac:dyDescent="0.2">
      <c r="A18" s="68"/>
      <c r="B18" s="3"/>
    </row>
    <row r="19" spans="1:2" ht="8.25" customHeight="1" thickBot="1" x14ac:dyDescent="0.25">
      <c r="A19" s="68"/>
      <c r="B19" s="3"/>
    </row>
    <row r="20" spans="1:2" ht="15.75" customHeight="1" thickTop="1" x14ac:dyDescent="0.2">
      <c r="A20" s="86" t="s">
        <v>368</v>
      </c>
    </row>
    <row r="21" spans="1:2" ht="15.75" customHeight="1" thickBot="1" x14ac:dyDescent="0.25">
      <c r="A21" s="108" t="s">
        <v>367</v>
      </c>
    </row>
    <row r="22" spans="1:2" ht="19.5" customHeight="1" thickTop="1" x14ac:dyDescent="0.2">
      <c r="A22" s="69"/>
    </row>
    <row r="23" spans="1:2" ht="19.5" customHeight="1" x14ac:dyDescent="0.2">
      <c r="A23" s="69"/>
    </row>
    <row r="24" spans="1:2" ht="19.5" customHeight="1" x14ac:dyDescent="0.2"/>
    <row r="25" spans="1:2" ht="19.5" customHeight="1" x14ac:dyDescent="0.2"/>
    <row r="26" spans="1:2" ht="19.5" customHeight="1" x14ac:dyDescent="0.2"/>
    <row r="27" spans="1:2" ht="19.5" customHeight="1" x14ac:dyDescent="0.2"/>
    <row r="28" spans="1:2" ht="19.5" customHeight="1" x14ac:dyDescent="0.2"/>
    <row r="29" spans="1:2" ht="19.5" customHeight="1" x14ac:dyDescent="0.2"/>
    <row r="30" spans="1:2" ht="19.5" customHeight="1" x14ac:dyDescent="0.2"/>
    <row r="31" spans="1:2" ht="19.5" customHeight="1" x14ac:dyDescent="0.2"/>
    <row r="32" spans="1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</sheetData>
  <mergeCells count="2">
    <mergeCell ref="D9:E9"/>
    <mergeCell ref="D10:E10"/>
  </mergeCells>
  <phoneticPr fontId="1" type="noConversion"/>
  <hyperlinks>
    <hyperlink ref="A21" r:id="rId1"/>
  </hyperlinks>
  <pageMargins left="0.74803149606299213" right="0.74803149606299213" top="0.98425196850393704" bottom="0.98425196850393704" header="0" footer="0"/>
  <pageSetup paperSize="9" scale="9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>
      <pane ySplit="4" topLeftCell="A14" activePane="bottomLeft" state="frozen"/>
      <selection pane="bottomLeft"/>
    </sheetView>
  </sheetViews>
  <sheetFormatPr baseColWidth="10" defaultColWidth="11.42578125" defaultRowHeight="12.75" x14ac:dyDescent="0.2"/>
  <cols>
    <col min="1" max="1" width="36.42578125" style="72" bestFit="1" customWidth="1"/>
    <col min="2" max="2" width="19.5703125" style="12" customWidth="1"/>
    <col min="3" max="6" width="19.5703125" style="8" customWidth="1"/>
    <col min="7" max="16384" width="11.42578125" style="8"/>
  </cols>
  <sheetData>
    <row r="1" spans="1:6" ht="30" customHeight="1" thickTop="1" x14ac:dyDescent="0.3">
      <c r="A1" s="7" t="s">
        <v>348</v>
      </c>
      <c r="B1" s="7"/>
      <c r="C1" s="7"/>
      <c r="D1" s="7"/>
      <c r="E1" s="7"/>
      <c r="F1" s="7"/>
    </row>
    <row r="2" spans="1:6" s="1" customFormat="1" ht="30" customHeight="1" x14ac:dyDescent="0.2">
      <c r="A2" s="6" t="s">
        <v>365</v>
      </c>
      <c r="B2" s="4"/>
      <c r="C2" s="4"/>
      <c r="D2" s="4"/>
      <c r="E2" s="4"/>
      <c r="F2" s="4"/>
    </row>
    <row r="3" spans="1:6" ht="13.5" customHeight="1" x14ac:dyDescent="0.2">
      <c r="A3" s="9" t="s">
        <v>60</v>
      </c>
      <c r="B3" s="10"/>
      <c r="C3" s="10"/>
      <c r="D3" s="10"/>
    </row>
    <row r="4" spans="1:6" s="72" customFormat="1" ht="39" customHeight="1" x14ac:dyDescent="0.2">
      <c r="A4" s="11"/>
      <c r="B4" s="11" t="s">
        <v>1</v>
      </c>
      <c r="C4" s="11" t="s">
        <v>2</v>
      </c>
      <c r="D4" s="11" t="s">
        <v>3</v>
      </c>
      <c r="E4" s="11" t="s">
        <v>90</v>
      </c>
      <c r="F4" s="11" t="s">
        <v>4</v>
      </c>
    </row>
    <row r="5" spans="1:6" x14ac:dyDescent="0.2">
      <c r="A5" s="76"/>
      <c r="B5" s="32"/>
      <c r="C5" s="32"/>
      <c r="D5" s="32"/>
      <c r="E5" s="32"/>
      <c r="F5" s="32"/>
    </row>
    <row r="6" spans="1:6" ht="27.95" customHeight="1" x14ac:dyDescent="0.2">
      <c r="A6" s="56" t="s">
        <v>0</v>
      </c>
      <c r="B6" s="114">
        <f>B8+B9+B10</f>
        <v>723543</v>
      </c>
      <c r="C6" s="115">
        <f t="shared" ref="C6:F6" si="0">C8+C9+C10</f>
        <v>18841.660000000003</v>
      </c>
      <c r="D6" s="115">
        <f t="shared" si="0"/>
        <v>13753.029999999999</v>
      </c>
      <c r="E6" s="115">
        <f t="shared" si="0"/>
        <v>28888.74</v>
      </c>
      <c r="F6" s="115">
        <f t="shared" si="0"/>
        <v>662051.29</v>
      </c>
    </row>
    <row r="7" spans="1:6" ht="12.75" customHeight="1" x14ac:dyDescent="0.2">
      <c r="A7" s="56" t="s">
        <v>5</v>
      </c>
      <c r="B7" s="104"/>
      <c r="C7" s="105"/>
      <c r="D7" s="105"/>
      <c r="E7" s="105"/>
      <c r="F7" s="105"/>
    </row>
    <row r="8" spans="1:6" x14ac:dyDescent="0.2">
      <c r="A8" s="57" t="s">
        <v>350</v>
      </c>
      <c r="B8" s="112">
        <v>304187</v>
      </c>
      <c r="C8" s="113">
        <v>5604.97</v>
      </c>
      <c r="D8" s="113">
        <v>4727.8599999999997</v>
      </c>
      <c r="E8" s="113">
        <v>9986.7900000000009</v>
      </c>
      <c r="F8" s="113">
        <v>283867.38</v>
      </c>
    </row>
    <row r="9" spans="1:6" x14ac:dyDescent="0.2">
      <c r="A9" s="57" t="s">
        <v>6</v>
      </c>
      <c r="B9" s="112">
        <v>221519</v>
      </c>
      <c r="C9" s="113">
        <v>8089.34</v>
      </c>
      <c r="D9" s="113">
        <v>5163.83</v>
      </c>
      <c r="E9" s="113">
        <v>10564.15</v>
      </c>
      <c r="F9" s="113">
        <v>197697.18</v>
      </c>
    </row>
    <row r="10" spans="1:6" x14ac:dyDescent="0.2">
      <c r="A10" s="82" t="s">
        <v>7</v>
      </c>
      <c r="B10" s="112">
        <v>197837</v>
      </c>
      <c r="C10" s="113">
        <v>5147.3500000000004</v>
      </c>
      <c r="D10" s="113">
        <v>3861.34</v>
      </c>
      <c r="E10" s="113">
        <v>8337.7999999999993</v>
      </c>
      <c r="F10" s="113">
        <v>180486.73</v>
      </c>
    </row>
    <row r="11" spans="1:6" x14ac:dyDescent="0.2">
      <c r="A11" s="56" t="s">
        <v>8</v>
      </c>
      <c r="B11" s="104"/>
      <c r="C11" s="105"/>
      <c r="D11" s="105"/>
      <c r="E11" s="105"/>
      <c r="F11" s="105"/>
    </row>
    <row r="12" spans="1:6" ht="12.75" customHeight="1" x14ac:dyDescent="0.2">
      <c r="A12" s="14" t="s">
        <v>67</v>
      </c>
      <c r="B12" s="119">
        <v>233023</v>
      </c>
      <c r="C12" s="116">
        <v>4636.79</v>
      </c>
      <c r="D12" s="116">
        <v>3938.84</v>
      </c>
      <c r="E12" s="116">
        <v>8702.75</v>
      </c>
      <c r="F12" s="116">
        <v>215744.62</v>
      </c>
    </row>
    <row r="13" spans="1:6" ht="12.75" customHeight="1" x14ac:dyDescent="0.2">
      <c r="A13" s="14" t="s">
        <v>68</v>
      </c>
      <c r="B13" s="119">
        <v>42950</v>
      </c>
      <c r="C13" s="116">
        <v>479.71</v>
      </c>
      <c r="D13" s="116">
        <v>171.65</v>
      </c>
      <c r="E13" s="116">
        <v>740</v>
      </c>
      <c r="F13" s="116">
        <v>41558.639999999999</v>
      </c>
    </row>
    <row r="14" spans="1:6" ht="12.75" customHeight="1" x14ac:dyDescent="0.2">
      <c r="A14" s="14" t="s">
        <v>69</v>
      </c>
      <c r="B14" s="119">
        <v>43051</v>
      </c>
      <c r="C14" s="116">
        <v>521.76</v>
      </c>
      <c r="D14" s="116">
        <v>551.87</v>
      </c>
      <c r="E14" s="116">
        <v>839.13</v>
      </c>
      <c r="F14" s="116">
        <v>41136.239999999998</v>
      </c>
    </row>
    <row r="15" spans="1:6" ht="12.75" customHeight="1" x14ac:dyDescent="0.2">
      <c r="A15" s="14" t="s">
        <v>70</v>
      </c>
      <c r="B15" s="119">
        <v>50943</v>
      </c>
      <c r="C15" s="116">
        <v>5056.3</v>
      </c>
      <c r="D15" s="116">
        <v>3403.05</v>
      </c>
      <c r="E15" s="116">
        <v>6282.25</v>
      </c>
      <c r="F15" s="116">
        <v>36196.9</v>
      </c>
    </row>
    <row r="16" spans="1:6" s="1" customFormat="1" ht="12.75" customHeight="1" x14ac:dyDescent="0.2">
      <c r="A16" s="15" t="s">
        <v>71</v>
      </c>
      <c r="B16" s="153">
        <v>37619</v>
      </c>
      <c r="C16" s="154">
        <v>3033.49</v>
      </c>
      <c r="D16" s="154">
        <v>1527.65</v>
      </c>
      <c r="E16" s="154">
        <v>4400.57</v>
      </c>
      <c r="F16" s="154">
        <v>28657.29</v>
      </c>
    </row>
    <row r="17" spans="1:6" s="1" customFormat="1" ht="12.75" customHeight="1" x14ac:dyDescent="0.2">
      <c r="A17" s="14" t="s">
        <v>72</v>
      </c>
      <c r="B17" s="119">
        <v>25495</v>
      </c>
      <c r="C17" s="116">
        <v>535.95000000000005</v>
      </c>
      <c r="D17" s="116">
        <v>731.79</v>
      </c>
      <c r="E17" s="116">
        <v>1138.4100000000001</v>
      </c>
      <c r="F17" s="116">
        <v>23088.85</v>
      </c>
    </row>
    <row r="18" spans="1:6" ht="12.75" customHeight="1" x14ac:dyDescent="0.2">
      <c r="A18" s="14" t="s">
        <v>73</v>
      </c>
      <c r="B18" s="119">
        <v>21010</v>
      </c>
      <c r="C18" s="116">
        <v>317.31</v>
      </c>
      <c r="D18" s="116">
        <v>405.93</v>
      </c>
      <c r="E18" s="116">
        <v>943.36</v>
      </c>
      <c r="F18" s="116">
        <v>19343.400000000001</v>
      </c>
    </row>
    <row r="19" spans="1:6" ht="12.75" customHeight="1" x14ac:dyDescent="0.2">
      <c r="A19" s="111" t="s">
        <v>354</v>
      </c>
      <c r="B19" s="119">
        <v>48480</v>
      </c>
      <c r="C19" s="116">
        <v>698.93</v>
      </c>
      <c r="D19" s="116">
        <v>314.12</v>
      </c>
      <c r="E19" s="116">
        <v>1122.44</v>
      </c>
      <c r="F19" s="116">
        <v>46344.51</v>
      </c>
    </row>
    <row r="20" spans="1:6" ht="12.75" customHeight="1" x14ac:dyDescent="0.2">
      <c r="A20" s="14" t="s">
        <v>75</v>
      </c>
      <c r="B20" s="119">
        <v>20337</v>
      </c>
      <c r="C20" s="116">
        <v>191.85</v>
      </c>
      <c r="D20" s="116">
        <v>166.36</v>
      </c>
      <c r="E20" s="116">
        <v>322.12</v>
      </c>
      <c r="F20" s="116">
        <v>19656.669999999998</v>
      </c>
    </row>
    <row r="21" spans="1:6" ht="12.75" customHeight="1" x14ac:dyDescent="0.2">
      <c r="A21" s="15" t="s">
        <v>76</v>
      </c>
      <c r="B21" s="153">
        <v>31588</v>
      </c>
      <c r="C21" s="154">
        <v>489.54</v>
      </c>
      <c r="D21" s="154">
        <v>398.66</v>
      </c>
      <c r="E21" s="154">
        <v>575.99</v>
      </c>
      <c r="F21" s="154">
        <v>30123.81</v>
      </c>
    </row>
    <row r="22" spans="1:6" ht="12.75" customHeight="1" x14ac:dyDescent="0.2">
      <c r="A22" s="14" t="s">
        <v>77</v>
      </c>
      <c r="B22" s="119">
        <v>47035</v>
      </c>
      <c r="C22" s="116">
        <v>693.72</v>
      </c>
      <c r="D22" s="116">
        <v>477.87</v>
      </c>
      <c r="E22" s="116">
        <v>896.69</v>
      </c>
      <c r="F22" s="116">
        <v>44966.720000000001</v>
      </c>
    </row>
    <row r="23" spans="1:6" ht="12.75" customHeight="1" x14ac:dyDescent="0.2">
      <c r="A23" s="14" t="s">
        <v>78</v>
      </c>
      <c r="B23" s="119">
        <v>42229</v>
      </c>
      <c r="C23" s="116">
        <v>424.44</v>
      </c>
      <c r="D23" s="116">
        <v>614.95000000000005</v>
      </c>
      <c r="E23" s="116">
        <v>980.28</v>
      </c>
      <c r="F23" s="116">
        <v>40207.730000000003</v>
      </c>
    </row>
    <row r="24" spans="1:6" ht="12.75" customHeight="1" x14ac:dyDescent="0.2">
      <c r="A24" s="14" t="s">
        <v>79</v>
      </c>
      <c r="B24" s="119">
        <v>15015</v>
      </c>
      <c r="C24" s="116">
        <v>838.16</v>
      </c>
      <c r="D24" s="116">
        <v>170.59</v>
      </c>
      <c r="E24" s="116">
        <v>503.69</v>
      </c>
      <c r="F24" s="116">
        <v>13502.56</v>
      </c>
    </row>
    <row r="25" spans="1:6" ht="12.75" customHeight="1" x14ac:dyDescent="0.2">
      <c r="A25" s="14" t="s">
        <v>80</v>
      </c>
      <c r="B25" s="119">
        <v>32354</v>
      </c>
      <c r="C25" s="116">
        <v>387.19</v>
      </c>
      <c r="D25" s="116">
        <v>331.34</v>
      </c>
      <c r="E25" s="116">
        <v>590.16</v>
      </c>
      <c r="F25" s="116">
        <v>31045.31</v>
      </c>
    </row>
    <row r="26" spans="1:6" ht="12.75" customHeight="1" x14ac:dyDescent="0.2">
      <c r="A26" s="81" t="s">
        <v>81</v>
      </c>
      <c r="B26" s="153">
        <v>32414</v>
      </c>
      <c r="C26" s="154">
        <v>536.52</v>
      </c>
      <c r="D26" s="154">
        <v>548.36</v>
      </c>
      <c r="E26" s="154">
        <v>850.9</v>
      </c>
      <c r="F26" s="154">
        <v>30478.04</v>
      </c>
    </row>
    <row r="27" spans="1:6" ht="12.75" customHeight="1" x14ac:dyDescent="0.2">
      <c r="A27" s="80" t="s">
        <v>9</v>
      </c>
      <c r="B27" s="104"/>
      <c r="C27" s="105"/>
      <c r="D27" s="105"/>
      <c r="E27" s="105"/>
      <c r="F27" s="105"/>
    </row>
    <row r="28" spans="1:6" ht="12.75" customHeight="1" x14ac:dyDescent="0.2">
      <c r="A28" s="14" t="s">
        <v>112</v>
      </c>
      <c r="B28" s="119">
        <v>64567</v>
      </c>
      <c r="C28" s="116">
        <v>709.76</v>
      </c>
      <c r="D28" s="116">
        <v>498.9</v>
      </c>
      <c r="E28" s="116">
        <v>908.81</v>
      </c>
      <c r="F28" s="116">
        <v>62449.53</v>
      </c>
    </row>
    <row r="29" spans="1:6" ht="12.75" customHeight="1" x14ac:dyDescent="0.2">
      <c r="A29" s="14" t="s">
        <v>370</v>
      </c>
      <c r="B29" s="119">
        <v>31588</v>
      </c>
      <c r="C29" s="116">
        <v>489.54</v>
      </c>
      <c r="D29" s="116">
        <v>398.66</v>
      </c>
      <c r="E29" s="116">
        <v>575.99</v>
      </c>
      <c r="F29" s="116">
        <v>30123.81</v>
      </c>
    </row>
    <row r="30" spans="1:6" ht="12.75" customHeight="1" x14ac:dyDescent="0.2">
      <c r="A30" s="14" t="s">
        <v>371</v>
      </c>
      <c r="B30" s="119">
        <v>33210</v>
      </c>
      <c r="C30" s="116">
        <v>493.13</v>
      </c>
      <c r="D30" s="116">
        <v>401.17</v>
      </c>
      <c r="E30" s="116">
        <v>619.35</v>
      </c>
      <c r="F30" s="116">
        <v>31696.35</v>
      </c>
    </row>
    <row r="31" spans="1:6" ht="12.75" customHeight="1" x14ac:dyDescent="0.2">
      <c r="A31" s="14" t="s">
        <v>372</v>
      </c>
      <c r="B31" s="119">
        <v>80266</v>
      </c>
      <c r="C31" s="116">
        <v>2933.27</v>
      </c>
      <c r="D31" s="116">
        <v>3011.72</v>
      </c>
      <c r="E31" s="116">
        <v>5520.79</v>
      </c>
      <c r="F31" s="116">
        <v>68800.22</v>
      </c>
    </row>
    <row r="32" spans="1:6" ht="12.75" customHeight="1" x14ac:dyDescent="0.2">
      <c r="A32" s="198" t="s">
        <v>373</v>
      </c>
      <c r="B32" s="153">
        <v>53514</v>
      </c>
      <c r="C32" s="154">
        <v>314.31</v>
      </c>
      <c r="D32" s="154">
        <v>70.62</v>
      </c>
      <c r="E32" s="154">
        <v>1080.9100000000001</v>
      </c>
      <c r="F32" s="154">
        <v>52048.160000000003</v>
      </c>
    </row>
    <row r="33" spans="1:6" ht="12.75" customHeight="1" x14ac:dyDescent="0.2">
      <c r="A33" s="14" t="s">
        <v>374</v>
      </c>
      <c r="B33" s="119">
        <v>40052</v>
      </c>
      <c r="C33" s="116">
        <v>441.94</v>
      </c>
      <c r="D33" s="116">
        <v>227.06</v>
      </c>
      <c r="E33" s="116">
        <v>682.62</v>
      </c>
      <c r="F33" s="116">
        <v>38700.379999999997</v>
      </c>
    </row>
    <row r="34" spans="1:6" ht="12.75" customHeight="1" x14ac:dyDescent="0.2">
      <c r="A34" s="14" t="s">
        <v>375</v>
      </c>
      <c r="B34" s="119">
        <v>7164</v>
      </c>
      <c r="C34" s="116">
        <v>714.41</v>
      </c>
      <c r="D34" s="116">
        <v>283.14999999999998</v>
      </c>
      <c r="E34" s="116">
        <v>800.5</v>
      </c>
      <c r="F34" s="116">
        <v>5365.94</v>
      </c>
    </row>
    <row r="35" spans="1:6" ht="12.75" customHeight="1" x14ac:dyDescent="0.2">
      <c r="A35" s="14" t="s">
        <v>376</v>
      </c>
      <c r="B35" s="119">
        <v>37566</v>
      </c>
      <c r="C35" s="116">
        <v>4345.22</v>
      </c>
      <c r="D35" s="116">
        <v>3269.18</v>
      </c>
      <c r="E35" s="116">
        <v>5813.7</v>
      </c>
      <c r="F35" s="116">
        <v>24133.4</v>
      </c>
    </row>
    <row r="36" spans="1:6" ht="12.75" customHeight="1" x14ac:dyDescent="0.2">
      <c r="A36" s="14" t="s">
        <v>377</v>
      </c>
      <c r="B36" s="119">
        <v>18052</v>
      </c>
      <c r="C36" s="116">
        <v>256.54000000000002</v>
      </c>
      <c r="D36" s="116">
        <v>294.95</v>
      </c>
      <c r="E36" s="116">
        <v>828.37</v>
      </c>
      <c r="F36" s="116">
        <v>16672.14</v>
      </c>
    </row>
    <row r="37" spans="1:6" ht="12.75" customHeight="1" x14ac:dyDescent="0.2">
      <c r="A37" s="198" t="s">
        <v>378</v>
      </c>
      <c r="B37" s="153">
        <v>34347</v>
      </c>
      <c r="C37" s="154">
        <v>411.85</v>
      </c>
      <c r="D37" s="154">
        <v>607.16999999999996</v>
      </c>
      <c r="E37" s="154">
        <v>828.67</v>
      </c>
      <c r="F37" s="154">
        <v>32497.71</v>
      </c>
    </row>
    <row r="38" spans="1:6" ht="12.75" customHeight="1" x14ac:dyDescent="0.2">
      <c r="A38" s="14" t="s">
        <v>379</v>
      </c>
      <c r="B38" s="119">
        <v>30455</v>
      </c>
      <c r="C38" s="116">
        <v>2319.08</v>
      </c>
      <c r="D38" s="116">
        <v>1244.5</v>
      </c>
      <c r="E38" s="116">
        <v>3600.07</v>
      </c>
      <c r="F38" s="116">
        <v>23291.35</v>
      </c>
    </row>
    <row r="39" spans="1:6" ht="12.75" customHeight="1" x14ac:dyDescent="0.2">
      <c r="A39" s="14" t="s">
        <v>380</v>
      </c>
      <c r="B39" s="119">
        <v>31635</v>
      </c>
      <c r="C39" s="116">
        <v>657.47</v>
      </c>
      <c r="D39" s="116">
        <v>921.14</v>
      </c>
      <c r="E39" s="116">
        <v>1355.04</v>
      </c>
      <c r="F39" s="116">
        <v>28701.35</v>
      </c>
    </row>
    <row r="40" spans="1:6" ht="12.75" customHeight="1" x14ac:dyDescent="0.2">
      <c r="A40" s="14" t="s">
        <v>381</v>
      </c>
      <c r="B40" s="119">
        <v>42950</v>
      </c>
      <c r="C40" s="116">
        <v>479.71</v>
      </c>
      <c r="D40" s="116">
        <v>171.65</v>
      </c>
      <c r="E40" s="116">
        <v>740</v>
      </c>
      <c r="F40" s="116">
        <v>41558.639999999999</v>
      </c>
    </row>
    <row r="41" spans="1:6" ht="12.75" customHeight="1" x14ac:dyDescent="0.2">
      <c r="A41" s="14" t="s">
        <v>344</v>
      </c>
      <c r="B41" s="119">
        <v>27884</v>
      </c>
      <c r="C41" s="116">
        <v>476.44</v>
      </c>
      <c r="D41" s="116">
        <v>209.21</v>
      </c>
      <c r="E41" s="116">
        <v>703.57</v>
      </c>
      <c r="F41" s="116">
        <v>26494.78</v>
      </c>
    </row>
    <row r="42" spans="1:6" ht="12.75" customHeight="1" x14ac:dyDescent="0.2">
      <c r="A42" s="198" t="s">
        <v>345</v>
      </c>
      <c r="B42" s="153">
        <v>42191</v>
      </c>
      <c r="C42" s="154">
        <v>508.1</v>
      </c>
      <c r="D42" s="154">
        <v>536.5</v>
      </c>
      <c r="E42" s="154">
        <v>803.43</v>
      </c>
      <c r="F42" s="154">
        <v>40340.97</v>
      </c>
    </row>
    <row r="43" spans="1:6" ht="12.75" customHeight="1" x14ac:dyDescent="0.2">
      <c r="A43" s="14" t="s">
        <v>382</v>
      </c>
      <c r="B43" s="119">
        <v>41042</v>
      </c>
      <c r="C43" s="116">
        <v>664.96</v>
      </c>
      <c r="D43" s="116">
        <v>346.79</v>
      </c>
      <c r="E43" s="116">
        <v>1280.94</v>
      </c>
      <c r="F43" s="116">
        <v>38749.31</v>
      </c>
    </row>
    <row r="44" spans="1:6" ht="12.75" customHeight="1" x14ac:dyDescent="0.2">
      <c r="A44" s="14" t="s">
        <v>346</v>
      </c>
      <c r="B44" s="119">
        <v>20596</v>
      </c>
      <c r="C44" s="116">
        <v>222.49</v>
      </c>
      <c r="D44" s="116">
        <v>104.91</v>
      </c>
      <c r="E44" s="116">
        <v>418.87</v>
      </c>
      <c r="F44" s="116">
        <v>19849.73</v>
      </c>
    </row>
    <row r="45" spans="1:6" ht="12.75" customHeight="1" x14ac:dyDescent="0.2">
      <c r="A45" s="14" t="s">
        <v>347</v>
      </c>
      <c r="B45" s="119">
        <v>20836</v>
      </c>
      <c r="C45" s="116">
        <v>1466.07</v>
      </c>
      <c r="D45" s="116">
        <v>260.68</v>
      </c>
      <c r="E45" s="116">
        <v>850.35</v>
      </c>
      <c r="F45" s="116">
        <v>18258.900000000001</v>
      </c>
    </row>
    <row r="46" spans="1:6" ht="12.75" customHeight="1" x14ac:dyDescent="0.2">
      <c r="A46" s="14" t="s">
        <v>383</v>
      </c>
      <c r="B46" s="119">
        <v>33214</v>
      </c>
      <c r="C46" s="116">
        <v>400.85</v>
      </c>
      <c r="D46" s="116">
        <v>346.71</v>
      </c>
      <c r="E46" s="116">
        <v>625.86</v>
      </c>
      <c r="F46" s="116">
        <v>31840.58</v>
      </c>
    </row>
    <row r="47" spans="1:6" ht="12.75" customHeight="1" x14ac:dyDescent="0.2">
      <c r="A47" s="199" t="s">
        <v>384</v>
      </c>
      <c r="B47" s="153">
        <v>32414</v>
      </c>
      <c r="C47" s="154">
        <v>536.52</v>
      </c>
      <c r="D47" s="154">
        <v>548.36</v>
      </c>
      <c r="E47" s="154">
        <v>850.9</v>
      </c>
      <c r="F47" s="154">
        <v>30478.04</v>
      </c>
    </row>
    <row r="48" spans="1:6" x14ac:dyDescent="0.2">
      <c r="A48" s="80" t="s">
        <v>10</v>
      </c>
      <c r="B48" s="104"/>
      <c r="C48" s="105"/>
      <c r="D48" s="105"/>
      <c r="E48" s="105"/>
      <c r="F48" s="105"/>
    </row>
    <row r="49" spans="1:6" ht="12.75" customHeight="1" x14ac:dyDescent="0.2">
      <c r="A49" s="14" t="s">
        <v>91</v>
      </c>
      <c r="B49" s="119">
        <v>3602</v>
      </c>
      <c r="C49" s="116">
        <v>51.74</v>
      </c>
      <c r="D49" s="116">
        <v>106.88</v>
      </c>
      <c r="E49" s="116">
        <v>185.33</v>
      </c>
      <c r="F49" s="116">
        <v>3258.05</v>
      </c>
    </row>
    <row r="50" spans="1:6" ht="12.75" customHeight="1" x14ac:dyDescent="0.2">
      <c r="A50" s="14" t="s">
        <v>92</v>
      </c>
      <c r="B50" s="119">
        <v>1150</v>
      </c>
      <c r="C50" s="116">
        <v>3.66</v>
      </c>
      <c r="D50" s="116">
        <v>0</v>
      </c>
      <c r="E50" s="116">
        <v>8.1300000000000008</v>
      </c>
      <c r="F50" s="116">
        <v>1138.21</v>
      </c>
    </row>
    <row r="51" spans="1:6" ht="12.75" customHeight="1" x14ac:dyDescent="0.2">
      <c r="A51" s="14" t="s">
        <v>93</v>
      </c>
      <c r="B51" s="119">
        <v>1618</v>
      </c>
      <c r="C51" s="116">
        <v>121.59</v>
      </c>
      <c r="D51" s="116">
        <v>194.34</v>
      </c>
      <c r="E51" s="116">
        <v>147.44</v>
      </c>
      <c r="F51" s="116">
        <v>1154.6300000000001</v>
      </c>
    </row>
    <row r="52" spans="1:6" ht="12.75" customHeight="1" x14ac:dyDescent="0.2">
      <c r="A52" s="14" t="s">
        <v>94</v>
      </c>
      <c r="B52" s="119">
        <v>704</v>
      </c>
      <c r="C52" s="116">
        <v>6.34</v>
      </c>
      <c r="D52" s="116">
        <v>55.89</v>
      </c>
      <c r="E52" s="116">
        <v>14.95</v>
      </c>
      <c r="F52" s="116">
        <v>626.82000000000005</v>
      </c>
    </row>
    <row r="53" spans="1:6" ht="12.75" customHeight="1" x14ac:dyDescent="0.2">
      <c r="A53" s="15" t="s">
        <v>385</v>
      </c>
      <c r="B53" s="153">
        <v>3788</v>
      </c>
      <c r="C53" s="154">
        <v>105.74</v>
      </c>
      <c r="D53" s="154">
        <v>203.94</v>
      </c>
      <c r="E53" s="154">
        <v>145.72999999999999</v>
      </c>
      <c r="F53" s="154">
        <v>3332.59</v>
      </c>
    </row>
    <row r="54" spans="1:6" ht="12.75" customHeight="1" x14ac:dyDescent="0.2">
      <c r="A54" s="14" t="s">
        <v>95</v>
      </c>
      <c r="B54" s="119">
        <v>5517</v>
      </c>
      <c r="C54" s="116">
        <v>31.55</v>
      </c>
      <c r="D54" s="116">
        <v>45.49</v>
      </c>
      <c r="E54" s="116">
        <v>40.799999999999997</v>
      </c>
      <c r="F54" s="116">
        <v>5399.16</v>
      </c>
    </row>
    <row r="55" spans="1:6" ht="12.75" customHeight="1" x14ac:dyDescent="0.2">
      <c r="A55" s="14" t="s">
        <v>96</v>
      </c>
      <c r="B55" s="119">
        <v>654</v>
      </c>
      <c r="C55" s="116">
        <v>7.98</v>
      </c>
      <c r="D55" s="116">
        <v>23.03</v>
      </c>
      <c r="E55" s="116">
        <v>9.43</v>
      </c>
      <c r="F55" s="116">
        <v>613.55999999999995</v>
      </c>
    </row>
    <row r="56" spans="1:6" ht="12.75" customHeight="1" x14ac:dyDescent="0.2">
      <c r="A56" s="14" t="s">
        <v>97</v>
      </c>
      <c r="B56" s="119">
        <v>714</v>
      </c>
      <c r="C56" s="116">
        <v>3.32</v>
      </c>
      <c r="D56" s="116">
        <v>10.199999999999999</v>
      </c>
      <c r="E56" s="116">
        <v>60.46</v>
      </c>
      <c r="F56" s="116">
        <v>640.02</v>
      </c>
    </row>
    <row r="57" spans="1:6" ht="12.75" customHeight="1" x14ac:dyDescent="0.2">
      <c r="A57" s="14" t="s">
        <v>98</v>
      </c>
      <c r="B57" s="119">
        <v>1271</v>
      </c>
      <c r="C57" s="116">
        <v>8.44</v>
      </c>
      <c r="D57" s="116">
        <v>4.12</v>
      </c>
      <c r="E57" s="116">
        <v>5.88</v>
      </c>
      <c r="F57" s="116">
        <v>1252.56</v>
      </c>
    </row>
    <row r="58" spans="1:6" ht="12.75" customHeight="1" x14ac:dyDescent="0.2">
      <c r="A58" s="15" t="s">
        <v>99</v>
      </c>
      <c r="B58" s="153">
        <v>775</v>
      </c>
      <c r="C58" s="154">
        <v>9.34</v>
      </c>
      <c r="D58" s="154">
        <v>10.89</v>
      </c>
      <c r="E58" s="154">
        <v>34.32</v>
      </c>
      <c r="F58" s="154">
        <v>720.45</v>
      </c>
    </row>
    <row r="59" spans="1:6" ht="12.75" customHeight="1" x14ac:dyDescent="0.2">
      <c r="A59" s="14" t="s">
        <v>100</v>
      </c>
      <c r="B59" s="119">
        <v>1987</v>
      </c>
      <c r="C59" s="116">
        <v>92.94</v>
      </c>
      <c r="D59" s="116">
        <v>92.25</v>
      </c>
      <c r="E59" s="116">
        <v>56.38</v>
      </c>
      <c r="F59" s="116">
        <v>1745.43</v>
      </c>
    </row>
    <row r="60" spans="1:6" ht="12.75" customHeight="1" x14ac:dyDescent="0.2">
      <c r="A60" s="14" t="s">
        <v>101</v>
      </c>
      <c r="B60" s="119">
        <v>1201</v>
      </c>
      <c r="C60" s="116">
        <v>3.75</v>
      </c>
      <c r="D60" s="116">
        <v>0</v>
      </c>
      <c r="E60" s="116">
        <v>4.32</v>
      </c>
      <c r="F60" s="116">
        <v>1192.93</v>
      </c>
    </row>
    <row r="61" spans="1:6" ht="12.75" customHeight="1" x14ac:dyDescent="0.2">
      <c r="A61" s="14" t="s">
        <v>102</v>
      </c>
      <c r="B61" s="119">
        <v>2020</v>
      </c>
      <c r="C61" s="116">
        <v>26.38</v>
      </c>
      <c r="D61" s="116">
        <v>22.47</v>
      </c>
      <c r="E61" s="116">
        <v>76.5</v>
      </c>
      <c r="F61" s="116">
        <v>1894.65</v>
      </c>
    </row>
    <row r="62" spans="1:6" ht="12.75" customHeight="1" x14ac:dyDescent="0.2">
      <c r="A62" s="14" t="s">
        <v>103</v>
      </c>
      <c r="B62" s="119">
        <v>246</v>
      </c>
      <c r="C62" s="116">
        <v>3.81</v>
      </c>
      <c r="D62" s="116">
        <v>0</v>
      </c>
      <c r="E62" s="116">
        <v>2.09</v>
      </c>
      <c r="F62" s="116">
        <v>240.1</v>
      </c>
    </row>
    <row r="63" spans="1:6" ht="12.75" customHeight="1" x14ac:dyDescent="0.2">
      <c r="A63" s="15" t="s">
        <v>104</v>
      </c>
      <c r="B63" s="153">
        <v>978</v>
      </c>
      <c r="C63" s="154">
        <v>5.32</v>
      </c>
      <c r="D63" s="154">
        <v>4.0199999999999996</v>
      </c>
      <c r="E63" s="154">
        <v>10.69</v>
      </c>
      <c r="F63" s="154">
        <v>957.97</v>
      </c>
    </row>
    <row r="64" spans="1:6" ht="12.75" customHeight="1" x14ac:dyDescent="0.2">
      <c r="A64" s="14" t="s">
        <v>105</v>
      </c>
      <c r="B64" s="119">
        <v>2059</v>
      </c>
      <c r="C64" s="116">
        <v>16.39</v>
      </c>
      <c r="D64" s="116">
        <v>8.7200000000000006</v>
      </c>
      <c r="E64" s="116">
        <v>13.42</v>
      </c>
      <c r="F64" s="116">
        <v>2020.47</v>
      </c>
    </row>
    <row r="65" spans="1:6" ht="12.75" customHeight="1" x14ac:dyDescent="0.2">
      <c r="A65" s="14" t="s">
        <v>106</v>
      </c>
      <c r="B65" s="119">
        <v>5877</v>
      </c>
      <c r="C65" s="116">
        <v>136.46</v>
      </c>
      <c r="D65" s="116">
        <v>296.68</v>
      </c>
      <c r="E65" s="116">
        <v>152.41</v>
      </c>
      <c r="F65" s="116">
        <v>5291.45</v>
      </c>
    </row>
    <row r="66" spans="1:6" ht="12.75" customHeight="1" x14ac:dyDescent="0.2">
      <c r="A66" s="14" t="s">
        <v>107</v>
      </c>
      <c r="B66" s="119">
        <v>1306</v>
      </c>
      <c r="C66" s="116">
        <v>7.45</v>
      </c>
      <c r="D66" s="116">
        <v>3.6</v>
      </c>
      <c r="E66" s="116">
        <v>17.02</v>
      </c>
      <c r="F66" s="116">
        <v>1277.93</v>
      </c>
    </row>
    <row r="67" spans="1:6" ht="12.75" customHeight="1" x14ac:dyDescent="0.2">
      <c r="A67" s="14" t="s">
        <v>108</v>
      </c>
      <c r="B67" s="119">
        <v>9608</v>
      </c>
      <c r="C67" s="116">
        <v>188.55</v>
      </c>
      <c r="D67" s="116">
        <v>168.57</v>
      </c>
      <c r="E67" s="116">
        <v>171.76</v>
      </c>
      <c r="F67" s="116">
        <v>9079.1200000000008</v>
      </c>
    </row>
    <row r="68" spans="1:6" ht="12.75" customHeight="1" x14ac:dyDescent="0.2">
      <c r="A68" s="15" t="s">
        <v>109</v>
      </c>
      <c r="B68" s="153">
        <v>2719</v>
      </c>
      <c r="C68" s="154">
        <v>107.61</v>
      </c>
      <c r="D68" s="154">
        <v>106.01</v>
      </c>
      <c r="E68" s="154">
        <v>222.21</v>
      </c>
      <c r="F68" s="154">
        <v>2283.17</v>
      </c>
    </row>
    <row r="69" spans="1:6" ht="12.75" customHeight="1" x14ac:dyDescent="0.2">
      <c r="A69" s="14" t="s">
        <v>110</v>
      </c>
      <c r="B69" s="119">
        <v>410</v>
      </c>
      <c r="C69" s="116">
        <v>11.66</v>
      </c>
      <c r="D69" s="116">
        <v>11.09</v>
      </c>
      <c r="E69" s="116">
        <v>44.27</v>
      </c>
      <c r="F69" s="116">
        <v>342.98</v>
      </c>
    </row>
    <row r="70" spans="1:6" ht="12.75" customHeight="1" x14ac:dyDescent="0.2">
      <c r="A70" s="14" t="s">
        <v>111</v>
      </c>
      <c r="B70" s="119">
        <v>2791</v>
      </c>
      <c r="C70" s="116">
        <v>19.100000000000001</v>
      </c>
      <c r="D70" s="116">
        <v>13.76</v>
      </c>
      <c r="E70" s="116">
        <v>21.15</v>
      </c>
      <c r="F70" s="116">
        <v>2736.99</v>
      </c>
    </row>
    <row r="71" spans="1:6" ht="12.75" customHeight="1" x14ac:dyDescent="0.2">
      <c r="A71" s="14" t="s">
        <v>112</v>
      </c>
      <c r="B71" s="119">
        <v>2164</v>
      </c>
      <c r="C71" s="116">
        <v>13.3</v>
      </c>
      <c r="D71" s="116">
        <v>0</v>
      </c>
      <c r="E71" s="116">
        <v>16.03</v>
      </c>
      <c r="F71" s="116">
        <v>2134.67</v>
      </c>
    </row>
    <row r="72" spans="1:6" ht="12.75" customHeight="1" x14ac:dyDescent="0.2">
      <c r="A72" s="14" t="s">
        <v>113</v>
      </c>
      <c r="B72" s="119">
        <v>272</v>
      </c>
      <c r="C72" s="116">
        <v>7.36</v>
      </c>
      <c r="D72" s="116">
        <v>7.08</v>
      </c>
      <c r="E72" s="116">
        <v>11.83</v>
      </c>
      <c r="F72" s="116">
        <v>245.73</v>
      </c>
    </row>
    <row r="73" spans="1:6" ht="12.75" customHeight="1" x14ac:dyDescent="0.2">
      <c r="A73" s="15" t="s">
        <v>114</v>
      </c>
      <c r="B73" s="153">
        <v>136</v>
      </c>
      <c r="C73" s="154">
        <v>3.48</v>
      </c>
      <c r="D73" s="154">
        <v>6.86</v>
      </c>
      <c r="E73" s="154">
        <v>9.0399999999999991</v>
      </c>
      <c r="F73" s="154">
        <v>116.62</v>
      </c>
    </row>
    <row r="74" spans="1:6" ht="12.75" customHeight="1" x14ac:dyDescent="0.2">
      <c r="A74" s="14" t="s">
        <v>115</v>
      </c>
      <c r="B74" s="119">
        <v>7882</v>
      </c>
      <c r="C74" s="116">
        <v>12.59</v>
      </c>
      <c r="D74" s="116">
        <v>7.78</v>
      </c>
      <c r="E74" s="116">
        <v>151.61000000000001</v>
      </c>
      <c r="F74" s="116">
        <v>7710.02</v>
      </c>
    </row>
    <row r="75" spans="1:6" ht="12.75" customHeight="1" x14ac:dyDescent="0.2">
      <c r="A75" s="14" t="s">
        <v>116</v>
      </c>
      <c r="B75" s="119">
        <v>354</v>
      </c>
      <c r="C75" s="116">
        <v>9.92</v>
      </c>
      <c r="D75" s="116">
        <v>3.25</v>
      </c>
      <c r="E75" s="116">
        <v>10.17</v>
      </c>
      <c r="F75" s="116">
        <v>330.66</v>
      </c>
    </row>
    <row r="76" spans="1:6" ht="12.75" customHeight="1" x14ac:dyDescent="0.2">
      <c r="A76" s="14" t="s">
        <v>117</v>
      </c>
      <c r="B76" s="119">
        <v>912</v>
      </c>
      <c r="C76" s="116">
        <v>17.28</v>
      </c>
      <c r="D76" s="116">
        <v>0</v>
      </c>
      <c r="E76" s="116">
        <v>6.1</v>
      </c>
      <c r="F76" s="116">
        <v>888.62</v>
      </c>
    </row>
    <row r="77" spans="1:6" ht="12.75" customHeight="1" x14ac:dyDescent="0.2">
      <c r="A77" s="14" t="s">
        <v>118</v>
      </c>
      <c r="B77" s="119">
        <v>2694</v>
      </c>
      <c r="C77" s="116">
        <v>45.04</v>
      </c>
      <c r="D77" s="116">
        <v>30.74</v>
      </c>
      <c r="E77" s="116">
        <v>113.8</v>
      </c>
      <c r="F77" s="116">
        <v>2502.8200000000002</v>
      </c>
    </row>
    <row r="78" spans="1:6" ht="12.75" customHeight="1" x14ac:dyDescent="0.2">
      <c r="A78" s="15" t="s">
        <v>119</v>
      </c>
      <c r="B78" s="153">
        <v>1295</v>
      </c>
      <c r="C78" s="154">
        <v>17.38</v>
      </c>
      <c r="D78" s="154">
        <v>20.05</v>
      </c>
      <c r="E78" s="154">
        <v>73.63</v>
      </c>
      <c r="F78" s="154">
        <v>1183.94</v>
      </c>
    </row>
    <row r="79" spans="1:6" ht="12.75" customHeight="1" x14ac:dyDescent="0.2">
      <c r="A79" s="14" t="s">
        <v>120</v>
      </c>
      <c r="B79" s="119">
        <v>12286</v>
      </c>
      <c r="C79" s="116">
        <v>71.45</v>
      </c>
      <c r="D79" s="116">
        <v>14.24</v>
      </c>
      <c r="E79" s="116">
        <v>87.78</v>
      </c>
      <c r="F79" s="116">
        <v>12112.53</v>
      </c>
    </row>
    <row r="80" spans="1:6" ht="12.75" customHeight="1" x14ac:dyDescent="0.2">
      <c r="A80" s="14" t="s">
        <v>121</v>
      </c>
      <c r="B80" s="119">
        <v>2267</v>
      </c>
      <c r="C80" s="116">
        <v>44.11</v>
      </c>
      <c r="D80" s="116">
        <v>20.25</v>
      </c>
      <c r="E80" s="116">
        <v>44.57</v>
      </c>
      <c r="F80" s="116">
        <v>2158.0700000000002</v>
      </c>
    </row>
    <row r="81" spans="1:6" ht="12.75" customHeight="1" x14ac:dyDescent="0.2">
      <c r="A81" s="14" t="s">
        <v>122</v>
      </c>
      <c r="B81" s="119">
        <v>3291</v>
      </c>
      <c r="C81" s="116">
        <v>125.31</v>
      </c>
      <c r="D81" s="116">
        <v>215.47</v>
      </c>
      <c r="E81" s="116">
        <v>149.16999999999999</v>
      </c>
      <c r="F81" s="116">
        <v>2801.05</v>
      </c>
    </row>
    <row r="82" spans="1:6" ht="12.75" customHeight="1" x14ac:dyDescent="0.2">
      <c r="A82" s="14" t="s">
        <v>123</v>
      </c>
      <c r="B82" s="119">
        <v>1005</v>
      </c>
      <c r="C82" s="116">
        <v>4.7699999999999996</v>
      </c>
      <c r="D82" s="116">
        <v>0</v>
      </c>
      <c r="E82" s="116">
        <v>26.79</v>
      </c>
      <c r="F82" s="116">
        <v>973.44</v>
      </c>
    </row>
    <row r="83" spans="1:6" ht="12.75" customHeight="1" x14ac:dyDescent="0.2">
      <c r="A83" s="15" t="s">
        <v>124</v>
      </c>
      <c r="B83" s="153">
        <v>5746</v>
      </c>
      <c r="C83" s="154">
        <v>96.12</v>
      </c>
      <c r="D83" s="154">
        <v>9.57</v>
      </c>
      <c r="E83" s="154">
        <v>1161.8800000000001</v>
      </c>
      <c r="F83" s="154">
        <v>4478.43</v>
      </c>
    </row>
    <row r="84" spans="1:6" ht="12.75" customHeight="1" x14ac:dyDescent="0.2">
      <c r="A84" s="14" t="s">
        <v>125</v>
      </c>
      <c r="B84" s="119">
        <v>1460</v>
      </c>
      <c r="C84" s="116">
        <v>8.39</v>
      </c>
      <c r="D84" s="116">
        <v>0</v>
      </c>
      <c r="E84" s="116">
        <v>27.4</v>
      </c>
      <c r="F84" s="116">
        <v>1424.21</v>
      </c>
    </row>
    <row r="85" spans="1:6" ht="12.75" customHeight="1" x14ac:dyDescent="0.2">
      <c r="A85" s="14" t="s">
        <v>126</v>
      </c>
      <c r="B85" s="119">
        <v>1616</v>
      </c>
      <c r="C85" s="116">
        <v>61.41</v>
      </c>
      <c r="D85" s="116">
        <v>60.17</v>
      </c>
      <c r="E85" s="116">
        <v>371.27</v>
      </c>
      <c r="F85" s="116">
        <v>1123.1500000000001</v>
      </c>
    </row>
    <row r="86" spans="1:6" ht="12.75" customHeight="1" x14ac:dyDescent="0.2">
      <c r="A86" s="14" t="s">
        <v>127</v>
      </c>
      <c r="B86" s="119">
        <v>1232</v>
      </c>
      <c r="C86" s="116">
        <v>19.84</v>
      </c>
      <c r="D86" s="116">
        <v>21</v>
      </c>
      <c r="E86" s="116">
        <v>16.38</v>
      </c>
      <c r="F86" s="116">
        <v>1174.78</v>
      </c>
    </row>
    <row r="87" spans="1:6" ht="12.75" customHeight="1" x14ac:dyDescent="0.2">
      <c r="A87" s="14" t="s">
        <v>128</v>
      </c>
      <c r="B87" s="119">
        <v>3661</v>
      </c>
      <c r="C87" s="116">
        <v>14.35</v>
      </c>
      <c r="D87" s="116">
        <v>0.31</v>
      </c>
      <c r="E87" s="116">
        <v>58.58</v>
      </c>
      <c r="F87" s="116">
        <v>3587.76</v>
      </c>
    </row>
    <row r="88" spans="1:6" ht="12.75" customHeight="1" x14ac:dyDescent="0.2">
      <c r="A88" s="15" t="s">
        <v>129</v>
      </c>
      <c r="B88" s="153">
        <v>2712</v>
      </c>
      <c r="C88" s="154">
        <v>65.98</v>
      </c>
      <c r="D88" s="154">
        <v>27.98</v>
      </c>
      <c r="E88" s="154">
        <v>37.950000000000003</v>
      </c>
      <c r="F88" s="154">
        <v>2580.09</v>
      </c>
    </row>
    <row r="89" spans="1:6" ht="12.75" customHeight="1" x14ac:dyDescent="0.2">
      <c r="A89" s="14" t="s">
        <v>130</v>
      </c>
      <c r="B89" s="119">
        <v>6499</v>
      </c>
      <c r="C89" s="116">
        <v>77.63</v>
      </c>
      <c r="D89" s="116">
        <v>67.37</v>
      </c>
      <c r="E89" s="116">
        <v>94.82</v>
      </c>
      <c r="F89" s="116">
        <v>6259.18</v>
      </c>
    </row>
    <row r="90" spans="1:6" ht="12.75" customHeight="1" x14ac:dyDescent="0.2">
      <c r="A90" s="14" t="s">
        <v>131</v>
      </c>
      <c r="B90" s="119">
        <v>1687</v>
      </c>
      <c r="C90" s="116">
        <v>16.54</v>
      </c>
      <c r="D90" s="116">
        <v>20.32</v>
      </c>
      <c r="E90" s="116">
        <v>24.51</v>
      </c>
      <c r="F90" s="116">
        <v>1625.63</v>
      </c>
    </row>
    <row r="91" spans="1:6" ht="12.75" customHeight="1" x14ac:dyDescent="0.2">
      <c r="A91" s="14" t="s">
        <v>132</v>
      </c>
      <c r="B91" s="119">
        <v>1199</v>
      </c>
      <c r="C91" s="116">
        <v>48.54</v>
      </c>
      <c r="D91" s="116">
        <v>81.38</v>
      </c>
      <c r="E91" s="116">
        <v>161.44999999999999</v>
      </c>
      <c r="F91" s="116">
        <v>907.63</v>
      </c>
    </row>
    <row r="92" spans="1:6" ht="12.75" customHeight="1" x14ac:dyDescent="0.2">
      <c r="A92" s="14" t="s">
        <v>133</v>
      </c>
      <c r="B92" s="119">
        <v>5837</v>
      </c>
      <c r="C92" s="116">
        <v>22.93</v>
      </c>
      <c r="D92" s="116">
        <v>3.4</v>
      </c>
      <c r="E92" s="116">
        <v>27.19</v>
      </c>
      <c r="F92" s="116">
        <v>5783.48</v>
      </c>
    </row>
    <row r="93" spans="1:6" ht="12.75" customHeight="1" x14ac:dyDescent="0.2">
      <c r="A93" s="15" t="s">
        <v>134</v>
      </c>
      <c r="B93" s="153">
        <v>2335</v>
      </c>
      <c r="C93" s="154">
        <v>10.41</v>
      </c>
      <c r="D93" s="154">
        <v>29.57</v>
      </c>
      <c r="E93" s="154">
        <v>23.22</v>
      </c>
      <c r="F93" s="154">
        <v>2271.8000000000002</v>
      </c>
    </row>
    <row r="94" spans="1:6" ht="12.75" customHeight="1" x14ac:dyDescent="0.2">
      <c r="A94" s="14" t="s">
        <v>135</v>
      </c>
      <c r="B94" s="119">
        <v>2554</v>
      </c>
      <c r="C94" s="116">
        <v>6.5</v>
      </c>
      <c r="D94" s="116">
        <v>1.06</v>
      </c>
      <c r="E94" s="116">
        <v>30.73</v>
      </c>
      <c r="F94" s="116">
        <v>2515.71</v>
      </c>
    </row>
    <row r="95" spans="1:6" ht="12.75" customHeight="1" x14ac:dyDescent="0.2">
      <c r="A95" s="14" t="s">
        <v>136</v>
      </c>
      <c r="B95" s="119">
        <v>14120</v>
      </c>
      <c r="C95" s="116">
        <v>108.9</v>
      </c>
      <c r="D95" s="116">
        <v>60.15</v>
      </c>
      <c r="E95" s="116">
        <v>130.97</v>
      </c>
      <c r="F95" s="116">
        <v>13819.98</v>
      </c>
    </row>
    <row r="96" spans="1:6" ht="12.75" customHeight="1" x14ac:dyDescent="0.2">
      <c r="A96" s="14" t="s">
        <v>137</v>
      </c>
      <c r="B96" s="119">
        <v>5520</v>
      </c>
      <c r="C96" s="116">
        <v>85.8</v>
      </c>
      <c r="D96" s="116">
        <v>84.43</v>
      </c>
      <c r="E96" s="116">
        <v>80.11</v>
      </c>
      <c r="F96" s="116">
        <v>5269.66</v>
      </c>
    </row>
    <row r="97" spans="1:6" ht="12.75" customHeight="1" x14ac:dyDescent="0.2">
      <c r="A97" s="14" t="s">
        <v>138</v>
      </c>
      <c r="B97" s="119">
        <v>6922</v>
      </c>
      <c r="C97" s="116">
        <v>84.17</v>
      </c>
      <c r="D97" s="116">
        <v>176.52</v>
      </c>
      <c r="E97" s="116">
        <v>185.67</v>
      </c>
      <c r="F97" s="116">
        <v>6475.64</v>
      </c>
    </row>
    <row r="98" spans="1:6" ht="12.75" customHeight="1" x14ac:dyDescent="0.2">
      <c r="A98" s="15" t="s">
        <v>139</v>
      </c>
      <c r="B98" s="153">
        <v>1646</v>
      </c>
      <c r="C98" s="154">
        <v>178.8</v>
      </c>
      <c r="D98" s="154">
        <v>6.19</v>
      </c>
      <c r="E98" s="154">
        <v>52.54</v>
      </c>
      <c r="F98" s="154">
        <v>1408.47</v>
      </c>
    </row>
    <row r="99" spans="1:6" ht="12.75" customHeight="1" x14ac:dyDescent="0.2">
      <c r="A99" s="14" t="s">
        <v>140</v>
      </c>
      <c r="B99" s="119">
        <v>274</v>
      </c>
      <c r="C99" s="116">
        <v>2.87</v>
      </c>
      <c r="D99" s="116">
        <v>0</v>
      </c>
      <c r="E99" s="116">
        <v>19.28</v>
      </c>
      <c r="F99" s="116">
        <v>251.85</v>
      </c>
    </row>
    <row r="100" spans="1:6" ht="12.75" customHeight="1" x14ac:dyDescent="0.2">
      <c r="A100" s="14" t="s">
        <v>141</v>
      </c>
      <c r="B100" s="119">
        <v>2235</v>
      </c>
      <c r="C100" s="116">
        <v>60.19</v>
      </c>
      <c r="D100" s="116">
        <v>39.1</v>
      </c>
      <c r="E100" s="116">
        <v>52.84</v>
      </c>
      <c r="F100" s="116">
        <v>2082.87</v>
      </c>
    </row>
    <row r="101" spans="1:6" ht="12.75" customHeight="1" x14ac:dyDescent="0.2">
      <c r="A101" s="14" t="s">
        <v>142</v>
      </c>
      <c r="B101" s="119">
        <v>951</v>
      </c>
      <c r="C101" s="116">
        <v>20.56</v>
      </c>
      <c r="D101" s="116">
        <v>5.13</v>
      </c>
      <c r="E101" s="116">
        <v>29.08</v>
      </c>
      <c r="F101" s="116">
        <v>896.23</v>
      </c>
    </row>
    <row r="102" spans="1:6" ht="12.75" customHeight="1" x14ac:dyDescent="0.2">
      <c r="A102" s="14" t="s">
        <v>143</v>
      </c>
      <c r="B102" s="119">
        <v>2500</v>
      </c>
      <c r="C102" s="116">
        <v>396.45</v>
      </c>
      <c r="D102" s="116">
        <v>194.65</v>
      </c>
      <c r="E102" s="116">
        <v>281.58999999999997</v>
      </c>
      <c r="F102" s="116">
        <v>1627.31</v>
      </c>
    </row>
    <row r="103" spans="1:6" ht="12.75" customHeight="1" x14ac:dyDescent="0.2">
      <c r="A103" s="15" t="s">
        <v>144</v>
      </c>
      <c r="B103" s="153">
        <v>759</v>
      </c>
      <c r="C103" s="154">
        <v>48.61</v>
      </c>
      <c r="D103" s="154">
        <v>6.36</v>
      </c>
      <c r="E103" s="154">
        <v>44.16</v>
      </c>
      <c r="F103" s="154">
        <v>659.87</v>
      </c>
    </row>
    <row r="104" spans="1:6" ht="12.75" customHeight="1" x14ac:dyDescent="0.2">
      <c r="A104" s="14" t="s">
        <v>145</v>
      </c>
      <c r="B104" s="119">
        <v>9731</v>
      </c>
      <c r="C104" s="116">
        <v>142.77000000000001</v>
      </c>
      <c r="D104" s="116">
        <v>0</v>
      </c>
      <c r="E104" s="116">
        <v>335.34</v>
      </c>
      <c r="F104" s="116">
        <v>9252.89</v>
      </c>
    </row>
    <row r="105" spans="1:6" ht="12.75" customHeight="1" x14ac:dyDescent="0.2">
      <c r="A105" s="14" t="s">
        <v>146</v>
      </c>
      <c r="B105" s="119">
        <v>707</v>
      </c>
      <c r="C105" s="116">
        <v>131.37</v>
      </c>
      <c r="D105" s="116">
        <v>189.21</v>
      </c>
      <c r="E105" s="116">
        <v>246.35</v>
      </c>
      <c r="F105" s="116">
        <v>140.07</v>
      </c>
    </row>
    <row r="106" spans="1:6" ht="12.75" customHeight="1" x14ac:dyDescent="0.2">
      <c r="A106" s="14" t="s">
        <v>147</v>
      </c>
      <c r="B106" s="119">
        <v>2994</v>
      </c>
      <c r="C106" s="116">
        <v>67.02</v>
      </c>
      <c r="D106" s="116">
        <v>90.96</v>
      </c>
      <c r="E106" s="116">
        <v>129.58000000000001</v>
      </c>
      <c r="F106" s="116">
        <v>2706.44</v>
      </c>
    </row>
    <row r="107" spans="1:6" ht="12.75" customHeight="1" x14ac:dyDescent="0.2">
      <c r="A107" s="14" t="s">
        <v>148</v>
      </c>
      <c r="B107" s="119">
        <v>1639</v>
      </c>
      <c r="C107" s="116">
        <v>12.49</v>
      </c>
      <c r="D107" s="116">
        <v>19.690000000000001</v>
      </c>
      <c r="E107" s="116">
        <v>18.3</v>
      </c>
      <c r="F107" s="116">
        <v>1588.52</v>
      </c>
    </row>
    <row r="108" spans="1:6" ht="12.75" customHeight="1" x14ac:dyDescent="0.2">
      <c r="A108" s="15" t="s">
        <v>149</v>
      </c>
      <c r="B108" s="153">
        <v>1655</v>
      </c>
      <c r="C108" s="154">
        <v>1.7</v>
      </c>
      <c r="D108" s="154">
        <v>1.02</v>
      </c>
      <c r="E108" s="154">
        <v>39.36</v>
      </c>
      <c r="F108" s="154">
        <v>1612.92</v>
      </c>
    </row>
    <row r="109" spans="1:6" ht="12.75" customHeight="1" x14ac:dyDescent="0.2">
      <c r="A109" s="14" t="s">
        <v>150</v>
      </c>
      <c r="B109" s="119">
        <v>343</v>
      </c>
      <c r="C109" s="116">
        <v>8.94</v>
      </c>
      <c r="D109" s="116">
        <v>17.02</v>
      </c>
      <c r="E109" s="116">
        <v>6.24</v>
      </c>
      <c r="F109" s="116">
        <v>310.8</v>
      </c>
    </row>
    <row r="110" spans="1:6" ht="12.75" customHeight="1" x14ac:dyDescent="0.2">
      <c r="A110" s="14" t="s">
        <v>151</v>
      </c>
      <c r="B110" s="119">
        <v>873</v>
      </c>
      <c r="C110" s="116">
        <v>115.25</v>
      </c>
      <c r="D110" s="116">
        <v>29.21</v>
      </c>
      <c r="E110" s="116">
        <v>58.02</v>
      </c>
      <c r="F110" s="116">
        <v>670.52</v>
      </c>
    </row>
    <row r="111" spans="1:6" ht="12.75" customHeight="1" x14ac:dyDescent="0.2">
      <c r="A111" s="14" t="s">
        <v>152</v>
      </c>
      <c r="B111" s="119">
        <v>3597</v>
      </c>
      <c r="C111" s="116">
        <v>32.590000000000003</v>
      </c>
      <c r="D111" s="116">
        <v>31.75</v>
      </c>
      <c r="E111" s="116">
        <v>118.61</v>
      </c>
      <c r="F111" s="116">
        <v>3414.05</v>
      </c>
    </row>
    <row r="112" spans="1:6" ht="12.75" customHeight="1" x14ac:dyDescent="0.2">
      <c r="A112" s="14" t="s">
        <v>153</v>
      </c>
      <c r="B112" s="119">
        <v>4570</v>
      </c>
      <c r="C112" s="116">
        <v>18.91</v>
      </c>
      <c r="D112" s="116">
        <v>2.91</v>
      </c>
      <c r="E112" s="116">
        <v>38.630000000000003</v>
      </c>
      <c r="F112" s="116">
        <v>4509.55</v>
      </c>
    </row>
    <row r="113" spans="1:6" ht="12.75" customHeight="1" x14ac:dyDescent="0.2">
      <c r="A113" s="15" t="s">
        <v>154</v>
      </c>
      <c r="B113" s="153">
        <v>7563</v>
      </c>
      <c r="C113" s="154">
        <v>79.790000000000006</v>
      </c>
      <c r="D113" s="154">
        <v>192.48</v>
      </c>
      <c r="E113" s="154">
        <v>235.02</v>
      </c>
      <c r="F113" s="154">
        <v>7055.71</v>
      </c>
    </row>
    <row r="114" spans="1:6" ht="12.75" customHeight="1" x14ac:dyDescent="0.2">
      <c r="A114" s="14" t="s">
        <v>155</v>
      </c>
      <c r="B114" s="119">
        <v>3368</v>
      </c>
      <c r="C114" s="116">
        <v>64.64</v>
      </c>
      <c r="D114" s="116">
        <v>19.34</v>
      </c>
      <c r="E114" s="116">
        <v>195.17</v>
      </c>
      <c r="F114" s="116">
        <v>3088.85</v>
      </c>
    </row>
    <row r="115" spans="1:6" ht="12.75" customHeight="1" x14ac:dyDescent="0.2">
      <c r="A115" s="14" t="s">
        <v>156</v>
      </c>
      <c r="B115" s="119">
        <v>13079</v>
      </c>
      <c r="C115" s="116">
        <v>82.14</v>
      </c>
      <c r="D115" s="116">
        <v>7.1</v>
      </c>
      <c r="E115" s="116">
        <v>771.64</v>
      </c>
      <c r="F115" s="116">
        <v>12218.12</v>
      </c>
    </row>
    <row r="116" spans="1:6" ht="12.75" customHeight="1" x14ac:dyDescent="0.2">
      <c r="A116" s="14" t="s">
        <v>157</v>
      </c>
      <c r="B116" s="119">
        <v>1913</v>
      </c>
      <c r="C116" s="116">
        <v>10.08</v>
      </c>
      <c r="D116" s="116">
        <v>17.649999999999999</v>
      </c>
      <c r="E116" s="116">
        <v>50.33</v>
      </c>
      <c r="F116" s="116">
        <v>1834.94</v>
      </c>
    </row>
    <row r="117" spans="1:6" ht="12.75" customHeight="1" x14ac:dyDescent="0.2">
      <c r="A117" s="14" t="s">
        <v>158</v>
      </c>
      <c r="B117" s="119">
        <v>2975</v>
      </c>
      <c r="C117" s="116">
        <v>36.409999999999997</v>
      </c>
      <c r="D117" s="116">
        <v>40.369999999999997</v>
      </c>
      <c r="E117" s="116">
        <v>94.98</v>
      </c>
      <c r="F117" s="116">
        <v>2803.24</v>
      </c>
    </row>
    <row r="118" spans="1:6" ht="12.75" customHeight="1" x14ac:dyDescent="0.2">
      <c r="A118" s="15" t="s">
        <v>159</v>
      </c>
      <c r="B118" s="153">
        <v>296</v>
      </c>
      <c r="C118" s="154">
        <v>6.45</v>
      </c>
      <c r="D118" s="154">
        <v>2.4</v>
      </c>
      <c r="E118" s="154">
        <v>6.96</v>
      </c>
      <c r="F118" s="154">
        <v>280.19</v>
      </c>
    </row>
    <row r="119" spans="1:6" ht="12.75" customHeight="1" x14ac:dyDescent="0.2">
      <c r="A119" s="14" t="s">
        <v>160</v>
      </c>
      <c r="B119" s="119">
        <v>1374</v>
      </c>
      <c r="C119" s="116">
        <v>8.77</v>
      </c>
      <c r="D119" s="116">
        <v>5.45</v>
      </c>
      <c r="E119" s="116">
        <v>8.8000000000000007</v>
      </c>
      <c r="F119" s="116">
        <v>1350.98</v>
      </c>
    </row>
    <row r="120" spans="1:6" ht="12.75" customHeight="1" x14ac:dyDescent="0.2">
      <c r="A120" s="14" t="s">
        <v>161</v>
      </c>
      <c r="B120" s="119">
        <v>4059</v>
      </c>
      <c r="C120" s="116">
        <v>1202.04</v>
      </c>
      <c r="D120" s="116">
        <v>81.99</v>
      </c>
      <c r="E120" s="116">
        <v>1249.9100000000001</v>
      </c>
      <c r="F120" s="116">
        <v>1525.06</v>
      </c>
    </row>
    <row r="121" spans="1:6" ht="12.75" customHeight="1" x14ac:dyDescent="0.2">
      <c r="A121" s="14" t="s">
        <v>162</v>
      </c>
      <c r="B121" s="119">
        <v>2017</v>
      </c>
      <c r="C121" s="116">
        <v>57.06</v>
      </c>
      <c r="D121" s="116">
        <v>0.57999999999999996</v>
      </c>
      <c r="E121" s="116">
        <v>56.1</v>
      </c>
      <c r="F121" s="116">
        <v>1903.26</v>
      </c>
    </row>
    <row r="122" spans="1:6" ht="12.75" customHeight="1" x14ac:dyDescent="0.2">
      <c r="A122" s="14" t="s">
        <v>163</v>
      </c>
      <c r="B122" s="119">
        <v>8557</v>
      </c>
      <c r="C122" s="116">
        <v>66.41</v>
      </c>
      <c r="D122" s="116">
        <v>24.59</v>
      </c>
      <c r="E122" s="116">
        <v>84.46</v>
      </c>
      <c r="F122" s="116">
        <v>8381.5400000000009</v>
      </c>
    </row>
    <row r="123" spans="1:6" ht="12.75" customHeight="1" x14ac:dyDescent="0.2">
      <c r="A123" s="15" t="s">
        <v>164</v>
      </c>
      <c r="B123" s="153">
        <v>5019</v>
      </c>
      <c r="C123" s="154">
        <v>35.5</v>
      </c>
      <c r="D123" s="154">
        <v>78.97</v>
      </c>
      <c r="E123" s="154">
        <v>92.56</v>
      </c>
      <c r="F123" s="154">
        <v>4811.97</v>
      </c>
    </row>
    <row r="124" spans="1:6" ht="12.75" customHeight="1" x14ac:dyDescent="0.2">
      <c r="A124" s="14" t="s">
        <v>165</v>
      </c>
      <c r="B124" s="119">
        <v>1014</v>
      </c>
      <c r="C124" s="116">
        <v>232.39</v>
      </c>
      <c r="D124" s="116">
        <v>177.64</v>
      </c>
      <c r="E124" s="116">
        <v>176.96</v>
      </c>
      <c r="F124" s="116">
        <v>427.01</v>
      </c>
    </row>
    <row r="125" spans="1:6" ht="12.75" customHeight="1" x14ac:dyDescent="0.2">
      <c r="A125" s="14" t="s">
        <v>166</v>
      </c>
      <c r="B125" s="119">
        <v>6233</v>
      </c>
      <c r="C125" s="116">
        <v>27.67</v>
      </c>
      <c r="D125" s="116">
        <v>11.81</v>
      </c>
      <c r="E125" s="116">
        <v>51.17</v>
      </c>
      <c r="F125" s="116">
        <v>6142.35</v>
      </c>
    </row>
    <row r="126" spans="1:6" ht="12.75" customHeight="1" x14ac:dyDescent="0.2">
      <c r="A126" s="14" t="s">
        <v>167</v>
      </c>
      <c r="B126" s="119">
        <v>6100</v>
      </c>
      <c r="C126" s="116">
        <v>1365.55</v>
      </c>
      <c r="D126" s="116">
        <v>354.4</v>
      </c>
      <c r="E126" s="116">
        <v>1866.09</v>
      </c>
      <c r="F126" s="116">
        <v>2513.96</v>
      </c>
    </row>
    <row r="127" spans="1:6" ht="12.75" customHeight="1" x14ac:dyDescent="0.2">
      <c r="A127" s="14" t="s">
        <v>168</v>
      </c>
      <c r="B127" s="119">
        <v>1072</v>
      </c>
      <c r="C127" s="116">
        <v>164.18</v>
      </c>
      <c r="D127" s="116">
        <v>74.44</v>
      </c>
      <c r="E127" s="116">
        <v>245.65</v>
      </c>
      <c r="F127" s="116">
        <v>587.73</v>
      </c>
    </row>
    <row r="128" spans="1:6" ht="12.75" customHeight="1" x14ac:dyDescent="0.2">
      <c r="A128" s="15" t="s">
        <v>169</v>
      </c>
      <c r="B128" s="153">
        <v>1396</v>
      </c>
      <c r="C128" s="154">
        <v>7.76</v>
      </c>
      <c r="D128" s="154">
        <v>7.65</v>
      </c>
      <c r="E128" s="154">
        <v>25.86</v>
      </c>
      <c r="F128" s="154">
        <v>1354.73</v>
      </c>
    </row>
    <row r="129" spans="1:6" ht="12.75" customHeight="1" x14ac:dyDescent="0.2">
      <c r="A129" s="14" t="s">
        <v>170</v>
      </c>
      <c r="B129" s="119">
        <v>2456</v>
      </c>
      <c r="C129" s="116">
        <v>87.22</v>
      </c>
      <c r="D129" s="116">
        <v>65.89</v>
      </c>
      <c r="E129" s="116">
        <v>464.81</v>
      </c>
      <c r="F129" s="116">
        <v>1838.08</v>
      </c>
    </row>
    <row r="130" spans="1:6" ht="12.75" customHeight="1" x14ac:dyDescent="0.2">
      <c r="A130" s="14" t="s">
        <v>171</v>
      </c>
      <c r="B130" s="119">
        <v>182</v>
      </c>
      <c r="C130" s="116">
        <v>7.11</v>
      </c>
      <c r="D130" s="116">
        <v>0</v>
      </c>
      <c r="E130" s="116">
        <v>6.58</v>
      </c>
      <c r="F130" s="116">
        <v>168.31</v>
      </c>
    </row>
    <row r="131" spans="1:6" ht="12.75" customHeight="1" x14ac:dyDescent="0.2">
      <c r="A131" s="14" t="s">
        <v>172</v>
      </c>
      <c r="B131" s="119">
        <v>3174</v>
      </c>
      <c r="C131" s="116">
        <v>54.69</v>
      </c>
      <c r="D131" s="116">
        <v>14.48</v>
      </c>
      <c r="E131" s="116">
        <v>389.4</v>
      </c>
      <c r="F131" s="116">
        <v>2715.43</v>
      </c>
    </row>
    <row r="132" spans="1:6" ht="12.75" customHeight="1" x14ac:dyDescent="0.2">
      <c r="A132" s="14" t="s">
        <v>173</v>
      </c>
      <c r="B132" s="119">
        <v>1625</v>
      </c>
      <c r="C132" s="116">
        <v>20.440000000000001</v>
      </c>
      <c r="D132" s="116">
        <v>42.98</v>
      </c>
      <c r="E132" s="116">
        <v>45.02</v>
      </c>
      <c r="F132" s="116">
        <v>1516.56</v>
      </c>
    </row>
    <row r="133" spans="1:6" ht="12.75" customHeight="1" x14ac:dyDescent="0.2">
      <c r="A133" s="15" t="s">
        <v>174</v>
      </c>
      <c r="B133" s="153">
        <v>2524</v>
      </c>
      <c r="C133" s="154">
        <v>14.02</v>
      </c>
      <c r="D133" s="154">
        <v>2.34</v>
      </c>
      <c r="E133" s="154">
        <v>16.63</v>
      </c>
      <c r="F133" s="154">
        <v>2491.0100000000002</v>
      </c>
    </row>
    <row r="134" spans="1:6" ht="12.75" customHeight="1" x14ac:dyDescent="0.2">
      <c r="A134" s="14" t="s">
        <v>175</v>
      </c>
      <c r="B134" s="119">
        <v>1752</v>
      </c>
      <c r="C134" s="116">
        <v>13.33</v>
      </c>
      <c r="D134" s="116">
        <v>21.79</v>
      </c>
      <c r="E134" s="116">
        <v>19.899999999999999</v>
      </c>
      <c r="F134" s="116">
        <v>1696.98</v>
      </c>
    </row>
    <row r="135" spans="1:6" ht="12.75" customHeight="1" x14ac:dyDescent="0.2">
      <c r="A135" s="14" t="s">
        <v>176</v>
      </c>
      <c r="B135" s="119">
        <v>3883</v>
      </c>
      <c r="C135" s="116">
        <v>66.790000000000006</v>
      </c>
      <c r="D135" s="116">
        <v>106.86</v>
      </c>
      <c r="E135" s="116">
        <v>93.99</v>
      </c>
      <c r="F135" s="116">
        <v>3615.36</v>
      </c>
    </row>
    <row r="136" spans="1:6" ht="12.75" customHeight="1" x14ac:dyDescent="0.2">
      <c r="A136" s="14" t="s">
        <v>177</v>
      </c>
      <c r="B136" s="119">
        <v>3696</v>
      </c>
      <c r="C136" s="116">
        <v>62.71</v>
      </c>
      <c r="D136" s="116">
        <v>49.14</v>
      </c>
      <c r="E136" s="116">
        <v>206.3</v>
      </c>
      <c r="F136" s="116">
        <v>3377.85</v>
      </c>
    </row>
    <row r="137" spans="1:6" ht="12.75" customHeight="1" x14ac:dyDescent="0.2">
      <c r="A137" s="14" t="s">
        <v>178</v>
      </c>
      <c r="B137" s="119">
        <v>1743</v>
      </c>
      <c r="C137" s="116">
        <v>21.6</v>
      </c>
      <c r="D137" s="116">
        <v>5.12</v>
      </c>
      <c r="E137" s="116">
        <v>10.62</v>
      </c>
      <c r="F137" s="116">
        <v>1705.66</v>
      </c>
    </row>
    <row r="138" spans="1:6" ht="12.75" customHeight="1" x14ac:dyDescent="0.2">
      <c r="A138" s="15" t="s">
        <v>179</v>
      </c>
      <c r="B138" s="153">
        <v>1883</v>
      </c>
      <c r="C138" s="154">
        <v>101.66</v>
      </c>
      <c r="D138" s="154">
        <v>205.12</v>
      </c>
      <c r="E138" s="154">
        <v>292.55</v>
      </c>
      <c r="F138" s="154">
        <v>1283.67</v>
      </c>
    </row>
    <row r="139" spans="1:6" ht="12.75" customHeight="1" x14ac:dyDescent="0.2">
      <c r="A139" s="14" t="s">
        <v>180</v>
      </c>
      <c r="B139" s="119">
        <v>1052</v>
      </c>
      <c r="C139" s="116">
        <v>8.91</v>
      </c>
      <c r="D139" s="116">
        <v>0</v>
      </c>
      <c r="E139" s="116">
        <v>11.89</v>
      </c>
      <c r="F139" s="116">
        <v>1031.2</v>
      </c>
    </row>
    <row r="140" spans="1:6" ht="12.75" customHeight="1" x14ac:dyDescent="0.2">
      <c r="A140" s="14" t="s">
        <v>181</v>
      </c>
      <c r="B140" s="119">
        <v>648</v>
      </c>
      <c r="C140" s="116">
        <v>53.77</v>
      </c>
      <c r="D140" s="116">
        <v>47.96</v>
      </c>
      <c r="E140" s="116">
        <v>72.27</v>
      </c>
      <c r="F140" s="116">
        <v>474</v>
      </c>
    </row>
    <row r="141" spans="1:6" ht="12.75" customHeight="1" x14ac:dyDescent="0.2">
      <c r="A141" s="14" t="s">
        <v>182</v>
      </c>
      <c r="B141" s="119">
        <v>3193</v>
      </c>
      <c r="C141" s="116">
        <v>268.14</v>
      </c>
      <c r="D141" s="116">
        <v>102.86</v>
      </c>
      <c r="E141" s="116">
        <v>361.91</v>
      </c>
      <c r="F141" s="116">
        <v>2460.09</v>
      </c>
    </row>
    <row r="142" spans="1:6" ht="12.75" customHeight="1" x14ac:dyDescent="0.2">
      <c r="A142" s="14" t="s">
        <v>183</v>
      </c>
      <c r="B142" s="119">
        <v>3220</v>
      </c>
      <c r="C142" s="116">
        <v>3.29</v>
      </c>
      <c r="D142" s="116">
        <v>4.92</v>
      </c>
      <c r="E142" s="116">
        <v>16.27</v>
      </c>
      <c r="F142" s="116">
        <v>3195.34</v>
      </c>
    </row>
    <row r="143" spans="1:6" ht="12.75" customHeight="1" x14ac:dyDescent="0.2">
      <c r="A143" s="15" t="s">
        <v>184</v>
      </c>
      <c r="B143" s="153">
        <v>12006</v>
      </c>
      <c r="C143" s="154">
        <v>120.35</v>
      </c>
      <c r="D143" s="154">
        <v>17.75</v>
      </c>
      <c r="E143" s="154">
        <v>110.98</v>
      </c>
      <c r="F143" s="154">
        <v>11756.92</v>
      </c>
    </row>
    <row r="144" spans="1:6" ht="12.75" customHeight="1" x14ac:dyDescent="0.2">
      <c r="A144" s="14" t="s">
        <v>185</v>
      </c>
      <c r="B144" s="119">
        <v>1651</v>
      </c>
      <c r="C144" s="116">
        <v>14.24</v>
      </c>
      <c r="D144" s="116">
        <v>7.06</v>
      </c>
      <c r="E144" s="116">
        <v>13.31</v>
      </c>
      <c r="F144" s="116">
        <v>1616.39</v>
      </c>
    </row>
    <row r="145" spans="1:6" ht="12.75" customHeight="1" x14ac:dyDescent="0.2">
      <c r="A145" s="14" t="s">
        <v>186</v>
      </c>
      <c r="B145" s="119">
        <v>4032</v>
      </c>
      <c r="C145" s="116">
        <v>30.27</v>
      </c>
      <c r="D145" s="116">
        <v>33.79</v>
      </c>
      <c r="E145" s="116">
        <v>62.66</v>
      </c>
      <c r="F145" s="116">
        <v>3905.28</v>
      </c>
    </row>
    <row r="146" spans="1:6" ht="12.75" customHeight="1" x14ac:dyDescent="0.2">
      <c r="A146" s="14" t="s">
        <v>187</v>
      </c>
      <c r="B146" s="119">
        <v>338</v>
      </c>
      <c r="C146" s="116">
        <v>60.03</v>
      </c>
      <c r="D146" s="116">
        <v>63.91</v>
      </c>
      <c r="E146" s="116">
        <v>42.6</v>
      </c>
      <c r="F146" s="116">
        <v>171.46</v>
      </c>
    </row>
    <row r="147" spans="1:6" ht="12.75" customHeight="1" x14ac:dyDescent="0.2">
      <c r="A147" s="14" t="s">
        <v>188</v>
      </c>
      <c r="B147" s="119">
        <v>1790</v>
      </c>
      <c r="C147" s="116">
        <v>7</v>
      </c>
      <c r="D147" s="116">
        <v>24.55</v>
      </c>
      <c r="E147" s="116">
        <v>35.28</v>
      </c>
      <c r="F147" s="116">
        <v>1723.17</v>
      </c>
    </row>
    <row r="148" spans="1:6" ht="12.75" customHeight="1" x14ac:dyDescent="0.2">
      <c r="A148" s="15" t="s">
        <v>189</v>
      </c>
      <c r="B148" s="153">
        <v>2122</v>
      </c>
      <c r="C148" s="154">
        <v>14.84</v>
      </c>
      <c r="D148" s="154">
        <v>35.840000000000003</v>
      </c>
      <c r="E148" s="154">
        <v>25.39</v>
      </c>
      <c r="F148" s="154">
        <v>2045.93</v>
      </c>
    </row>
    <row r="149" spans="1:6" ht="12.75" customHeight="1" x14ac:dyDescent="0.2">
      <c r="A149" s="14" t="s">
        <v>190</v>
      </c>
      <c r="B149" s="119">
        <v>763</v>
      </c>
      <c r="C149" s="116">
        <v>13.17</v>
      </c>
      <c r="D149" s="116">
        <v>1.93</v>
      </c>
      <c r="E149" s="116">
        <v>10.23</v>
      </c>
      <c r="F149" s="116">
        <v>737.67</v>
      </c>
    </row>
    <row r="150" spans="1:6" ht="12.75" customHeight="1" x14ac:dyDescent="0.2">
      <c r="A150" s="14" t="s">
        <v>191</v>
      </c>
      <c r="B150" s="119">
        <v>563</v>
      </c>
      <c r="C150" s="116">
        <v>12.02</v>
      </c>
      <c r="D150" s="116">
        <v>0</v>
      </c>
      <c r="E150" s="116">
        <v>17.55</v>
      </c>
      <c r="F150" s="116">
        <v>533.42999999999995</v>
      </c>
    </row>
    <row r="151" spans="1:6" ht="12.75" customHeight="1" x14ac:dyDescent="0.2">
      <c r="A151" s="14" t="s">
        <v>192</v>
      </c>
      <c r="B151" s="119">
        <v>1483</v>
      </c>
      <c r="C151" s="116">
        <v>12.05</v>
      </c>
      <c r="D151" s="116">
        <v>8.23</v>
      </c>
      <c r="E151" s="116">
        <v>21.42</v>
      </c>
      <c r="F151" s="116">
        <v>1441.3</v>
      </c>
    </row>
    <row r="152" spans="1:6" ht="12.75" customHeight="1" x14ac:dyDescent="0.2">
      <c r="A152" s="14" t="s">
        <v>193</v>
      </c>
      <c r="B152" s="119">
        <v>590</v>
      </c>
      <c r="C152" s="116">
        <v>1.18</v>
      </c>
      <c r="D152" s="116">
        <v>0</v>
      </c>
      <c r="E152" s="116">
        <v>6.09</v>
      </c>
      <c r="F152" s="116">
        <v>582.73</v>
      </c>
    </row>
    <row r="153" spans="1:6" ht="12.75" customHeight="1" x14ac:dyDescent="0.2">
      <c r="A153" s="15" t="s">
        <v>194</v>
      </c>
      <c r="B153" s="153">
        <v>3128</v>
      </c>
      <c r="C153" s="154">
        <v>249.28</v>
      </c>
      <c r="D153" s="154">
        <v>192.97</v>
      </c>
      <c r="E153" s="154">
        <v>254.66</v>
      </c>
      <c r="F153" s="154">
        <v>2431.09</v>
      </c>
    </row>
    <row r="154" spans="1:6" ht="12.75" customHeight="1" x14ac:dyDescent="0.2">
      <c r="A154" s="14" t="s">
        <v>195</v>
      </c>
      <c r="B154" s="119">
        <v>4438</v>
      </c>
      <c r="C154" s="116">
        <v>29.02</v>
      </c>
      <c r="D154" s="116">
        <v>15.45</v>
      </c>
      <c r="E154" s="116">
        <v>117.92</v>
      </c>
      <c r="F154" s="116">
        <v>4275.6099999999997</v>
      </c>
    </row>
    <row r="155" spans="1:6" ht="12.75" customHeight="1" x14ac:dyDescent="0.2">
      <c r="A155" s="14" t="s">
        <v>196</v>
      </c>
      <c r="B155" s="119">
        <v>1523</v>
      </c>
      <c r="C155" s="116">
        <v>44.62</v>
      </c>
      <c r="D155" s="116">
        <v>1.73</v>
      </c>
      <c r="E155" s="116">
        <v>40.81</v>
      </c>
      <c r="F155" s="116">
        <v>1435.84</v>
      </c>
    </row>
    <row r="156" spans="1:6" ht="12.75" customHeight="1" x14ac:dyDescent="0.2">
      <c r="A156" s="14" t="s">
        <v>197</v>
      </c>
      <c r="B156" s="119">
        <v>714</v>
      </c>
      <c r="C156" s="116">
        <v>12.85</v>
      </c>
      <c r="D156" s="116">
        <v>0</v>
      </c>
      <c r="E156" s="116">
        <v>6.34</v>
      </c>
      <c r="F156" s="116">
        <v>694.81</v>
      </c>
    </row>
    <row r="157" spans="1:6" ht="12.75" customHeight="1" x14ac:dyDescent="0.2">
      <c r="A157" s="14" t="s">
        <v>198</v>
      </c>
      <c r="B157" s="119">
        <v>1727</v>
      </c>
      <c r="C157" s="116">
        <v>7.16</v>
      </c>
      <c r="D157" s="116">
        <v>8.82</v>
      </c>
      <c r="E157" s="116">
        <v>40.729999999999997</v>
      </c>
      <c r="F157" s="116">
        <v>1670.29</v>
      </c>
    </row>
    <row r="158" spans="1:6" ht="12.75" customHeight="1" x14ac:dyDescent="0.2">
      <c r="A158" s="15" t="s">
        <v>199</v>
      </c>
      <c r="B158" s="153">
        <v>1364</v>
      </c>
      <c r="C158" s="154">
        <v>75.400000000000006</v>
      </c>
      <c r="D158" s="154">
        <v>0</v>
      </c>
      <c r="E158" s="154">
        <v>38.409999999999997</v>
      </c>
      <c r="F158" s="154">
        <v>1250.19</v>
      </c>
    </row>
    <row r="159" spans="1:6" ht="12.75" customHeight="1" x14ac:dyDescent="0.2">
      <c r="A159" s="14" t="s">
        <v>200</v>
      </c>
      <c r="B159" s="119">
        <v>928</v>
      </c>
      <c r="C159" s="116">
        <v>1.94</v>
      </c>
      <c r="D159" s="116">
        <v>0.44</v>
      </c>
      <c r="E159" s="116">
        <v>3.65</v>
      </c>
      <c r="F159" s="116">
        <v>921.97</v>
      </c>
    </row>
    <row r="160" spans="1:6" ht="12.75" customHeight="1" x14ac:dyDescent="0.2">
      <c r="A160" s="14" t="s">
        <v>201</v>
      </c>
      <c r="B160" s="119">
        <v>851</v>
      </c>
      <c r="C160" s="116">
        <v>107.42</v>
      </c>
      <c r="D160" s="116">
        <v>54.31</v>
      </c>
      <c r="E160" s="116">
        <v>53.29</v>
      </c>
      <c r="F160" s="116">
        <v>635.98</v>
      </c>
    </row>
    <row r="161" spans="1:6" ht="12.75" customHeight="1" x14ac:dyDescent="0.2">
      <c r="A161" s="14" t="s">
        <v>202</v>
      </c>
      <c r="B161" s="119">
        <v>1100</v>
      </c>
      <c r="C161" s="116">
        <v>18.309999999999999</v>
      </c>
      <c r="D161" s="116">
        <v>23.1</v>
      </c>
      <c r="E161" s="116">
        <v>40.15</v>
      </c>
      <c r="F161" s="116">
        <v>1018.44</v>
      </c>
    </row>
    <row r="162" spans="1:6" ht="12.75" customHeight="1" x14ac:dyDescent="0.2">
      <c r="A162" s="14" t="s">
        <v>203</v>
      </c>
      <c r="B162" s="119">
        <v>1186</v>
      </c>
      <c r="C162" s="116">
        <v>629.69000000000005</v>
      </c>
      <c r="D162" s="116">
        <v>13.92</v>
      </c>
      <c r="E162" s="116">
        <v>285.95</v>
      </c>
      <c r="F162" s="116">
        <v>256.44</v>
      </c>
    </row>
    <row r="163" spans="1:6" ht="12.75" customHeight="1" x14ac:dyDescent="0.2">
      <c r="A163" s="15" t="s">
        <v>204</v>
      </c>
      <c r="B163" s="153">
        <v>609</v>
      </c>
      <c r="C163" s="154">
        <v>2.2999999999999998</v>
      </c>
      <c r="D163" s="154">
        <v>8.01</v>
      </c>
      <c r="E163" s="154">
        <v>11.94</v>
      </c>
      <c r="F163" s="154">
        <v>586.75</v>
      </c>
    </row>
    <row r="164" spans="1:6" ht="12.75" customHeight="1" x14ac:dyDescent="0.2">
      <c r="A164" s="14" t="s">
        <v>205</v>
      </c>
      <c r="B164" s="119">
        <v>4106</v>
      </c>
      <c r="C164" s="116">
        <v>28.23</v>
      </c>
      <c r="D164" s="116">
        <v>7.69</v>
      </c>
      <c r="E164" s="116">
        <v>60.48</v>
      </c>
      <c r="F164" s="116">
        <v>4009.6</v>
      </c>
    </row>
    <row r="165" spans="1:6" ht="12.75" customHeight="1" x14ac:dyDescent="0.2">
      <c r="A165" s="14" t="s">
        <v>206</v>
      </c>
      <c r="B165" s="119">
        <v>1008</v>
      </c>
      <c r="C165" s="116">
        <v>148.72</v>
      </c>
      <c r="D165" s="116">
        <v>3.39</v>
      </c>
      <c r="E165" s="116">
        <v>71.37</v>
      </c>
      <c r="F165" s="116">
        <v>784.52</v>
      </c>
    </row>
    <row r="166" spans="1:6" ht="12.75" customHeight="1" x14ac:dyDescent="0.2">
      <c r="A166" s="14" t="s">
        <v>207</v>
      </c>
      <c r="B166" s="119">
        <v>4149</v>
      </c>
      <c r="C166" s="116">
        <v>107.9</v>
      </c>
      <c r="D166" s="116">
        <v>54.73</v>
      </c>
      <c r="E166" s="116">
        <v>160.54</v>
      </c>
      <c r="F166" s="116">
        <v>3825.83</v>
      </c>
    </row>
    <row r="167" spans="1:6" ht="12.75" customHeight="1" x14ac:dyDescent="0.2">
      <c r="A167" s="14" t="s">
        <v>208</v>
      </c>
      <c r="B167" s="119">
        <v>3908</v>
      </c>
      <c r="C167" s="116">
        <v>27.9</v>
      </c>
      <c r="D167" s="116">
        <v>4.26</v>
      </c>
      <c r="E167" s="116">
        <v>27.32</v>
      </c>
      <c r="F167" s="116">
        <v>3848.52</v>
      </c>
    </row>
    <row r="168" spans="1:6" ht="12.75" customHeight="1" x14ac:dyDescent="0.2">
      <c r="A168" s="15" t="s">
        <v>209</v>
      </c>
      <c r="B168" s="153">
        <v>3989</v>
      </c>
      <c r="C168" s="154">
        <v>123.45</v>
      </c>
      <c r="D168" s="154">
        <v>155.21</v>
      </c>
      <c r="E168" s="154">
        <v>199.29</v>
      </c>
      <c r="F168" s="154">
        <v>3511.05</v>
      </c>
    </row>
    <row r="169" spans="1:6" ht="12.75" customHeight="1" x14ac:dyDescent="0.2">
      <c r="A169" s="14" t="s">
        <v>210</v>
      </c>
      <c r="B169" s="119">
        <v>426</v>
      </c>
      <c r="C169" s="116">
        <v>3.56</v>
      </c>
      <c r="D169" s="116">
        <v>0</v>
      </c>
      <c r="E169" s="116">
        <v>4.54</v>
      </c>
      <c r="F169" s="116">
        <v>417.9</v>
      </c>
    </row>
    <row r="170" spans="1:6" ht="12.75" customHeight="1" x14ac:dyDescent="0.2">
      <c r="A170" s="14" t="s">
        <v>211</v>
      </c>
      <c r="B170" s="119">
        <v>2976</v>
      </c>
      <c r="C170" s="116">
        <v>319.43</v>
      </c>
      <c r="D170" s="116">
        <v>36.369999999999997</v>
      </c>
      <c r="E170" s="116">
        <v>350.69</v>
      </c>
      <c r="F170" s="116">
        <v>2269.5100000000002</v>
      </c>
    </row>
    <row r="171" spans="1:6" ht="12.75" customHeight="1" x14ac:dyDescent="0.2">
      <c r="A171" s="14" t="s">
        <v>212</v>
      </c>
      <c r="B171" s="119">
        <v>513</v>
      </c>
      <c r="C171" s="116">
        <v>19.03</v>
      </c>
      <c r="D171" s="116">
        <v>36.07</v>
      </c>
      <c r="E171" s="116">
        <v>11.88</v>
      </c>
      <c r="F171" s="116">
        <v>446.02</v>
      </c>
    </row>
    <row r="172" spans="1:6" ht="12.75" customHeight="1" x14ac:dyDescent="0.2">
      <c r="A172" s="14" t="s">
        <v>213</v>
      </c>
      <c r="B172" s="119">
        <v>1426</v>
      </c>
      <c r="C172" s="116">
        <v>24.31</v>
      </c>
      <c r="D172" s="116">
        <v>0</v>
      </c>
      <c r="E172" s="116">
        <v>28.72</v>
      </c>
      <c r="F172" s="116">
        <v>1372.97</v>
      </c>
    </row>
    <row r="173" spans="1:6" ht="12.75" customHeight="1" x14ac:dyDescent="0.2">
      <c r="A173" s="15" t="s">
        <v>214</v>
      </c>
      <c r="B173" s="153">
        <v>2930</v>
      </c>
      <c r="C173" s="154">
        <v>14.44</v>
      </c>
      <c r="D173" s="154">
        <v>46.2</v>
      </c>
      <c r="E173" s="154">
        <v>49.12</v>
      </c>
      <c r="F173" s="154">
        <v>2820.24</v>
      </c>
    </row>
    <row r="174" spans="1:6" ht="12.75" customHeight="1" x14ac:dyDescent="0.2">
      <c r="A174" s="14" t="s">
        <v>215</v>
      </c>
      <c r="B174" s="119">
        <v>1707</v>
      </c>
      <c r="C174" s="116">
        <v>37.979999999999997</v>
      </c>
      <c r="D174" s="116">
        <v>42.35</v>
      </c>
      <c r="E174" s="116">
        <v>92.96</v>
      </c>
      <c r="F174" s="116">
        <v>1533.71</v>
      </c>
    </row>
    <row r="175" spans="1:6" ht="12.75" customHeight="1" x14ac:dyDescent="0.2">
      <c r="A175" s="14" t="s">
        <v>216</v>
      </c>
      <c r="B175" s="119">
        <v>205</v>
      </c>
      <c r="C175" s="116">
        <v>5.57</v>
      </c>
      <c r="D175" s="116">
        <v>7.49</v>
      </c>
      <c r="E175" s="116">
        <v>13.65</v>
      </c>
      <c r="F175" s="116">
        <v>178.29</v>
      </c>
    </row>
    <row r="176" spans="1:6" ht="12.75" customHeight="1" x14ac:dyDescent="0.2">
      <c r="A176" s="14" t="s">
        <v>217</v>
      </c>
      <c r="B176" s="119">
        <v>4188</v>
      </c>
      <c r="C176" s="116">
        <v>394.98</v>
      </c>
      <c r="D176" s="116">
        <v>246.78</v>
      </c>
      <c r="E176" s="116">
        <v>449.81</v>
      </c>
      <c r="F176" s="116">
        <v>3096.43</v>
      </c>
    </row>
    <row r="177" spans="1:6" ht="12.75" customHeight="1" x14ac:dyDescent="0.2">
      <c r="A177" s="14" t="s">
        <v>218</v>
      </c>
      <c r="B177" s="119">
        <v>5306</v>
      </c>
      <c r="C177" s="116">
        <v>122.74</v>
      </c>
      <c r="D177" s="116">
        <v>250.89</v>
      </c>
      <c r="E177" s="116">
        <v>180.05</v>
      </c>
      <c r="F177" s="116">
        <v>4752.32</v>
      </c>
    </row>
    <row r="178" spans="1:6" ht="12.75" customHeight="1" x14ac:dyDescent="0.2">
      <c r="A178" s="15" t="s">
        <v>219</v>
      </c>
      <c r="B178" s="153">
        <v>290</v>
      </c>
      <c r="C178" s="154">
        <v>14.27</v>
      </c>
      <c r="D178" s="154">
        <v>19.87</v>
      </c>
      <c r="E178" s="154">
        <v>19.66</v>
      </c>
      <c r="F178" s="154">
        <v>236.2</v>
      </c>
    </row>
    <row r="179" spans="1:6" ht="12.75" customHeight="1" x14ac:dyDescent="0.2">
      <c r="A179" s="14" t="s">
        <v>220</v>
      </c>
      <c r="B179" s="119">
        <v>4707</v>
      </c>
      <c r="C179" s="116">
        <v>91.71</v>
      </c>
      <c r="D179" s="116">
        <v>0</v>
      </c>
      <c r="E179" s="116">
        <v>74.28</v>
      </c>
      <c r="F179" s="116">
        <v>4541.01</v>
      </c>
    </row>
    <row r="180" spans="1:6" ht="12.75" customHeight="1" x14ac:dyDescent="0.2">
      <c r="A180" s="14" t="s">
        <v>221</v>
      </c>
      <c r="B180" s="119">
        <v>2287</v>
      </c>
      <c r="C180" s="116">
        <v>15.07</v>
      </c>
      <c r="D180" s="116">
        <v>9.7100000000000009</v>
      </c>
      <c r="E180" s="116">
        <v>40.46</v>
      </c>
      <c r="F180" s="116">
        <v>2221.7600000000002</v>
      </c>
    </row>
    <row r="181" spans="1:6" ht="12.75" customHeight="1" x14ac:dyDescent="0.2">
      <c r="A181" s="14" t="s">
        <v>222</v>
      </c>
      <c r="B181" s="119">
        <v>894</v>
      </c>
      <c r="C181" s="116">
        <v>8.15</v>
      </c>
      <c r="D181" s="116">
        <v>7.07</v>
      </c>
      <c r="E181" s="116">
        <v>12.29</v>
      </c>
      <c r="F181" s="116">
        <v>866.49</v>
      </c>
    </row>
    <row r="182" spans="1:6" ht="12.75" customHeight="1" x14ac:dyDescent="0.2">
      <c r="A182" s="14" t="s">
        <v>223</v>
      </c>
      <c r="B182" s="119">
        <v>1885</v>
      </c>
      <c r="C182" s="116">
        <v>23.86</v>
      </c>
      <c r="D182" s="116">
        <v>89.47</v>
      </c>
      <c r="E182" s="116">
        <v>118.22</v>
      </c>
      <c r="F182" s="116">
        <v>1653.45</v>
      </c>
    </row>
    <row r="183" spans="1:6" ht="12.75" customHeight="1" x14ac:dyDescent="0.2">
      <c r="A183" s="15" t="s">
        <v>224</v>
      </c>
      <c r="B183" s="153">
        <v>436</v>
      </c>
      <c r="C183" s="154">
        <v>8.6999999999999993</v>
      </c>
      <c r="D183" s="154">
        <v>20.76</v>
      </c>
      <c r="E183" s="154">
        <v>9.67</v>
      </c>
      <c r="F183" s="154">
        <v>396.87</v>
      </c>
    </row>
    <row r="184" spans="1:6" ht="12.75" customHeight="1" x14ac:dyDescent="0.2">
      <c r="A184" s="14" t="s">
        <v>225</v>
      </c>
      <c r="B184" s="119">
        <v>13796</v>
      </c>
      <c r="C184" s="116">
        <v>46.8</v>
      </c>
      <c r="D184" s="116">
        <v>6.31</v>
      </c>
      <c r="E184" s="116">
        <v>63.28</v>
      </c>
      <c r="F184" s="116">
        <v>13679.61</v>
      </c>
    </row>
    <row r="185" spans="1:6" ht="12.75" customHeight="1" x14ac:dyDescent="0.2">
      <c r="A185" s="14" t="s">
        <v>226</v>
      </c>
      <c r="B185" s="119">
        <v>1182</v>
      </c>
      <c r="C185" s="116">
        <v>3.17</v>
      </c>
      <c r="D185" s="116">
        <v>0</v>
      </c>
      <c r="E185" s="116">
        <v>11.96</v>
      </c>
      <c r="F185" s="116">
        <v>1166.8699999999999</v>
      </c>
    </row>
    <row r="186" spans="1:6" ht="12.75" customHeight="1" x14ac:dyDescent="0.2">
      <c r="A186" s="14" t="s">
        <v>227</v>
      </c>
      <c r="B186" s="119">
        <v>1251</v>
      </c>
      <c r="C186" s="116">
        <v>10.88</v>
      </c>
      <c r="D186" s="116">
        <v>3.83</v>
      </c>
      <c r="E186" s="116">
        <v>7.98</v>
      </c>
      <c r="F186" s="116">
        <v>1228.31</v>
      </c>
    </row>
    <row r="187" spans="1:6" ht="12.75" customHeight="1" x14ac:dyDescent="0.2">
      <c r="A187" s="14" t="s">
        <v>228</v>
      </c>
      <c r="B187" s="119">
        <v>8422</v>
      </c>
      <c r="C187" s="116">
        <v>72.209999999999994</v>
      </c>
      <c r="D187" s="116">
        <v>0</v>
      </c>
      <c r="E187" s="116">
        <v>99.95</v>
      </c>
      <c r="F187" s="116">
        <v>8249.84</v>
      </c>
    </row>
    <row r="188" spans="1:6" ht="12.75" customHeight="1" x14ac:dyDescent="0.2">
      <c r="A188" s="15" t="s">
        <v>229</v>
      </c>
      <c r="B188" s="153">
        <v>3829</v>
      </c>
      <c r="C188" s="154">
        <v>103.79</v>
      </c>
      <c r="D188" s="154">
        <v>8.81</v>
      </c>
      <c r="E188" s="154">
        <v>83.74</v>
      </c>
      <c r="F188" s="154">
        <v>3632.66</v>
      </c>
    </row>
    <row r="189" spans="1:6" ht="12.75" customHeight="1" x14ac:dyDescent="0.2">
      <c r="A189" s="14" t="s">
        <v>230</v>
      </c>
      <c r="B189" s="119">
        <v>4531</v>
      </c>
      <c r="C189" s="116">
        <v>28.46</v>
      </c>
      <c r="D189" s="116">
        <v>3.02</v>
      </c>
      <c r="E189" s="116">
        <v>74.62</v>
      </c>
      <c r="F189" s="116">
        <v>4424.8999999999996</v>
      </c>
    </row>
    <row r="190" spans="1:6" ht="12.75" customHeight="1" x14ac:dyDescent="0.2">
      <c r="A190" s="14" t="s">
        <v>231</v>
      </c>
      <c r="B190" s="119">
        <v>8145</v>
      </c>
      <c r="C190" s="116">
        <v>74.3</v>
      </c>
      <c r="D190" s="116">
        <v>101.22</v>
      </c>
      <c r="E190" s="116">
        <v>205.59</v>
      </c>
      <c r="F190" s="116">
        <v>7763.89</v>
      </c>
    </row>
    <row r="191" spans="1:6" ht="12.75" customHeight="1" x14ac:dyDescent="0.2">
      <c r="A191" s="14" t="s">
        <v>232</v>
      </c>
      <c r="B191" s="119">
        <v>2433</v>
      </c>
      <c r="C191" s="116">
        <v>32.28</v>
      </c>
      <c r="D191" s="116">
        <v>44.95</v>
      </c>
      <c r="E191" s="116">
        <v>19.7</v>
      </c>
      <c r="F191" s="116">
        <v>2336.0700000000002</v>
      </c>
    </row>
    <row r="192" spans="1:6" ht="12.75" customHeight="1" x14ac:dyDescent="0.2">
      <c r="A192" s="14" t="s">
        <v>233</v>
      </c>
      <c r="B192" s="119">
        <v>114</v>
      </c>
      <c r="C192" s="116">
        <v>20.059999999999999</v>
      </c>
      <c r="D192" s="116">
        <v>0</v>
      </c>
      <c r="E192" s="116">
        <v>13.14</v>
      </c>
      <c r="F192" s="116">
        <v>80.8</v>
      </c>
    </row>
    <row r="193" spans="1:6" ht="12.75" customHeight="1" x14ac:dyDescent="0.2">
      <c r="A193" s="15" t="s">
        <v>234</v>
      </c>
      <c r="B193" s="153">
        <v>6772</v>
      </c>
      <c r="C193" s="154">
        <v>115.4</v>
      </c>
      <c r="D193" s="154">
        <v>136.68</v>
      </c>
      <c r="E193" s="154">
        <v>137.4</v>
      </c>
      <c r="F193" s="154">
        <v>6382.52</v>
      </c>
    </row>
    <row r="194" spans="1:6" ht="12.75" customHeight="1" x14ac:dyDescent="0.2">
      <c r="A194" s="14" t="s">
        <v>235</v>
      </c>
      <c r="B194" s="119">
        <v>599</v>
      </c>
      <c r="C194" s="116">
        <v>42.84</v>
      </c>
      <c r="D194" s="116">
        <v>9.06</v>
      </c>
      <c r="E194" s="116">
        <v>28.67</v>
      </c>
      <c r="F194" s="116">
        <v>518.42999999999995</v>
      </c>
    </row>
    <row r="195" spans="1:6" ht="12.75" customHeight="1" x14ac:dyDescent="0.2">
      <c r="A195" s="14" t="s">
        <v>236</v>
      </c>
      <c r="B195" s="119">
        <v>2153</v>
      </c>
      <c r="C195" s="116">
        <v>18.23</v>
      </c>
      <c r="D195" s="116">
        <v>17.079999999999998</v>
      </c>
      <c r="E195" s="116">
        <v>130.82</v>
      </c>
      <c r="F195" s="116">
        <v>1986.87</v>
      </c>
    </row>
    <row r="196" spans="1:6" ht="12.75" customHeight="1" x14ac:dyDescent="0.2">
      <c r="A196" s="14" t="s">
        <v>237</v>
      </c>
      <c r="B196" s="119">
        <v>557</v>
      </c>
      <c r="C196" s="116">
        <v>3.36</v>
      </c>
      <c r="D196" s="116">
        <v>0</v>
      </c>
      <c r="E196" s="116">
        <v>1.07</v>
      </c>
      <c r="F196" s="116">
        <v>552.57000000000005</v>
      </c>
    </row>
    <row r="197" spans="1:6" ht="12.75" customHeight="1" x14ac:dyDescent="0.2">
      <c r="A197" s="14" t="s">
        <v>238</v>
      </c>
      <c r="B197" s="119">
        <v>582</v>
      </c>
      <c r="C197" s="116">
        <v>90.06</v>
      </c>
      <c r="D197" s="116">
        <v>26.62</v>
      </c>
      <c r="E197" s="116">
        <v>96.5</v>
      </c>
      <c r="F197" s="116">
        <v>368.82</v>
      </c>
    </row>
    <row r="198" spans="1:6" ht="12.75" customHeight="1" x14ac:dyDescent="0.2">
      <c r="A198" s="15" t="s">
        <v>239</v>
      </c>
      <c r="B198" s="153">
        <v>3742</v>
      </c>
      <c r="C198" s="154">
        <v>104.98</v>
      </c>
      <c r="D198" s="154">
        <v>132.87</v>
      </c>
      <c r="E198" s="154">
        <v>252.88</v>
      </c>
      <c r="F198" s="154">
        <v>3251.27</v>
      </c>
    </row>
    <row r="199" spans="1:6" ht="12.75" customHeight="1" x14ac:dyDescent="0.2">
      <c r="A199" s="14" t="s">
        <v>240</v>
      </c>
      <c r="B199" s="119">
        <v>810</v>
      </c>
      <c r="C199" s="116">
        <v>61.1</v>
      </c>
      <c r="D199" s="116">
        <v>0</v>
      </c>
      <c r="E199" s="116">
        <v>75.98</v>
      </c>
      <c r="F199" s="116">
        <v>672.92</v>
      </c>
    </row>
    <row r="200" spans="1:6" ht="12.75" customHeight="1" x14ac:dyDescent="0.2">
      <c r="A200" s="14" t="s">
        <v>241</v>
      </c>
      <c r="B200" s="119">
        <v>1159</v>
      </c>
      <c r="C200" s="116">
        <v>42.29</v>
      </c>
      <c r="D200" s="116">
        <v>52.67</v>
      </c>
      <c r="E200" s="116">
        <v>27.47</v>
      </c>
      <c r="F200" s="116">
        <v>1036.57</v>
      </c>
    </row>
    <row r="201" spans="1:6" ht="12.75" customHeight="1" x14ac:dyDescent="0.2">
      <c r="A201" s="14" t="s">
        <v>242</v>
      </c>
      <c r="B201" s="119">
        <v>334</v>
      </c>
      <c r="C201" s="116">
        <v>6.32</v>
      </c>
      <c r="D201" s="116">
        <v>6.24</v>
      </c>
      <c r="E201" s="116">
        <v>23.29</v>
      </c>
      <c r="F201" s="116">
        <v>298.14999999999998</v>
      </c>
    </row>
    <row r="202" spans="1:6" ht="12.75" customHeight="1" x14ac:dyDescent="0.2">
      <c r="A202" s="14" t="s">
        <v>243</v>
      </c>
      <c r="B202" s="119">
        <v>4212</v>
      </c>
      <c r="C202" s="116">
        <v>82.47</v>
      </c>
      <c r="D202" s="116">
        <v>59.46</v>
      </c>
      <c r="E202" s="116">
        <v>66.61</v>
      </c>
      <c r="F202" s="116">
        <v>4003.46</v>
      </c>
    </row>
    <row r="203" spans="1:6" ht="12.75" customHeight="1" x14ac:dyDescent="0.2">
      <c r="A203" s="15" t="s">
        <v>244</v>
      </c>
      <c r="B203" s="153">
        <v>860</v>
      </c>
      <c r="C203" s="154">
        <v>13.66</v>
      </c>
      <c r="D203" s="154">
        <v>15.37</v>
      </c>
      <c r="E203" s="154">
        <v>35.700000000000003</v>
      </c>
      <c r="F203" s="154">
        <v>795.27</v>
      </c>
    </row>
    <row r="204" spans="1:6" ht="12.75" customHeight="1" x14ac:dyDescent="0.2">
      <c r="A204" s="14" t="s">
        <v>245</v>
      </c>
      <c r="B204" s="119">
        <v>4595</v>
      </c>
      <c r="C204" s="116">
        <v>87.45</v>
      </c>
      <c r="D204" s="116">
        <v>260.02</v>
      </c>
      <c r="E204" s="116">
        <v>769.26</v>
      </c>
      <c r="F204" s="116">
        <v>3478.27</v>
      </c>
    </row>
    <row r="205" spans="1:6" ht="12.75" customHeight="1" x14ac:dyDescent="0.2">
      <c r="A205" s="14" t="s">
        <v>246</v>
      </c>
      <c r="B205" s="119">
        <v>1470</v>
      </c>
      <c r="C205" s="116">
        <v>2.44</v>
      </c>
      <c r="D205" s="116">
        <v>0</v>
      </c>
      <c r="E205" s="116">
        <v>12.01</v>
      </c>
      <c r="F205" s="116">
        <v>1455.55</v>
      </c>
    </row>
    <row r="206" spans="1:6" ht="12.75" customHeight="1" x14ac:dyDescent="0.2">
      <c r="A206" s="14" t="s">
        <v>247</v>
      </c>
      <c r="B206" s="119">
        <v>831</v>
      </c>
      <c r="C206" s="116">
        <v>201.89</v>
      </c>
      <c r="D206" s="116">
        <v>130.57</v>
      </c>
      <c r="E206" s="116">
        <v>264.81</v>
      </c>
      <c r="F206" s="116">
        <v>233.73</v>
      </c>
    </row>
    <row r="207" spans="1:6" ht="12.75" customHeight="1" x14ac:dyDescent="0.2">
      <c r="A207" s="14" t="s">
        <v>248</v>
      </c>
      <c r="B207" s="119">
        <v>182</v>
      </c>
      <c r="C207" s="116">
        <v>58.46</v>
      </c>
      <c r="D207" s="116">
        <v>4.25</v>
      </c>
      <c r="E207" s="116">
        <v>47.57</v>
      </c>
      <c r="F207" s="116">
        <v>71.72</v>
      </c>
    </row>
    <row r="208" spans="1:6" ht="12.75" customHeight="1" x14ac:dyDescent="0.2">
      <c r="A208" s="15" t="s">
        <v>249</v>
      </c>
      <c r="B208" s="153">
        <v>1543</v>
      </c>
      <c r="C208" s="154">
        <v>48.26</v>
      </c>
      <c r="D208" s="154">
        <v>58.68</v>
      </c>
      <c r="E208" s="154">
        <v>83.34</v>
      </c>
      <c r="F208" s="154">
        <v>1352.72</v>
      </c>
    </row>
    <row r="209" spans="1:6" ht="12.75" customHeight="1" x14ac:dyDescent="0.2">
      <c r="A209" s="14" t="s">
        <v>250</v>
      </c>
      <c r="B209" s="119">
        <v>1856</v>
      </c>
      <c r="C209" s="116">
        <v>57.16</v>
      </c>
      <c r="D209" s="116">
        <v>42.3</v>
      </c>
      <c r="E209" s="116">
        <v>42.32</v>
      </c>
      <c r="F209" s="116">
        <v>1714.22</v>
      </c>
    </row>
    <row r="210" spans="1:6" ht="12.75" customHeight="1" x14ac:dyDescent="0.2">
      <c r="A210" s="14" t="s">
        <v>251</v>
      </c>
      <c r="B210" s="119">
        <v>958</v>
      </c>
      <c r="C210" s="116">
        <v>17.34</v>
      </c>
      <c r="D210" s="116">
        <v>0</v>
      </c>
      <c r="E210" s="116">
        <v>6.59</v>
      </c>
      <c r="F210" s="116">
        <v>934.07</v>
      </c>
    </row>
    <row r="211" spans="1:6" ht="12.75" customHeight="1" x14ac:dyDescent="0.2">
      <c r="A211" s="14" t="s">
        <v>252</v>
      </c>
      <c r="B211" s="119">
        <v>1637</v>
      </c>
      <c r="C211" s="116">
        <v>15.17</v>
      </c>
      <c r="D211" s="116">
        <v>17.05</v>
      </c>
      <c r="E211" s="116">
        <v>75</v>
      </c>
      <c r="F211" s="116">
        <v>1529.78</v>
      </c>
    </row>
    <row r="212" spans="1:6" ht="12.75" customHeight="1" x14ac:dyDescent="0.2">
      <c r="A212" s="14" t="s">
        <v>253</v>
      </c>
      <c r="B212" s="119">
        <v>847</v>
      </c>
      <c r="C212" s="116">
        <v>31.83</v>
      </c>
      <c r="D212" s="116">
        <v>73.650000000000006</v>
      </c>
      <c r="E212" s="116">
        <v>57.36</v>
      </c>
      <c r="F212" s="116">
        <v>684.16</v>
      </c>
    </row>
    <row r="213" spans="1:6" ht="12.75" customHeight="1" x14ac:dyDescent="0.2">
      <c r="A213" s="15" t="s">
        <v>254</v>
      </c>
      <c r="B213" s="153">
        <v>1213</v>
      </c>
      <c r="C213" s="154">
        <v>5.92</v>
      </c>
      <c r="D213" s="154">
        <v>9.7200000000000006</v>
      </c>
      <c r="E213" s="154">
        <v>14.18</v>
      </c>
      <c r="F213" s="154">
        <v>1183.18</v>
      </c>
    </row>
    <row r="214" spans="1:6" ht="12.75" customHeight="1" x14ac:dyDescent="0.2">
      <c r="A214" s="14" t="s">
        <v>255</v>
      </c>
      <c r="B214" s="119">
        <v>1501</v>
      </c>
      <c r="C214" s="116">
        <v>46.1</v>
      </c>
      <c r="D214" s="116">
        <v>177.18</v>
      </c>
      <c r="E214" s="116">
        <v>326.77</v>
      </c>
      <c r="F214" s="116">
        <v>950.95</v>
      </c>
    </row>
    <row r="215" spans="1:6" ht="12.75" customHeight="1" x14ac:dyDescent="0.2">
      <c r="A215" s="14" t="s">
        <v>256</v>
      </c>
      <c r="B215" s="119">
        <v>2310</v>
      </c>
      <c r="C215" s="116">
        <v>7</v>
      </c>
      <c r="D215" s="116">
        <v>63.02</v>
      </c>
      <c r="E215" s="116">
        <v>42.72</v>
      </c>
      <c r="F215" s="116">
        <v>2197.2600000000002</v>
      </c>
    </row>
    <row r="216" spans="1:6" ht="12.75" customHeight="1" x14ac:dyDescent="0.2">
      <c r="A216" s="14" t="s">
        <v>257</v>
      </c>
      <c r="B216" s="119">
        <v>1757</v>
      </c>
      <c r="C216" s="116">
        <v>9.0299999999999994</v>
      </c>
      <c r="D216" s="116">
        <v>5.67</v>
      </c>
      <c r="E216" s="116">
        <v>6.84</v>
      </c>
      <c r="F216" s="116">
        <v>1735.46</v>
      </c>
    </row>
    <row r="217" spans="1:6" ht="12.75" customHeight="1" x14ac:dyDescent="0.2">
      <c r="A217" s="14" t="s">
        <v>258</v>
      </c>
      <c r="B217" s="119">
        <v>4522</v>
      </c>
      <c r="C217" s="116">
        <v>43.78</v>
      </c>
      <c r="D217" s="116">
        <v>24.41</v>
      </c>
      <c r="E217" s="116">
        <v>51.51</v>
      </c>
      <c r="F217" s="116">
        <v>4402.3</v>
      </c>
    </row>
    <row r="218" spans="1:6" ht="12.75" customHeight="1" x14ac:dyDescent="0.2">
      <c r="A218" s="15" t="s">
        <v>259</v>
      </c>
      <c r="B218" s="153">
        <v>1596</v>
      </c>
      <c r="C218" s="154">
        <v>34.64</v>
      </c>
      <c r="D218" s="154">
        <v>0</v>
      </c>
      <c r="E218" s="154">
        <v>15.76</v>
      </c>
      <c r="F218" s="154">
        <v>1545.6</v>
      </c>
    </row>
    <row r="219" spans="1:6" ht="12.75" customHeight="1" x14ac:dyDescent="0.2">
      <c r="A219" s="14" t="s">
        <v>260</v>
      </c>
      <c r="B219" s="119">
        <v>2528</v>
      </c>
      <c r="C219" s="116">
        <v>10.41</v>
      </c>
      <c r="D219" s="116">
        <v>13.4</v>
      </c>
      <c r="E219" s="116">
        <v>58.63</v>
      </c>
      <c r="F219" s="116">
        <v>2445.56</v>
      </c>
    </row>
    <row r="220" spans="1:6" ht="12.75" customHeight="1" x14ac:dyDescent="0.2">
      <c r="A220" s="14" t="s">
        <v>261</v>
      </c>
      <c r="B220" s="119">
        <v>2272</v>
      </c>
      <c r="C220" s="116">
        <v>8.85</v>
      </c>
      <c r="D220" s="116">
        <v>0</v>
      </c>
      <c r="E220" s="116">
        <v>20.14</v>
      </c>
      <c r="F220" s="116">
        <v>2243.0100000000002</v>
      </c>
    </row>
    <row r="221" spans="1:6" ht="12.75" customHeight="1" x14ac:dyDescent="0.2">
      <c r="A221" s="14" t="s">
        <v>262</v>
      </c>
      <c r="B221" s="119">
        <v>692</v>
      </c>
      <c r="C221" s="116">
        <v>14.91</v>
      </c>
      <c r="D221" s="116">
        <v>0</v>
      </c>
      <c r="E221" s="116">
        <v>27.06</v>
      </c>
      <c r="F221" s="116">
        <v>650.03</v>
      </c>
    </row>
    <row r="222" spans="1:6" ht="12.75" customHeight="1" x14ac:dyDescent="0.2">
      <c r="A222" s="14" t="s">
        <v>263</v>
      </c>
      <c r="B222" s="119">
        <v>1247</v>
      </c>
      <c r="C222" s="116">
        <v>7.35</v>
      </c>
      <c r="D222" s="116">
        <v>0.37</v>
      </c>
      <c r="E222" s="116">
        <v>67.790000000000006</v>
      </c>
      <c r="F222" s="116">
        <v>1171.49</v>
      </c>
    </row>
    <row r="223" spans="1:6" ht="12.75" customHeight="1" x14ac:dyDescent="0.2">
      <c r="A223" s="15" t="s">
        <v>264</v>
      </c>
      <c r="B223" s="153">
        <v>876</v>
      </c>
      <c r="C223" s="154">
        <v>16.16</v>
      </c>
      <c r="D223" s="154">
        <v>6.52</v>
      </c>
      <c r="E223" s="154">
        <v>6.99</v>
      </c>
      <c r="F223" s="154">
        <v>846.33</v>
      </c>
    </row>
    <row r="224" spans="1:6" ht="12.75" customHeight="1" x14ac:dyDescent="0.2">
      <c r="A224" s="14" t="s">
        <v>265</v>
      </c>
      <c r="B224" s="119">
        <v>1445</v>
      </c>
      <c r="C224" s="116">
        <v>9.77</v>
      </c>
      <c r="D224" s="116">
        <v>0</v>
      </c>
      <c r="E224" s="116">
        <v>20.62</v>
      </c>
      <c r="F224" s="116">
        <v>1414.61</v>
      </c>
    </row>
    <row r="225" spans="1:6" ht="12.75" customHeight="1" x14ac:dyDescent="0.2">
      <c r="A225" s="14" t="s">
        <v>266</v>
      </c>
      <c r="B225" s="119">
        <v>394</v>
      </c>
      <c r="C225" s="116">
        <v>13.47</v>
      </c>
      <c r="D225" s="116">
        <v>16.329999999999998</v>
      </c>
      <c r="E225" s="116">
        <v>28.58</v>
      </c>
      <c r="F225" s="116">
        <v>335.62</v>
      </c>
    </row>
    <row r="226" spans="1:6" ht="12.75" customHeight="1" x14ac:dyDescent="0.2">
      <c r="A226" s="14" t="s">
        <v>267</v>
      </c>
      <c r="B226" s="119">
        <v>4443</v>
      </c>
      <c r="C226" s="116">
        <v>484.08</v>
      </c>
      <c r="D226" s="116">
        <v>153.47999999999999</v>
      </c>
      <c r="E226" s="116">
        <v>165.13</v>
      </c>
      <c r="F226" s="116">
        <v>3640.31</v>
      </c>
    </row>
    <row r="227" spans="1:6" ht="12.75" customHeight="1" x14ac:dyDescent="0.2">
      <c r="A227" s="14" t="s">
        <v>268</v>
      </c>
      <c r="B227" s="119">
        <v>2429</v>
      </c>
      <c r="C227" s="116">
        <v>10.71</v>
      </c>
      <c r="D227" s="116">
        <v>0</v>
      </c>
      <c r="E227" s="116">
        <v>31.22</v>
      </c>
      <c r="F227" s="116">
        <v>2387.0700000000002</v>
      </c>
    </row>
    <row r="228" spans="1:6" ht="12.75" customHeight="1" x14ac:dyDescent="0.2">
      <c r="A228" s="15" t="s">
        <v>269</v>
      </c>
      <c r="B228" s="153">
        <v>533</v>
      </c>
      <c r="C228" s="154">
        <v>14.94</v>
      </c>
      <c r="D228" s="154">
        <v>4.08</v>
      </c>
      <c r="E228" s="154">
        <v>31.48</v>
      </c>
      <c r="F228" s="154">
        <v>482.5</v>
      </c>
    </row>
    <row r="229" spans="1:6" ht="12.75" customHeight="1" x14ac:dyDescent="0.2">
      <c r="A229" s="14" t="s">
        <v>270</v>
      </c>
      <c r="B229" s="119">
        <v>2095</v>
      </c>
      <c r="C229" s="116">
        <v>68.55</v>
      </c>
      <c r="D229" s="116">
        <v>182.24</v>
      </c>
      <c r="E229" s="116">
        <v>157.97</v>
      </c>
      <c r="F229" s="116">
        <v>1686.24</v>
      </c>
    </row>
    <row r="230" spans="1:6" ht="12.75" customHeight="1" x14ac:dyDescent="0.2">
      <c r="A230" s="14" t="s">
        <v>271</v>
      </c>
      <c r="B230" s="119">
        <v>862</v>
      </c>
      <c r="C230" s="116">
        <v>3.27</v>
      </c>
      <c r="D230" s="116">
        <v>0</v>
      </c>
      <c r="E230" s="116">
        <v>27.36</v>
      </c>
      <c r="F230" s="116">
        <v>831.37</v>
      </c>
    </row>
    <row r="231" spans="1:6" ht="12.75" customHeight="1" x14ac:dyDescent="0.2">
      <c r="A231" s="14" t="s">
        <v>272</v>
      </c>
      <c r="B231" s="119">
        <v>2763</v>
      </c>
      <c r="C231" s="116">
        <v>42.76</v>
      </c>
      <c r="D231" s="116">
        <v>16.309999999999999</v>
      </c>
      <c r="E231" s="116">
        <v>74.89</v>
      </c>
      <c r="F231" s="116">
        <v>2629.04</v>
      </c>
    </row>
    <row r="232" spans="1:6" ht="12.75" customHeight="1" x14ac:dyDescent="0.2">
      <c r="A232" s="14" t="s">
        <v>273</v>
      </c>
      <c r="B232" s="119">
        <v>4953</v>
      </c>
      <c r="C232" s="116">
        <v>15.11</v>
      </c>
      <c r="D232" s="116">
        <v>87.08</v>
      </c>
      <c r="E232" s="116">
        <v>47.9</v>
      </c>
      <c r="F232" s="116">
        <v>4802.91</v>
      </c>
    </row>
    <row r="233" spans="1:6" ht="12.75" customHeight="1" x14ac:dyDescent="0.2">
      <c r="A233" s="15" t="s">
        <v>274</v>
      </c>
      <c r="B233" s="153">
        <v>1175</v>
      </c>
      <c r="C233" s="154">
        <v>5.87</v>
      </c>
      <c r="D233" s="154">
        <v>0.65</v>
      </c>
      <c r="E233" s="154">
        <v>5.12</v>
      </c>
      <c r="F233" s="154">
        <v>1163.3599999999999</v>
      </c>
    </row>
    <row r="234" spans="1:6" ht="12.75" customHeight="1" x14ac:dyDescent="0.2">
      <c r="A234" s="14" t="s">
        <v>275</v>
      </c>
      <c r="B234" s="119">
        <v>896</v>
      </c>
      <c r="C234" s="116">
        <v>10.46</v>
      </c>
      <c r="D234" s="116">
        <v>3.01</v>
      </c>
      <c r="E234" s="116">
        <v>5.44</v>
      </c>
      <c r="F234" s="116">
        <v>877.09</v>
      </c>
    </row>
    <row r="235" spans="1:6" ht="12.75" customHeight="1" x14ac:dyDescent="0.2">
      <c r="A235" s="14" t="s">
        <v>276</v>
      </c>
      <c r="B235" s="119">
        <v>5950</v>
      </c>
      <c r="C235" s="116">
        <v>100.81</v>
      </c>
      <c r="D235" s="116">
        <v>156.4</v>
      </c>
      <c r="E235" s="116">
        <v>158.33000000000001</v>
      </c>
      <c r="F235" s="116">
        <v>5534.46</v>
      </c>
    </row>
    <row r="236" spans="1:6" ht="12.75" customHeight="1" x14ac:dyDescent="0.2">
      <c r="A236" s="14" t="s">
        <v>277</v>
      </c>
      <c r="B236" s="119">
        <v>3028</v>
      </c>
      <c r="C236" s="116">
        <v>24.72</v>
      </c>
      <c r="D236" s="116">
        <v>11.6</v>
      </c>
      <c r="E236" s="116">
        <v>25.79</v>
      </c>
      <c r="F236" s="116">
        <v>2965.89</v>
      </c>
    </row>
    <row r="237" spans="1:6" ht="12.75" customHeight="1" x14ac:dyDescent="0.2">
      <c r="A237" s="14" t="s">
        <v>278</v>
      </c>
      <c r="B237" s="119">
        <v>698</v>
      </c>
      <c r="C237" s="116">
        <v>15.62</v>
      </c>
      <c r="D237" s="116">
        <v>53.53</v>
      </c>
      <c r="E237" s="116">
        <v>39.22</v>
      </c>
      <c r="F237" s="116">
        <v>589.63</v>
      </c>
    </row>
    <row r="238" spans="1:6" ht="12.75" customHeight="1" x14ac:dyDescent="0.2">
      <c r="A238" s="15" t="s">
        <v>279</v>
      </c>
      <c r="B238" s="153">
        <v>428</v>
      </c>
      <c r="C238" s="154">
        <v>38.29</v>
      </c>
      <c r="D238" s="154">
        <v>10.51</v>
      </c>
      <c r="E238" s="154">
        <v>45.8</v>
      </c>
      <c r="F238" s="154">
        <v>333.4</v>
      </c>
    </row>
    <row r="239" spans="1:6" ht="12.75" customHeight="1" x14ac:dyDescent="0.2">
      <c r="A239" s="14" t="s">
        <v>280</v>
      </c>
      <c r="B239" s="119">
        <v>10754</v>
      </c>
      <c r="C239" s="116">
        <v>96.57</v>
      </c>
      <c r="D239" s="116">
        <v>99.14</v>
      </c>
      <c r="E239" s="116">
        <v>214.96</v>
      </c>
      <c r="F239" s="116">
        <v>10343.33</v>
      </c>
    </row>
    <row r="240" spans="1:6" ht="12.75" customHeight="1" x14ac:dyDescent="0.2">
      <c r="A240" s="14" t="s">
        <v>281</v>
      </c>
      <c r="B240" s="119">
        <v>568</v>
      </c>
      <c r="C240" s="116">
        <v>74.25</v>
      </c>
      <c r="D240" s="116">
        <v>36.43</v>
      </c>
      <c r="E240" s="116">
        <v>85.94</v>
      </c>
      <c r="F240" s="116">
        <v>371.38</v>
      </c>
    </row>
    <row r="241" spans="1:6" ht="12.75" customHeight="1" x14ac:dyDescent="0.2">
      <c r="A241" s="14" t="s">
        <v>282</v>
      </c>
      <c r="B241" s="119">
        <v>643</v>
      </c>
      <c r="C241" s="116">
        <v>4.82</v>
      </c>
      <c r="D241" s="116">
        <v>0</v>
      </c>
      <c r="E241" s="116">
        <v>18.47</v>
      </c>
      <c r="F241" s="116">
        <v>619.71</v>
      </c>
    </row>
    <row r="242" spans="1:6" ht="12.75" customHeight="1" x14ac:dyDescent="0.2">
      <c r="A242" s="14" t="s">
        <v>283</v>
      </c>
      <c r="B242" s="119">
        <v>589</v>
      </c>
      <c r="C242" s="116">
        <v>3.44</v>
      </c>
      <c r="D242" s="116">
        <v>0</v>
      </c>
      <c r="E242" s="116">
        <v>1.86</v>
      </c>
      <c r="F242" s="116">
        <v>583.70000000000005</v>
      </c>
    </row>
    <row r="243" spans="1:6" ht="12.75" customHeight="1" x14ac:dyDescent="0.2">
      <c r="A243" s="15" t="s">
        <v>284</v>
      </c>
      <c r="B243" s="153">
        <v>970</v>
      </c>
      <c r="C243" s="154">
        <v>38</v>
      </c>
      <c r="D243" s="154">
        <v>11.21</v>
      </c>
      <c r="E243" s="154">
        <v>101.27</v>
      </c>
      <c r="F243" s="154">
        <v>819.52</v>
      </c>
    </row>
    <row r="244" spans="1:6" ht="12.75" customHeight="1" x14ac:dyDescent="0.2">
      <c r="A244" s="14" t="s">
        <v>285</v>
      </c>
      <c r="B244" s="119">
        <v>685</v>
      </c>
      <c r="C244" s="116">
        <v>12.29</v>
      </c>
      <c r="D244" s="116">
        <v>36.71</v>
      </c>
      <c r="E244" s="116">
        <v>22.9</v>
      </c>
      <c r="F244" s="116">
        <v>613.1</v>
      </c>
    </row>
    <row r="245" spans="1:6" ht="12.75" customHeight="1" x14ac:dyDescent="0.2">
      <c r="A245" s="14" t="s">
        <v>286</v>
      </c>
      <c r="B245" s="119">
        <v>10219</v>
      </c>
      <c r="C245" s="116">
        <v>63.03</v>
      </c>
      <c r="D245" s="116">
        <v>19.010000000000002</v>
      </c>
      <c r="E245" s="116">
        <v>148.15</v>
      </c>
      <c r="F245" s="116">
        <v>9988.81</v>
      </c>
    </row>
    <row r="246" spans="1:6" ht="12.75" customHeight="1" x14ac:dyDescent="0.2">
      <c r="A246" s="14" t="s">
        <v>287</v>
      </c>
      <c r="B246" s="119">
        <v>799</v>
      </c>
      <c r="C246" s="116">
        <v>73.680000000000007</v>
      </c>
      <c r="D246" s="116">
        <v>68.930000000000007</v>
      </c>
      <c r="E246" s="116">
        <v>181.61</v>
      </c>
      <c r="F246" s="116">
        <v>474.78</v>
      </c>
    </row>
    <row r="247" spans="1:6" ht="12.75" customHeight="1" x14ac:dyDescent="0.2">
      <c r="A247" s="14" t="s">
        <v>288</v>
      </c>
      <c r="B247" s="119">
        <v>1236</v>
      </c>
      <c r="C247" s="116">
        <v>21.05</v>
      </c>
      <c r="D247" s="116">
        <v>18.59</v>
      </c>
      <c r="E247" s="116">
        <v>58.56</v>
      </c>
      <c r="F247" s="116">
        <v>1137.8</v>
      </c>
    </row>
    <row r="248" spans="1:6" ht="12.75" customHeight="1" x14ac:dyDescent="0.2">
      <c r="A248" s="15" t="s">
        <v>289</v>
      </c>
      <c r="B248" s="153">
        <v>4508</v>
      </c>
      <c r="C248" s="154">
        <v>70.16</v>
      </c>
      <c r="D248" s="154">
        <v>155.82</v>
      </c>
      <c r="E248" s="154">
        <v>59.69</v>
      </c>
      <c r="F248" s="154">
        <v>4222.33</v>
      </c>
    </row>
    <row r="249" spans="1:6" ht="12.75" customHeight="1" x14ac:dyDescent="0.2">
      <c r="A249" s="14" t="s">
        <v>290</v>
      </c>
      <c r="B249" s="119">
        <v>1059</v>
      </c>
      <c r="C249" s="116">
        <v>53.56</v>
      </c>
      <c r="D249" s="116">
        <v>30.14</v>
      </c>
      <c r="E249" s="116">
        <v>271.39</v>
      </c>
      <c r="F249" s="116">
        <v>703.91</v>
      </c>
    </row>
    <row r="250" spans="1:6" ht="12.75" customHeight="1" x14ac:dyDescent="0.2">
      <c r="A250" s="14" t="s">
        <v>291</v>
      </c>
      <c r="B250" s="119">
        <v>6196</v>
      </c>
      <c r="C250" s="116">
        <v>37.950000000000003</v>
      </c>
      <c r="D250" s="116">
        <v>17.41</v>
      </c>
      <c r="E250" s="116">
        <v>25.83</v>
      </c>
      <c r="F250" s="116">
        <v>6114.81</v>
      </c>
    </row>
    <row r="251" spans="1:6" ht="12.75" customHeight="1" x14ac:dyDescent="0.2">
      <c r="A251" s="14" t="s">
        <v>292</v>
      </c>
      <c r="B251" s="119">
        <v>587</v>
      </c>
      <c r="C251" s="116">
        <v>114.38</v>
      </c>
      <c r="D251" s="116">
        <v>0</v>
      </c>
      <c r="E251" s="116">
        <v>60.04</v>
      </c>
      <c r="F251" s="116">
        <v>412.58</v>
      </c>
    </row>
    <row r="252" spans="1:6" ht="12.75" customHeight="1" x14ac:dyDescent="0.2">
      <c r="A252" s="14" t="s">
        <v>293</v>
      </c>
      <c r="B252" s="119">
        <v>319</v>
      </c>
      <c r="C252" s="116">
        <v>113.35</v>
      </c>
      <c r="D252" s="116">
        <v>26.92</v>
      </c>
      <c r="E252" s="116">
        <v>177.77</v>
      </c>
      <c r="F252" s="116">
        <v>0.96</v>
      </c>
    </row>
    <row r="253" spans="1:6" ht="12.75" customHeight="1" x14ac:dyDescent="0.2">
      <c r="A253" s="15" t="s">
        <v>294</v>
      </c>
      <c r="B253" s="153">
        <v>2540</v>
      </c>
      <c r="C253" s="154">
        <v>98.82</v>
      </c>
      <c r="D253" s="154">
        <v>250.31</v>
      </c>
      <c r="E253" s="154">
        <v>132.81</v>
      </c>
      <c r="F253" s="154">
        <v>2058.06</v>
      </c>
    </row>
    <row r="254" spans="1:6" ht="12.75" customHeight="1" x14ac:dyDescent="0.2">
      <c r="A254" s="14" t="s">
        <v>295</v>
      </c>
      <c r="B254" s="119">
        <v>1070</v>
      </c>
      <c r="C254" s="116">
        <v>21.63</v>
      </c>
      <c r="D254" s="116">
        <v>4.57</v>
      </c>
      <c r="E254" s="116">
        <v>11.4</v>
      </c>
      <c r="F254" s="116">
        <v>1032.4000000000001</v>
      </c>
    </row>
    <row r="255" spans="1:6" ht="12.75" customHeight="1" x14ac:dyDescent="0.2">
      <c r="A255" s="14" t="s">
        <v>296</v>
      </c>
      <c r="B255" s="119">
        <v>8499</v>
      </c>
      <c r="C255" s="116">
        <v>116.72</v>
      </c>
      <c r="D255" s="116">
        <v>74.75</v>
      </c>
      <c r="E255" s="116">
        <v>90.28</v>
      </c>
      <c r="F255" s="116">
        <v>8217.25</v>
      </c>
    </row>
    <row r="256" spans="1:6" ht="12.75" customHeight="1" x14ac:dyDescent="0.2">
      <c r="A256" s="14" t="s">
        <v>297</v>
      </c>
      <c r="B256" s="119">
        <v>876</v>
      </c>
      <c r="C256" s="116">
        <v>147.47999999999999</v>
      </c>
      <c r="D256" s="116">
        <v>261.06</v>
      </c>
      <c r="E256" s="116">
        <v>156.62</v>
      </c>
      <c r="F256" s="116">
        <v>306.33999999999997</v>
      </c>
    </row>
    <row r="257" spans="1:6" ht="12.75" customHeight="1" x14ac:dyDescent="0.2">
      <c r="A257" s="14" t="s">
        <v>298</v>
      </c>
      <c r="B257" s="119">
        <v>935</v>
      </c>
      <c r="C257" s="116">
        <v>15.89</v>
      </c>
      <c r="D257" s="116">
        <v>4.9800000000000004</v>
      </c>
      <c r="E257" s="116">
        <v>16.84</v>
      </c>
      <c r="F257" s="116">
        <v>897.29</v>
      </c>
    </row>
    <row r="258" spans="1:6" ht="12.75" customHeight="1" x14ac:dyDescent="0.2">
      <c r="A258" s="15" t="s">
        <v>299</v>
      </c>
      <c r="B258" s="153">
        <v>361</v>
      </c>
      <c r="C258" s="154">
        <v>87.5</v>
      </c>
      <c r="D258" s="154">
        <v>148.13</v>
      </c>
      <c r="E258" s="154">
        <v>125.37</v>
      </c>
      <c r="F258" s="154">
        <v>0</v>
      </c>
    </row>
    <row r="259" spans="1:6" ht="12.75" customHeight="1" x14ac:dyDescent="0.2">
      <c r="A259" s="14" t="s">
        <v>300</v>
      </c>
      <c r="B259" s="119">
        <v>684</v>
      </c>
      <c r="C259" s="116">
        <v>56.7</v>
      </c>
      <c r="D259" s="116">
        <v>54.5</v>
      </c>
      <c r="E259" s="116">
        <v>170.44</v>
      </c>
      <c r="F259" s="116">
        <v>402.36</v>
      </c>
    </row>
    <row r="260" spans="1:6" ht="12.75" customHeight="1" x14ac:dyDescent="0.2">
      <c r="A260" s="14" t="s">
        <v>351</v>
      </c>
      <c r="B260" s="119">
        <v>831</v>
      </c>
      <c r="C260" s="116">
        <v>192.4</v>
      </c>
      <c r="D260" s="116">
        <v>12.51</v>
      </c>
      <c r="E260" s="116">
        <v>76.069999999999993</v>
      </c>
      <c r="F260" s="116">
        <v>550.02</v>
      </c>
    </row>
    <row r="261" spans="1:6" ht="12.75" customHeight="1" x14ac:dyDescent="0.2">
      <c r="A261" s="14" t="s">
        <v>301</v>
      </c>
      <c r="B261" s="119">
        <v>4243</v>
      </c>
      <c r="C261" s="116">
        <v>70.94</v>
      </c>
      <c r="D261" s="116">
        <v>6.32</v>
      </c>
      <c r="E261" s="116">
        <v>55.29</v>
      </c>
      <c r="F261" s="116">
        <v>4110.45</v>
      </c>
    </row>
    <row r="262" spans="1:6" ht="12.75" customHeight="1" x14ac:dyDescent="0.2">
      <c r="A262" s="14" t="s">
        <v>302</v>
      </c>
      <c r="B262" s="119">
        <v>1403</v>
      </c>
      <c r="C262" s="116">
        <v>13.86</v>
      </c>
      <c r="D262" s="116">
        <v>13.52</v>
      </c>
      <c r="E262" s="116">
        <v>43.49</v>
      </c>
      <c r="F262" s="116">
        <v>1332.13</v>
      </c>
    </row>
    <row r="263" spans="1:6" ht="12.75" customHeight="1" x14ac:dyDescent="0.2">
      <c r="A263" s="15" t="s">
        <v>303</v>
      </c>
      <c r="B263" s="153">
        <v>141</v>
      </c>
      <c r="C263" s="154">
        <v>17.149999999999999</v>
      </c>
      <c r="D263" s="154">
        <v>0</v>
      </c>
      <c r="E263" s="154">
        <v>10.96</v>
      </c>
      <c r="F263" s="154">
        <v>112.89</v>
      </c>
    </row>
    <row r="264" spans="1:6" ht="12.75" customHeight="1" x14ac:dyDescent="0.2">
      <c r="A264" s="14" t="s">
        <v>304</v>
      </c>
      <c r="B264" s="119">
        <v>3718</v>
      </c>
      <c r="C264" s="116">
        <v>115.6</v>
      </c>
      <c r="D264" s="116">
        <v>55.76</v>
      </c>
      <c r="E264" s="116">
        <v>128.84</v>
      </c>
      <c r="F264" s="116">
        <v>3417.8</v>
      </c>
    </row>
    <row r="265" spans="1:6" ht="12.75" customHeight="1" x14ac:dyDescent="0.2">
      <c r="A265" s="14" t="s">
        <v>305</v>
      </c>
      <c r="B265" s="119">
        <v>3091</v>
      </c>
      <c r="C265" s="116">
        <v>23.58</v>
      </c>
      <c r="D265" s="116">
        <v>3</v>
      </c>
      <c r="E265" s="116">
        <v>10.11</v>
      </c>
      <c r="F265" s="116">
        <v>3054.31</v>
      </c>
    </row>
    <row r="266" spans="1:6" ht="12.75" customHeight="1" x14ac:dyDescent="0.2">
      <c r="A266" s="14" t="s">
        <v>306</v>
      </c>
      <c r="B266" s="119">
        <v>280</v>
      </c>
      <c r="C266" s="116">
        <v>6.03</v>
      </c>
      <c r="D266" s="116">
        <v>0</v>
      </c>
      <c r="E266" s="116">
        <v>4.3499999999999996</v>
      </c>
      <c r="F266" s="116">
        <v>269.62</v>
      </c>
    </row>
    <row r="267" spans="1:6" ht="12.75" customHeight="1" x14ac:dyDescent="0.2">
      <c r="A267" s="14" t="s">
        <v>307</v>
      </c>
      <c r="B267" s="119">
        <v>525</v>
      </c>
      <c r="C267" s="116">
        <v>24.93</v>
      </c>
      <c r="D267" s="116">
        <v>19.77</v>
      </c>
      <c r="E267" s="116">
        <v>43.99</v>
      </c>
      <c r="F267" s="116">
        <v>436.31</v>
      </c>
    </row>
    <row r="268" spans="1:6" ht="12.75" customHeight="1" x14ac:dyDescent="0.2">
      <c r="A268" s="15" t="s">
        <v>308</v>
      </c>
      <c r="B268" s="153">
        <v>780</v>
      </c>
      <c r="C268" s="154">
        <v>66.64</v>
      </c>
      <c r="D268" s="154">
        <v>25.53</v>
      </c>
      <c r="E268" s="154">
        <v>52.7</v>
      </c>
      <c r="F268" s="154">
        <v>635.13</v>
      </c>
    </row>
    <row r="269" spans="1:6" ht="12.75" customHeight="1" x14ac:dyDescent="0.2">
      <c r="A269" s="14" t="s">
        <v>352</v>
      </c>
      <c r="B269" s="119">
        <v>3334</v>
      </c>
      <c r="C269" s="116">
        <v>130.19999999999999</v>
      </c>
      <c r="D269" s="116">
        <v>50.61</v>
      </c>
      <c r="E269" s="116">
        <v>117.36</v>
      </c>
      <c r="F269" s="116">
        <v>3035.83</v>
      </c>
    </row>
    <row r="270" spans="1:6" ht="12.75" customHeight="1" x14ac:dyDescent="0.2">
      <c r="A270" s="14" t="s">
        <v>309</v>
      </c>
      <c r="B270" s="119">
        <v>6080</v>
      </c>
      <c r="C270" s="116">
        <v>83.76</v>
      </c>
      <c r="D270" s="116">
        <v>11.13</v>
      </c>
      <c r="E270" s="116">
        <v>82.28</v>
      </c>
      <c r="F270" s="116">
        <v>5902.83</v>
      </c>
    </row>
    <row r="271" spans="1:6" ht="12.75" customHeight="1" x14ac:dyDescent="0.2">
      <c r="A271" s="14" t="s">
        <v>310</v>
      </c>
      <c r="B271" s="119">
        <v>2241</v>
      </c>
      <c r="C271" s="116">
        <v>50.9</v>
      </c>
      <c r="D271" s="116">
        <v>72.95</v>
      </c>
      <c r="E271" s="116">
        <v>88.95</v>
      </c>
      <c r="F271" s="116">
        <v>2028.2</v>
      </c>
    </row>
    <row r="272" spans="1:6" ht="12.75" customHeight="1" x14ac:dyDescent="0.2">
      <c r="A272" s="14" t="s">
        <v>311</v>
      </c>
      <c r="B272" s="119">
        <v>753</v>
      </c>
      <c r="C272" s="116">
        <v>30.15</v>
      </c>
      <c r="D272" s="116">
        <v>23.73</v>
      </c>
      <c r="E272" s="116">
        <v>46.89</v>
      </c>
      <c r="F272" s="116">
        <v>652.23</v>
      </c>
    </row>
    <row r="273" spans="1:6" ht="12.75" customHeight="1" x14ac:dyDescent="0.2">
      <c r="A273" s="15" t="s">
        <v>312</v>
      </c>
      <c r="B273" s="153">
        <v>2576</v>
      </c>
      <c r="C273" s="154">
        <v>78.63</v>
      </c>
      <c r="D273" s="154">
        <v>84.88</v>
      </c>
      <c r="E273" s="154">
        <v>116.59</v>
      </c>
      <c r="F273" s="154">
        <v>2295.9</v>
      </c>
    </row>
    <row r="274" spans="1:6" ht="12.75" customHeight="1" x14ac:dyDescent="0.2">
      <c r="A274" s="14" t="s">
        <v>313</v>
      </c>
      <c r="B274" s="119">
        <v>23815</v>
      </c>
      <c r="C274" s="116">
        <v>204.67</v>
      </c>
      <c r="D274" s="116">
        <v>11.88</v>
      </c>
      <c r="E274" s="116">
        <v>156.61000000000001</v>
      </c>
      <c r="F274" s="116">
        <v>23441.84</v>
      </c>
    </row>
    <row r="275" spans="1:6" ht="12.75" customHeight="1" x14ac:dyDescent="0.2">
      <c r="A275" s="14" t="s">
        <v>314</v>
      </c>
      <c r="B275" s="119">
        <v>1285</v>
      </c>
      <c r="C275" s="116">
        <v>61.79</v>
      </c>
      <c r="D275" s="116">
        <v>162.02000000000001</v>
      </c>
      <c r="E275" s="116">
        <v>173.42</v>
      </c>
      <c r="F275" s="116">
        <v>887.77</v>
      </c>
    </row>
    <row r="276" spans="1:6" ht="12.75" customHeight="1" x14ac:dyDescent="0.2">
      <c r="A276" s="14" t="s">
        <v>315</v>
      </c>
      <c r="B276" s="119">
        <v>1757</v>
      </c>
      <c r="C276" s="116">
        <v>37.33</v>
      </c>
      <c r="D276" s="116">
        <v>27.82</v>
      </c>
      <c r="E276" s="116">
        <v>64.099999999999994</v>
      </c>
      <c r="F276" s="116">
        <v>1627.75</v>
      </c>
    </row>
    <row r="277" spans="1:6" ht="12.75" customHeight="1" x14ac:dyDescent="0.2">
      <c r="A277" s="14" t="s">
        <v>316</v>
      </c>
      <c r="B277" s="119">
        <v>846</v>
      </c>
      <c r="C277" s="116">
        <v>12.59</v>
      </c>
      <c r="D277" s="116">
        <v>7.34</v>
      </c>
      <c r="E277" s="116">
        <v>38.53</v>
      </c>
      <c r="F277" s="116">
        <v>787.54</v>
      </c>
    </row>
    <row r="278" spans="1:6" ht="12.75" customHeight="1" x14ac:dyDescent="0.2">
      <c r="A278" s="15" t="s">
        <v>317</v>
      </c>
      <c r="B278" s="153">
        <v>27630</v>
      </c>
      <c r="C278" s="154">
        <v>2013.34</v>
      </c>
      <c r="D278" s="154">
        <v>2298.4699999999998</v>
      </c>
      <c r="E278" s="154">
        <v>2983.15</v>
      </c>
      <c r="F278" s="154">
        <v>20335.04</v>
      </c>
    </row>
    <row r="279" spans="1:6" ht="12.75" customHeight="1" x14ac:dyDescent="0.2">
      <c r="A279" s="14" t="s">
        <v>318</v>
      </c>
      <c r="B279" s="119">
        <v>1858</v>
      </c>
      <c r="C279" s="116">
        <v>14.51</v>
      </c>
      <c r="D279" s="116">
        <v>0.3</v>
      </c>
      <c r="E279" s="116">
        <v>16.95</v>
      </c>
      <c r="F279" s="116">
        <v>1826.24</v>
      </c>
    </row>
    <row r="280" spans="1:6" ht="12.75" customHeight="1" x14ac:dyDescent="0.2">
      <c r="A280" s="14" t="s">
        <v>319</v>
      </c>
      <c r="B280" s="119">
        <v>1146</v>
      </c>
      <c r="C280" s="116">
        <v>19.600000000000001</v>
      </c>
      <c r="D280" s="116">
        <v>18.809999999999999</v>
      </c>
      <c r="E280" s="116">
        <v>89.45</v>
      </c>
      <c r="F280" s="116">
        <v>1018.14</v>
      </c>
    </row>
    <row r="281" spans="1:6" ht="12.75" customHeight="1" x14ac:dyDescent="0.2">
      <c r="A281" s="14" t="s">
        <v>320</v>
      </c>
      <c r="B281" s="119">
        <v>1665</v>
      </c>
      <c r="C281" s="116">
        <v>9.51</v>
      </c>
      <c r="D281" s="116">
        <v>9.6</v>
      </c>
      <c r="E281" s="116">
        <v>22.74</v>
      </c>
      <c r="F281" s="116">
        <v>1623.15</v>
      </c>
    </row>
    <row r="282" spans="1:6" ht="12.75" customHeight="1" x14ac:dyDescent="0.2">
      <c r="A282" s="14" t="s">
        <v>321</v>
      </c>
      <c r="B282" s="119">
        <v>1202</v>
      </c>
      <c r="C282" s="116">
        <v>18.87</v>
      </c>
      <c r="D282" s="116">
        <v>0</v>
      </c>
      <c r="E282" s="116">
        <v>9.17</v>
      </c>
      <c r="F282" s="116">
        <v>1173.96</v>
      </c>
    </row>
    <row r="283" spans="1:6" ht="12.75" customHeight="1" x14ac:dyDescent="0.2">
      <c r="A283" s="15" t="s">
        <v>322</v>
      </c>
      <c r="B283" s="153">
        <v>3117</v>
      </c>
      <c r="C283" s="154">
        <v>78.64</v>
      </c>
      <c r="D283" s="154">
        <v>38.74</v>
      </c>
      <c r="E283" s="154">
        <v>147.82</v>
      </c>
      <c r="F283" s="154">
        <v>2851.8</v>
      </c>
    </row>
    <row r="284" spans="1:6" ht="12.75" customHeight="1" x14ac:dyDescent="0.2">
      <c r="A284" s="14" t="s">
        <v>323</v>
      </c>
      <c r="B284" s="119">
        <v>3956</v>
      </c>
      <c r="C284" s="116">
        <v>35.04</v>
      </c>
      <c r="D284" s="116">
        <v>30.48</v>
      </c>
      <c r="E284" s="116">
        <v>62.79</v>
      </c>
      <c r="F284" s="116">
        <v>3827.69</v>
      </c>
    </row>
    <row r="285" spans="1:6" ht="12.75" customHeight="1" x14ac:dyDescent="0.2">
      <c r="A285" s="14" t="s">
        <v>324</v>
      </c>
      <c r="B285" s="119">
        <v>1815</v>
      </c>
      <c r="C285" s="116">
        <v>28.32</v>
      </c>
      <c r="D285" s="116">
        <v>284.39999999999998</v>
      </c>
      <c r="E285" s="116">
        <v>138.35</v>
      </c>
      <c r="F285" s="116">
        <v>1363.93</v>
      </c>
    </row>
    <row r="286" spans="1:6" ht="12.75" customHeight="1" x14ac:dyDescent="0.2">
      <c r="A286" s="14" t="s">
        <v>325</v>
      </c>
      <c r="B286" s="119">
        <v>1017</v>
      </c>
      <c r="C286" s="116">
        <v>24.82</v>
      </c>
      <c r="D286" s="116">
        <v>29.03</v>
      </c>
      <c r="E286" s="116">
        <v>43.89</v>
      </c>
      <c r="F286" s="116">
        <v>919.26</v>
      </c>
    </row>
    <row r="287" spans="1:6" ht="12.75" customHeight="1" x14ac:dyDescent="0.2">
      <c r="A287" s="14" t="s">
        <v>326</v>
      </c>
      <c r="B287" s="119">
        <v>1422</v>
      </c>
      <c r="C287" s="116">
        <v>149.83000000000001</v>
      </c>
      <c r="D287" s="116">
        <v>57.13</v>
      </c>
      <c r="E287" s="116">
        <v>100.35</v>
      </c>
      <c r="F287" s="116">
        <v>1114.69</v>
      </c>
    </row>
    <row r="288" spans="1:6" ht="12.75" customHeight="1" x14ac:dyDescent="0.2">
      <c r="A288" s="15" t="s">
        <v>327</v>
      </c>
      <c r="B288" s="153">
        <v>6717</v>
      </c>
      <c r="C288" s="154">
        <v>18.41</v>
      </c>
      <c r="D288" s="154">
        <v>9.58</v>
      </c>
      <c r="E288" s="154">
        <v>43.7</v>
      </c>
      <c r="F288" s="154">
        <v>6645.31</v>
      </c>
    </row>
    <row r="289" spans="1:6" ht="12.75" customHeight="1" x14ac:dyDescent="0.2">
      <c r="A289" s="14" t="s">
        <v>328</v>
      </c>
      <c r="B289" s="119">
        <v>4764</v>
      </c>
      <c r="C289" s="116">
        <v>14.13</v>
      </c>
      <c r="D289" s="116">
        <v>3.76</v>
      </c>
      <c r="E289" s="116">
        <v>33.33</v>
      </c>
      <c r="F289" s="116">
        <v>4712.78</v>
      </c>
    </row>
    <row r="290" spans="1:6" ht="12.75" customHeight="1" x14ac:dyDescent="0.2">
      <c r="A290" s="14" t="s">
        <v>329</v>
      </c>
      <c r="B290" s="119">
        <v>3483</v>
      </c>
      <c r="C290" s="116">
        <v>21.46</v>
      </c>
      <c r="D290" s="116">
        <v>7.56</v>
      </c>
      <c r="E290" s="116">
        <v>24.12</v>
      </c>
      <c r="F290" s="116">
        <v>3429.86</v>
      </c>
    </row>
    <row r="291" spans="1:6" ht="12.75" customHeight="1" x14ac:dyDescent="0.2">
      <c r="A291" s="14" t="s">
        <v>330</v>
      </c>
      <c r="B291" s="119">
        <v>1017</v>
      </c>
      <c r="C291" s="116">
        <v>5.45</v>
      </c>
      <c r="D291" s="116">
        <v>2.12</v>
      </c>
      <c r="E291" s="116">
        <v>8.35</v>
      </c>
      <c r="F291" s="116">
        <v>1001.08</v>
      </c>
    </row>
    <row r="292" spans="1:6" ht="12.75" customHeight="1" x14ac:dyDescent="0.2">
      <c r="A292" s="14" t="s">
        <v>331</v>
      </c>
      <c r="B292" s="119">
        <v>4366</v>
      </c>
      <c r="C292" s="116">
        <v>34.299999999999997</v>
      </c>
      <c r="D292" s="116">
        <v>57.95</v>
      </c>
      <c r="E292" s="116">
        <v>103.95</v>
      </c>
      <c r="F292" s="116">
        <v>4169.8</v>
      </c>
    </row>
    <row r="293" spans="1:6" ht="12.75" customHeight="1" x14ac:dyDescent="0.2">
      <c r="A293" s="15" t="s">
        <v>332</v>
      </c>
      <c r="B293" s="153">
        <v>1251</v>
      </c>
      <c r="C293" s="154">
        <v>74.099999999999994</v>
      </c>
      <c r="D293" s="154">
        <v>284.47000000000003</v>
      </c>
      <c r="E293" s="154">
        <v>207.06</v>
      </c>
      <c r="F293" s="154">
        <v>685.37</v>
      </c>
    </row>
    <row r="294" spans="1:6" ht="12.75" customHeight="1" x14ac:dyDescent="0.2">
      <c r="A294" s="14" t="s">
        <v>333</v>
      </c>
      <c r="B294" s="119">
        <v>10242</v>
      </c>
      <c r="C294" s="116">
        <v>229.03</v>
      </c>
      <c r="D294" s="116">
        <v>52.44</v>
      </c>
      <c r="E294" s="116">
        <v>104.53</v>
      </c>
      <c r="F294" s="116">
        <v>9856</v>
      </c>
    </row>
    <row r="295" spans="1:6" ht="12.75" customHeight="1" x14ac:dyDescent="0.2">
      <c r="A295" s="14" t="s">
        <v>334</v>
      </c>
      <c r="B295" s="119">
        <v>1884</v>
      </c>
      <c r="C295" s="116">
        <v>7.94</v>
      </c>
      <c r="D295" s="116">
        <v>1.1599999999999999</v>
      </c>
      <c r="E295" s="116">
        <v>29.95</v>
      </c>
      <c r="F295" s="116">
        <v>1844.95</v>
      </c>
    </row>
    <row r="296" spans="1:6" ht="12.75" customHeight="1" x14ac:dyDescent="0.2">
      <c r="A296" s="14" t="s">
        <v>335</v>
      </c>
      <c r="B296" s="119">
        <v>1565</v>
      </c>
      <c r="C296" s="116">
        <v>24.63</v>
      </c>
      <c r="D296" s="116">
        <v>22.76</v>
      </c>
      <c r="E296" s="116">
        <v>27.94</v>
      </c>
      <c r="F296" s="116">
        <v>1489.67</v>
      </c>
    </row>
    <row r="297" spans="1:6" ht="12.75" customHeight="1" x14ac:dyDescent="0.2">
      <c r="A297" s="14" t="s">
        <v>336</v>
      </c>
      <c r="B297" s="119">
        <v>12243</v>
      </c>
      <c r="C297" s="116">
        <v>252.13</v>
      </c>
      <c r="D297" s="116">
        <v>15.42</v>
      </c>
      <c r="E297" s="116">
        <v>173.26</v>
      </c>
      <c r="F297" s="116">
        <v>11802.19</v>
      </c>
    </row>
    <row r="298" spans="1:6" ht="12.75" customHeight="1" x14ac:dyDescent="0.2">
      <c r="A298" s="15" t="s">
        <v>337</v>
      </c>
      <c r="B298" s="153">
        <v>1068</v>
      </c>
      <c r="C298" s="154">
        <v>81.59</v>
      </c>
      <c r="D298" s="154">
        <v>63.56</v>
      </c>
      <c r="E298" s="154">
        <v>133.54</v>
      </c>
      <c r="F298" s="154">
        <v>789.31</v>
      </c>
    </row>
    <row r="299" spans="1:6" ht="12.75" customHeight="1" x14ac:dyDescent="0.2">
      <c r="A299" s="14" t="s">
        <v>338</v>
      </c>
      <c r="B299" s="119">
        <v>1849</v>
      </c>
      <c r="C299" s="116">
        <v>47.55</v>
      </c>
      <c r="D299" s="116">
        <v>51.15</v>
      </c>
      <c r="E299" s="116">
        <v>94.45</v>
      </c>
      <c r="F299" s="116">
        <v>1653.85</v>
      </c>
    </row>
    <row r="300" spans="1:6" ht="12.75" customHeight="1" x14ac:dyDescent="0.2">
      <c r="A300" s="14" t="s">
        <v>339</v>
      </c>
      <c r="B300" s="119">
        <v>3393</v>
      </c>
      <c r="C300" s="116"/>
      <c r="D300" s="116"/>
      <c r="E300" s="116">
        <v>16.23</v>
      </c>
      <c r="F300" s="116">
        <v>3376.77</v>
      </c>
    </row>
    <row r="301" spans="1:6" ht="12.75" customHeight="1" x14ac:dyDescent="0.2">
      <c r="A301" s="14" t="s">
        <v>340</v>
      </c>
      <c r="B301" s="119">
        <v>3201</v>
      </c>
      <c r="C301" s="116"/>
      <c r="D301" s="116"/>
      <c r="E301" s="116">
        <v>16.97</v>
      </c>
      <c r="F301" s="116">
        <v>3184.03</v>
      </c>
    </row>
    <row r="302" spans="1:6" ht="12.75" customHeight="1" x14ac:dyDescent="0.2">
      <c r="A302" s="14" t="s">
        <v>341</v>
      </c>
      <c r="B302" s="119">
        <v>479</v>
      </c>
      <c r="C302" s="116"/>
      <c r="D302" s="116"/>
      <c r="E302" s="116">
        <v>5.13</v>
      </c>
      <c r="F302" s="116">
        <v>473.87</v>
      </c>
    </row>
    <row r="303" spans="1:6" ht="12.75" customHeight="1" x14ac:dyDescent="0.2">
      <c r="A303" s="15" t="s">
        <v>342</v>
      </c>
      <c r="B303" s="153">
        <v>4957</v>
      </c>
      <c r="C303" s="154"/>
      <c r="D303" s="154"/>
      <c r="E303" s="154">
        <v>9.26</v>
      </c>
      <c r="F303" s="154">
        <v>4947.74</v>
      </c>
    </row>
    <row r="304" spans="1:6" ht="12.75" customHeight="1" x14ac:dyDescent="0.2">
      <c r="A304" s="14" t="s">
        <v>343</v>
      </c>
      <c r="B304" s="119">
        <v>1997</v>
      </c>
      <c r="C304" s="116"/>
      <c r="D304" s="116"/>
      <c r="E304" s="116">
        <v>0.31</v>
      </c>
      <c r="F304" s="116">
        <v>1996.69</v>
      </c>
    </row>
    <row r="305" spans="1:6" ht="13.5" thickBot="1" x14ac:dyDescent="0.25">
      <c r="A305" s="71"/>
      <c r="B305" s="16"/>
      <c r="C305" s="16"/>
      <c r="D305" s="16"/>
      <c r="E305" s="16"/>
      <c r="F305" s="16"/>
    </row>
    <row r="306" spans="1:6" ht="14.25" thickTop="1" thickBot="1" x14ac:dyDescent="0.25">
      <c r="A306" s="27" t="s">
        <v>61</v>
      </c>
      <c r="B306" s="151"/>
      <c r="C306" s="151"/>
      <c r="D306" s="151"/>
      <c r="E306" s="151"/>
      <c r="F306" s="152"/>
    </row>
    <row r="307" spans="1:6" ht="14.25" thickTop="1" thickBot="1" x14ac:dyDescent="0.25">
      <c r="A307" s="27" t="s">
        <v>62</v>
      </c>
      <c r="B307" s="28"/>
      <c r="C307" s="28"/>
      <c r="D307" s="28"/>
      <c r="E307" s="28"/>
      <c r="F307" s="29"/>
    </row>
    <row r="308" spans="1:6" ht="13.5" thickTop="1" x14ac:dyDescent="0.2">
      <c r="A308" s="86" t="s">
        <v>368</v>
      </c>
      <c r="B308" s="79"/>
      <c r="C308" s="79"/>
      <c r="D308" s="79"/>
      <c r="E308" s="79"/>
      <c r="F308" s="79"/>
    </row>
    <row r="309" spans="1:6" ht="13.5" thickBot="1" x14ac:dyDescent="0.25">
      <c r="A309" s="108" t="s">
        <v>367</v>
      </c>
      <c r="B309" s="78"/>
      <c r="C309" s="78"/>
      <c r="D309" s="78"/>
      <c r="E309" s="78"/>
      <c r="F309" s="78"/>
    </row>
    <row r="310" spans="1:6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6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16384" width="11.42578125" style="8"/>
  </cols>
  <sheetData>
    <row r="1" spans="1:9" ht="30" customHeight="1" thickTop="1" x14ac:dyDescent="0.3">
      <c r="A1" s="7" t="s">
        <v>14</v>
      </c>
      <c r="B1" s="7"/>
      <c r="C1" s="7"/>
      <c r="D1" s="7"/>
      <c r="E1" s="7"/>
    </row>
    <row r="2" spans="1:9" s="1" customFormat="1" ht="30" customHeight="1" x14ac:dyDescent="0.2">
      <c r="A2" s="6" t="s">
        <v>366</v>
      </c>
      <c r="B2" s="4"/>
      <c r="C2" s="4"/>
      <c r="D2" s="4"/>
      <c r="E2" s="4"/>
      <c r="F2" s="5"/>
    </row>
    <row r="3" spans="1:9" ht="13.5" customHeight="1" x14ac:dyDescent="0.2">
      <c r="A3" s="9" t="s">
        <v>60</v>
      </c>
      <c r="B3" s="10"/>
      <c r="C3" s="10"/>
      <c r="D3" s="10"/>
    </row>
    <row r="4" spans="1:9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9" s="17" customFormat="1" ht="6" customHeight="1" x14ac:dyDescent="0.2">
      <c r="A5" s="21"/>
      <c r="B5" s="18"/>
      <c r="C5" s="18"/>
      <c r="D5" s="18"/>
      <c r="E5" s="18"/>
      <c r="F5" s="8"/>
      <c r="G5" s="8"/>
      <c r="H5" s="8"/>
      <c r="I5" s="8"/>
    </row>
    <row r="6" spans="1:9" s="17" customFormat="1" ht="18.75" customHeight="1" x14ac:dyDescent="0.2">
      <c r="A6" s="22" t="s">
        <v>85</v>
      </c>
      <c r="B6" s="120">
        <v>723543</v>
      </c>
      <c r="C6" s="120">
        <v>304187</v>
      </c>
      <c r="D6" s="120">
        <v>221519</v>
      </c>
      <c r="E6" s="120">
        <v>197837</v>
      </c>
      <c r="F6" s="8"/>
      <c r="G6" s="8"/>
      <c r="H6" s="8"/>
      <c r="I6" s="8"/>
    </row>
    <row r="7" spans="1:9" s="25" customFormat="1" ht="24.95" customHeight="1" x14ac:dyDescent="0.2">
      <c r="A7" s="23" t="s">
        <v>86</v>
      </c>
      <c r="B7" s="110">
        <v>18841.660000000003</v>
      </c>
      <c r="C7" s="118">
        <v>5604.97</v>
      </c>
      <c r="D7" s="118">
        <v>8089.34</v>
      </c>
      <c r="E7" s="118">
        <v>5147.3500000000004</v>
      </c>
      <c r="F7" s="26"/>
      <c r="G7" s="26"/>
      <c r="H7" s="26"/>
      <c r="I7" s="26"/>
    </row>
    <row r="8" spans="1:9" s="25" customFormat="1" ht="24.95" customHeight="1" x14ac:dyDescent="0.2">
      <c r="A8" s="23" t="s">
        <v>87</v>
      </c>
      <c r="B8" s="110">
        <v>13753.029999999999</v>
      </c>
      <c r="C8" s="118">
        <v>4727.8599999999997</v>
      </c>
      <c r="D8" s="118">
        <v>5163.83</v>
      </c>
      <c r="E8" s="118">
        <v>3861.34</v>
      </c>
      <c r="F8" s="26"/>
      <c r="G8" s="26"/>
      <c r="H8" s="26"/>
      <c r="I8" s="26"/>
    </row>
    <row r="9" spans="1:9" s="25" customFormat="1" ht="24.95" customHeight="1" x14ac:dyDescent="0.2">
      <c r="A9" s="23" t="s">
        <v>88</v>
      </c>
      <c r="B9" s="110">
        <v>28888.74</v>
      </c>
      <c r="C9" s="118">
        <v>9986.7900000000009</v>
      </c>
      <c r="D9" s="118">
        <v>10564.15</v>
      </c>
      <c r="E9" s="118">
        <v>8337.7999999999993</v>
      </c>
      <c r="F9" s="26"/>
      <c r="G9" s="26"/>
      <c r="H9" s="26"/>
      <c r="I9" s="26"/>
    </row>
    <row r="10" spans="1:9" s="25" customFormat="1" ht="24.95" customHeight="1" x14ac:dyDescent="0.2">
      <c r="A10" s="23" t="s">
        <v>89</v>
      </c>
      <c r="B10" s="110">
        <v>662051.29</v>
      </c>
      <c r="C10" s="118">
        <v>283867.38</v>
      </c>
      <c r="D10" s="118">
        <v>197697.18</v>
      </c>
      <c r="E10" s="118">
        <v>180486.73</v>
      </c>
      <c r="F10" s="26"/>
      <c r="G10" s="26"/>
      <c r="H10" s="26"/>
      <c r="I10" s="26"/>
    </row>
    <row r="11" spans="1:9" s="17" customFormat="1" ht="18" customHeight="1" thickBot="1" x14ac:dyDescent="0.25">
      <c r="A11" s="74"/>
      <c r="B11" s="34"/>
      <c r="C11" s="34"/>
      <c r="D11" s="34"/>
      <c r="E11" s="34"/>
      <c r="F11" s="8"/>
      <c r="G11" s="8"/>
      <c r="H11" s="8"/>
      <c r="I11" s="8"/>
    </row>
    <row r="12" spans="1:9" ht="15" customHeight="1" thickTop="1" thickBot="1" x14ac:dyDescent="0.25">
      <c r="A12" s="27" t="s">
        <v>61</v>
      </c>
      <c r="B12" s="28"/>
      <c r="C12" s="28"/>
      <c r="D12" s="28"/>
      <c r="E12" s="28"/>
    </row>
    <row r="13" spans="1:9" ht="15" customHeight="1" thickTop="1" thickBot="1" x14ac:dyDescent="0.25">
      <c r="A13" s="27" t="s">
        <v>62</v>
      </c>
      <c r="B13" s="28"/>
      <c r="C13" s="28"/>
      <c r="D13" s="28"/>
      <c r="E13" s="28"/>
    </row>
    <row r="14" spans="1:9" ht="13.5" thickTop="1" x14ac:dyDescent="0.2">
      <c r="A14" s="86" t="s">
        <v>368</v>
      </c>
      <c r="B14" s="79"/>
      <c r="C14" s="79"/>
      <c r="D14" s="79"/>
      <c r="E14" s="79"/>
    </row>
    <row r="15" spans="1:9" ht="13.5" thickBot="1" x14ac:dyDescent="0.25">
      <c r="A15" s="108" t="s">
        <v>367</v>
      </c>
      <c r="B15" s="78"/>
      <c r="C15" s="78"/>
      <c r="D15" s="78"/>
      <c r="E15" s="78"/>
    </row>
    <row r="16" spans="1:9" ht="13.5" thickTop="1" x14ac:dyDescent="0.2"/>
  </sheetData>
  <hyperlinks>
    <hyperlink ref="A15" r:id="rId1"/>
  </hyperlinks>
  <pageMargins left="0.75" right="0.75" top="1" bottom="1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5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 x14ac:dyDescent="0.3">
      <c r="A1" s="7" t="s">
        <v>15</v>
      </c>
      <c r="B1" s="7"/>
      <c r="C1" s="7"/>
      <c r="D1" s="7"/>
      <c r="E1" s="7"/>
    </row>
    <row r="2" spans="1:11" s="1" customFormat="1" ht="30" customHeight="1" x14ac:dyDescent="0.2">
      <c r="A2" s="6" t="s">
        <v>365</v>
      </c>
      <c r="B2" s="4"/>
      <c r="C2" s="4"/>
      <c r="D2" s="4"/>
      <c r="E2" s="4"/>
      <c r="F2" s="4"/>
      <c r="G2" s="4"/>
      <c r="H2" s="5"/>
    </row>
    <row r="3" spans="1:11" ht="13.5" customHeight="1" x14ac:dyDescent="0.2">
      <c r="A3" s="9" t="s">
        <v>60</v>
      </c>
      <c r="B3" s="10"/>
      <c r="C3" s="10"/>
      <c r="D3" s="10"/>
    </row>
    <row r="4" spans="1:11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11" s="17" customFormat="1" ht="6" customHeight="1" x14ac:dyDescent="0.2">
      <c r="A5" s="21"/>
      <c r="B5" s="18"/>
      <c r="C5" s="18"/>
      <c r="D5" s="18"/>
      <c r="E5" s="18"/>
      <c r="G5" s="8"/>
      <c r="H5" s="8"/>
      <c r="I5" s="8"/>
      <c r="J5" s="8"/>
      <c r="K5" s="8"/>
    </row>
    <row r="6" spans="1:11" s="17" customFormat="1" ht="24.95" customHeight="1" x14ac:dyDescent="0.2">
      <c r="A6" s="87" t="s">
        <v>16</v>
      </c>
      <c r="B6" s="155">
        <v>18841.660000000003</v>
      </c>
      <c r="C6" s="114">
        <v>5604.97</v>
      </c>
      <c r="D6" s="114">
        <v>8089.34</v>
      </c>
      <c r="E6" s="114">
        <v>5147.3500000000004</v>
      </c>
      <c r="G6" s="8"/>
      <c r="H6" s="8"/>
      <c r="I6" s="8"/>
      <c r="J6" s="8"/>
      <c r="K6" s="8"/>
    </row>
    <row r="7" spans="1:11" s="25" customFormat="1" ht="20.100000000000001" customHeight="1" x14ac:dyDescent="0.2">
      <c r="A7" s="94" t="s">
        <v>17</v>
      </c>
      <c r="B7" s="116">
        <f>C7+D7+E7</f>
        <v>14015.330000000002</v>
      </c>
      <c r="C7" s="116">
        <v>4226.3999999999996</v>
      </c>
      <c r="D7" s="116">
        <v>5686.71</v>
      </c>
      <c r="E7" s="116">
        <v>4102.22</v>
      </c>
      <c r="G7" s="26"/>
      <c r="H7" s="26"/>
      <c r="I7" s="26"/>
      <c r="J7" s="26"/>
      <c r="K7" s="26"/>
    </row>
    <row r="8" spans="1:11" s="25" customFormat="1" ht="20.100000000000001" customHeight="1" x14ac:dyDescent="0.2">
      <c r="A8" s="90" t="s">
        <v>18</v>
      </c>
      <c r="B8" s="116">
        <f t="shared" ref="B8:B10" si="0">C8+D8+E8</f>
        <v>2197.6</v>
      </c>
      <c r="C8" s="116">
        <v>650.65</v>
      </c>
      <c r="D8" s="116">
        <v>1136.31</v>
      </c>
      <c r="E8" s="116">
        <v>410.64</v>
      </c>
      <c r="G8" s="26"/>
      <c r="H8" s="26"/>
      <c r="I8" s="26"/>
      <c r="J8" s="26"/>
      <c r="K8" s="26"/>
    </row>
    <row r="9" spans="1:11" s="25" customFormat="1" ht="20.100000000000001" customHeight="1" x14ac:dyDescent="0.2">
      <c r="A9" s="95" t="s">
        <v>19</v>
      </c>
      <c r="B9" s="116">
        <f t="shared" si="0"/>
        <v>2628.7299999999996</v>
      </c>
      <c r="C9" s="116">
        <v>727.92</v>
      </c>
      <c r="D9" s="116">
        <v>1266.32</v>
      </c>
      <c r="E9" s="116">
        <v>634.49</v>
      </c>
      <c r="G9" s="26"/>
      <c r="H9" s="26"/>
      <c r="I9" s="26"/>
      <c r="J9" s="26"/>
      <c r="K9" s="26"/>
    </row>
    <row r="10" spans="1:11" s="25" customFormat="1" ht="24.95" customHeight="1" x14ac:dyDescent="0.2">
      <c r="A10" s="147" t="s">
        <v>83</v>
      </c>
      <c r="B10" s="113">
        <f t="shared" si="0"/>
        <v>2803.3399999999997</v>
      </c>
      <c r="C10" s="113">
        <v>221.7</v>
      </c>
      <c r="D10" s="113">
        <v>2406.9299999999998</v>
      </c>
      <c r="E10" s="113">
        <v>174.71</v>
      </c>
      <c r="G10" s="26"/>
      <c r="H10" s="26"/>
      <c r="I10" s="26"/>
      <c r="J10" s="26"/>
      <c r="K10" s="26"/>
    </row>
    <row r="11" spans="1:11" s="17" customFormat="1" ht="18" customHeight="1" thickBot="1" x14ac:dyDescent="0.25">
      <c r="A11" s="74"/>
      <c r="B11" s="19"/>
      <c r="C11" s="20"/>
      <c r="D11" s="20"/>
      <c r="E11" s="20"/>
      <c r="G11" s="8"/>
      <c r="H11" s="8"/>
      <c r="I11" s="8"/>
      <c r="J11" s="8"/>
      <c r="K11" s="8"/>
    </row>
    <row r="12" spans="1:11" ht="15" customHeight="1" thickTop="1" thickBot="1" x14ac:dyDescent="0.25">
      <c r="A12" s="27" t="s">
        <v>84</v>
      </c>
      <c r="B12" s="28"/>
      <c r="C12" s="28"/>
      <c r="D12" s="33"/>
      <c r="E12" s="28"/>
    </row>
    <row r="13" spans="1:11" ht="13.5" thickTop="1" x14ac:dyDescent="0.2">
      <c r="A13" s="86" t="s">
        <v>368</v>
      </c>
      <c r="B13" s="79"/>
      <c r="C13" s="79"/>
      <c r="D13" s="79"/>
      <c r="E13" s="79"/>
    </row>
    <row r="14" spans="1:11" ht="13.5" thickBot="1" x14ac:dyDescent="0.25">
      <c r="A14" s="108" t="s">
        <v>367</v>
      </c>
      <c r="B14" s="78"/>
      <c r="C14" s="78"/>
      <c r="D14" s="78"/>
      <c r="E14" s="78"/>
    </row>
    <row r="15" spans="1:11" ht="13.5" thickTop="1" x14ac:dyDescent="0.2"/>
  </sheetData>
  <hyperlinks>
    <hyperlink ref="A14" r:id="rId1"/>
  </hyperlinks>
  <pageMargins left="0.75" right="0.75" top="1" bottom="1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3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 x14ac:dyDescent="0.3">
      <c r="A1" s="7" t="s">
        <v>20</v>
      </c>
      <c r="B1" s="7"/>
      <c r="C1" s="7"/>
      <c r="D1" s="7"/>
      <c r="E1" s="7"/>
    </row>
    <row r="2" spans="1:11" s="1" customFormat="1" ht="30" customHeight="1" x14ac:dyDescent="0.2">
      <c r="A2" s="6" t="s">
        <v>365</v>
      </c>
      <c r="B2" s="4"/>
      <c r="C2" s="4"/>
      <c r="D2" s="4"/>
      <c r="E2" s="4"/>
      <c r="F2" s="4"/>
      <c r="G2" s="4"/>
      <c r="H2" s="5"/>
    </row>
    <row r="3" spans="1:11" ht="13.5" customHeight="1" x14ac:dyDescent="0.2">
      <c r="A3" s="9" t="s">
        <v>82</v>
      </c>
      <c r="B3" s="10"/>
      <c r="C3" s="10"/>
      <c r="D3" s="10"/>
    </row>
    <row r="4" spans="1:11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11" s="17" customFormat="1" ht="6" customHeight="1" x14ac:dyDescent="0.2">
      <c r="A5" s="21"/>
      <c r="B5" s="18"/>
      <c r="C5" s="18"/>
      <c r="D5" s="18"/>
      <c r="E5" s="18"/>
      <c r="G5" s="8"/>
      <c r="H5" s="8"/>
      <c r="I5" s="8"/>
      <c r="J5" s="8"/>
      <c r="K5" s="8"/>
    </row>
    <row r="6" spans="1:11" s="30" customFormat="1" ht="24.95" customHeight="1" x14ac:dyDescent="0.2">
      <c r="A6" s="87" t="s">
        <v>21</v>
      </c>
      <c r="B6" s="122">
        <f>C6+D6+E6</f>
        <v>992574</v>
      </c>
      <c r="C6" s="122">
        <v>154056</v>
      </c>
      <c r="D6" s="122">
        <v>514049</v>
      </c>
      <c r="E6" s="122">
        <v>324469</v>
      </c>
      <c r="G6" s="31"/>
      <c r="H6" s="31"/>
      <c r="I6" s="31"/>
      <c r="J6" s="31"/>
      <c r="K6" s="31"/>
    </row>
    <row r="7" spans="1:11" s="25" customFormat="1" ht="20.100000000000001" customHeight="1" x14ac:dyDescent="0.2">
      <c r="A7" s="96" t="s">
        <v>17</v>
      </c>
      <c r="B7" s="123">
        <f t="shared" ref="B7:B9" si="0">C7+D7+E7</f>
        <v>958660</v>
      </c>
      <c r="C7" s="124">
        <v>136228</v>
      </c>
      <c r="D7" s="124">
        <v>504996</v>
      </c>
      <c r="E7" s="124">
        <v>317436</v>
      </c>
      <c r="G7" s="26"/>
      <c r="H7" s="26"/>
      <c r="I7" s="26"/>
      <c r="J7" s="26"/>
      <c r="K7" s="26"/>
    </row>
    <row r="8" spans="1:11" s="25" customFormat="1" ht="20.100000000000001" customHeight="1" x14ac:dyDescent="0.2">
      <c r="A8" s="97" t="s">
        <v>18</v>
      </c>
      <c r="B8" s="123">
        <f t="shared" si="0"/>
        <v>31483</v>
      </c>
      <c r="C8" s="124">
        <v>17780</v>
      </c>
      <c r="D8" s="124">
        <v>7677</v>
      </c>
      <c r="E8" s="124">
        <v>6026</v>
      </c>
      <c r="G8" s="26"/>
      <c r="H8" s="26"/>
      <c r="I8" s="26"/>
      <c r="J8" s="26"/>
      <c r="K8" s="26"/>
    </row>
    <row r="9" spans="1:11" s="25" customFormat="1" ht="20.100000000000001" customHeight="1" x14ac:dyDescent="0.2">
      <c r="A9" s="98" t="s">
        <v>19</v>
      </c>
      <c r="B9" s="123">
        <f t="shared" si="0"/>
        <v>2431</v>
      </c>
      <c r="C9" s="124">
        <v>48</v>
      </c>
      <c r="D9" s="124">
        <v>1376</v>
      </c>
      <c r="E9" s="124">
        <v>1007</v>
      </c>
      <c r="G9" s="26"/>
      <c r="H9" s="26"/>
      <c r="I9" s="26"/>
      <c r="J9" s="26"/>
      <c r="K9" s="26"/>
    </row>
    <row r="10" spans="1:11" s="17" customFormat="1" ht="18" customHeight="1" thickBot="1" x14ac:dyDescent="0.25">
      <c r="A10" s="74"/>
      <c r="B10" s="74"/>
      <c r="C10" s="74"/>
      <c r="D10" s="74"/>
      <c r="E10" s="74"/>
      <c r="G10" s="8"/>
      <c r="H10" s="8"/>
      <c r="I10" s="8"/>
      <c r="J10" s="8"/>
      <c r="K10" s="8"/>
    </row>
    <row r="11" spans="1:11" ht="13.5" thickTop="1" x14ac:dyDescent="0.2">
      <c r="A11" s="86" t="s">
        <v>368</v>
      </c>
      <c r="B11" s="86"/>
      <c r="C11" s="86"/>
      <c r="D11" s="86"/>
      <c r="E11" s="86"/>
    </row>
    <row r="12" spans="1:11" ht="13.5" thickBot="1" x14ac:dyDescent="0.25">
      <c r="A12" s="108" t="s">
        <v>367</v>
      </c>
      <c r="B12" s="78"/>
      <c r="C12" s="78"/>
      <c r="D12" s="78"/>
      <c r="E12" s="78"/>
    </row>
    <row r="13" spans="1:11" ht="13.5" thickTop="1" x14ac:dyDescent="0.2"/>
  </sheetData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B306"/>
  <sheetViews>
    <sheetView zoomScaleNormal="100" workbookViewId="0"/>
  </sheetViews>
  <sheetFormatPr baseColWidth="10" defaultColWidth="11.42578125" defaultRowHeight="12.75" x14ac:dyDescent="0.2"/>
  <cols>
    <col min="1" max="1" width="35" style="72" customWidth="1"/>
    <col min="2" max="2" width="9.7109375" style="12" customWidth="1"/>
    <col min="3" max="6" width="9.7109375" style="8" customWidth="1"/>
    <col min="7" max="7" width="9.7109375" style="12" customWidth="1"/>
    <col min="8" max="11" width="9.7109375" style="8" customWidth="1"/>
    <col min="12" max="12" width="9.7109375" style="12" customWidth="1"/>
    <col min="13" max="16" width="9.7109375" style="8" customWidth="1"/>
    <col min="17" max="17" width="9.7109375" style="12" customWidth="1"/>
    <col min="18" max="21" width="9.7109375" style="8" customWidth="1"/>
    <col min="22" max="22" width="10.140625" style="8" customWidth="1"/>
    <col min="23" max="16384" width="11.42578125" style="8"/>
  </cols>
  <sheetData>
    <row r="1" spans="1:28" ht="30" customHeight="1" thickTop="1" x14ac:dyDescent="0.3">
      <c r="A1" s="7" t="s">
        <v>349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8" s="1" customFormat="1" ht="30" customHeight="1" x14ac:dyDescent="0.2">
      <c r="A2" s="6" t="s">
        <v>365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8" ht="13.5" customHeight="1" thickBot="1" x14ac:dyDescent="0.25">
      <c r="A3" s="63" t="s">
        <v>353</v>
      </c>
      <c r="B3" s="39"/>
      <c r="C3" s="39"/>
      <c r="D3" s="39"/>
      <c r="E3" s="40"/>
      <c r="F3" s="40"/>
      <c r="G3" s="39"/>
      <c r="H3" s="39"/>
      <c r="I3" s="39"/>
      <c r="J3" s="40"/>
      <c r="K3" s="40"/>
      <c r="L3" s="39"/>
      <c r="M3" s="39"/>
      <c r="N3" s="39"/>
      <c r="O3" s="40"/>
      <c r="P3" s="40"/>
      <c r="Q3" s="39"/>
      <c r="R3" s="39"/>
      <c r="S3" s="39"/>
      <c r="T3" s="40"/>
      <c r="U3" s="40"/>
    </row>
    <row r="4" spans="1:28" x14ac:dyDescent="0.2">
      <c r="A4" s="49"/>
      <c r="B4" s="42"/>
      <c r="C4" s="43"/>
      <c r="D4" s="44" t="s">
        <v>50</v>
      </c>
      <c r="E4" s="43"/>
      <c r="F4" s="45"/>
      <c r="G4" s="59"/>
      <c r="H4" s="60"/>
      <c r="I4" s="61" t="s">
        <v>57</v>
      </c>
      <c r="J4" s="60"/>
      <c r="K4" s="62"/>
      <c r="L4" s="59"/>
      <c r="M4" s="60"/>
      <c r="N4" s="61" t="s">
        <v>58</v>
      </c>
      <c r="O4" s="60"/>
      <c r="P4" s="62"/>
      <c r="Q4" s="59"/>
      <c r="R4" s="60"/>
      <c r="S4" s="61" t="s">
        <v>59</v>
      </c>
      <c r="T4" s="60"/>
      <c r="U4" s="62"/>
      <c r="V4" s="49"/>
    </row>
    <row r="5" spans="1:28" ht="36" customHeight="1" x14ac:dyDescent="0.2">
      <c r="A5" s="64"/>
      <c r="B5" s="52" t="s">
        <v>51</v>
      </c>
      <c r="C5" s="53" t="s">
        <v>52</v>
      </c>
      <c r="D5" s="35" t="s">
        <v>54</v>
      </c>
      <c r="E5" s="24"/>
      <c r="F5" s="54" t="s">
        <v>53</v>
      </c>
      <c r="G5" s="52" t="s">
        <v>51</v>
      </c>
      <c r="H5" s="53" t="s">
        <v>52</v>
      </c>
      <c r="I5" s="35" t="s">
        <v>54</v>
      </c>
      <c r="J5" s="24"/>
      <c r="K5" s="54" t="s">
        <v>53</v>
      </c>
      <c r="L5" s="52" t="s">
        <v>51</v>
      </c>
      <c r="M5" s="53" t="s">
        <v>52</v>
      </c>
      <c r="N5" s="35" t="s">
        <v>54</v>
      </c>
      <c r="O5" s="24"/>
      <c r="P5" s="54" t="s">
        <v>53</v>
      </c>
      <c r="Q5" s="52" t="s">
        <v>51</v>
      </c>
      <c r="R5" s="53" t="s">
        <v>52</v>
      </c>
      <c r="S5" s="35" t="s">
        <v>54</v>
      </c>
      <c r="T5" s="24"/>
      <c r="U5" s="54" t="s">
        <v>53</v>
      </c>
      <c r="V5" s="50" t="s">
        <v>386</v>
      </c>
    </row>
    <row r="6" spans="1:28" ht="18.75" customHeight="1" x14ac:dyDescent="0.2">
      <c r="A6" s="75"/>
      <c r="B6" s="46"/>
      <c r="C6" s="36"/>
      <c r="D6" s="11" t="s">
        <v>55</v>
      </c>
      <c r="E6" s="11" t="s">
        <v>56</v>
      </c>
      <c r="F6" s="47"/>
      <c r="G6" s="46"/>
      <c r="H6" s="36"/>
      <c r="I6" s="11" t="s">
        <v>55</v>
      </c>
      <c r="J6" s="11" t="s">
        <v>56</v>
      </c>
      <c r="K6" s="47"/>
      <c r="L6" s="46"/>
      <c r="M6" s="36"/>
      <c r="N6" s="11" t="s">
        <v>55</v>
      </c>
      <c r="O6" s="11" t="s">
        <v>56</v>
      </c>
      <c r="P6" s="47"/>
      <c r="Q6" s="46"/>
      <c r="R6" s="36"/>
      <c r="S6" s="11" t="s">
        <v>55</v>
      </c>
      <c r="T6" s="11" t="s">
        <v>56</v>
      </c>
      <c r="U6" s="47"/>
      <c r="V6" s="51"/>
    </row>
    <row r="7" spans="1:28" x14ac:dyDescent="0.2">
      <c r="A7" s="77"/>
      <c r="B7" s="156"/>
      <c r="C7" s="157"/>
      <c r="D7" s="157"/>
      <c r="E7" s="157"/>
      <c r="F7" s="158"/>
      <c r="G7" s="156"/>
      <c r="H7" s="157"/>
      <c r="I7" s="157"/>
      <c r="J7" s="157"/>
      <c r="K7" s="158"/>
      <c r="L7" s="156"/>
      <c r="M7" s="157"/>
      <c r="N7" s="157"/>
      <c r="O7" s="157"/>
      <c r="P7" s="158"/>
      <c r="Q7" s="156"/>
      <c r="R7" s="159"/>
      <c r="S7" s="159"/>
      <c r="T7" s="159"/>
      <c r="U7" s="160"/>
      <c r="V7" s="160"/>
    </row>
    <row r="8" spans="1:28" ht="27.95" customHeight="1" x14ac:dyDescent="0.2">
      <c r="A8" s="56" t="s">
        <v>0</v>
      </c>
      <c r="B8" s="161">
        <f>B10+B11+B12</f>
        <v>14015.330000000002</v>
      </c>
      <c r="C8" s="162">
        <f>C10+C11+C12</f>
        <v>958660</v>
      </c>
      <c r="D8" s="162">
        <f t="shared" ref="D8:V8" si="0">D10+D11+D12</f>
        <v>29670</v>
      </c>
      <c r="E8" s="162">
        <f t="shared" si="0"/>
        <v>10659</v>
      </c>
      <c r="F8" s="163">
        <f t="shared" si="0"/>
        <v>40329</v>
      </c>
      <c r="G8" s="161">
        <f t="shared" si="0"/>
        <v>2197.6</v>
      </c>
      <c r="H8" s="162">
        <f t="shared" si="0"/>
        <v>31483</v>
      </c>
      <c r="I8" s="162">
        <f t="shared" si="0"/>
        <v>46181</v>
      </c>
      <c r="J8" s="162">
        <f t="shared" si="0"/>
        <v>39447</v>
      </c>
      <c r="K8" s="163">
        <f t="shared" si="0"/>
        <v>85628</v>
      </c>
      <c r="L8" s="161">
        <f t="shared" si="0"/>
        <v>2628.7299999999996</v>
      </c>
      <c r="M8" s="162">
        <f t="shared" si="0"/>
        <v>2431</v>
      </c>
      <c r="N8" s="162">
        <f t="shared" si="0"/>
        <v>29883</v>
      </c>
      <c r="O8" s="162">
        <f t="shared" si="0"/>
        <v>30517</v>
      </c>
      <c r="P8" s="163">
        <f t="shared" si="0"/>
        <v>60400</v>
      </c>
      <c r="Q8" s="161">
        <f t="shared" si="0"/>
        <v>18841.660000000003</v>
      </c>
      <c r="R8" s="162">
        <f t="shared" si="0"/>
        <v>992574</v>
      </c>
      <c r="S8" s="162">
        <f t="shared" si="0"/>
        <v>105734</v>
      </c>
      <c r="T8" s="162">
        <f t="shared" si="0"/>
        <v>80623</v>
      </c>
      <c r="U8" s="163">
        <f t="shared" si="0"/>
        <v>1178931</v>
      </c>
      <c r="V8" s="163">
        <f t="shared" si="0"/>
        <v>4039</v>
      </c>
      <c r="X8" s="13"/>
      <c r="Y8" s="13"/>
      <c r="Z8" s="13"/>
      <c r="AA8" s="13"/>
      <c r="AB8" s="13"/>
    </row>
    <row r="9" spans="1:28" ht="12.75" customHeight="1" x14ac:dyDescent="0.2">
      <c r="A9" s="56" t="s">
        <v>5</v>
      </c>
      <c r="B9" s="106"/>
      <c r="C9" s="104"/>
      <c r="D9" s="104"/>
      <c r="E9" s="104"/>
      <c r="F9" s="107"/>
      <c r="G9" s="106"/>
      <c r="H9" s="104"/>
      <c r="I9" s="104"/>
      <c r="J9" s="104"/>
      <c r="K9" s="107"/>
      <c r="L9" s="106"/>
      <c r="M9" s="104"/>
      <c r="N9" s="104"/>
      <c r="O9" s="104"/>
      <c r="P9" s="107"/>
      <c r="Q9" s="106"/>
      <c r="R9" s="104"/>
      <c r="S9" s="104"/>
      <c r="T9" s="104"/>
      <c r="U9" s="107"/>
      <c r="V9" s="107"/>
      <c r="X9" s="13"/>
      <c r="Y9" s="13"/>
      <c r="Z9" s="13"/>
      <c r="AA9" s="13"/>
      <c r="AB9" s="13"/>
    </row>
    <row r="10" spans="1:28" x14ac:dyDescent="0.2">
      <c r="A10" s="57" t="s">
        <v>350</v>
      </c>
      <c r="B10" s="125">
        <v>4226.3999999999996</v>
      </c>
      <c r="C10" s="117">
        <v>136228</v>
      </c>
      <c r="D10" s="117">
        <v>9250</v>
      </c>
      <c r="E10" s="117">
        <v>2122</v>
      </c>
      <c r="F10" s="128">
        <v>11372</v>
      </c>
      <c r="G10" s="125">
        <v>650.65</v>
      </c>
      <c r="H10" s="117">
        <v>17780</v>
      </c>
      <c r="I10" s="117">
        <v>7718</v>
      </c>
      <c r="J10" s="117">
        <v>17576</v>
      </c>
      <c r="K10" s="128">
        <v>25294</v>
      </c>
      <c r="L10" s="125">
        <v>727.92</v>
      </c>
      <c r="M10" s="117">
        <v>48</v>
      </c>
      <c r="N10" s="117">
        <v>8277</v>
      </c>
      <c r="O10" s="117">
        <v>4700</v>
      </c>
      <c r="P10" s="128">
        <v>12977</v>
      </c>
      <c r="Q10" s="130">
        <v>5604.97</v>
      </c>
      <c r="R10" s="109">
        <v>154056</v>
      </c>
      <c r="S10" s="109">
        <v>25245</v>
      </c>
      <c r="T10" s="109">
        <v>24398</v>
      </c>
      <c r="U10" s="133">
        <v>203699</v>
      </c>
      <c r="V10" s="128">
        <v>822</v>
      </c>
    </row>
    <row r="11" spans="1:28" x14ac:dyDescent="0.2">
      <c r="A11" s="57" t="s">
        <v>6</v>
      </c>
      <c r="B11" s="125">
        <v>5686.71</v>
      </c>
      <c r="C11" s="117">
        <v>504996</v>
      </c>
      <c r="D11" s="117">
        <v>11923</v>
      </c>
      <c r="E11" s="117">
        <v>4279</v>
      </c>
      <c r="F11" s="128">
        <v>16202</v>
      </c>
      <c r="G11" s="125">
        <v>1136.31</v>
      </c>
      <c r="H11" s="117">
        <v>7677</v>
      </c>
      <c r="I11" s="117">
        <v>24271</v>
      </c>
      <c r="J11" s="117">
        <v>13565</v>
      </c>
      <c r="K11" s="128">
        <v>37836</v>
      </c>
      <c r="L11" s="125">
        <v>1266.32</v>
      </c>
      <c r="M11" s="117">
        <v>1376</v>
      </c>
      <c r="N11" s="117">
        <v>14235</v>
      </c>
      <c r="O11" s="117">
        <v>10610</v>
      </c>
      <c r="P11" s="128">
        <v>24845</v>
      </c>
      <c r="Q11" s="130">
        <v>8089.34</v>
      </c>
      <c r="R11" s="109">
        <v>514049</v>
      </c>
      <c r="S11" s="109">
        <v>50429</v>
      </c>
      <c r="T11" s="109">
        <v>28454</v>
      </c>
      <c r="U11" s="133">
        <v>592932</v>
      </c>
      <c r="V11" s="128">
        <v>1733</v>
      </c>
    </row>
    <row r="12" spans="1:28" s="38" customFormat="1" x14ac:dyDescent="0.2">
      <c r="A12" s="82" t="s">
        <v>7</v>
      </c>
      <c r="B12" s="126">
        <v>4102.22</v>
      </c>
      <c r="C12" s="127">
        <v>317436</v>
      </c>
      <c r="D12" s="127">
        <v>8497</v>
      </c>
      <c r="E12" s="127">
        <v>4258</v>
      </c>
      <c r="F12" s="129">
        <v>12755</v>
      </c>
      <c r="G12" s="126">
        <v>410.64</v>
      </c>
      <c r="H12" s="127">
        <v>6026</v>
      </c>
      <c r="I12" s="127">
        <v>14192</v>
      </c>
      <c r="J12" s="127">
        <v>8306</v>
      </c>
      <c r="K12" s="129">
        <v>22498</v>
      </c>
      <c r="L12" s="126">
        <v>634.49</v>
      </c>
      <c r="M12" s="127">
        <v>1007</v>
      </c>
      <c r="N12" s="127">
        <v>7371</v>
      </c>
      <c r="O12" s="127">
        <v>15207</v>
      </c>
      <c r="P12" s="129">
        <v>22578</v>
      </c>
      <c r="Q12" s="131">
        <v>5147.3500000000004</v>
      </c>
      <c r="R12" s="132">
        <v>324469</v>
      </c>
      <c r="S12" s="132">
        <v>30060</v>
      </c>
      <c r="T12" s="132">
        <v>27771</v>
      </c>
      <c r="U12" s="134">
        <v>382300</v>
      </c>
      <c r="V12" s="129">
        <v>1484</v>
      </c>
    </row>
    <row r="13" spans="1:28" ht="12.75" customHeight="1" x14ac:dyDescent="0.2">
      <c r="A13" s="56" t="s">
        <v>8</v>
      </c>
      <c r="B13" s="106"/>
      <c r="C13" s="104"/>
      <c r="D13" s="104"/>
      <c r="E13" s="104"/>
      <c r="F13" s="107"/>
      <c r="G13" s="106"/>
      <c r="H13" s="104"/>
      <c r="I13" s="104"/>
      <c r="J13" s="104"/>
      <c r="K13" s="107"/>
      <c r="L13" s="106"/>
      <c r="M13" s="104"/>
      <c r="N13" s="104"/>
      <c r="O13" s="104"/>
      <c r="P13" s="107"/>
      <c r="Q13" s="106"/>
      <c r="R13" s="104"/>
      <c r="S13" s="104"/>
      <c r="T13" s="104"/>
      <c r="U13" s="107"/>
      <c r="V13" s="107"/>
      <c r="X13" s="13"/>
      <c r="Y13" s="13"/>
      <c r="Z13" s="13"/>
      <c r="AA13" s="13"/>
      <c r="AB13" s="13"/>
    </row>
    <row r="14" spans="1:28" x14ac:dyDescent="0.2">
      <c r="A14" s="57" t="s">
        <v>67</v>
      </c>
      <c r="B14" s="125">
        <v>3585.92</v>
      </c>
      <c r="C14" s="117">
        <v>114286</v>
      </c>
      <c r="D14" s="117">
        <v>7585</v>
      </c>
      <c r="E14" s="117">
        <v>2079</v>
      </c>
      <c r="F14" s="128">
        <v>9664</v>
      </c>
      <c r="G14" s="125">
        <v>501.79</v>
      </c>
      <c r="H14" s="117">
        <v>16968</v>
      </c>
      <c r="I14" s="117">
        <v>5379</v>
      </c>
      <c r="J14" s="117">
        <v>17135</v>
      </c>
      <c r="K14" s="128">
        <v>22514</v>
      </c>
      <c r="L14" s="125">
        <v>549.08000000000004</v>
      </c>
      <c r="M14" s="117">
        <v>37</v>
      </c>
      <c r="N14" s="117">
        <v>5722</v>
      </c>
      <c r="O14" s="117">
        <v>3731</v>
      </c>
      <c r="P14" s="128">
        <v>9453</v>
      </c>
      <c r="Q14" s="130">
        <v>4636.79</v>
      </c>
      <c r="R14" s="109">
        <v>131291</v>
      </c>
      <c r="S14" s="109">
        <v>18686</v>
      </c>
      <c r="T14" s="109">
        <v>22945</v>
      </c>
      <c r="U14" s="133">
        <v>172922</v>
      </c>
      <c r="V14" s="128">
        <v>714</v>
      </c>
    </row>
    <row r="15" spans="1:28" x14ac:dyDescent="0.2">
      <c r="A15" s="57" t="s">
        <v>68</v>
      </c>
      <c r="B15" s="125">
        <v>321.42</v>
      </c>
      <c r="C15" s="117">
        <v>12569</v>
      </c>
      <c r="D15" s="117">
        <v>604</v>
      </c>
      <c r="E15" s="117">
        <v>40</v>
      </c>
      <c r="F15" s="128">
        <v>644</v>
      </c>
      <c r="G15" s="125">
        <v>46.53</v>
      </c>
      <c r="H15" s="117">
        <v>191</v>
      </c>
      <c r="I15" s="117">
        <v>1436</v>
      </c>
      <c r="J15" s="117">
        <v>295</v>
      </c>
      <c r="K15" s="128">
        <v>1731</v>
      </c>
      <c r="L15" s="125">
        <v>111.76</v>
      </c>
      <c r="M15" s="117">
        <v>61</v>
      </c>
      <c r="N15" s="117">
        <v>1647</v>
      </c>
      <c r="O15" s="117">
        <v>740</v>
      </c>
      <c r="P15" s="128">
        <v>2387</v>
      </c>
      <c r="Q15" s="130">
        <v>479.71</v>
      </c>
      <c r="R15" s="109">
        <v>12821</v>
      </c>
      <c r="S15" s="109">
        <v>3687</v>
      </c>
      <c r="T15" s="109">
        <v>1075</v>
      </c>
      <c r="U15" s="133">
        <v>17583</v>
      </c>
      <c r="V15" s="128">
        <v>7</v>
      </c>
    </row>
    <row r="16" spans="1:28" x14ac:dyDescent="0.2">
      <c r="A16" s="57" t="s">
        <v>69</v>
      </c>
      <c r="B16" s="125">
        <v>414.88</v>
      </c>
      <c r="C16" s="117">
        <v>28837</v>
      </c>
      <c r="D16" s="117">
        <v>1258</v>
      </c>
      <c r="E16" s="117">
        <v>191</v>
      </c>
      <c r="F16" s="128">
        <v>1449</v>
      </c>
      <c r="G16" s="125">
        <v>54.13</v>
      </c>
      <c r="H16" s="117">
        <v>1024</v>
      </c>
      <c r="I16" s="117">
        <v>1628</v>
      </c>
      <c r="J16" s="117">
        <v>648</v>
      </c>
      <c r="K16" s="128">
        <v>2276</v>
      </c>
      <c r="L16" s="125">
        <v>52.75</v>
      </c>
      <c r="M16" s="117">
        <v>161</v>
      </c>
      <c r="N16" s="117">
        <v>919</v>
      </c>
      <c r="O16" s="117">
        <v>1051</v>
      </c>
      <c r="P16" s="128">
        <v>1970</v>
      </c>
      <c r="Q16" s="130">
        <v>521.76</v>
      </c>
      <c r="R16" s="109">
        <v>30022</v>
      </c>
      <c r="S16" s="109">
        <v>3805</v>
      </c>
      <c r="T16" s="109">
        <v>1890</v>
      </c>
      <c r="U16" s="133">
        <v>35717</v>
      </c>
      <c r="V16" s="128">
        <v>95</v>
      </c>
    </row>
    <row r="17" spans="1:28" x14ac:dyDescent="0.2">
      <c r="A17" s="57" t="s">
        <v>70</v>
      </c>
      <c r="B17" s="125">
        <v>3804.58</v>
      </c>
      <c r="C17" s="117">
        <v>402806</v>
      </c>
      <c r="D17" s="117">
        <v>7801</v>
      </c>
      <c r="E17" s="117">
        <v>3699</v>
      </c>
      <c r="F17" s="128">
        <v>11500</v>
      </c>
      <c r="G17" s="125">
        <v>500.49</v>
      </c>
      <c r="H17" s="117">
        <v>5478</v>
      </c>
      <c r="I17" s="117">
        <v>16214</v>
      </c>
      <c r="J17" s="117">
        <v>10792</v>
      </c>
      <c r="K17" s="128">
        <v>27006</v>
      </c>
      <c r="L17" s="125">
        <v>751.23</v>
      </c>
      <c r="M17" s="117">
        <v>780</v>
      </c>
      <c r="N17" s="117">
        <v>8034</v>
      </c>
      <c r="O17" s="117">
        <v>7369</v>
      </c>
      <c r="P17" s="128">
        <v>15403</v>
      </c>
      <c r="Q17" s="130">
        <v>5056.3</v>
      </c>
      <c r="R17" s="109">
        <v>409064</v>
      </c>
      <c r="S17" s="109">
        <v>32049</v>
      </c>
      <c r="T17" s="109">
        <v>21860</v>
      </c>
      <c r="U17" s="133">
        <v>462973</v>
      </c>
      <c r="V17" s="128">
        <v>1278</v>
      </c>
    </row>
    <row r="18" spans="1:28" x14ac:dyDescent="0.2">
      <c r="A18" s="58" t="s">
        <v>71</v>
      </c>
      <c r="B18" s="135">
        <v>2468.13</v>
      </c>
      <c r="C18" s="136">
        <v>185158</v>
      </c>
      <c r="D18" s="136">
        <v>4244</v>
      </c>
      <c r="E18" s="136">
        <v>2588</v>
      </c>
      <c r="F18" s="137">
        <v>6832</v>
      </c>
      <c r="G18" s="135">
        <v>138.97999999999999</v>
      </c>
      <c r="H18" s="136">
        <v>1910</v>
      </c>
      <c r="I18" s="136">
        <v>4628</v>
      </c>
      <c r="J18" s="136">
        <v>3509</v>
      </c>
      <c r="K18" s="137">
        <v>8137</v>
      </c>
      <c r="L18" s="135">
        <v>426.38</v>
      </c>
      <c r="M18" s="136">
        <v>560</v>
      </c>
      <c r="N18" s="136">
        <v>4454</v>
      </c>
      <c r="O18" s="136">
        <v>11796</v>
      </c>
      <c r="P18" s="137">
        <v>16250</v>
      </c>
      <c r="Q18" s="138">
        <v>3033.49</v>
      </c>
      <c r="R18" s="139">
        <v>187628</v>
      </c>
      <c r="S18" s="139">
        <v>13326</v>
      </c>
      <c r="T18" s="139">
        <v>17893</v>
      </c>
      <c r="U18" s="140">
        <v>218847</v>
      </c>
      <c r="V18" s="141">
        <v>789</v>
      </c>
    </row>
    <row r="19" spans="1:28" x14ac:dyDescent="0.2">
      <c r="A19" s="57" t="s">
        <v>72</v>
      </c>
      <c r="B19" s="125">
        <v>398.19</v>
      </c>
      <c r="C19" s="117">
        <v>30839</v>
      </c>
      <c r="D19" s="117">
        <v>1030</v>
      </c>
      <c r="E19" s="117">
        <v>213</v>
      </c>
      <c r="F19" s="128">
        <v>1243</v>
      </c>
      <c r="G19" s="125">
        <v>97.65</v>
      </c>
      <c r="H19" s="117">
        <v>851</v>
      </c>
      <c r="I19" s="117">
        <v>3162</v>
      </c>
      <c r="J19" s="117">
        <v>1093</v>
      </c>
      <c r="K19" s="128">
        <v>4255</v>
      </c>
      <c r="L19" s="125">
        <v>40.11</v>
      </c>
      <c r="M19" s="117">
        <v>78</v>
      </c>
      <c r="N19" s="117">
        <v>659</v>
      </c>
      <c r="O19" s="117">
        <v>248</v>
      </c>
      <c r="P19" s="128">
        <v>907</v>
      </c>
      <c r="Q19" s="130">
        <v>535.95000000000005</v>
      </c>
      <c r="R19" s="109">
        <v>31768</v>
      </c>
      <c r="S19" s="109">
        <v>4851</v>
      </c>
      <c r="T19" s="109">
        <v>1554</v>
      </c>
      <c r="U19" s="133">
        <v>38173</v>
      </c>
      <c r="V19" s="128">
        <v>182</v>
      </c>
    </row>
    <row r="20" spans="1:28" x14ac:dyDescent="0.2">
      <c r="A20" s="57" t="s">
        <v>73</v>
      </c>
      <c r="B20" s="125">
        <v>227.95</v>
      </c>
      <c r="C20" s="117">
        <v>32816</v>
      </c>
      <c r="D20" s="117">
        <v>393</v>
      </c>
      <c r="E20" s="117">
        <v>72</v>
      </c>
      <c r="F20" s="128">
        <v>465</v>
      </c>
      <c r="G20" s="125">
        <v>64.56</v>
      </c>
      <c r="H20" s="117">
        <v>826</v>
      </c>
      <c r="I20" s="117">
        <v>2487</v>
      </c>
      <c r="J20" s="117">
        <v>1231</v>
      </c>
      <c r="K20" s="128">
        <v>3718</v>
      </c>
      <c r="L20" s="125">
        <v>24.8</v>
      </c>
      <c r="M20" s="117">
        <v>11</v>
      </c>
      <c r="N20" s="117">
        <v>510</v>
      </c>
      <c r="O20" s="117">
        <v>555</v>
      </c>
      <c r="P20" s="128">
        <v>1065</v>
      </c>
      <c r="Q20" s="130">
        <v>317.31</v>
      </c>
      <c r="R20" s="109">
        <v>33653</v>
      </c>
      <c r="S20" s="109">
        <v>3390</v>
      </c>
      <c r="T20" s="109">
        <v>1858</v>
      </c>
      <c r="U20" s="133">
        <v>38901</v>
      </c>
      <c r="V20" s="128">
        <v>81</v>
      </c>
    </row>
    <row r="21" spans="1:28" x14ac:dyDescent="0.2">
      <c r="A21" s="57" t="s">
        <v>74</v>
      </c>
      <c r="B21" s="125">
        <v>544.24</v>
      </c>
      <c r="C21" s="117">
        <v>34276</v>
      </c>
      <c r="D21" s="117">
        <v>1394</v>
      </c>
      <c r="E21" s="117">
        <v>257</v>
      </c>
      <c r="F21" s="128">
        <v>1651</v>
      </c>
      <c r="G21" s="125">
        <v>75.86</v>
      </c>
      <c r="H21" s="117">
        <v>173</v>
      </c>
      <c r="I21" s="117">
        <v>1216</v>
      </c>
      <c r="J21" s="117">
        <v>876</v>
      </c>
      <c r="K21" s="128">
        <v>2092</v>
      </c>
      <c r="L21" s="125">
        <v>78.83</v>
      </c>
      <c r="M21" s="117">
        <v>68</v>
      </c>
      <c r="N21" s="117">
        <v>801</v>
      </c>
      <c r="O21" s="117">
        <v>682</v>
      </c>
      <c r="P21" s="128">
        <v>1483</v>
      </c>
      <c r="Q21" s="130">
        <v>698.93</v>
      </c>
      <c r="R21" s="109">
        <v>34517</v>
      </c>
      <c r="S21" s="109">
        <v>3411</v>
      </c>
      <c r="T21" s="109">
        <v>1815</v>
      </c>
      <c r="U21" s="133">
        <v>39743</v>
      </c>
      <c r="V21" s="128">
        <v>80</v>
      </c>
    </row>
    <row r="22" spans="1:28" x14ac:dyDescent="0.2">
      <c r="A22" s="57" t="s">
        <v>75</v>
      </c>
      <c r="B22" s="125">
        <v>115.27</v>
      </c>
      <c r="C22" s="117">
        <v>4244</v>
      </c>
      <c r="D22" s="117">
        <v>214</v>
      </c>
      <c r="E22" s="117">
        <v>14</v>
      </c>
      <c r="F22" s="128">
        <v>228</v>
      </c>
      <c r="G22" s="125">
        <v>28.41</v>
      </c>
      <c r="H22" s="117">
        <v>128</v>
      </c>
      <c r="I22" s="117">
        <v>702</v>
      </c>
      <c r="J22" s="117">
        <v>0</v>
      </c>
      <c r="K22" s="128">
        <v>702</v>
      </c>
      <c r="L22" s="125">
        <v>48.17</v>
      </c>
      <c r="M22" s="117">
        <v>180</v>
      </c>
      <c r="N22" s="117">
        <v>935</v>
      </c>
      <c r="O22" s="117">
        <v>114</v>
      </c>
      <c r="P22" s="128">
        <v>1049</v>
      </c>
      <c r="Q22" s="130">
        <v>191.85</v>
      </c>
      <c r="R22" s="109">
        <v>4552</v>
      </c>
      <c r="S22" s="109">
        <v>1851</v>
      </c>
      <c r="T22" s="109">
        <v>128</v>
      </c>
      <c r="U22" s="133">
        <v>6531</v>
      </c>
      <c r="V22" s="128">
        <v>4</v>
      </c>
    </row>
    <row r="23" spans="1:28" x14ac:dyDescent="0.2">
      <c r="A23" s="58" t="s">
        <v>76</v>
      </c>
      <c r="B23" s="135">
        <v>340.13</v>
      </c>
      <c r="C23" s="136">
        <v>7854</v>
      </c>
      <c r="D23" s="136">
        <v>1285</v>
      </c>
      <c r="E23" s="136">
        <v>0</v>
      </c>
      <c r="F23" s="137">
        <v>1285</v>
      </c>
      <c r="G23" s="135">
        <v>62.12</v>
      </c>
      <c r="H23" s="136">
        <v>66</v>
      </c>
      <c r="I23" s="136">
        <v>1494</v>
      </c>
      <c r="J23" s="136">
        <v>174</v>
      </c>
      <c r="K23" s="137">
        <v>1668</v>
      </c>
      <c r="L23" s="135">
        <v>87.29</v>
      </c>
      <c r="M23" s="136">
        <v>3</v>
      </c>
      <c r="N23" s="136">
        <v>1455</v>
      </c>
      <c r="O23" s="136">
        <v>446</v>
      </c>
      <c r="P23" s="137">
        <v>1901</v>
      </c>
      <c r="Q23" s="138">
        <v>489.54</v>
      </c>
      <c r="R23" s="139">
        <v>7923</v>
      </c>
      <c r="S23" s="139">
        <v>4234</v>
      </c>
      <c r="T23" s="139">
        <v>620</v>
      </c>
      <c r="U23" s="140">
        <v>12777</v>
      </c>
      <c r="V23" s="141">
        <v>8</v>
      </c>
    </row>
    <row r="24" spans="1:28" x14ac:dyDescent="0.2">
      <c r="A24" s="57" t="s">
        <v>77</v>
      </c>
      <c r="B24" s="125">
        <v>443.8</v>
      </c>
      <c r="C24" s="117">
        <v>17237</v>
      </c>
      <c r="D24" s="117">
        <v>826</v>
      </c>
      <c r="E24" s="117">
        <v>99</v>
      </c>
      <c r="F24" s="128">
        <v>925</v>
      </c>
      <c r="G24" s="125">
        <v>107.32</v>
      </c>
      <c r="H24" s="117">
        <v>771</v>
      </c>
      <c r="I24" s="117">
        <v>1201</v>
      </c>
      <c r="J24" s="117">
        <v>364</v>
      </c>
      <c r="K24" s="128">
        <v>1565</v>
      </c>
      <c r="L24" s="125">
        <v>142.6</v>
      </c>
      <c r="M24" s="117">
        <v>20</v>
      </c>
      <c r="N24" s="117">
        <v>1408</v>
      </c>
      <c r="O24" s="117">
        <v>491</v>
      </c>
      <c r="P24" s="128">
        <v>1899</v>
      </c>
      <c r="Q24" s="130">
        <v>693.72</v>
      </c>
      <c r="R24" s="109">
        <v>18028</v>
      </c>
      <c r="S24" s="109">
        <v>3435</v>
      </c>
      <c r="T24" s="109">
        <v>954</v>
      </c>
      <c r="U24" s="133">
        <v>22417</v>
      </c>
      <c r="V24" s="128">
        <v>100</v>
      </c>
    </row>
    <row r="25" spans="1:28" x14ac:dyDescent="0.2">
      <c r="A25" s="57" t="s">
        <v>78</v>
      </c>
      <c r="B25" s="125">
        <v>358.66</v>
      </c>
      <c r="C25" s="117">
        <v>27281</v>
      </c>
      <c r="D25" s="117">
        <v>854</v>
      </c>
      <c r="E25" s="117">
        <v>94</v>
      </c>
      <c r="F25" s="128">
        <v>948</v>
      </c>
      <c r="G25" s="125">
        <v>39.57</v>
      </c>
      <c r="H25" s="117">
        <v>972</v>
      </c>
      <c r="I25" s="117">
        <v>1342</v>
      </c>
      <c r="J25" s="117">
        <v>981</v>
      </c>
      <c r="K25" s="128">
        <v>2323</v>
      </c>
      <c r="L25" s="125">
        <v>26.21</v>
      </c>
      <c r="M25" s="117">
        <v>89</v>
      </c>
      <c r="N25" s="117">
        <v>387</v>
      </c>
      <c r="O25" s="117">
        <v>668</v>
      </c>
      <c r="P25" s="128">
        <v>1055</v>
      </c>
      <c r="Q25" s="130">
        <v>424.44</v>
      </c>
      <c r="R25" s="109">
        <v>28342</v>
      </c>
      <c r="S25" s="109">
        <v>2583</v>
      </c>
      <c r="T25" s="109">
        <v>1743</v>
      </c>
      <c r="U25" s="133">
        <v>32668</v>
      </c>
      <c r="V25" s="128">
        <v>24</v>
      </c>
    </row>
    <row r="26" spans="1:28" x14ac:dyDescent="0.2">
      <c r="A26" s="57" t="s">
        <v>79</v>
      </c>
      <c r="B26" s="125">
        <v>311.60000000000002</v>
      </c>
      <c r="C26" s="117">
        <v>9314</v>
      </c>
      <c r="D26" s="117">
        <v>362</v>
      </c>
      <c r="E26" s="117">
        <v>0</v>
      </c>
      <c r="F26" s="128">
        <v>362</v>
      </c>
      <c r="G26" s="125">
        <v>348.16</v>
      </c>
      <c r="H26" s="117">
        <v>694</v>
      </c>
      <c r="I26" s="117">
        <v>740</v>
      </c>
      <c r="J26" s="117">
        <v>62</v>
      </c>
      <c r="K26" s="128">
        <v>802</v>
      </c>
      <c r="L26" s="125">
        <v>178.4</v>
      </c>
      <c r="M26" s="117">
        <v>197</v>
      </c>
      <c r="N26" s="117">
        <v>1793</v>
      </c>
      <c r="O26" s="117">
        <v>1237</v>
      </c>
      <c r="P26" s="128">
        <v>3030</v>
      </c>
      <c r="Q26" s="130">
        <v>838.16</v>
      </c>
      <c r="R26" s="109">
        <v>10205</v>
      </c>
      <c r="S26" s="109">
        <v>2895</v>
      </c>
      <c r="T26" s="109">
        <v>1299</v>
      </c>
      <c r="U26" s="133">
        <v>14399</v>
      </c>
      <c r="V26" s="128">
        <v>125</v>
      </c>
    </row>
    <row r="27" spans="1:28" x14ac:dyDescent="0.2">
      <c r="A27" s="57" t="s">
        <v>80</v>
      </c>
      <c r="B27" s="125">
        <v>302.97000000000003</v>
      </c>
      <c r="C27" s="117">
        <v>18933</v>
      </c>
      <c r="D27" s="117">
        <v>1190</v>
      </c>
      <c r="E27" s="117">
        <v>1037</v>
      </c>
      <c r="F27" s="128">
        <v>2227</v>
      </c>
      <c r="G27" s="125">
        <v>37.67</v>
      </c>
      <c r="H27" s="117">
        <v>332</v>
      </c>
      <c r="I27" s="117">
        <v>1269</v>
      </c>
      <c r="J27" s="117">
        <v>777</v>
      </c>
      <c r="K27" s="128">
        <v>2046</v>
      </c>
      <c r="L27" s="125">
        <v>46.55</v>
      </c>
      <c r="M27" s="117">
        <v>150</v>
      </c>
      <c r="N27" s="117">
        <v>604</v>
      </c>
      <c r="O27" s="117">
        <v>572</v>
      </c>
      <c r="P27" s="128">
        <v>1176</v>
      </c>
      <c r="Q27" s="130">
        <v>387.19</v>
      </c>
      <c r="R27" s="109">
        <v>19415</v>
      </c>
      <c r="S27" s="109">
        <v>3063</v>
      </c>
      <c r="T27" s="109">
        <v>2386</v>
      </c>
      <c r="U27" s="133">
        <v>24864</v>
      </c>
      <c r="V27" s="128">
        <v>46</v>
      </c>
    </row>
    <row r="28" spans="1:28" x14ac:dyDescent="0.2">
      <c r="A28" s="83" t="s">
        <v>81</v>
      </c>
      <c r="B28" s="135">
        <v>377.59</v>
      </c>
      <c r="C28" s="136">
        <v>32210</v>
      </c>
      <c r="D28" s="136">
        <v>630</v>
      </c>
      <c r="E28" s="136">
        <v>276</v>
      </c>
      <c r="F28" s="137">
        <v>906</v>
      </c>
      <c r="G28" s="135">
        <v>94.36</v>
      </c>
      <c r="H28" s="136">
        <v>1099</v>
      </c>
      <c r="I28" s="136">
        <v>3283</v>
      </c>
      <c r="J28" s="136">
        <v>1510</v>
      </c>
      <c r="K28" s="137">
        <v>4793</v>
      </c>
      <c r="L28" s="135">
        <v>64.569999999999993</v>
      </c>
      <c r="M28" s="136">
        <v>36</v>
      </c>
      <c r="N28" s="136">
        <v>555</v>
      </c>
      <c r="O28" s="136">
        <v>817</v>
      </c>
      <c r="P28" s="137">
        <v>1372</v>
      </c>
      <c r="Q28" s="138">
        <v>536.52</v>
      </c>
      <c r="R28" s="139">
        <v>33345</v>
      </c>
      <c r="S28" s="139">
        <v>4468</v>
      </c>
      <c r="T28" s="139">
        <v>2603</v>
      </c>
      <c r="U28" s="140">
        <v>40416</v>
      </c>
      <c r="V28" s="141">
        <v>506</v>
      </c>
    </row>
    <row r="29" spans="1:28" ht="12.75" customHeight="1" x14ac:dyDescent="0.2">
      <c r="A29" s="80" t="s">
        <v>9</v>
      </c>
      <c r="B29" s="106"/>
      <c r="C29" s="104"/>
      <c r="D29" s="104"/>
      <c r="E29" s="104"/>
      <c r="F29" s="107"/>
      <c r="G29" s="106"/>
      <c r="H29" s="104"/>
      <c r="I29" s="104"/>
      <c r="J29" s="104"/>
      <c r="K29" s="107"/>
      <c r="L29" s="106"/>
      <c r="M29" s="104"/>
      <c r="N29" s="104"/>
      <c r="O29" s="104"/>
      <c r="P29" s="107"/>
      <c r="Q29" s="106"/>
      <c r="R29" s="104"/>
      <c r="S29" s="104"/>
      <c r="T29" s="104"/>
      <c r="U29" s="107"/>
      <c r="V29" s="107"/>
      <c r="X29" s="13"/>
      <c r="Y29" s="13"/>
      <c r="Z29" s="13"/>
      <c r="AA29" s="13"/>
      <c r="AB29" s="13"/>
    </row>
    <row r="30" spans="1:28" x14ac:dyDescent="0.2">
      <c r="A30" s="14" t="s">
        <v>112</v>
      </c>
      <c r="B30" s="164">
        <v>586.99</v>
      </c>
      <c r="C30" s="165">
        <v>4118</v>
      </c>
      <c r="D30" s="165">
        <v>1254</v>
      </c>
      <c r="E30" s="165">
        <v>0</v>
      </c>
      <c r="F30" s="166">
        <v>1254</v>
      </c>
      <c r="G30" s="164">
        <v>13.2</v>
      </c>
      <c r="H30" s="165">
        <v>17</v>
      </c>
      <c r="I30" s="165">
        <v>150</v>
      </c>
      <c r="J30" s="165">
        <v>0</v>
      </c>
      <c r="K30" s="166">
        <v>150</v>
      </c>
      <c r="L30" s="164">
        <v>109.55</v>
      </c>
      <c r="M30" s="165">
        <v>1</v>
      </c>
      <c r="N30" s="165">
        <v>1039</v>
      </c>
      <c r="O30" s="165">
        <v>8</v>
      </c>
      <c r="P30" s="166">
        <v>1047</v>
      </c>
      <c r="Q30" s="167">
        <v>709.76</v>
      </c>
      <c r="R30" s="168">
        <v>4136</v>
      </c>
      <c r="S30" s="168">
        <v>2443</v>
      </c>
      <c r="T30" s="168">
        <v>8</v>
      </c>
      <c r="U30" s="169">
        <v>6587</v>
      </c>
      <c r="V30" s="170">
        <v>6</v>
      </c>
      <c r="W30" s="48"/>
    </row>
    <row r="31" spans="1:28" x14ac:dyDescent="0.2">
      <c r="A31" s="14" t="s">
        <v>370</v>
      </c>
      <c r="B31" s="164">
        <v>340.13</v>
      </c>
      <c r="C31" s="165">
        <v>7854</v>
      </c>
      <c r="D31" s="165">
        <v>1285</v>
      </c>
      <c r="E31" s="165">
        <v>0</v>
      </c>
      <c r="F31" s="166">
        <v>1285</v>
      </c>
      <c r="G31" s="164">
        <v>62.1</v>
      </c>
      <c r="H31" s="165">
        <v>66</v>
      </c>
      <c r="I31" s="165">
        <v>1494</v>
      </c>
      <c r="J31" s="165">
        <v>174</v>
      </c>
      <c r="K31" s="166">
        <v>1668</v>
      </c>
      <c r="L31" s="164">
        <v>87.29</v>
      </c>
      <c r="M31" s="165">
        <v>3</v>
      </c>
      <c r="N31" s="165">
        <v>1455</v>
      </c>
      <c r="O31" s="165">
        <v>446</v>
      </c>
      <c r="P31" s="166">
        <v>1901</v>
      </c>
      <c r="Q31" s="167">
        <v>489.54</v>
      </c>
      <c r="R31" s="168">
        <v>7923</v>
      </c>
      <c r="S31" s="168">
        <v>4234</v>
      </c>
      <c r="T31" s="168">
        <v>620</v>
      </c>
      <c r="U31" s="169">
        <v>12777</v>
      </c>
      <c r="V31" s="170">
        <v>8</v>
      </c>
      <c r="W31" s="48"/>
    </row>
    <row r="32" spans="1:28" x14ac:dyDescent="0.2">
      <c r="A32" s="14" t="s">
        <v>371</v>
      </c>
      <c r="B32" s="164">
        <v>314.17</v>
      </c>
      <c r="C32" s="165">
        <v>14422</v>
      </c>
      <c r="D32" s="165">
        <v>338</v>
      </c>
      <c r="E32" s="165">
        <v>43</v>
      </c>
      <c r="F32" s="166">
        <v>381</v>
      </c>
      <c r="G32" s="164">
        <v>88.8</v>
      </c>
      <c r="H32" s="165">
        <v>746</v>
      </c>
      <c r="I32" s="165">
        <v>876</v>
      </c>
      <c r="J32" s="165">
        <v>364</v>
      </c>
      <c r="K32" s="166">
        <v>1240</v>
      </c>
      <c r="L32" s="164">
        <v>90.13</v>
      </c>
      <c r="M32" s="165">
        <v>8</v>
      </c>
      <c r="N32" s="165">
        <v>1120</v>
      </c>
      <c r="O32" s="165">
        <v>491</v>
      </c>
      <c r="P32" s="166">
        <v>1611</v>
      </c>
      <c r="Q32" s="167">
        <v>493.13</v>
      </c>
      <c r="R32" s="168">
        <v>15176</v>
      </c>
      <c r="S32" s="168">
        <v>2334</v>
      </c>
      <c r="T32" s="168">
        <v>898</v>
      </c>
      <c r="U32" s="169">
        <v>18408</v>
      </c>
      <c r="V32" s="170">
        <v>99</v>
      </c>
      <c r="W32" s="48"/>
    </row>
    <row r="33" spans="1:23" x14ac:dyDescent="0.2">
      <c r="A33" s="14" t="s">
        <v>372</v>
      </c>
      <c r="B33" s="164">
        <v>2095.6</v>
      </c>
      <c r="C33" s="165">
        <v>102623</v>
      </c>
      <c r="D33" s="165">
        <v>4001</v>
      </c>
      <c r="E33" s="165">
        <v>2035</v>
      </c>
      <c r="F33" s="166">
        <v>6036</v>
      </c>
      <c r="G33" s="164">
        <v>461.2</v>
      </c>
      <c r="H33" s="165">
        <v>16917</v>
      </c>
      <c r="I33" s="165">
        <v>4685</v>
      </c>
      <c r="J33" s="165">
        <v>16911</v>
      </c>
      <c r="K33" s="166">
        <v>21596</v>
      </c>
      <c r="L33" s="164">
        <v>376.46</v>
      </c>
      <c r="M33" s="165">
        <v>33</v>
      </c>
      <c r="N33" s="165">
        <v>4073</v>
      </c>
      <c r="O33" s="165">
        <v>3521</v>
      </c>
      <c r="P33" s="166">
        <v>7594</v>
      </c>
      <c r="Q33" s="167">
        <v>2933.27</v>
      </c>
      <c r="R33" s="168">
        <v>119573</v>
      </c>
      <c r="S33" s="168">
        <v>12759</v>
      </c>
      <c r="T33" s="168">
        <v>22467</v>
      </c>
      <c r="U33" s="169">
        <v>154799</v>
      </c>
      <c r="V33" s="170">
        <v>693</v>
      </c>
      <c r="W33" s="48"/>
    </row>
    <row r="34" spans="1:23" x14ac:dyDescent="0.2">
      <c r="A34" s="198" t="s">
        <v>373</v>
      </c>
      <c r="B34" s="171">
        <v>256.91000000000003</v>
      </c>
      <c r="C34" s="172">
        <v>2823</v>
      </c>
      <c r="D34" s="172">
        <v>905</v>
      </c>
      <c r="E34" s="172">
        <v>0</v>
      </c>
      <c r="F34" s="173">
        <v>905</v>
      </c>
      <c r="G34" s="171">
        <v>11.4</v>
      </c>
      <c r="H34" s="172">
        <v>34</v>
      </c>
      <c r="I34" s="172">
        <v>203</v>
      </c>
      <c r="J34" s="172">
        <v>36</v>
      </c>
      <c r="K34" s="173">
        <v>239</v>
      </c>
      <c r="L34" s="171">
        <v>45.97</v>
      </c>
      <c r="M34" s="172">
        <v>3</v>
      </c>
      <c r="N34" s="172">
        <v>448</v>
      </c>
      <c r="O34" s="172">
        <v>112</v>
      </c>
      <c r="P34" s="173">
        <v>560</v>
      </c>
      <c r="Q34" s="174">
        <v>314.31</v>
      </c>
      <c r="R34" s="175">
        <v>2860</v>
      </c>
      <c r="S34" s="175">
        <v>1556</v>
      </c>
      <c r="T34" s="175">
        <v>148</v>
      </c>
      <c r="U34" s="176">
        <v>4564</v>
      </c>
      <c r="V34" s="177">
        <v>5</v>
      </c>
      <c r="W34" s="48"/>
    </row>
    <row r="35" spans="1:23" x14ac:dyDescent="0.2">
      <c r="A35" s="14" t="s">
        <v>374</v>
      </c>
      <c r="B35" s="164">
        <v>300.62</v>
      </c>
      <c r="C35" s="165">
        <v>8130</v>
      </c>
      <c r="D35" s="165">
        <v>1069</v>
      </c>
      <c r="E35" s="165">
        <v>81</v>
      </c>
      <c r="F35" s="166">
        <v>1150</v>
      </c>
      <c r="G35" s="164">
        <v>48</v>
      </c>
      <c r="H35" s="165">
        <v>66</v>
      </c>
      <c r="I35" s="165">
        <v>973</v>
      </c>
      <c r="J35" s="165">
        <v>154</v>
      </c>
      <c r="K35" s="166">
        <v>1127</v>
      </c>
      <c r="L35" s="164">
        <v>93.29</v>
      </c>
      <c r="M35" s="165">
        <v>164</v>
      </c>
      <c r="N35" s="165">
        <v>1071</v>
      </c>
      <c r="O35" s="165">
        <v>145</v>
      </c>
      <c r="P35" s="166">
        <v>1216</v>
      </c>
      <c r="Q35" s="167">
        <v>441.94</v>
      </c>
      <c r="R35" s="168">
        <v>8360</v>
      </c>
      <c r="S35" s="168">
        <v>3113</v>
      </c>
      <c r="T35" s="168">
        <v>380</v>
      </c>
      <c r="U35" s="169">
        <v>11853</v>
      </c>
      <c r="V35" s="170">
        <v>7</v>
      </c>
      <c r="W35" s="48"/>
    </row>
    <row r="36" spans="1:23" x14ac:dyDescent="0.2">
      <c r="A36" s="14" t="s">
        <v>375</v>
      </c>
      <c r="B36" s="164">
        <v>600.64</v>
      </c>
      <c r="C36" s="165">
        <v>34240</v>
      </c>
      <c r="D36" s="165">
        <v>132</v>
      </c>
      <c r="E36" s="165">
        <v>20</v>
      </c>
      <c r="F36" s="166">
        <v>152</v>
      </c>
      <c r="G36" s="164">
        <v>71.8</v>
      </c>
      <c r="H36" s="165">
        <v>919</v>
      </c>
      <c r="I36" s="165">
        <v>2044</v>
      </c>
      <c r="J36" s="165">
        <v>1869</v>
      </c>
      <c r="K36" s="166">
        <v>3913</v>
      </c>
      <c r="L36" s="164">
        <v>42.02</v>
      </c>
      <c r="M36" s="165">
        <v>51</v>
      </c>
      <c r="N36" s="165">
        <v>685</v>
      </c>
      <c r="O36" s="165">
        <v>2030</v>
      </c>
      <c r="P36" s="166">
        <v>2715</v>
      </c>
      <c r="Q36" s="167">
        <v>714.41</v>
      </c>
      <c r="R36" s="168">
        <v>35210</v>
      </c>
      <c r="S36" s="168">
        <v>2861</v>
      </c>
      <c r="T36" s="168">
        <v>3919</v>
      </c>
      <c r="U36" s="169">
        <v>41990</v>
      </c>
      <c r="V36" s="170">
        <v>176</v>
      </c>
      <c r="W36" s="48"/>
    </row>
    <row r="37" spans="1:23" x14ac:dyDescent="0.2">
      <c r="A37" s="14" t="s">
        <v>376</v>
      </c>
      <c r="B37" s="164">
        <v>3269.78</v>
      </c>
      <c r="C37" s="165">
        <v>385570</v>
      </c>
      <c r="D37" s="165">
        <v>6854</v>
      </c>
      <c r="E37" s="165">
        <v>3610</v>
      </c>
      <c r="F37" s="166">
        <v>10464</v>
      </c>
      <c r="G37" s="164">
        <v>407.9</v>
      </c>
      <c r="H37" s="165">
        <v>4605</v>
      </c>
      <c r="I37" s="165">
        <v>14932</v>
      </c>
      <c r="J37" s="165">
        <v>10747</v>
      </c>
      <c r="K37" s="166">
        <v>25679</v>
      </c>
      <c r="L37" s="164">
        <v>667.58</v>
      </c>
      <c r="M37" s="165">
        <v>655</v>
      </c>
      <c r="N37" s="165">
        <v>6627</v>
      </c>
      <c r="O37" s="165">
        <v>6214</v>
      </c>
      <c r="P37" s="166">
        <v>12841</v>
      </c>
      <c r="Q37" s="167">
        <v>4345.22</v>
      </c>
      <c r="R37" s="168">
        <v>390830</v>
      </c>
      <c r="S37" s="168">
        <v>28413</v>
      </c>
      <c r="T37" s="168">
        <v>20571</v>
      </c>
      <c r="U37" s="169">
        <v>439814</v>
      </c>
      <c r="V37" s="170">
        <v>1032</v>
      </c>
      <c r="W37" s="48"/>
    </row>
    <row r="38" spans="1:23" x14ac:dyDescent="0.2">
      <c r="A38" s="14" t="s">
        <v>377</v>
      </c>
      <c r="B38" s="164">
        <v>187.41</v>
      </c>
      <c r="C38" s="165">
        <v>25433</v>
      </c>
      <c r="D38" s="165">
        <v>383</v>
      </c>
      <c r="E38" s="165">
        <v>72</v>
      </c>
      <c r="F38" s="166">
        <v>455</v>
      </c>
      <c r="G38" s="164">
        <v>47.9</v>
      </c>
      <c r="H38" s="165">
        <v>689</v>
      </c>
      <c r="I38" s="165">
        <v>2106</v>
      </c>
      <c r="J38" s="165">
        <v>911</v>
      </c>
      <c r="K38" s="166">
        <v>3017</v>
      </c>
      <c r="L38" s="164">
        <v>21.19</v>
      </c>
      <c r="M38" s="165">
        <v>11</v>
      </c>
      <c r="N38" s="165">
        <v>472</v>
      </c>
      <c r="O38" s="165">
        <v>415</v>
      </c>
      <c r="P38" s="166">
        <v>887</v>
      </c>
      <c r="Q38" s="167">
        <v>256.54000000000002</v>
      </c>
      <c r="R38" s="168">
        <v>26133</v>
      </c>
      <c r="S38" s="168">
        <v>2961</v>
      </c>
      <c r="T38" s="168">
        <v>1398</v>
      </c>
      <c r="U38" s="169">
        <v>30492</v>
      </c>
      <c r="V38" s="170">
        <v>25</v>
      </c>
      <c r="W38" s="48"/>
    </row>
    <row r="39" spans="1:23" x14ac:dyDescent="0.2">
      <c r="A39" s="198" t="s">
        <v>378</v>
      </c>
      <c r="B39" s="171">
        <v>351.24</v>
      </c>
      <c r="C39" s="172">
        <v>26865</v>
      </c>
      <c r="D39" s="172">
        <v>792</v>
      </c>
      <c r="E39" s="172">
        <v>94</v>
      </c>
      <c r="F39" s="173">
        <v>886</v>
      </c>
      <c r="G39" s="171">
        <v>37.6</v>
      </c>
      <c r="H39" s="172">
        <v>972</v>
      </c>
      <c r="I39" s="172">
        <v>1278</v>
      </c>
      <c r="J39" s="172">
        <v>951</v>
      </c>
      <c r="K39" s="173">
        <v>2229</v>
      </c>
      <c r="L39" s="171">
        <v>23.05</v>
      </c>
      <c r="M39" s="172">
        <v>89</v>
      </c>
      <c r="N39" s="172">
        <v>367</v>
      </c>
      <c r="O39" s="172">
        <v>556</v>
      </c>
      <c r="P39" s="173">
        <v>923</v>
      </c>
      <c r="Q39" s="174">
        <v>411.85</v>
      </c>
      <c r="R39" s="175">
        <v>27926</v>
      </c>
      <c r="S39" s="175">
        <v>2437</v>
      </c>
      <c r="T39" s="175">
        <v>1601</v>
      </c>
      <c r="U39" s="176">
        <v>31964</v>
      </c>
      <c r="V39" s="177">
        <v>23</v>
      </c>
      <c r="W39" s="48"/>
    </row>
    <row r="40" spans="1:23" x14ac:dyDescent="0.2">
      <c r="A40" s="14" t="s">
        <v>379</v>
      </c>
      <c r="B40" s="164">
        <v>1867.49</v>
      </c>
      <c r="C40" s="165">
        <v>150918</v>
      </c>
      <c r="D40" s="165">
        <v>4112</v>
      </c>
      <c r="E40" s="165">
        <v>2568</v>
      </c>
      <c r="F40" s="166">
        <v>6680</v>
      </c>
      <c r="G40" s="164">
        <v>67.2</v>
      </c>
      <c r="H40" s="165">
        <v>991</v>
      </c>
      <c r="I40" s="165">
        <v>2584</v>
      </c>
      <c r="J40" s="165">
        <v>1640</v>
      </c>
      <c r="K40" s="166">
        <v>4224</v>
      </c>
      <c r="L40" s="164">
        <v>384.36</v>
      </c>
      <c r="M40" s="165">
        <v>509</v>
      </c>
      <c r="N40" s="165">
        <v>3769</v>
      </c>
      <c r="O40" s="165">
        <v>9766</v>
      </c>
      <c r="P40" s="166">
        <v>13535</v>
      </c>
      <c r="Q40" s="167">
        <v>2319.08</v>
      </c>
      <c r="R40" s="168">
        <v>152418</v>
      </c>
      <c r="S40" s="168">
        <v>10465</v>
      </c>
      <c r="T40" s="168">
        <v>13974</v>
      </c>
      <c r="U40" s="169">
        <v>176857</v>
      </c>
      <c r="V40" s="170">
        <v>613</v>
      </c>
      <c r="W40" s="48"/>
    </row>
    <row r="41" spans="1:23" x14ac:dyDescent="0.2">
      <c r="A41" s="14" t="s">
        <v>380</v>
      </c>
      <c r="B41" s="164">
        <v>468.87</v>
      </c>
      <c r="C41" s="165">
        <v>39662</v>
      </c>
      <c r="D41" s="165">
        <v>1086</v>
      </c>
      <c r="E41" s="165">
        <v>213</v>
      </c>
      <c r="F41" s="166">
        <v>1299</v>
      </c>
      <c r="G41" s="164">
        <v>130.1</v>
      </c>
      <c r="H41" s="165">
        <v>1093</v>
      </c>
      <c r="I41" s="165">
        <v>3896</v>
      </c>
      <c r="J41" s="165">
        <v>1413</v>
      </c>
      <c r="K41" s="166">
        <v>5309</v>
      </c>
      <c r="L41" s="164">
        <v>58.48</v>
      </c>
      <c r="M41" s="165">
        <v>106</v>
      </c>
      <c r="N41" s="165">
        <v>982</v>
      </c>
      <c r="O41" s="165">
        <v>445</v>
      </c>
      <c r="P41" s="166">
        <v>1427</v>
      </c>
      <c r="Q41" s="167">
        <v>657.47</v>
      </c>
      <c r="R41" s="168">
        <v>40861</v>
      </c>
      <c r="S41" s="168">
        <v>5964</v>
      </c>
      <c r="T41" s="168">
        <v>2071</v>
      </c>
      <c r="U41" s="169">
        <v>48896</v>
      </c>
      <c r="V41" s="170">
        <v>238</v>
      </c>
      <c r="W41" s="48"/>
    </row>
    <row r="42" spans="1:23" x14ac:dyDescent="0.2">
      <c r="A42" s="14" t="s">
        <v>381</v>
      </c>
      <c r="B42" s="164">
        <v>321.42</v>
      </c>
      <c r="C42" s="165">
        <v>12569</v>
      </c>
      <c r="D42" s="165">
        <v>604</v>
      </c>
      <c r="E42" s="165">
        <v>40</v>
      </c>
      <c r="F42" s="166">
        <v>644</v>
      </c>
      <c r="G42" s="164">
        <v>46.5</v>
      </c>
      <c r="H42" s="165">
        <v>191</v>
      </c>
      <c r="I42" s="165">
        <v>1436</v>
      </c>
      <c r="J42" s="165">
        <v>295</v>
      </c>
      <c r="K42" s="166">
        <v>1731</v>
      </c>
      <c r="L42" s="164">
        <v>111.76</v>
      </c>
      <c r="M42" s="165">
        <v>61</v>
      </c>
      <c r="N42" s="165">
        <v>1647</v>
      </c>
      <c r="O42" s="165">
        <v>740</v>
      </c>
      <c r="P42" s="166">
        <v>2387</v>
      </c>
      <c r="Q42" s="167">
        <v>479.71</v>
      </c>
      <c r="R42" s="168">
        <v>12821</v>
      </c>
      <c r="S42" s="168">
        <v>3687</v>
      </c>
      <c r="T42" s="168">
        <v>1075</v>
      </c>
      <c r="U42" s="169">
        <v>17583</v>
      </c>
      <c r="V42" s="170">
        <v>7</v>
      </c>
      <c r="W42" s="48"/>
    </row>
    <row r="43" spans="1:23" x14ac:dyDescent="0.2">
      <c r="A43" s="14" t="s">
        <v>344</v>
      </c>
      <c r="B43" s="164">
        <v>393.31</v>
      </c>
      <c r="C43" s="165">
        <v>21575</v>
      </c>
      <c r="D43" s="165">
        <v>936</v>
      </c>
      <c r="E43" s="165">
        <v>246</v>
      </c>
      <c r="F43" s="166">
        <v>1182</v>
      </c>
      <c r="G43" s="164">
        <v>31.3</v>
      </c>
      <c r="H43" s="165">
        <v>114</v>
      </c>
      <c r="I43" s="165">
        <v>624</v>
      </c>
      <c r="J43" s="165">
        <v>213</v>
      </c>
      <c r="K43" s="166">
        <v>837</v>
      </c>
      <c r="L43" s="164">
        <v>51.84</v>
      </c>
      <c r="M43" s="165">
        <v>27</v>
      </c>
      <c r="N43" s="165">
        <v>459</v>
      </c>
      <c r="O43" s="165">
        <v>560</v>
      </c>
      <c r="P43" s="166">
        <v>1019</v>
      </c>
      <c r="Q43" s="167">
        <v>476.44</v>
      </c>
      <c r="R43" s="168">
        <v>21716</v>
      </c>
      <c r="S43" s="168">
        <v>2019</v>
      </c>
      <c r="T43" s="168">
        <v>1019</v>
      </c>
      <c r="U43" s="169">
        <v>24754</v>
      </c>
      <c r="V43" s="170">
        <v>80</v>
      </c>
      <c r="W43" s="48"/>
    </row>
    <row r="44" spans="1:23" x14ac:dyDescent="0.2">
      <c r="A44" s="198" t="s">
        <v>345</v>
      </c>
      <c r="B44" s="171">
        <v>404.91</v>
      </c>
      <c r="C44" s="172">
        <v>28297</v>
      </c>
      <c r="D44" s="172">
        <v>1189</v>
      </c>
      <c r="E44" s="172">
        <v>191</v>
      </c>
      <c r="F44" s="173">
        <v>1380</v>
      </c>
      <c r="G44" s="171">
        <v>52.1</v>
      </c>
      <c r="H44" s="172">
        <v>997</v>
      </c>
      <c r="I44" s="172">
        <v>1591</v>
      </c>
      <c r="J44" s="172">
        <v>622</v>
      </c>
      <c r="K44" s="173">
        <v>2213</v>
      </c>
      <c r="L44" s="171">
        <v>51.08</v>
      </c>
      <c r="M44" s="172">
        <v>149</v>
      </c>
      <c r="N44" s="172">
        <v>875</v>
      </c>
      <c r="O44" s="172">
        <v>1032</v>
      </c>
      <c r="P44" s="173">
        <v>1907</v>
      </c>
      <c r="Q44" s="174">
        <v>508.1</v>
      </c>
      <c r="R44" s="175">
        <v>29443</v>
      </c>
      <c r="S44" s="175">
        <v>3655</v>
      </c>
      <c r="T44" s="175">
        <v>1845</v>
      </c>
      <c r="U44" s="176">
        <v>34943</v>
      </c>
      <c r="V44" s="177">
        <v>95</v>
      </c>
      <c r="W44" s="48"/>
    </row>
    <row r="45" spans="1:23" x14ac:dyDescent="0.2">
      <c r="A45" s="14" t="s">
        <v>382</v>
      </c>
      <c r="B45" s="164">
        <v>632.6</v>
      </c>
      <c r="C45" s="165">
        <v>4388</v>
      </c>
      <c r="D45" s="165">
        <v>1467</v>
      </c>
      <c r="E45" s="165">
        <v>44</v>
      </c>
      <c r="F45" s="166">
        <v>1511</v>
      </c>
      <c r="G45" s="164">
        <v>13.8</v>
      </c>
      <c r="H45" s="165">
        <v>0</v>
      </c>
      <c r="I45" s="165">
        <v>310</v>
      </c>
      <c r="J45" s="165">
        <v>91</v>
      </c>
      <c r="K45" s="166">
        <v>401</v>
      </c>
      <c r="L45" s="164">
        <v>18.52</v>
      </c>
      <c r="M45" s="165">
        <v>0</v>
      </c>
      <c r="N45" s="165">
        <v>142</v>
      </c>
      <c r="O45" s="165">
        <v>122</v>
      </c>
      <c r="P45" s="166">
        <v>264</v>
      </c>
      <c r="Q45" s="167">
        <v>664.96</v>
      </c>
      <c r="R45" s="168">
        <v>4388</v>
      </c>
      <c r="S45" s="168">
        <v>1919</v>
      </c>
      <c r="T45" s="168">
        <v>257</v>
      </c>
      <c r="U45" s="169">
        <v>6564</v>
      </c>
      <c r="V45" s="170">
        <v>11</v>
      </c>
      <c r="W45" s="48"/>
    </row>
    <row r="46" spans="1:23" x14ac:dyDescent="0.2">
      <c r="A46" s="14" t="s">
        <v>346</v>
      </c>
      <c r="B46" s="164">
        <v>150.93</v>
      </c>
      <c r="C46" s="165">
        <v>12701</v>
      </c>
      <c r="D46" s="165">
        <v>458</v>
      </c>
      <c r="E46" s="165">
        <v>11</v>
      </c>
      <c r="F46" s="166">
        <v>469</v>
      </c>
      <c r="G46" s="164">
        <v>44.6</v>
      </c>
      <c r="H46" s="165">
        <v>59</v>
      </c>
      <c r="I46" s="165">
        <v>592</v>
      </c>
      <c r="J46" s="165">
        <v>663</v>
      </c>
      <c r="K46" s="166">
        <v>1255</v>
      </c>
      <c r="L46" s="164">
        <v>26.99</v>
      </c>
      <c r="M46" s="165">
        <v>41</v>
      </c>
      <c r="N46" s="165">
        <v>342</v>
      </c>
      <c r="O46" s="165">
        <v>122</v>
      </c>
      <c r="P46" s="166">
        <v>464</v>
      </c>
      <c r="Q46" s="167">
        <v>222.49</v>
      </c>
      <c r="R46" s="168">
        <v>12801</v>
      </c>
      <c r="S46" s="168">
        <v>1392</v>
      </c>
      <c r="T46" s="168">
        <v>796</v>
      </c>
      <c r="U46" s="169">
        <v>14989</v>
      </c>
      <c r="V46" s="170">
        <v>0</v>
      </c>
      <c r="W46" s="48"/>
    </row>
    <row r="47" spans="1:23" x14ac:dyDescent="0.2">
      <c r="A47" s="14" t="s">
        <v>347</v>
      </c>
      <c r="B47" s="164">
        <v>781.78</v>
      </c>
      <c r="C47" s="165">
        <v>24789</v>
      </c>
      <c r="D47" s="165">
        <v>916</v>
      </c>
      <c r="E47" s="165">
        <v>78</v>
      </c>
      <c r="F47" s="166">
        <v>994</v>
      </c>
      <c r="G47" s="164">
        <v>427.9</v>
      </c>
      <c r="H47" s="165">
        <v>1549</v>
      </c>
      <c r="I47" s="165">
        <v>1818</v>
      </c>
      <c r="J47" s="165">
        <v>80</v>
      </c>
      <c r="K47" s="166">
        <v>1898</v>
      </c>
      <c r="L47" s="164">
        <v>256.38</v>
      </c>
      <c r="M47" s="165">
        <v>322</v>
      </c>
      <c r="N47" s="165">
        <v>3107</v>
      </c>
      <c r="O47" s="165">
        <v>2384</v>
      </c>
      <c r="P47" s="166">
        <v>5491</v>
      </c>
      <c r="Q47" s="167">
        <v>1466.07</v>
      </c>
      <c r="R47" s="168">
        <v>26660</v>
      </c>
      <c r="S47" s="168">
        <v>5841</v>
      </c>
      <c r="T47" s="168">
        <v>2542</v>
      </c>
      <c r="U47" s="169">
        <v>35043</v>
      </c>
      <c r="V47" s="170">
        <v>369</v>
      </c>
      <c r="W47" s="48"/>
    </row>
    <row r="48" spans="1:23" x14ac:dyDescent="0.2">
      <c r="A48" s="14" t="s">
        <v>383</v>
      </c>
      <c r="B48" s="164">
        <v>312.94</v>
      </c>
      <c r="C48" s="165">
        <v>19473</v>
      </c>
      <c r="D48" s="165">
        <v>1259</v>
      </c>
      <c r="E48" s="165">
        <v>1037</v>
      </c>
      <c r="F48" s="166">
        <v>2296</v>
      </c>
      <c r="G48" s="164">
        <v>39.700000000000003</v>
      </c>
      <c r="H48" s="165">
        <v>359</v>
      </c>
      <c r="I48" s="165">
        <v>1306</v>
      </c>
      <c r="J48" s="165">
        <v>803</v>
      </c>
      <c r="K48" s="166">
        <v>2109</v>
      </c>
      <c r="L48" s="164">
        <v>48.22</v>
      </c>
      <c r="M48" s="165">
        <v>162</v>
      </c>
      <c r="N48" s="165">
        <v>648</v>
      </c>
      <c r="O48" s="165">
        <v>591</v>
      </c>
      <c r="P48" s="166">
        <v>1239</v>
      </c>
      <c r="Q48" s="167">
        <v>400.85</v>
      </c>
      <c r="R48" s="168">
        <v>19994</v>
      </c>
      <c r="S48" s="168">
        <v>3213</v>
      </c>
      <c r="T48" s="168">
        <v>2431</v>
      </c>
      <c r="U48" s="169">
        <v>25638</v>
      </c>
      <c r="V48" s="170">
        <v>46</v>
      </c>
      <c r="W48" s="48"/>
    </row>
    <row r="49" spans="1:28" x14ac:dyDescent="0.2">
      <c r="A49" s="199" t="s">
        <v>384</v>
      </c>
      <c r="B49" s="185">
        <v>377.59</v>
      </c>
      <c r="C49" s="186">
        <v>32210</v>
      </c>
      <c r="D49" s="186">
        <v>630</v>
      </c>
      <c r="E49" s="186">
        <v>276</v>
      </c>
      <c r="F49" s="187">
        <v>906</v>
      </c>
      <c r="G49" s="185">
        <v>94.4</v>
      </c>
      <c r="H49" s="186">
        <v>1099</v>
      </c>
      <c r="I49" s="186">
        <v>3283</v>
      </c>
      <c r="J49" s="186">
        <v>1510</v>
      </c>
      <c r="K49" s="187">
        <v>4793</v>
      </c>
      <c r="L49" s="185">
        <v>64.569999999999993</v>
      </c>
      <c r="M49" s="186">
        <v>36</v>
      </c>
      <c r="N49" s="186">
        <v>555</v>
      </c>
      <c r="O49" s="186">
        <v>817</v>
      </c>
      <c r="P49" s="187">
        <v>1372</v>
      </c>
      <c r="Q49" s="188">
        <v>536.52</v>
      </c>
      <c r="R49" s="189">
        <v>33345</v>
      </c>
      <c r="S49" s="189">
        <v>4468</v>
      </c>
      <c r="T49" s="189">
        <v>2603</v>
      </c>
      <c r="U49" s="190">
        <v>40416</v>
      </c>
      <c r="V49" s="191">
        <v>506</v>
      </c>
      <c r="W49" s="48"/>
    </row>
    <row r="50" spans="1:28" ht="12.75" customHeight="1" x14ac:dyDescent="0.2">
      <c r="A50" s="56" t="s">
        <v>10</v>
      </c>
      <c r="B50" s="106"/>
      <c r="C50" s="104"/>
      <c r="D50" s="104"/>
      <c r="E50" s="104"/>
      <c r="F50" s="107"/>
      <c r="G50" s="106"/>
      <c r="H50" s="104"/>
      <c r="I50" s="104"/>
      <c r="J50" s="104"/>
      <c r="K50" s="107"/>
      <c r="L50" s="106"/>
      <c r="M50" s="104"/>
      <c r="N50" s="104"/>
      <c r="O50" s="104"/>
      <c r="P50" s="107"/>
      <c r="Q50" s="106"/>
      <c r="R50" s="104"/>
      <c r="S50" s="104"/>
      <c r="T50" s="104"/>
      <c r="U50" s="107"/>
      <c r="V50" s="107"/>
      <c r="X50" s="13"/>
      <c r="Y50" s="13"/>
      <c r="Z50" s="13"/>
      <c r="AA50" s="13"/>
      <c r="AB50" s="13"/>
    </row>
    <row r="51" spans="1:28" s="38" customFormat="1" x14ac:dyDescent="0.2">
      <c r="A51" s="14" t="s">
        <v>91</v>
      </c>
      <c r="B51" s="164">
        <v>45.71</v>
      </c>
      <c r="C51" s="165">
        <v>2912</v>
      </c>
      <c r="D51" s="165">
        <v>87</v>
      </c>
      <c r="E51" s="165">
        <v>84</v>
      </c>
      <c r="F51" s="166">
        <v>171</v>
      </c>
      <c r="G51" s="164">
        <v>3.6</v>
      </c>
      <c r="H51" s="165">
        <v>27</v>
      </c>
      <c r="I51" s="165">
        <v>10</v>
      </c>
      <c r="J51" s="165">
        <v>0</v>
      </c>
      <c r="K51" s="166">
        <v>10</v>
      </c>
      <c r="L51" s="164">
        <v>2.4300000000000002</v>
      </c>
      <c r="M51" s="165">
        <v>51</v>
      </c>
      <c r="N51" s="165">
        <v>109</v>
      </c>
      <c r="O51" s="165">
        <v>0</v>
      </c>
      <c r="P51" s="166">
        <v>109</v>
      </c>
      <c r="Q51" s="167">
        <v>51.74</v>
      </c>
      <c r="R51" s="168">
        <v>2990</v>
      </c>
      <c r="S51" s="168">
        <v>206</v>
      </c>
      <c r="T51" s="168">
        <v>84</v>
      </c>
      <c r="U51" s="169">
        <v>3280</v>
      </c>
      <c r="V51" s="170">
        <v>40</v>
      </c>
    </row>
    <row r="52" spans="1:28" s="38" customFormat="1" x14ac:dyDescent="0.2">
      <c r="A52" s="14" t="s">
        <v>92</v>
      </c>
      <c r="B52" s="164">
        <v>2.38</v>
      </c>
      <c r="C52" s="165">
        <v>54</v>
      </c>
      <c r="D52" s="165">
        <v>3</v>
      </c>
      <c r="E52" s="165">
        <v>0</v>
      </c>
      <c r="F52" s="166">
        <v>3</v>
      </c>
      <c r="G52" s="164">
        <v>0</v>
      </c>
      <c r="H52" s="165">
        <v>0</v>
      </c>
      <c r="I52" s="165">
        <v>0</v>
      </c>
      <c r="J52" s="165">
        <v>0</v>
      </c>
      <c r="K52" s="166">
        <v>0</v>
      </c>
      <c r="L52" s="164">
        <v>1.28</v>
      </c>
      <c r="M52" s="165">
        <v>0</v>
      </c>
      <c r="N52" s="165">
        <v>28</v>
      </c>
      <c r="O52" s="165">
        <v>0</v>
      </c>
      <c r="P52" s="166">
        <v>28</v>
      </c>
      <c r="Q52" s="167">
        <v>3.66</v>
      </c>
      <c r="R52" s="168">
        <v>54</v>
      </c>
      <c r="S52" s="168">
        <v>31</v>
      </c>
      <c r="T52" s="168">
        <v>0</v>
      </c>
      <c r="U52" s="169">
        <v>85</v>
      </c>
      <c r="V52" s="170">
        <v>0</v>
      </c>
    </row>
    <row r="53" spans="1:28" s="38" customFormat="1" x14ac:dyDescent="0.2">
      <c r="A53" s="14" t="s">
        <v>93</v>
      </c>
      <c r="B53" s="164">
        <v>77.06</v>
      </c>
      <c r="C53" s="165">
        <v>4073</v>
      </c>
      <c r="D53" s="165">
        <v>128</v>
      </c>
      <c r="E53" s="165">
        <v>12</v>
      </c>
      <c r="F53" s="166">
        <v>140</v>
      </c>
      <c r="G53" s="164">
        <v>14</v>
      </c>
      <c r="H53" s="165">
        <v>1</v>
      </c>
      <c r="I53" s="165">
        <v>372</v>
      </c>
      <c r="J53" s="165">
        <v>262</v>
      </c>
      <c r="K53" s="166">
        <v>634</v>
      </c>
      <c r="L53" s="164">
        <v>30.53</v>
      </c>
      <c r="M53" s="165">
        <v>0</v>
      </c>
      <c r="N53" s="165">
        <v>460</v>
      </c>
      <c r="O53" s="165">
        <v>1056</v>
      </c>
      <c r="P53" s="166">
        <v>1516</v>
      </c>
      <c r="Q53" s="167">
        <v>121.59</v>
      </c>
      <c r="R53" s="168">
        <v>4074</v>
      </c>
      <c r="S53" s="168">
        <v>960</v>
      </c>
      <c r="T53" s="168">
        <v>1330</v>
      </c>
      <c r="U53" s="169">
        <v>6364</v>
      </c>
      <c r="V53" s="170">
        <v>13</v>
      </c>
    </row>
    <row r="54" spans="1:28" s="38" customFormat="1" x14ac:dyDescent="0.2">
      <c r="A54" s="14" t="s">
        <v>94</v>
      </c>
      <c r="B54" s="164">
        <v>4.47</v>
      </c>
      <c r="C54" s="165">
        <v>100</v>
      </c>
      <c r="D54" s="165">
        <v>18</v>
      </c>
      <c r="E54" s="165">
        <v>0</v>
      </c>
      <c r="F54" s="166">
        <v>18</v>
      </c>
      <c r="G54" s="164">
        <v>1.1000000000000001</v>
      </c>
      <c r="H54" s="165">
        <v>13</v>
      </c>
      <c r="I54" s="165">
        <v>13</v>
      </c>
      <c r="J54" s="165">
        <v>0</v>
      </c>
      <c r="K54" s="166">
        <v>13</v>
      </c>
      <c r="L54" s="164">
        <v>0.74</v>
      </c>
      <c r="M54" s="165">
        <v>0</v>
      </c>
      <c r="N54" s="165">
        <v>28</v>
      </c>
      <c r="O54" s="165">
        <v>0</v>
      </c>
      <c r="P54" s="166">
        <v>28</v>
      </c>
      <c r="Q54" s="167">
        <v>6.34</v>
      </c>
      <c r="R54" s="168">
        <v>113</v>
      </c>
      <c r="S54" s="168">
        <v>59</v>
      </c>
      <c r="T54" s="168">
        <v>0</v>
      </c>
      <c r="U54" s="169">
        <v>172</v>
      </c>
      <c r="V54" s="170">
        <v>1</v>
      </c>
    </row>
    <row r="55" spans="1:28" s="38" customFormat="1" x14ac:dyDescent="0.2">
      <c r="A55" s="15" t="s">
        <v>385</v>
      </c>
      <c r="B55" s="171">
        <v>52.28</v>
      </c>
      <c r="C55" s="172">
        <v>2307</v>
      </c>
      <c r="D55" s="172">
        <v>150</v>
      </c>
      <c r="E55" s="172">
        <v>56</v>
      </c>
      <c r="F55" s="173">
        <v>206</v>
      </c>
      <c r="G55" s="171">
        <v>13.2</v>
      </c>
      <c r="H55" s="172">
        <v>118</v>
      </c>
      <c r="I55" s="172">
        <v>109</v>
      </c>
      <c r="J55" s="172">
        <v>394</v>
      </c>
      <c r="K55" s="173">
        <v>503</v>
      </c>
      <c r="L55" s="171">
        <v>40.22</v>
      </c>
      <c r="M55" s="172">
        <v>4</v>
      </c>
      <c r="N55" s="172">
        <v>191</v>
      </c>
      <c r="O55" s="172">
        <v>210</v>
      </c>
      <c r="P55" s="173">
        <v>401</v>
      </c>
      <c r="Q55" s="174">
        <v>105.74</v>
      </c>
      <c r="R55" s="175">
        <v>2429</v>
      </c>
      <c r="S55" s="175">
        <v>450</v>
      </c>
      <c r="T55" s="175">
        <v>660</v>
      </c>
      <c r="U55" s="176">
        <v>3539</v>
      </c>
      <c r="V55" s="177">
        <v>1</v>
      </c>
    </row>
    <row r="56" spans="1:28" s="38" customFormat="1" x14ac:dyDescent="0.2">
      <c r="A56" s="14" t="s">
        <v>95</v>
      </c>
      <c r="B56" s="164">
        <v>26</v>
      </c>
      <c r="C56" s="165">
        <v>544</v>
      </c>
      <c r="D56" s="165">
        <v>107</v>
      </c>
      <c r="E56" s="165">
        <v>0</v>
      </c>
      <c r="F56" s="166">
        <v>107</v>
      </c>
      <c r="G56" s="164">
        <v>1.8</v>
      </c>
      <c r="H56" s="165">
        <v>20</v>
      </c>
      <c r="I56" s="165">
        <v>55</v>
      </c>
      <c r="J56" s="165">
        <v>12</v>
      </c>
      <c r="K56" s="166">
        <v>67</v>
      </c>
      <c r="L56" s="164">
        <v>3.73</v>
      </c>
      <c r="M56" s="165">
        <v>0</v>
      </c>
      <c r="N56" s="165">
        <v>66</v>
      </c>
      <c r="O56" s="165">
        <v>40</v>
      </c>
      <c r="P56" s="166">
        <v>106</v>
      </c>
      <c r="Q56" s="167">
        <v>31.55</v>
      </c>
      <c r="R56" s="168">
        <v>564</v>
      </c>
      <c r="S56" s="168">
        <v>228</v>
      </c>
      <c r="T56" s="168">
        <v>52</v>
      </c>
      <c r="U56" s="169">
        <v>844</v>
      </c>
      <c r="V56" s="170">
        <v>1</v>
      </c>
    </row>
    <row r="57" spans="1:28" s="38" customFormat="1" x14ac:dyDescent="0.2">
      <c r="A57" s="14" t="s">
        <v>96</v>
      </c>
      <c r="B57" s="164">
        <v>5.22</v>
      </c>
      <c r="C57" s="165">
        <v>225</v>
      </c>
      <c r="D57" s="165">
        <v>15</v>
      </c>
      <c r="E57" s="165">
        <v>0</v>
      </c>
      <c r="F57" s="166">
        <v>15</v>
      </c>
      <c r="G57" s="164">
        <v>1.7</v>
      </c>
      <c r="H57" s="165">
        <v>1</v>
      </c>
      <c r="I57" s="165">
        <v>31</v>
      </c>
      <c r="J57" s="165">
        <v>8</v>
      </c>
      <c r="K57" s="166">
        <v>39</v>
      </c>
      <c r="L57" s="164">
        <v>1.04</v>
      </c>
      <c r="M57" s="165">
        <v>1</v>
      </c>
      <c r="N57" s="165">
        <v>29</v>
      </c>
      <c r="O57" s="165">
        <v>0</v>
      </c>
      <c r="P57" s="166">
        <v>29</v>
      </c>
      <c r="Q57" s="167">
        <v>7.98</v>
      </c>
      <c r="R57" s="168">
        <v>227</v>
      </c>
      <c r="S57" s="168">
        <v>75</v>
      </c>
      <c r="T57" s="168">
        <v>8</v>
      </c>
      <c r="U57" s="169">
        <v>310</v>
      </c>
      <c r="V57" s="170">
        <v>2</v>
      </c>
    </row>
    <row r="58" spans="1:28" s="38" customFormat="1" x14ac:dyDescent="0.2">
      <c r="A58" s="14" t="s">
        <v>97</v>
      </c>
      <c r="B58" s="164">
        <v>2.4</v>
      </c>
      <c r="C58" s="165">
        <v>53</v>
      </c>
      <c r="D58" s="165">
        <v>0</v>
      </c>
      <c r="E58" s="165">
        <v>0</v>
      </c>
      <c r="F58" s="166">
        <v>0</v>
      </c>
      <c r="G58" s="164">
        <v>0.9</v>
      </c>
      <c r="H58" s="165">
        <v>0</v>
      </c>
      <c r="I58" s="165">
        <v>22</v>
      </c>
      <c r="J58" s="165">
        <v>10</v>
      </c>
      <c r="K58" s="166">
        <v>32</v>
      </c>
      <c r="L58" s="164">
        <v>0</v>
      </c>
      <c r="M58" s="165">
        <v>0</v>
      </c>
      <c r="N58" s="165">
        <v>0</v>
      </c>
      <c r="O58" s="165">
        <v>0</v>
      </c>
      <c r="P58" s="166">
        <v>0</v>
      </c>
      <c r="Q58" s="167">
        <v>3.32</v>
      </c>
      <c r="R58" s="168">
        <v>53</v>
      </c>
      <c r="S58" s="168">
        <v>22</v>
      </c>
      <c r="T58" s="168">
        <v>10</v>
      </c>
      <c r="U58" s="169">
        <v>85</v>
      </c>
      <c r="V58" s="170">
        <v>1</v>
      </c>
    </row>
    <row r="59" spans="1:28" s="38" customFormat="1" x14ac:dyDescent="0.2">
      <c r="A59" s="14" t="s">
        <v>98</v>
      </c>
      <c r="B59" s="164">
        <v>5.52</v>
      </c>
      <c r="C59" s="165">
        <v>92</v>
      </c>
      <c r="D59" s="165">
        <v>0</v>
      </c>
      <c r="E59" s="165">
        <v>0</v>
      </c>
      <c r="F59" s="166">
        <v>0</v>
      </c>
      <c r="G59" s="164">
        <v>1.3</v>
      </c>
      <c r="H59" s="165">
        <v>0</v>
      </c>
      <c r="I59" s="165">
        <v>17</v>
      </c>
      <c r="J59" s="165">
        <v>0</v>
      </c>
      <c r="K59" s="166">
        <v>17</v>
      </c>
      <c r="L59" s="164">
        <v>1.64</v>
      </c>
      <c r="M59" s="165">
        <v>1</v>
      </c>
      <c r="N59" s="165">
        <v>21</v>
      </c>
      <c r="O59" s="165">
        <v>9</v>
      </c>
      <c r="P59" s="166">
        <v>30</v>
      </c>
      <c r="Q59" s="167">
        <v>8.44</v>
      </c>
      <c r="R59" s="168">
        <v>93</v>
      </c>
      <c r="S59" s="168">
        <v>38</v>
      </c>
      <c r="T59" s="168">
        <v>9</v>
      </c>
      <c r="U59" s="169">
        <v>140</v>
      </c>
      <c r="V59" s="170">
        <v>0</v>
      </c>
    </row>
    <row r="60" spans="1:28" s="38" customFormat="1" x14ac:dyDescent="0.2">
      <c r="A60" s="15" t="s">
        <v>99</v>
      </c>
      <c r="B60" s="171">
        <v>9.34</v>
      </c>
      <c r="C60" s="172">
        <v>719</v>
      </c>
      <c r="D60" s="172">
        <v>16</v>
      </c>
      <c r="E60" s="172">
        <v>0</v>
      </c>
      <c r="F60" s="173">
        <v>16</v>
      </c>
      <c r="G60" s="171">
        <v>0</v>
      </c>
      <c r="H60" s="172">
        <v>0</v>
      </c>
      <c r="I60" s="172">
        <v>0</v>
      </c>
      <c r="J60" s="172">
        <v>0</v>
      </c>
      <c r="K60" s="173">
        <v>0</v>
      </c>
      <c r="L60" s="171">
        <v>0</v>
      </c>
      <c r="M60" s="172">
        <v>0</v>
      </c>
      <c r="N60" s="172">
        <v>0</v>
      </c>
      <c r="O60" s="172">
        <v>0</v>
      </c>
      <c r="P60" s="173">
        <v>0</v>
      </c>
      <c r="Q60" s="174">
        <v>9.34</v>
      </c>
      <c r="R60" s="175">
        <v>719</v>
      </c>
      <c r="S60" s="175">
        <v>16</v>
      </c>
      <c r="T60" s="175">
        <v>0</v>
      </c>
      <c r="U60" s="176">
        <v>735</v>
      </c>
      <c r="V60" s="177">
        <v>0</v>
      </c>
    </row>
    <row r="61" spans="1:28" s="38" customFormat="1" x14ac:dyDescent="0.2">
      <c r="A61" s="14" t="s">
        <v>100</v>
      </c>
      <c r="B61" s="164">
        <v>40.42</v>
      </c>
      <c r="C61" s="165">
        <v>1195</v>
      </c>
      <c r="D61" s="165">
        <v>14</v>
      </c>
      <c r="E61" s="165">
        <v>1</v>
      </c>
      <c r="F61" s="166">
        <v>15</v>
      </c>
      <c r="G61" s="164">
        <v>4.3</v>
      </c>
      <c r="H61" s="165">
        <v>23</v>
      </c>
      <c r="I61" s="165">
        <v>151</v>
      </c>
      <c r="J61" s="165">
        <v>2</v>
      </c>
      <c r="K61" s="166">
        <v>153</v>
      </c>
      <c r="L61" s="164">
        <v>48.19</v>
      </c>
      <c r="M61" s="165">
        <v>0</v>
      </c>
      <c r="N61" s="165">
        <v>634</v>
      </c>
      <c r="O61" s="165">
        <v>326</v>
      </c>
      <c r="P61" s="166">
        <v>960</v>
      </c>
      <c r="Q61" s="167">
        <v>92.94</v>
      </c>
      <c r="R61" s="168">
        <v>1218</v>
      </c>
      <c r="S61" s="168">
        <v>799</v>
      </c>
      <c r="T61" s="168">
        <v>329</v>
      </c>
      <c r="U61" s="169">
        <v>2346</v>
      </c>
      <c r="V61" s="170">
        <v>0</v>
      </c>
    </row>
    <row r="62" spans="1:28" s="38" customFormat="1" x14ac:dyDescent="0.2">
      <c r="A62" s="14" t="s">
        <v>101</v>
      </c>
      <c r="B62" s="164">
        <v>3.75</v>
      </c>
      <c r="C62" s="165">
        <v>81</v>
      </c>
      <c r="D62" s="165">
        <v>0</v>
      </c>
      <c r="E62" s="165">
        <v>0</v>
      </c>
      <c r="F62" s="166">
        <v>0</v>
      </c>
      <c r="G62" s="164">
        <v>0</v>
      </c>
      <c r="H62" s="165">
        <v>0</v>
      </c>
      <c r="I62" s="165">
        <v>0</v>
      </c>
      <c r="J62" s="165">
        <v>0</v>
      </c>
      <c r="K62" s="166">
        <v>0</v>
      </c>
      <c r="L62" s="164">
        <v>0</v>
      </c>
      <c r="M62" s="165">
        <v>0</v>
      </c>
      <c r="N62" s="165">
        <v>0</v>
      </c>
      <c r="O62" s="165">
        <v>0</v>
      </c>
      <c r="P62" s="166">
        <v>0</v>
      </c>
      <c r="Q62" s="167">
        <v>3.75</v>
      </c>
      <c r="R62" s="168">
        <v>81</v>
      </c>
      <c r="S62" s="168">
        <v>0</v>
      </c>
      <c r="T62" s="168">
        <v>0</v>
      </c>
      <c r="U62" s="169">
        <v>81</v>
      </c>
      <c r="V62" s="170">
        <v>1</v>
      </c>
    </row>
    <row r="63" spans="1:28" s="38" customFormat="1" x14ac:dyDescent="0.2">
      <c r="A63" s="14" t="s">
        <v>102</v>
      </c>
      <c r="B63" s="164">
        <v>21.04</v>
      </c>
      <c r="C63" s="165">
        <v>1116</v>
      </c>
      <c r="D63" s="165">
        <v>17</v>
      </c>
      <c r="E63" s="165">
        <v>0</v>
      </c>
      <c r="F63" s="166">
        <v>17</v>
      </c>
      <c r="G63" s="164">
        <v>3</v>
      </c>
      <c r="H63" s="165">
        <v>6</v>
      </c>
      <c r="I63" s="165">
        <v>141</v>
      </c>
      <c r="J63" s="165">
        <v>10</v>
      </c>
      <c r="K63" s="166">
        <v>151</v>
      </c>
      <c r="L63" s="164">
        <v>2.2999999999999998</v>
      </c>
      <c r="M63" s="165">
        <v>2</v>
      </c>
      <c r="N63" s="165">
        <v>108</v>
      </c>
      <c r="O63" s="165">
        <v>19</v>
      </c>
      <c r="P63" s="166">
        <v>127</v>
      </c>
      <c r="Q63" s="167">
        <v>26.38</v>
      </c>
      <c r="R63" s="168">
        <v>1124</v>
      </c>
      <c r="S63" s="168">
        <v>266</v>
      </c>
      <c r="T63" s="168">
        <v>29</v>
      </c>
      <c r="U63" s="169">
        <v>1419</v>
      </c>
      <c r="V63" s="170">
        <v>24</v>
      </c>
    </row>
    <row r="64" spans="1:28" s="38" customFormat="1" x14ac:dyDescent="0.2">
      <c r="A64" s="14" t="s">
        <v>103</v>
      </c>
      <c r="B64" s="164">
        <v>3.81</v>
      </c>
      <c r="C64" s="165">
        <v>45</v>
      </c>
      <c r="D64" s="165">
        <v>6</v>
      </c>
      <c r="E64" s="165">
        <v>0</v>
      </c>
      <c r="F64" s="166">
        <v>6</v>
      </c>
      <c r="G64" s="164">
        <v>0</v>
      </c>
      <c r="H64" s="165">
        <v>0</v>
      </c>
      <c r="I64" s="165">
        <v>0</v>
      </c>
      <c r="J64" s="165">
        <v>0</v>
      </c>
      <c r="K64" s="166">
        <v>0</v>
      </c>
      <c r="L64" s="164">
        <v>0</v>
      </c>
      <c r="M64" s="165">
        <v>0</v>
      </c>
      <c r="N64" s="165">
        <v>0</v>
      </c>
      <c r="O64" s="165">
        <v>0</v>
      </c>
      <c r="P64" s="166">
        <v>0</v>
      </c>
      <c r="Q64" s="167">
        <v>3.81</v>
      </c>
      <c r="R64" s="168">
        <v>45</v>
      </c>
      <c r="S64" s="168">
        <v>6</v>
      </c>
      <c r="T64" s="168">
        <v>0</v>
      </c>
      <c r="U64" s="169">
        <v>51</v>
      </c>
      <c r="V64" s="170">
        <v>0</v>
      </c>
    </row>
    <row r="65" spans="1:22" s="38" customFormat="1" x14ac:dyDescent="0.2">
      <c r="A65" s="15" t="s">
        <v>104</v>
      </c>
      <c r="B65" s="171">
        <v>3.94</v>
      </c>
      <c r="C65" s="172">
        <v>80</v>
      </c>
      <c r="D65" s="172">
        <v>2</v>
      </c>
      <c r="E65" s="172">
        <v>0</v>
      </c>
      <c r="F65" s="173">
        <v>2</v>
      </c>
      <c r="G65" s="171">
        <v>0</v>
      </c>
      <c r="H65" s="172">
        <v>0</v>
      </c>
      <c r="I65" s="172">
        <v>0</v>
      </c>
      <c r="J65" s="172">
        <v>0</v>
      </c>
      <c r="K65" s="173">
        <v>0</v>
      </c>
      <c r="L65" s="171">
        <v>1.38</v>
      </c>
      <c r="M65" s="172">
        <v>8</v>
      </c>
      <c r="N65" s="172">
        <v>14</v>
      </c>
      <c r="O65" s="172">
        <v>18</v>
      </c>
      <c r="P65" s="173">
        <v>32</v>
      </c>
      <c r="Q65" s="174">
        <v>5.32</v>
      </c>
      <c r="R65" s="175">
        <v>88</v>
      </c>
      <c r="S65" s="175">
        <v>16</v>
      </c>
      <c r="T65" s="175">
        <v>18</v>
      </c>
      <c r="U65" s="176">
        <v>122</v>
      </c>
      <c r="V65" s="177">
        <v>0</v>
      </c>
    </row>
    <row r="66" spans="1:22" s="38" customFormat="1" x14ac:dyDescent="0.2">
      <c r="A66" s="14" t="s">
        <v>105</v>
      </c>
      <c r="B66" s="164">
        <v>12.36</v>
      </c>
      <c r="C66" s="165">
        <v>437</v>
      </c>
      <c r="D66" s="165">
        <v>64</v>
      </c>
      <c r="E66" s="165">
        <v>0</v>
      </c>
      <c r="F66" s="166">
        <v>64</v>
      </c>
      <c r="G66" s="164">
        <v>1.7</v>
      </c>
      <c r="H66" s="165">
        <v>2</v>
      </c>
      <c r="I66" s="165">
        <v>24</v>
      </c>
      <c r="J66" s="165">
        <v>12</v>
      </c>
      <c r="K66" s="166">
        <v>36</v>
      </c>
      <c r="L66" s="164">
        <v>2.34</v>
      </c>
      <c r="M66" s="165">
        <v>0</v>
      </c>
      <c r="N66" s="165">
        <v>36</v>
      </c>
      <c r="O66" s="165">
        <v>30</v>
      </c>
      <c r="P66" s="166">
        <v>66</v>
      </c>
      <c r="Q66" s="167">
        <v>16.39</v>
      </c>
      <c r="R66" s="168">
        <v>439</v>
      </c>
      <c r="S66" s="168">
        <v>124</v>
      </c>
      <c r="T66" s="168">
        <v>42</v>
      </c>
      <c r="U66" s="169">
        <v>605</v>
      </c>
      <c r="V66" s="170">
        <v>1</v>
      </c>
    </row>
    <row r="67" spans="1:22" s="38" customFormat="1" x14ac:dyDescent="0.2">
      <c r="A67" s="14" t="s">
        <v>106</v>
      </c>
      <c r="B67" s="164">
        <v>107.89</v>
      </c>
      <c r="C67" s="165">
        <v>7520</v>
      </c>
      <c r="D67" s="165">
        <v>170</v>
      </c>
      <c r="E67" s="165">
        <v>0</v>
      </c>
      <c r="F67" s="166">
        <v>170</v>
      </c>
      <c r="G67" s="164">
        <v>23</v>
      </c>
      <c r="H67" s="165">
        <v>258</v>
      </c>
      <c r="I67" s="165">
        <v>1290</v>
      </c>
      <c r="J67" s="165">
        <v>234</v>
      </c>
      <c r="K67" s="166">
        <v>1524</v>
      </c>
      <c r="L67" s="164">
        <v>5.56</v>
      </c>
      <c r="M67" s="165">
        <v>8</v>
      </c>
      <c r="N67" s="165">
        <v>93</v>
      </c>
      <c r="O67" s="165">
        <v>187</v>
      </c>
      <c r="P67" s="166">
        <v>280</v>
      </c>
      <c r="Q67" s="167">
        <v>136.46</v>
      </c>
      <c r="R67" s="168">
        <v>7786</v>
      </c>
      <c r="S67" s="168">
        <v>1553</v>
      </c>
      <c r="T67" s="168">
        <v>421</v>
      </c>
      <c r="U67" s="169">
        <v>9760</v>
      </c>
      <c r="V67" s="170">
        <v>42</v>
      </c>
    </row>
    <row r="68" spans="1:22" s="38" customFormat="1" x14ac:dyDescent="0.2">
      <c r="A68" s="14" t="s">
        <v>107</v>
      </c>
      <c r="B68" s="164">
        <v>7.45</v>
      </c>
      <c r="C68" s="165">
        <v>89</v>
      </c>
      <c r="D68" s="165">
        <v>38</v>
      </c>
      <c r="E68" s="165">
        <v>0</v>
      </c>
      <c r="F68" s="166">
        <v>38</v>
      </c>
      <c r="G68" s="164">
        <v>0</v>
      </c>
      <c r="H68" s="165">
        <v>0</v>
      </c>
      <c r="I68" s="165">
        <v>0</v>
      </c>
      <c r="J68" s="165">
        <v>0</v>
      </c>
      <c r="K68" s="166">
        <v>0</v>
      </c>
      <c r="L68" s="164">
        <v>0</v>
      </c>
      <c r="M68" s="165">
        <v>0</v>
      </c>
      <c r="N68" s="165">
        <v>0</v>
      </c>
      <c r="O68" s="165">
        <v>0</v>
      </c>
      <c r="P68" s="166">
        <v>0</v>
      </c>
      <c r="Q68" s="167">
        <v>7.45</v>
      </c>
      <c r="R68" s="168">
        <v>89</v>
      </c>
      <c r="S68" s="168">
        <v>38</v>
      </c>
      <c r="T68" s="168">
        <v>0</v>
      </c>
      <c r="U68" s="169">
        <v>127</v>
      </c>
      <c r="V68" s="170">
        <v>0</v>
      </c>
    </row>
    <row r="69" spans="1:22" s="38" customFormat="1" x14ac:dyDescent="0.2">
      <c r="A69" s="14" t="s">
        <v>108</v>
      </c>
      <c r="B69" s="164">
        <v>121.65</v>
      </c>
      <c r="C69" s="165">
        <v>4139</v>
      </c>
      <c r="D69" s="165">
        <v>163</v>
      </c>
      <c r="E69" s="165">
        <v>35</v>
      </c>
      <c r="F69" s="166">
        <v>198</v>
      </c>
      <c r="G69" s="164">
        <v>22.4</v>
      </c>
      <c r="H69" s="165">
        <v>64</v>
      </c>
      <c r="I69" s="165">
        <v>501</v>
      </c>
      <c r="J69" s="165">
        <v>225</v>
      </c>
      <c r="K69" s="166">
        <v>726</v>
      </c>
      <c r="L69" s="164">
        <v>44.49</v>
      </c>
      <c r="M69" s="165">
        <v>0</v>
      </c>
      <c r="N69" s="165">
        <v>180</v>
      </c>
      <c r="O69" s="165">
        <v>357</v>
      </c>
      <c r="P69" s="166">
        <v>537</v>
      </c>
      <c r="Q69" s="167">
        <v>188.55</v>
      </c>
      <c r="R69" s="168">
        <v>4203</v>
      </c>
      <c r="S69" s="168">
        <v>844</v>
      </c>
      <c r="T69" s="168">
        <v>617</v>
      </c>
      <c r="U69" s="169">
        <v>5664</v>
      </c>
      <c r="V69" s="170">
        <v>1</v>
      </c>
    </row>
    <row r="70" spans="1:22" s="38" customFormat="1" x14ac:dyDescent="0.2">
      <c r="A70" s="15" t="s">
        <v>109</v>
      </c>
      <c r="B70" s="171">
        <v>66.739999999999995</v>
      </c>
      <c r="C70" s="172">
        <v>5939</v>
      </c>
      <c r="D70" s="172">
        <v>226</v>
      </c>
      <c r="E70" s="172">
        <v>46</v>
      </c>
      <c r="F70" s="173">
        <v>272</v>
      </c>
      <c r="G70" s="171">
        <v>17.100000000000001</v>
      </c>
      <c r="H70" s="172">
        <v>251</v>
      </c>
      <c r="I70" s="172">
        <v>905</v>
      </c>
      <c r="J70" s="172">
        <v>448</v>
      </c>
      <c r="K70" s="173">
        <v>1353</v>
      </c>
      <c r="L70" s="171">
        <v>23.74</v>
      </c>
      <c r="M70" s="172">
        <v>36</v>
      </c>
      <c r="N70" s="172">
        <v>217</v>
      </c>
      <c r="O70" s="172">
        <v>641</v>
      </c>
      <c r="P70" s="173">
        <v>858</v>
      </c>
      <c r="Q70" s="174">
        <v>107.61</v>
      </c>
      <c r="R70" s="175">
        <v>6226</v>
      </c>
      <c r="S70" s="175">
        <v>1348</v>
      </c>
      <c r="T70" s="175">
        <v>1135</v>
      </c>
      <c r="U70" s="176">
        <v>8709</v>
      </c>
      <c r="V70" s="177">
        <v>0</v>
      </c>
    </row>
    <row r="71" spans="1:22" s="38" customFormat="1" x14ac:dyDescent="0.2">
      <c r="A71" s="14" t="s">
        <v>110</v>
      </c>
      <c r="B71" s="164">
        <v>7.08</v>
      </c>
      <c r="C71" s="165">
        <v>701</v>
      </c>
      <c r="D71" s="165">
        <v>0</v>
      </c>
      <c r="E71" s="165">
        <v>0</v>
      </c>
      <c r="F71" s="166">
        <v>0</v>
      </c>
      <c r="G71" s="164">
        <v>0.2</v>
      </c>
      <c r="H71" s="165">
        <v>0</v>
      </c>
      <c r="I71" s="165">
        <v>51</v>
      </c>
      <c r="J71" s="165">
        <v>0</v>
      </c>
      <c r="K71" s="166">
        <v>51</v>
      </c>
      <c r="L71" s="164">
        <v>4.3600000000000003</v>
      </c>
      <c r="M71" s="165">
        <v>106</v>
      </c>
      <c r="N71" s="165">
        <v>40</v>
      </c>
      <c r="O71" s="165">
        <v>104</v>
      </c>
      <c r="P71" s="166">
        <v>144</v>
      </c>
      <c r="Q71" s="167">
        <v>11.66</v>
      </c>
      <c r="R71" s="168">
        <v>807</v>
      </c>
      <c r="S71" s="168">
        <v>91</v>
      </c>
      <c r="T71" s="168">
        <v>104</v>
      </c>
      <c r="U71" s="169">
        <v>1002</v>
      </c>
      <c r="V71" s="170">
        <v>0</v>
      </c>
    </row>
    <row r="72" spans="1:22" s="38" customFormat="1" x14ac:dyDescent="0.2">
      <c r="A72" s="14" t="s">
        <v>111</v>
      </c>
      <c r="B72" s="164">
        <v>16.239999999999998</v>
      </c>
      <c r="C72" s="165">
        <v>843</v>
      </c>
      <c r="D72" s="165">
        <v>177</v>
      </c>
      <c r="E72" s="165">
        <v>0</v>
      </c>
      <c r="F72" s="166">
        <v>177</v>
      </c>
      <c r="G72" s="164">
        <v>0</v>
      </c>
      <c r="H72" s="165">
        <v>0</v>
      </c>
      <c r="I72" s="165">
        <v>0</v>
      </c>
      <c r="J72" s="165">
        <v>0</v>
      </c>
      <c r="K72" s="166">
        <v>0</v>
      </c>
      <c r="L72" s="164">
        <v>2.86</v>
      </c>
      <c r="M72" s="165">
        <v>0</v>
      </c>
      <c r="N72" s="165">
        <v>44</v>
      </c>
      <c r="O72" s="165">
        <v>0</v>
      </c>
      <c r="P72" s="166">
        <v>44</v>
      </c>
      <c r="Q72" s="167">
        <v>19.100000000000001</v>
      </c>
      <c r="R72" s="168">
        <v>843</v>
      </c>
      <c r="S72" s="168">
        <v>221</v>
      </c>
      <c r="T72" s="168">
        <v>0</v>
      </c>
      <c r="U72" s="169">
        <v>1064</v>
      </c>
      <c r="V72" s="170"/>
    </row>
    <row r="73" spans="1:22" s="38" customFormat="1" x14ac:dyDescent="0.2">
      <c r="A73" s="14" t="s">
        <v>112</v>
      </c>
      <c r="B73" s="164">
        <v>13.3</v>
      </c>
      <c r="C73" s="165">
        <v>193</v>
      </c>
      <c r="D73" s="165">
        <v>57</v>
      </c>
      <c r="E73" s="165">
        <v>0</v>
      </c>
      <c r="F73" s="166">
        <v>57</v>
      </c>
      <c r="G73" s="164">
        <v>0</v>
      </c>
      <c r="H73" s="165">
        <v>0</v>
      </c>
      <c r="I73" s="165">
        <v>0</v>
      </c>
      <c r="J73" s="165">
        <v>0</v>
      </c>
      <c r="K73" s="166">
        <v>0</v>
      </c>
      <c r="L73" s="164">
        <v>0</v>
      </c>
      <c r="M73" s="165">
        <v>0</v>
      </c>
      <c r="N73" s="165">
        <v>0</v>
      </c>
      <c r="O73" s="165">
        <v>0</v>
      </c>
      <c r="P73" s="166">
        <v>0</v>
      </c>
      <c r="Q73" s="167">
        <v>13.3</v>
      </c>
      <c r="R73" s="168">
        <v>193</v>
      </c>
      <c r="S73" s="168">
        <v>57</v>
      </c>
      <c r="T73" s="168">
        <v>0</v>
      </c>
      <c r="U73" s="169">
        <v>250</v>
      </c>
      <c r="V73" s="170">
        <v>0</v>
      </c>
    </row>
    <row r="74" spans="1:22" s="38" customFormat="1" x14ac:dyDescent="0.2">
      <c r="A74" s="14" t="s">
        <v>113</v>
      </c>
      <c r="B74" s="164">
        <v>5.42</v>
      </c>
      <c r="C74" s="165">
        <v>55</v>
      </c>
      <c r="D74" s="165">
        <v>14</v>
      </c>
      <c r="E74" s="165">
        <v>0</v>
      </c>
      <c r="F74" s="166">
        <v>14</v>
      </c>
      <c r="G74" s="164">
        <v>1.9</v>
      </c>
      <c r="H74" s="165">
        <v>1</v>
      </c>
      <c r="I74" s="165">
        <v>19</v>
      </c>
      <c r="J74" s="165">
        <v>0</v>
      </c>
      <c r="K74" s="166">
        <v>19</v>
      </c>
      <c r="L74" s="164">
        <v>0</v>
      </c>
      <c r="M74" s="165">
        <v>0</v>
      </c>
      <c r="N74" s="165">
        <v>0</v>
      </c>
      <c r="O74" s="165">
        <v>0</v>
      </c>
      <c r="P74" s="166">
        <v>0</v>
      </c>
      <c r="Q74" s="167">
        <v>7.36</v>
      </c>
      <c r="R74" s="168">
        <v>56</v>
      </c>
      <c r="S74" s="168">
        <v>33</v>
      </c>
      <c r="T74" s="168">
        <v>0</v>
      </c>
      <c r="U74" s="169">
        <v>89</v>
      </c>
      <c r="V74" s="170">
        <v>0</v>
      </c>
    </row>
    <row r="75" spans="1:22" s="38" customFormat="1" x14ac:dyDescent="0.2">
      <c r="A75" s="15" t="s">
        <v>114</v>
      </c>
      <c r="B75" s="171">
        <v>2.27</v>
      </c>
      <c r="C75" s="172">
        <v>52</v>
      </c>
      <c r="D75" s="172">
        <v>0</v>
      </c>
      <c r="E75" s="172">
        <v>0</v>
      </c>
      <c r="F75" s="173">
        <v>0</v>
      </c>
      <c r="G75" s="171">
        <v>0</v>
      </c>
      <c r="H75" s="172">
        <v>0</v>
      </c>
      <c r="I75" s="172">
        <v>0</v>
      </c>
      <c r="J75" s="172">
        <v>0</v>
      </c>
      <c r="K75" s="173">
        <v>0</v>
      </c>
      <c r="L75" s="171">
        <v>1.21</v>
      </c>
      <c r="M75" s="172">
        <v>0</v>
      </c>
      <c r="N75" s="172">
        <v>26</v>
      </c>
      <c r="O75" s="172">
        <v>0</v>
      </c>
      <c r="P75" s="173">
        <v>26</v>
      </c>
      <c r="Q75" s="174">
        <v>3.48</v>
      </c>
      <c r="R75" s="175">
        <v>52</v>
      </c>
      <c r="S75" s="175">
        <v>26</v>
      </c>
      <c r="T75" s="175">
        <v>0</v>
      </c>
      <c r="U75" s="176">
        <v>78</v>
      </c>
      <c r="V75" s="177">
        <v>0</v>
      </c>
    </row>
    <row r="76" spans="1:22" s="38" customFormat="1" x14ac:dyDescent="0.2">
      <c r="A76" s="14" t="s">
        <v>115</v>
      </c>
      <c r="B76" s="164">
        <v>7.42</v>
      </c>
      <c r="C76" s="165">
        <v>416</v>
      </c>
      <c r="D76" s="165">
        <v>62</v>
      </c>
      <c r="E76" s="165">
        <v>0</v>
      </c>
      <c r="F76" s="166">
        <v>62</v>
      </c>
      <c r="G76" s="164">
        <v>2</v>
      </c>
      <c r="H76" s="165">
        <v>0</v>
      </c>
      <c r="I76" s="165">
        <v>64</v>
      </c>
      <c r="J76" s="165">
        <v>30</v>
      </c>
      <c r="K76" s="166">
        <v>94</v>
      </c>
      <c r="L76" s="164">
        <v>3.16</v>
      </c>
      <c r="M76" s="165">
        <v>0</v>
      </c>
      <c r="N76" s="165">
        <v>20</v>
      </c>
      <c r="O76" s="165">
        <v>112</v>
      </c>
      <c r="P76" s="166">
        <v>132</v>
      </c>
      <c r="Q76" s="167">
        <v>12.59</v>
      </c>
      <c r="R76" s="168">
        <v>416</v>
      </c>
      <c r="S76" s="168">
        <v>146</v>
      </c>
      <c r="T76" s="168">
        <v>142</v>
      </c>
      <c r="U76" s="169">
        <v>704</v>
      </c>
      <c r="V76" s="170">
        <v>1</v>
      </c>
    </row>
    <row r="77" spans="1:22" s="38" customFormat="1" x14ac:dyDescent="0.2">
      <c r="A77" s="14" t="s">
        <v>116</v>
      </c>
      <c r="B77" s="164">
        <v>7.71</v>
      </c>
      <c r="C77" s="165">
        <v>128</v>
      </c>
      <c r="D77" s="165">
        <v>20</v>
      </c>
      <c r="E77" s="165">
        <v>0</v>
      </c>
      <c r="F77" s="166">
        <v>20</v>
      </c>
      <c r="G77" s="164">
        <v>2.2000000000000002</v>
      </c>
      <c r="H77" s="165">
        <v>15</v>
      </c>
      <c r="I77" s="165">
        <v>10</v>
      </c>
      <c r="J77" s="165">
        <v>0</v>
      </c>
      <c r="K77" s="166">
        <v>10</v>
      </c>
      <c r="L77" s="164">
        <v>0</v>
      </c>
      <c r="M77" s="165">
        <v>0</v>
      </c>
      <c r="N77" s="165">
        <v>0</v>
      </c>
      <c r="O77" s="165">
        <v>0</v>
      </c>
      <c r="P77" s="166">
        <v>0</v>
      </c>
      <c r="Q77" s="167">
        <v>9.92</v>
      </c>
      <c r="R77" s="168">
        <v>143</v>
      </c>
      <c r="S77" s="168">
        <v>30</v>
      </c>
      <c r="T77" s="168">
        <v>0</v>
      </c>
      <c r="U77" s="169">
        <v>173</v>
      </c>
      <c r="V77" s="170">
        <v>2</v>
      </c>
    </row>
    <row r="78" spans="1:22" s="38" customFormat="1" x14ac:dyDescent="0.2">
      <c r="A78" s="14" t="s">
        <v>117</v>
      </c>
      <c r="B78" s="164">
        <v>15.29</v>
      </c>
      <c r="C78" s="165">
        <v>602</v>
      </c>
      <c r="D78" s="165">
        <v>32</v>
      </c>
      <c r="E78" s="165">
        <v>0</v>
      </c>
      <c r="F78" s="166">
        <v>32</v>
      </c>
      <c r="G78" s="164">
        <v>0.9</v>
      </c>
      <c r="H78" s="165">
        <v>2</v>
      </c>
      <c r="I78" s="165">
        <v>43</v>
      </c>
      <c r="J78" s="165">
        <v>0</v>
      </c>
      <c r="K78" s="166">
        <v>43</v>
      </c>
      <c r="L78" s="164">
        <v>1.1200000000000001</v>
      </c>
      <c r="M78" s="165">
        <v>0</v>
      </c>
      <c r="N78" s="165">
        <v>20</v>
      </c>
      <c r="O78" s="165">
        <v>0</v>
      </c>
      <c r="P78" s="166">
        <v>20</v>
      </c>
      <c r="Q78" s="167">
        <v>17.28</v>
      </c>
      <c r="R78" s="168">
        <v>604</v>
      </c>
      <c r="S78" s="168">
        <v>95</v>
      </c>
      <c r="T78" s="168">
        <v>0</v>
      </c>
      <c r="U78" s="169">
        <v>699</v>
      </c>
      <c r="V78" s="170">
        <v>1</v>
      </c>
    </row>
    <row r="79" spans="1:22" s="38" customFormat="1" x14ac:dyDescent="0.2">
      <c r="A79" s="14" t="s">
        <v>118</v>
      </c>
      <c r="B79" s="164">
        <v>43.31</v>
      </c>
      <c r="C79" s="165">
        <v>3076</v>
      </c>
      <c r="D79" s="165">
        <v>124</v>
      </c>
      <c r="E79" s="165">
        <v>0</v>
      </c>
      <c r="F79" s="166">
        <v>124</v>
      </c>
      <c r="G79" s="164">
        <v>1.7</v>
      </c>
      <c r="H79" s="165">
        <v>0</v>
      </c>
      <c r="I79" s="165">
        <v>150</v>
      </c>
      <c r="J79" s="165">
        <v>100</v>
      </c>
      <c r="K79" s="166">
        <v>250</v>
      </c>
      <c r="L79" s="164">
        <v>0</v>
      </c>
      <c r="M79" s="165">
        <v>0</v>
      </c>
      <c r="N79" s="165">
        <v>0</v>
      </c>
      <c r="O79" s="165">
        <v>0</v>
      </c>
      <c r="P79" s="166">
        <v>0</v>
      </c>
      <c r="Q79" s="167">
        <v>45.04</v>
      </c>
      <c r="R79" s="168">
        <v>3076</v>
      </c>
      <c r="S79" s="168">
        <v>274</v>
      </c>
      <c r="T79" s="168">
        <v>100</v>
      </c>
      <c r="U79" s="169">
        <v>3450</v>
      </c>
      <c r="V79" s="170">
        <v>2</v>
      </c>
    </row>
    <row r="80" spans="1:22" s="38" customFormat="1" x14ac:dyDescent="0.2">
      <c r="A80" s="15" t="s">
        <v>119</v>
      </c>
      <c r="B80" s="171">
        <v>14.34</v>
      </c>
      <c r="C80" s="172">
        <v>135</v>
      </c>
      <c r="D80" s="172">
        <v>10</v>
      </c>
      <c r="E80" s="172">
        <v>0</v>
      </c>
      <c r="F80" s="173">
        <v>10</v>
      </c>
      <c r="G80" s="171">
        <v>0</v>
      </c>
      <c r="H80" s="172">
        <v>0</v>
      </c>
      <c r="I80" s="172">
        <v>0</v>
      </c>
      <c r="J80" s="172">
        <v>0</v>
      </c>
      <c r="K80" s="173">
        <v>0</v>
      </c>
      <c r="L80" s="171">
        <v>3.04</v>
      </c>
      <c r="M80" s="172">
        <v>0</v>
      </c>
      <c r="N80" s="172">
        <v>39</v>
      </c>
      <c r="O80" s="172">
        <v>0</v>
      </c>
      <c r="P80" s="173">
        <v>39</v>
      </c>
      <c r="Q80" s="174">
        <v>17.38</v>
      </c>
      <c r="R80" s="175">
        <v>135</v>
      </c>
      <c r="S80" s="175">
        <v>49</v>
      </c>
      <c r="T80" s="175">
        <v>0</v>
      </c>
      <c r="U80" s="176">
        <v>184</v>
      </c>
      <c r="V80" s="177">
        <v>0</v>
      </c>
    </row>
    <row r="81" spans="1:22" s="38" customFormat="1" x14ac:dyDescent="0.2">
      <c r="A81" s="14" t="s">
        <v>120</v>
      </c>
      <c r="B81" s="164">
        <v>67.010000000000005</v>
      </c>
      <c r="C81" s="165">
        <v>588</v>
      </c>
      <c r="D81" s="165">
        <v>239</v>
      </c>
      <c r="E81" s="165">
        <v>0</v>
      </c>
      <c r="F81" s="166">
        <v>239</v>
      </c>
      <c r="G81" s="164">
        <v>0</v>
      </c>
      <c r="H81" s="165">
        <v>0</v>
      </c>
      <c r="I81" s="165">
        <v>0</v>
      </c>
      <c r="J81" s="165">
        <v>0</v>
      </c>
      <c r="K81" s="166">
        <v>0</v>
      </c>
      <c r="L81" s="164">
        <v>4.4400000000000004</v>
      </c>
      <c r="M81" s="165">
        <v>0</v>
      </c>
      <c r="N81" s="165">
        <v>60</v>
      </c>
      <c r="O81" s="165">
        <v>0</v>
      </c>
      <c r="P81" s="166">
        <v>60</v>
      </c>
      <c r="Q81" s="167">
        <v>71.45</v>
      </c>
      <c r="R81" s="168">
        <v>588</v>
      </c>
      <c r="S81" s="168">
        <v>299</v>
      </c>
      <c r="T81" s="168">
        <v>0</v>
      </c>
      <c r="U81" s="169">
        <v>887</v>
      </c>
      <c r="V81" s="170">
        <v>0</v>
      </c>
    </row>
    <row r="82" spans="1:22" s="38" customFormat="1" x14ac:dyDescent="0.2">
      <c r="A82" s="14" t="s">
        <v>121</v>
      </c>
      <c r="B82" s="164">
        <v>30.65</v>
      </c>
      <c r="C82" s="165">
        <v>273</v>
      </c>
      <c r="D82" s="165">
        <v>19</v>
      </c>
      <c r="E82" s="165">
        <v>11</v>
      </c>
      <c r="F82" s="166">
        <v>30</v>
      </c>
      <c r="G82" s="164">
        <v>11.5</v>
      </c>
      <c r="H82" s="165">
        <v>6</v>
      </c>
      <c r="I82" s="165">
        <v>182</v>
      </c>
      <c r="J82" s="165">
        <v>19</v>
      </c>
      <c r="K82" s="166">
        <v>201</v>
      </c>
      <c r="L82" s="164">
        <v>2</v>
      </c>
      <c r="M82" s="165">
        <v>0</v>
      </c>
      <c r="N82" s="165">
        <v>15</v>
      </c>
      <c r="O82" s="165">
        <v>0</v>
      </c>
      <c r="P82" s="166">
        <v>15</v>
      </c>
      <c r="Q82" s="167">
        <v>44.11</v>
      </c>
      <c r="R82" s="168">
        <v>279</v>
      </c>
      <c r="S82" s="168">
        <v>216</v>
      </c>
      <c r="T82" s="168">
        <v>30</v>
      </c>
      <c r="U82" s="169">
        <v>525</v>
      </c>
      <c r="V82" s="170">
        <v>2</v>
      </c>
    </row>
    <row r="83" spans="1:22" s="38" customFormat="1" x14ac:dyDescent="0.2">
      <c r="A83" s="14" t="s">
        <v>122</v>
      </c>
      <c r="B83" s="164">
        <v>99.7</v>
      </c>
      <c r="C83" s="165">
        <v>9548</v>
      </c>
      <c r="D83" s="165">
        <v>83</v>
      </c>
      <c r="E83" s="165">
        <v>0</v>
      </c>
      <c r="F83" s="166">
        <v>83</v>
      </c>
      <c r="G83" s="164">
        <v>17.899999999999999</v>
      </c>
      <c r="H83" s="165">
        <v>634</v>
      </c>
      <c r="I83" s="165">
        <v>459</v>
      </c>
      <c r="J83" s="165">
        <v>467</v>
      </c>
      <c r="K83" s="166">
        <v>926</v>
      </c>
      <c r="L83" s="164">
        <v>7.69</v>
      </c>
      <c r="M83" s="165">
        <v>80</v>
      </c>
      <c r="N83" s="165">
        <v>220</v>
      </c>
      <c r="O83" s="165">
        <v>252</v>
      </c>
      <c r="P83" s="166">
        <v>472</v>
      </c>
      <c r="Q83" s="167">
        <v>125.31</v>
      </c>
      <c r="R83" s="168">
        <v>10262</v>
      </c>
      <c r="S83" s="168">
        <v>762</v>
      </c>
      <c r="T83" s="168">
        <v>719</v>
      </c>
      <c r="U83" s="169">
        <v>11743</v>
      </c>
      <c r="V83" s="170">
        <v>0</v>
      </c>
    </row>
    <row r="84" spans="1:22" s="38" customFormat="1" x14ac:dyDescent="0.2">
      <c r="A84" s="14" t="s">
        <v>123</v>
      </c>
      <c r="B84" s="164">
        <v>2.34</v>
      </c>
      <c r="C84" s="165">
        <v>48</v>
      </c>
      <c r="D84" s="165">
        <v>0</v>
      </c>
      <c r="E84" s="165">
        <v>0</v>
      </c>
      <c r="F84" s="166">
        <v>0</v>
      </c>
      <c r="G84" s="164">
        <v>1.8</v>
      </c>
      <c r="H84" s="165">
        <v>0</v>
      </c>
      <c r="I84" s="165">
        <v>15</v>
      </c>
      <c r="J84" s="165">
        <v>0</v>
      </c>
      <c r="K84" s="166">
        <v>15</v>
      </c>
      <c r="L84" s="164">
        <v>0.64</v>
      </c>
      <c r="M84" s="165">
        <v>0</v>
      </c>
      <c r="N84" s="165">
        <v>10</v>
      </c>
      <c r="O84" s="165">
        <v>5</v>
      </c>
      <c r="P84" s="166">
        <v>15</v>
      </c>
      <c r="Q84" s="167">
        <v>4.7699999999999996</v>
      </c>
      <c r="R84" s="168">
        <v>48</v>
      </c>
      <c r="S84" s="168">
        <v>25</v>
      </c>
      <c r="T84" s="168">
        <v>5</v>
      </c>
      <c r="U84" s="169">
        <v>78</v>
      </c>
      <c r="V84" s="170">
        <v>0</v>
      </c>
    </row>
    <row r="85" spans="1:22" s="38" customFormat="1" x14ac:dyDescent="0.2">
      <c r="A85" s="15" t="s">
        <v>124</v>
      </c>
      <c r="B85" s="171">
        <v>74.959999999999994</v>
      </c>
      <c r="C85" s="172">
        <v>472</v>
      </c>
      <c r="D85" s="172">
        <v>140</v>
      </c>
      <c r="E85" s="172">
        <v>0</v>
      </c>
      <c r="F85" s="173">
        <v>140</v>
      </c>
      <c r="G85" s="171">
        <v>4.5</v>
      </c>
      <c r="H85" s="172">
        <v>1</v>
      </c>
      <c r="I85" s="172">
        <v>52</v>
      </c>
      <c r="J85" s="172">
        <v>0</v>
      </c>
      <c r="K85" s="173">
        <v>52</v>
      </c>
      <c r="L85" s="171">
        <v>16.62</v>
      </c>
      <c r="M85" s="172">
        <v>0</v>
      </c>
      <c r="N85" s="172">
        <v>326</v>
      </c>
      <c r="O85" s="172">
        <v>0</v>
      </c>
      <c r="P85" s="173">
        <v>326</v>
      </c>
      <c r="Q85" s="174">
        <v>96.12</v>
      </c>
      <c r="R85" s="175">
        <v>473</v>
      </c>
      <c r="S85" s="175">
        <v>518</v>
      </c>
      <c r="T85" s="175">
        <v>0</v>
      </c>
      <c r="U85" s="176">
        <v>991</v>
      </c>
      <c r="V85" s="177">
        <v>1</v>
      </c>
    </row>
    <row r="86" spans="1:22" s="38" customFormat="1" x14ac:dyDescent="0.2">
      <c r="A86" s="14" t="s">
        <v>125</v>
      </c>
      <c r="B86" s="164">
        <v>2.85</v>
      </c>
      <c r="C86" s="165">
        <v>47</v>
      </c>
      <c r="D86" s="165">
        <v>8</v>
      </c>
      <c r="E86" s="165">
        <v>0</v>
      </c>
      <c r="F86" s="166">
        <v>8</v>
      </c>
      <c r="G86" s="164">
        <v>1.7</v>
      </c>
      <c r="H86" s="165">
        <v>1</v>
      </c>
      <c r="I86" s="165">
        <v>9</v>
      </c>
      <c r="J86" s="165">
        <v>0</v>
      </c>
      <c r="K86" s="166">
        <v>9</v>
      </c>
      <c r="L86" s="164">
        <v>3.88</v>
      </c>
      <c r="M86" s="165">
        <v>0</v>
      </c>
      <c r="N86" s="165">
        <v>73</v>
      </c>
      <c r="O86" s="165">
        <v>22</v>
      </c>
      <c r="P86" s="166">
        <v>95</v>
      </c>
      <c r="Q86" s="167">
        <v>8.39</v>
      </c>
      <c r="R86" s="168">
        <v>48</v>
      </c>
      <c r="S86" s="168">
        <v>90</v>
      </c>
      <c r="T86" s="168">
        <v>22</v>
      </c>
      <c r="U86" s="169">
        <v>160</v>
      </c>
      <c r="V86" s="170">
        <v>0</v>
      </c>
    </row>
    <row r="87" spans="1:22" s="38" customFormat="1" x14ac:dyDescent="0.2">
      <c r="A87" s="14" t="s">
        <v>126</v>
      </c>
      <c r="B87" s="164">
        <v>56.4</v>
      </c>
      <c r="C87" s="165">
        <v>5201</v>
      </c>
      <c r="D87" s="165">
        <v>200</v>
      </c>
      <c r="E87" s="165">
        <v>128</v>
      </c>
      <c r="F87" s="166">
        <v>328</v>
      </c>
      <c r="G87" s="164">
        <v>0.2</v>
      </c>
      <c r="H87" s="165">
        <v>0</v>
      </c>
      <c r="I87" s="165">
        <v>6</v>
      </c>
      <c r="J87" s="165">
        <v>0</v>
      </c>
      <c r="K87" s="166">
        <v>6</v>
      </c>
      <c r="L87" s="164">
        <v>4.8</v>
      </c>
      <c r="M87" s="165">
        <v>0</v>
      </c>
      <c r="N87" s="165">
        <v>40</v>
      </c>
      <c r="O87" s="165">
        <v>60</v>
      </c>
      <c r="P87" s="166">
        <v>100</v>
      </c>
      <c r="Q87" s="167">
        <v>61.41</v>
      </c>
      <c r="R87" s="168">
        <v>5201</v>
      </c>
      <c r="S87" s="168">
        <v>246</v>
      </c>
      <c r="T87" s="168">
        <v>188</v>
      </c>
      <c r="U87" s="169">
        <v>5635</v>
      </c>
      <c r="V87" s="170">
        <v>0</v>
      </c>
    </row>
    <row r="88" spans="1:22" s="38" customFormat="1" x14ac:dyDescent="0.2">
      <c r="A88" s="14" t="s">
        <v>127</v>
      </c>
      <c r="B88" s="164">
        <v>12.38</v>
      </c>
      <c r="C88" s="165">
        <v>208</v>
      </c>
      <c r="D88" s="165">
        <v>1</v>
      </c>
      <c r="E88" s="165">
        <v>0</v>
      </c>
      <c r="F88" s="166">
        <v>1</v>
      </c>
      <c r="G88" s="164">
        <v>2.1</v>
      </c>
      <c r="H88" s="165">
        <v>2</v>
      </c>
      <c r="I88" s="165">
        <v>123</v>
      </c>
      <c r="J88" s="165">
        <v>0</v>
      </c>
      <c r="K88" s="166">
        <v>123</v>
      </c>
      <c r="L88" s="164">
        <v>5.32</v>
      </c>
      <c r="M88" s="165">
        <v>1</v>
      </c>
      <c r="N88" s="165">
        <v>101</v>
      </c>
      <c r="O88" s="165">
        <v>27</v>
      </c>
      <c r="P88" s="166">
        <v>128</v>
      </c>
      <c r="Q88" s="167">
        <v>19.84</v>
      </c>
      <c r="R88" s="168">
        <v>211</v>
      </c>
      <c r="S88" s="168">
        <v>225</v>
      </c>
      <c r="T88" s="168">
        <v>27</v>
      </c>
      <c r="U88" s="169">
        <v>463</v>
      </c>
      <c r="V88" s="170">
        <v>0</v>
      </c>
    </row>
    <row r="89" spans="1:22" s="38" customFormat="1" x14ac:dyDescent="0.2">
      <c r="A89" s="14" t="s">
        <v>128</v>
      </c>
      <c r="B89" s="164">
        <v>9.49</v>
      </c>
      <c r="C89" s="165">
        <v>96</v>
      </c>
      <c r="D89" s="165">
        <v>0</v>
      </c>
      <c r="E89" s="165">
        <v>0</v>
      </c>
      <c r="F89" s="166">
        <v>0</v>
      </c>
      <c r="G89" s="164">
        <v>1.9</v>
      </c>
      <c r="H89" s="165">
        <v>0</v>
      </c>
      <c r="I89" s="165">
        <v>37</v>
      </c>
      <c r="J89" s="165">
        <v>0</v>
      </c>
      <c r="K89" s="166">
        <v>37</v>
      </c>
      <c r="L89" s="164">
        <v>3</v>
      </c>
      <c r="M89" s="165">
        <v>0</v>
      </c>
      <c r="N89" s="165">
        <v>65</v>
      </c>
      <c r="O89" s="165">
        <v>0</v>
      </c>
      <c r="P89" s="166">
        <v>65</v>
      </c>
      <c r="Q89" s="167">
        <v>14.35</v>
      </c>
      <c r="R89" s="168">
        <v>96</v>
      </c>
      <c r="S89" s="168">
        <v>102</v>
      </c>
      <c r="T89" s="168">
        <v>0</v>
      </c>
      <c r="U89" s="169">
        <v>198</v>
      </c>
      <c r="V89" s="170">
        <v>0</v>
      </c>
    </row>
    <row r="90" spans="1:22" s="38" customFormat="1" x14ac:dyDescent="0.2">
      <c r="A90" s="15" t="s">
        <v>129</v>
      </c>
      <c r="B90" s="171">
        <v>23.63</v>
      </c>
      <c r="C90" s="172">
        <v>962</v>
      </c>
      <c r="D90" s="172">
        <v>4</v>
      </c>
      <c r="E90" s="172">
        <v>0</v>
      </c>
      <c r="F90" s="173">
        <v>4</v>
      </c>
      <c r="G90" s="171">
        <v>17.5</v>
      </c>
      <c r="H90" s="172">
        <v>2</v>
      </c>
      <c r="I90" s="172">
        <v>39</v>
      </c>
      <c r="J90" s="172">
        <v>0</v>
      </c>
      <c r="K90" s="173">
        <v>39</v>
      </c>
      <c r="L90" s="171">
        <v>24.83</v>
      </c>
      <c r="M90" s="172">
        <v>1</v>
      </c>
      <c r="N90" s="172">
        <v>662</v>
      </c>
      <c r="O90" s="172">
        <v>0</v>
      </c>
      <c r="P90" s="173">
        <v>662</v>
      </c>
      <c r="Q90" s="174">
        <v>65.98</v>
      </c>
      <c r="R90" s="175">
        <v>965</v>
      </c>
      <c r="S90" s="175">
        <v>705</v>
      </c>
      <c r="T90" s="175">
        <v>0</v>
      </c>
      <c r="U90" s="176">
        <v>1670</v>
      </c>
      <c r="V90" s="177">
        <v>1</v>
      </c>
    </row>
    <row r="91" spans="1:22" s="38" customFormat="1" x14ac:dyDescent="0.2">
      <c r="A91" s="14" t="s">
        <v>130</v>
      </c>
      <c r="B91" s="164">
        <v>59.63</v>
      </c>
      <c r="C91" s="165">
        <v>1011</v>
      </c>
      <c r="D91" s="165">
        <v>14</v>
      </c>
      <c r="E91" s="165">
        <v>0</v>
      </c>
      <c r="F91" s="166">
        <v>14</v>
      </c>
      <c r="G91" s="164">
        <v>8.5</v>
      </c>
      <c r="H91" s="165">
        <v>0</v>
      </c>
      <c r="I91" s="165">
        <v>288</v>
      </c>
      <c r="J91" s="165">
        <v>0</v>
      </c>
      <c r="K91" s="166">
        <v>288</v>
      </c>
      <c r="L91" s="164">
        <v>9.5</v>
      </c>
      <c r="M91" s="165">
        <v>0</v>
      </c>
      <c r="N91" s="165">
        <v>273</v>
      </c>
      <c r="O91" s="165">
        <v>0</v>
      </c>
      <c r="P91" s="166">
        <v>273</v>
      </c>
      <c r="Q91" s="167">
        <v>77.63</v>
      </c>
      <c r="R91" s="168">
        <v>1011</v>
      </c>
      <c r="S91" s="168">
        <v>575</v>
      </c>
      <c r="T91" s="168">
        <v>0</v>
      </c>
      <c r="U91" s="169">
        <v>1586</v>
      </c>
      <c r="V91" s="170">
        <v>5</v>
      </c>
    </row>
    <row r="92" spans="1:22" s="38" customFormat="1" x14ac:dyDescent="0.2">
      <c r="A92" s="14" t="s">
        <v>131</v>
      </c>
      <c r="B92" s="164">
        <v>11.89</v>
      </c>
      <c r="C92" s="165">
        <v>443</v>
      </c>
      <c r="D92" s="165">
        <v>0</v>
      </c>
      <c r="E92" s="165">
        <v>0</v>
      </c>
      <c r="F92" s="166">
        <v>0</v>
      </c>
      <c r="G92" s="164">
        <v>4.7</v>
      </c>
      <c r="H92" s="165">
        <v>38</v>
      </c>
      <c r="I92" s="165">
        <v>118</v>
      </c>
      <c r="J92" s="165">
        <v>76</v>
      </c>
      <c r="K92" s="166">
        <v>194</v>
      </c>
      <c r="L92" s="164">
        <v>0</v>
      </c>
      <c r="M92" s="165">
        <v>0</v>
      </c>
      <c r="N92" s="165">
        <v>0</v>
      </c>
      <c r="O92" s="165">
        <v>0</v>
      </c>
      <c r="P92" s="166">
        <v>0</v>
      </c>
      <c r="Q92" s="167">
        <v>16.54</v>
      </c>
      <c r="R92" s="168">
        <v>481</v>
      </c>
      <c r="S92" s="168">
        <v>118</v>
      </c>
      <c r="T92" s="168">
        <v>76</v>
      </c>
      <c r="U92" s="169">
        <v>675</v>
      </c>
      <c r="V92" s="170">
        <v>7</v>
      </c>
    </row>
    <row r="93" spans="1:22" s="38" customFormat="1" x14ac:dyDescent="0.2">
      <c r="A93" s="14" t="s">
        <v>132</v>
      </c>
      <c r="B93" s="164">
        <v>41.53</v>
      </c>
      <c r="C93" s="165">
        <v>3054</v>
      </c>
      <c r="D93" s="165">
        <v>154</v>
      </c>
      <c r="E93" s="165">
        <v>0</v>
      </c>
      <c r="F93" s="166">
        <v>154</v>
      </c>
      <c r="G93" s="164">
        <v>0</v>
      </c>
      <c r="H93" s="165">
        <v>0</v>
      </c>
      <c r="I93" s="165">
        <v>0</v>
      </c>
      <c r="J93" s="165">
        <v>0</v>
      </c>
      <c r="K93" s="166">
        <v>0</v>
      </c>
      <c r="L93" s="164">
        <v>7.01</v>
      </c>
      <c r="M93" s="165">
        <v>11</v>
      </c>
      <c r="N93" s="165">
        <v>58</v>
      </c>
      <c r="O93" s="165">
        <v>172</v>
      </c>
      <c r="P93" s="166">
        <v>230</v>
      </c>
      <c r="Q93" s="167">
        <v>48.54</v>
      </c>
      <c r="R93" s="168">
        <v>3065</v>
      </c>
      <c r="S93" s="168">
        <v>212</v>
      </c>
      <c r="T93" s="168">
        <v>172</v>
      </c>
      <c r="U93" s="169">
        <v>3449</v>
      </c>
      <c r="V93" s="170">
        <v>0</v>
      </c>
    </row>
    <row r="94" spans="1:22" s="38" customFormat="1" x14ac:dyDescent="0.2">
      <c r="A94" s="14" t="s">
        <v>133</v>
      </c>
      <c r="B94" s="164">
        <v>22.93</v>
      </c>
      <c r="C94" s="165">
        <v>597</v>
      </c>
      <c r="D94" s="165">
        <v>203</v>
      </c>
      <c r="E94" s="165">
        <v>0</v>
      </c>
      <c r="F94" s="166">
        <v>203</v>
      </c>
      <c r="G94" s="164">
        <v>0</v>
      </c>
      <c r="H94" s="165">
        <v>0</v>
      </c>
      <c r="I94" s="165">
        <v>0</v>
      </c>
      <c r="J94" s="165">
        <v>0</v>
      </c>
      <c r="K94" s="166">
        <v>0</v>
      </c>
      <c r="L94" s="164">
        <v>0</v>
      </c>
      <c r="M94" s="165">
        <v>0</v>
      </c>
      <c r="N94" s="165">
        <v>0</v>
      </c>
      <c r="O94" s="165">
        <v>0</v>
      </c>
      <c r="P94" s="166">
        <v>0</v>
      </c>
      <c r="Q94" s="167">
        <v>22.93</v>
      </c>
      <c r="R94" s="168">
        <v>597</v>
      </c>
      <c r="S94" s="168">
        <v>203</v>
      </c>
      <c r="T94" s="168">
        <v>0</v>
      </c>
      <c r="U94" s="169">
        <v>800</v>
      </c>
      <c r="V94" s="170">
        <v>1</v>
      </c>
    </row>
    <row r="95" spans="1:22" s="38" customFormat="1" x14ac:dyDescent="0.2">
      <c r="A95" s="15" t="s">
        <v>134</v>
      </c>
      <c r="B95" s="171">
        <v>6.46</v>
      </c>
      <c r="C95" s="172">
        <v>470</v>
      </c>
      <c r="D95" s="172">
        <v>48</v>
      </c>
      <c r="E95" s="172">
        <v>0</v>
      </c>
      <c r="F95" s="173">
        <v>48</v>
      </c>
      <c r="G95" s="171">
        <v>4</v>
      </c>
      <c r="H95" s="172">
        <v>19</v>
      </c>
      <c r="I95" s="172">
        <v>120</v>
      </c>
      <c r="J95" s="172">
        <v>0</v>
      </c>
      <c r="K95" s="173">
        <v>120</v>
      </c>
      <c r="L95" s="171">
        <v>0</v>
      </c>
      <c r="M95" s="172">
        <v>0</v>
      </c>
      <c r="N95" s="172">
        <v>0</v>
      </c>
      <c r="O95" s="172">
        <v>0</v>
      </c>
      <c r="P95" s="173">
        <v>0</v>
      </c>
      <c r="Q95" s="174">
        <v>10.41</v>
      </c>
      <c r="R95" s="175">
        <v>489</v>
      </c>
      <c r="S95" s="175">
        <v>168</v>
      </c>
      <c r="T95" s="175">
        <v>0</v>
      </c>
      <c r="U95" s="176">
        <v>657</v>
      </c>
      <c r="V95" s="177">
        <v>1</v>
      </c>
    </row>
    <row r="96" spans="1:22" s="38" customFormat="1" x14ac:dyDescent="0.2">
      <c r="A96" s="14" t="s">
        <v>135</v>
      </c>
      <c r="B96" s="164">
        <v>4.83</v>
      </c>
      <c r="C96" s="165">
        <v>207</v>
      </c>
      <c r="D96" s="165">
        <v>0</v>
      </c>
      <c r="E96" s="165">
        <v>0</v>
      </c>
      <c r="F96" s="166">
        <v>0</v>
      </c>
      <c r="G96" s="164">
        <v>1.7</v>
      </c>
      <c r="H96" s="165">
        <v>6</v>
      </c>
      <c r="I96" s="165">
        <v>117</v>
      </c>
      <c r="J96" s="165">
        <v>15</v>
      </c>
      <c r="K96" s="166">
        <v>132</v>
      </c>
      <c r="L96" s="164">
        <v>0</v>
      </c>
      <c r="M96" s="165">
        <v>0</v>
      </c>
      <c r="N96" s="165">
        <v>0</v>
      </c>
      <c r="O96" s="165">
        <v>0</v>
      </c>
      <c r="P96" s="166">
        <v>0</v>
      </c>
      <c r="Q96" s="167">
        <v>6.5</v>
      </c>
      <c r="R96" s="168">
        <v>213</v>
      </c>
      <c r="S96" s="168">
        <v>117</v>
      </c>
      <c r="T96" s="168">
        <v>15</v>
      </c>
      <c r="U96" s="169">
        <v>345</v>
      </c>
      <c r="V96" s="170">
        <v>0</v>
      </c>
    </row>
    <row r="97" spans="1:22" s="38" customFormat="1" x14ac:dyDescent="0.2">
      <c r="A97" s="14" t="s">
        <v>136</v>
      </c>
      <c r="B97" s="164">
        <v>45.39</v>
      </c>
      <c r="C97" s="165">
        <v>328</v>
      </c>
      <c r="D97" s="165">
        <v>43</v>
      </c>
      <c r="E97" s="165">
        <v>8</v>
      </c>
      <c r="F97" s="166">
        <v>51</v>
      </c>
      <c r="G97" s="164">
        <v>45</v>
      </c>
      <c r="H97" s="165">
        <v>478</v>
      </c>
      <c r="I97" s="165">
        <v>239</v>
      </c>
      <c r="J97" s="165">
        <v>22</v>
      </c>
      <c r="K97" s="166">
        <v>261</v>
      </c>
      <c r="L97" s="164">
        <v>18.53</v>
      </c>
      <c r="M97" s="165">
        <v>7</v>
      </c>
      <c r="N97" s="165">
        <v>253</v>
      </c>
      <c r="O97" s="165">
        <v>89</v>
      </c>
      <c r="P97" s="166">
        <v>342</v>
      </c>
      <c r="Q97" s="167">
        <v>108.9</v>
      </c>
      <c r="R97" s="168">
        <v>813</v>
      </c>
      <c r="S97" s="168">
        <v>535</v>
      </c>
      <c r="T97" s="168">
        <v>119</v>
      </c>
      <c r="U97" s="169">
        <v>1467</v>
      </c>
      <c r="V97" s="170">
        <v>1</v>
      </c>
    </row>
    <row r="98" spans="1:22" s="38" customFormat="1" x14ac:dyDescent="0.2">
      <c r="A98" s="14" t="s">
        <v>137</v>
      </c>
      <c r="B98" s="164">
        <v>55.43</v>
      </c>
      <c r="C98" s="165">
        <v>4754</v>
      </c>
      <c r="D98" s="165">
        <v>101</v>
      </c>
      <c r="E98" s="165">
        <v>33</v>
      </c>
      <c r="F98" s="166">
        <v>134</v>
      </c>
      <c r="G98" s="164">
        <v>14.1</v>
      </c>
      <c r="H98" s="165">
        <v>4</v>
      </c>
      <c r="I98" s="165">
        <v>959</v>
      </c>
      <c r="J98" s="165">
        <v>174</v>
      </c>
      <c r="K98" s="166">
        <v>1133</v>
      </c>
      <c r="L98" s="164">
        <v>16.260000000000002</v>
      </c>
      <c r="M98" s="165">
        <v>35</v>
      </c>
      <c r="N98" s="165">
        <v>355</v>
      </c>
      <c r="O98" s="165">
        <v>442</v>
      </c>
      <c r="P98" s="166">
        <v>797</v>
      </c>
      <c r="Q98" s="167">
        <v>85.8</v>
      </c>
      <c r="R98" s="168">
        <v>4793</v>
      </c>
      <c r="S98" s="168">
        <v>1415</v>
      </c>
      <c r="T98" s="168">
        <v>649</v>
      </c>
      <c r="U98" s="169">
        <v>6857</v>
      </c>
      <c r="V98" s="170">
        <v>72</v>
      </c>
    </row>
    <row r="99" spans="1:22" s="38" customFormat="1" x14ac:dyDescent="0.2">
      <c r="A99" s="14" t="s">
        <v>138</v>
      </c>
      <c r="B99" s="164">
        <v>39.46</v>
      </c>
      <c r="C99" s="165">
        <v>6271</v>
      </c>
      <c r="D99" s="165">
        <v>9</v>
      </c>
      <c r="E99" s="165">
        <v>0</v>
      </c>
      <c r="F99" s="166">
        <v>9</v>
      </c>
      <c r="G99" s="164">
        <v>37.799999999999997</v>
      </c>
      <c r="H99" s="165">
        <v>199</v>
      </c>
      <c r="I99" s="165">
        <v>612</v>
      </c>
      <c r="J99" s="165">
        <v>449</v>
      </c>
      <c r="K99" s="166">
        <v>1061</v>
      </c>
      <c r="L99" s="164">
        <v>6.95</v>
      </c>
      <c r="M99" s="165">
        <v>0</v>
      </c>
      <c r="N99" s="165">
        <v>15</v>
      </c>
      <c r="O99" s="165">
        <v>45</v>
      </c>
      <c r="P99" s="166">
        <v>60</v>
      </c>
      <c r="Q99" s="167">
        <v>84.17</v>
      </c>
      <c r="R99" s="168">
        <v>6470</v>
      </c>
      <c r="S99" s="168">
        <v>636</v>
      </c>
      <c r="T99" s="168">
        <v>494</v>
      </c>
      <c r="U99" s="169">
        <v>7600</v>
      </c>
      <c r="V99" s="170">
        <v>0</v>
      </c>
    </row>
    <row r="100" spans="1:22" s="38" customFormat="1" x14ac:dyDescent="0.2">
      <c r="A100" s="15" t="s">
        <v>139</v>
      </c>
      <c r="B100" s="171">
        <v>82.72</v>
      </c>
      <c r="C100" s="172">
        <v>2854</v>
      </c>
      <c r="D100" s="172">
        <v>141</v>
      </c>
      <c r="E100" s="172">
        <v>0</v>
      </c>
      <c r="F100" s="173">
        <v>141</v>
      </c>
      <c r="G100" s="171">
        <v>0</v>
      </c>
      <c r="H100" s="172">
        <v>0</v>
      </c>
      <c r="I100" s="172">
        <v>0</v>
      </c>
      <c r="J100" s="172">
        <v>0</v>
      </c>
      <c r="K100" s="173">
        <v>0</v>
      </c>
      <c r="L100" s="171">
        <v>96.08</v>
      </c>
      <c r="M100" s="172">
        <v>57</v>
      </c>
      <c r="N100" s="172">
        <v>835</v>
      </c>
      <c r="O100" s="172">
        <v>70</v>
      </c>
      <c r="P100" s="173">
        <v>905</v>
      </c>
      <c r="Q100" s="174">
        <v>178.8</v>
      </c>
      <c r="R100" s="175">
        <v>2911</v>
      </c>
      <c r="S100" s="175">
        <v>976</v>
      </c>
      <c r="T100" s="175">
        <v>70</v>
      </c>
      <c r="U100" s="176">
        <v>3957</v>
      </c>
      <c r="V100" s="177">
        <v>1</v>
      </c>
    </row>
    <row r="101" spans="1:22" s="38" customFormat="1" x14ac:dyDescent="0.2">
      <c r="A101" s="14" t="s">
        <v>140</v>
      </c>
      <c r="B101" s="164">
        <v>2.87</v>
      </c>
      <c r="C101" s="165">
        <v>33</v>
      </c>
      <c r="D101" s="165">
        <v>2</v>
      </c>
      <c r="E101" s="165">
        <v>0</v>
      </c>
      <c r="F101" s="166">
        <v>2</v>
      </c>
      <c r="G101" s="164">
        <v>0</v>
      </c>
      <c r="H101" s="165">
        <v>0</v>
      </c>
      <c r="I101" s="165">
        <v>0</v>
      </c>
      <c r="J101" s="165">
        <v>0</v>
      </c>
      <c r="K101" s="166">
        <v>0</v>
      </c>
      <c r="L101" s="164">
        <v>0</v>
      </c>
      <c r="M101" s="165">
        <v>0</v>
      </c>
      <c r="N101" s="165">
        <v>0</v>
      </c>
      <c r="O101" s="165">
        <v>0</v>
      </c>
      <c r="P101" s="166">
        <v>0</v>
      </c>
      <c r="Q101" s="167">
        <v>2.87</v>
      </c>
      <c r="R101" s="168">
        <v>33</v>
      </c>
      <c r="S101" s="168">
        <v>2</v>
      </c>
      <c r="T101" s="168">
        <v>0</v>
      </c>
      <c r="U101" s="169">
        <v>35</v>
      </c>
      <c r="V101" s="170">
        <v>0</v>
      </c>
    </row>
    <row r="102" spans="1:22" s="38" customFormat="1" x14ac:dyDescent="0.2">
      <c r="A102" s="14" t="s">
        <v>141</v>
      </c>
      <c r="B102" s="164">
        <v>35.96</v>
      </c>
      <c r="C102" s="165">
        <v>3517</v>
      </c>
      <c r="D102" s="165">
        <v>66</v>
      </c>
      <c r="E102" s="165">
        <v>0</v>
      </c>
      <c r="F102" s="166">
        <v>66</v>
      </c>
      <c r="G102" s="164">
        <v>12.3</v>
      </c>
      <c r="H102" s="165">
        <v>102</v>
      </c>
      <c r="I102" s="165">
        <v>759</v>
      </c>
      <c r="J102" s="165">
        <v>250</v>
      </c>
      <c r="K102" s="166">
        <v>1009</v>
      </c>
      <c r="L102" s="164">
        <v>11.94</v>
      </c>
      <c r="M102" s="165">
        <v>15</v>
      </c>
      <c r="N102" s="165">
        <v>209</v>
      </c>
      <c r="O102" s="165">
        <v>388</v>
      </c>
      <c r="P102" s="166">
        <v>597</v>
      </c>
      <c r="Q102" s="167">
        <v>60.19</v>
      </c>
      <c r="R102" s="168">
        <v>3634</v>
      </c>
      <c r="S102" s="168">
        <v>1034</v>
      </c>
      <c r="T102" s="168">
        <v>638</v>
      </c>
      <c r="U102" s="169">
        <v>5306</v>
      </c>
      <c r="V102" s="170">
        <v>0</v>
      </c>
    </row>
    <row r="103" spans="1:22" s="38" customFormat="1" x14ac:dyDescent="0.2">
      <c r="A103" s="14" t="s">
        <v>142</v>
      </c>
      <c r="B103" s="164">
        <v>16.75</v>
      </c>
      <c r="C103" s="165">
        <v>135</v>
      </c>
      <c r="D103" s="165">
        <v>45</v>
      </c>
      <c r="E103" s="165">
        <v>0</v>
      </c>
      <c r="F103" s="166">
        <v>45</v>
      </c>
      <c r="G103" s="164">
        <v>0.7</v>
      </c>
      <c r="H103" s="165">
        <v>0</v>
      </c>
      <c r="I103" s="165">
        <v>16</v>
      </c>
      <c r="J103" s="165">
        <v>0</v>
      </c>
      <c r="K103" s="166">
        <v>16</v>
      </c>
      <c r="L103" s="164">
        <v>3.12</v>
      </c>
      <c r="M103" s="165">
        <v>1</v>
      </c>
      <c r="N103" s="165">
        <v>27</v>
      </c>
      <c r="O103" s="165">
        <v>0</v>
      </c>
      <c r="P103" s="166">
        <v>27</v>
      </c>
      <c r="Q103" s="167">
        <v>20.56</v>
      </c>
      <c r="R103" s="168">
        <v>136</v>
      </c>
      <c r="S103" s="168">
        <v>88</v>
      </c>
      <c r="T103" s="168">
        <v>0</v>
      </c>
      <c r="U103" s="169">
        <v>224</v>
      </c>
      <c r="V103" s="170">
        <v>0</v>
      </c>
    </row>
    <row r="104" spans="1:22" s="38" customFormat="1" x14ac:dyDescent="0.2">
      <c r="A104" s="14" t="s">
        <v>143</v>
      </c>
      <c r="B104" s="164">
        <v>338.55</v>
      </c>
      <c r="C104" s="165">
        <v>47757</v>
      </c>
      <c r="D104" s="165">
        <v>252</v>
      </c>
      <c r="E104" s="165">
        <v>127</v>
      </c>
      <c r="F104" s="166">
        <v>379</v>
      </c>
      <c r="G104" s="164">
        <v>52.9</v>
      </c>
      <c r="H104" s="165">
        <v>365</v>
      </c>
      <c r="I104" s="165">
        <v>2823</v>
      </c>
      <c r="J104" s="165">
        <v>696</v>
      </c>
      <c r="K104" s="166">
        <v>3519</v>
      </c>
      <c r="L104" s="164">
        <v>4.97</v>
      </c>
      <c r="M104" s="165">
        <v>0</v>
      </c>
      <c r="N104" s="165">
        <v>36</v>
      </c>
      <c r="O104" s="165">
        <v>0</v>
      </c>
      <c r="P104" s="166">
        <v>36</v>
      </c>
      <c r="Q104" s="167">
        <v>396.45</v>
      </c>
      <c r="R104" s="168">
        <v>48122</v>
      </c>
      <c r="S104" s="168">
        <v>3111</v>
      </c>
      <c r="T104" s="168">
        <v>823</v>
      </c>
      <c r="U104" s="169">
        <v>52056</v>
      </c>
      <c r="V104" s="170">
        <v>38</v>
      </c>
    </row>
    <row r="105" spans="1:22" s="38" customFormat="1" x14ac:dyDescent="0.2">
      <c r="A105" s="15" t="s">
        <v>144</v>
      </c>
      <c r="B105" s="171">
        <v>36.92</v>
      </c>
      <c r="C105" s="172">
        <v>388</v>
      </c>
      <c r="D105" s="172">
        <v>33</v>
      </c>
      <c r="E105" s="172">
        <v>0</v>
      </c>
      <c r="F105" s="173">
        <v>33</v>
      </c>
      <c r="G105" s="171">
        <v>0</v>
      </c>
      <c r="H105" s="172">
        <v>0</v>
      </c>
      <c r="I105" s="172">
        <v>0</v>
      </c>
      <c r="J105" s="172">
        <v>0</v>
      </c>
      <c r="K105" s="173">
        <v>0</v>
      </c>
      <c r="L105" s="171">
        <v>11.69</v>
      </c>
      <c r="M105" s="172">
        <v>17</v>
      </c>
      <c r="N105" s="172">
        <v>61</v>
      </c>
      <c r="O105" s="172">
        <v>0</v>
      </c>
      <c r="P105" s="173">
        <v>61</v>
      </c>
      <c r="Q105" s="174">
        <v>48.61</v>
      </c>
      <c r="R105" s="175">
        <v>405</v>
      </c>
      <c r="S105" s="175">
        <v>94</v>
      </c>
      <c r="T105" s="175">
        <v>0</v>
      </c>
      <c r="U105" s="176">
        <v>499</v>
      </c>
      <c r="V105" s="177">
        <v>1</v>
      </c>
    </row>
    <row r="106" spans="1:22" s="38" customFormat="1" x14ac:dyDescent="0.2">
      <c r="A106" s="14" t="s">
        <v>145</v>
      </c>
      <c r="B106" s="164">
        <v>129.41999999999999</v>
      </c>
      <c r="C106" s="165">
        <v>530</v>
      </c>
      <c r="D106" s="165">
        <v>171</v>
      </c>
      <c r="E106" s="165">
        <v>0</v>
      </c>
      <c r="F106" s="166">
        <v>171</v>
      </c>
      <c r="G106" s="164">
        <v>0.5</v>
      </c>
      <c r="H106" s="165">
        <v>0</v>
      </c>
      <c r="I106" s="165">
        <v>2</v>
      </c>
      <c r="J106" s="165">
        <v>0</v>
      </c>
      <c r="K106" s="166">
        <v>2</v>
      </c>
      <c r="L106" s="164">
        <v>12.81</v>
      </c>
      <c r="M106" s="165">
        <v>0</v>
      </c>
      <c r="N106" s="165">
        <v>74</v>
      </c>
      <c r="O106" s="165">
        <v>0</v>
      </c>
      <c r="P106" s="166">
        <v>74</v>
      </c>
      <c r="Q106" s="167">
        <v>142.77000000000001</v>
      </c>
      <c r="R106" s="168">
        <v>530</v>
      </c>
      <c r="S106" s="168">
        <v>247</v>
      </c>
      <c r="T106" s="168">
        <v>0</v>
      </c>
      <c r="U106" s="169">
        <v>777</v>
      </c>
      <c r="V106" s="170">
        <v>3</v>
      </c>
    </row>
    <row r="107" spans="1:22" s="38" customFormat="1" x14ac:dyDescent="0.2">
      <c r="A107" s="14" t="s">
        <v>146</v>
      </c>
      <c r="B107" s="164">
        <v>108.06</v>
      </c>
      <c r="C107" s="165">
        <v>17753</v>
      </c>
      <c r="D107" s="165">
        <v>415</v>
      </c>
      <c r="E107" s="165">
        <v>0</v>
      </c>
      <c r="F107" s="166">
        <v>415</v>
      </c>
      <c r="G107" s="164">
        <v>15.6</v>
      </c>
      <c r="H107" s="165">
        <v>303</v>
      </c>
      <c r="I107" s="165">
        <v>848</v>
      </c>
      <c r="J107" s="165">
        <v>796</v>
      </c>
      <c r="K107" s="166">
        <v>1644</v>
      </c>
      <c r="L107" s="164">
        <v>7.68</v>
      </c>
      <c r="M107" s="165">
        <v>8</v>
      </c>
      <c r="N107" s="165">
        <v>79</v>
      </c>
      <c r="O107" s="165">
        <v>132</v>
      </c>
      <c r="P107" s="166">
        <v>211</v>
      </c>
      <c r="Q107" s="167">
        <v>131.37</v>
      </c>
      <c r="R107" s="168">
        <v>18064</v>
      </c>
      <c r="S107" s="168">
        <v>1342</v>
      </c>
      <c r="T107" s="168">
        <v>928</v>
      </c>
      <c r="U107" s="169">
        <v>20334</v>
      </c>
      <c r="V107" s="170">
        <v>34</v>
      </c>
    </row>
    <row r="108" spans="1:22" s="38" customFormat="1" x14ac:dyDescent="0.2">
      <c r="A108" s="14" t="s">
        <v>147</v>
      </c>
      <c r="B108" s="164">
        <v>53.49</v>
      </c>
      <c r="C108" s="165">
        <v>6087</v>
      </c>
      <c r="D108" s="165">
        <v>362</v>
      </c>
      <c r="E108" s="165">
        <v>0</v>
      </c>
      <c r="F108" s="166">
        <v>362</v>
      </c>
      <c r="G108" s="164">
        <v>4.2</v>
      </c>
      <c r="H108" s="165">
        <v>74</v>
      </c>
      <c r="I108" s="165">
        <v>198</v>
      </c>
      <c r="J108" s="165">
        <v>104</v>
      </c>
      <c r="K108" s="166">
        <v>302</v>
      </c>
      <c r="L108" s="164">
        <v>9.3000000000000007</v>
      </c>
      <c r="M108" s="165">
        <v>10</v>
      </c>
      <c r="N108" s="165">
        <v>222</v>
      </c>
      <c r="O108" s="165">
        <v>365</v>
      </c>
      <c r="P108" s="166">
        <v>587</v>
      </c>
      <c r="Q108" s="167">
        <v>67.02</v>
      </c>
      <c r="R108" s="168">
        <v>6171</v>
      </c>
      <c r="S108" s="168">
        <v>782</v>
      </c>
      <c r="T108" s="168">
        <v>469</v>
      </c>
      <c r="U108" s="169">
        <v>7422</v>
      </c>
      <c r="V108" s="170">
        <v>20</v>
      </c>
    </row>
    <row r="109" spans="1:22" s="38" customFormat="1" x14ac:dyDescent="0.2">
      <c r="A109" s="14" t="s">
        <v>148</v>
      </c>
      <c r="B109" s="164">
        <v>10.3</v>
      </c>
      <c r="C109" s="165">
        <v>316</v>
      </c>
      <c r="D109" s="165">
        <v>44</v>
      </c>
      <c r="E109" s="165">
        <v>0</v>
      </c>
      <c r="F109" s="166">
        <v>44</v>
      </c>
      <c r="G109" s="164">
        <v>0</v>
      </c>
      <c r="H109" s="165">
        <v>0</v>
      </c>
      <c r="I109" s="165">
        <v>0</v>
      </c>
      <c r="J109" s="165">
        <v>0</v>
      </c>
      <c r="K109" s="166">
        <v>0</v>
      </c>
      <c r="L109" s="164">
        <v>2.19</v>
      </c>
      <c r="M109" s="165">
        <v>3</v>
      </c>
      <c r="N109" s="165">
        <v>27</v>
      </c>
      <c r="O109" s="165">
        <v>0</v>
      </c>
      <c r="P109" s="166">
        <v>27</v>
      </c>
      <c r="Q109" s="167">
        <v>12.49</v>
      </c>
      <c r="R109" s="168">
        <v>319</v>
      </c>
      <c r="S109" s="168">
        <v>71</v>
      </c>
      <c r="T109" s="168">
        <v>0</v>
      </c>
      <c r="U109" s="169">
        <v>390</v>
      </c>
      <c r="V109" s="170">
        <v>0</v>
      </c>
    </row>
    <row r="110" spans="1:22" s="38" customFormat="1" x14ac:dyDescent="0.2">
      <c r="A110" s="15" t="s">
        <v>149</v>
      </c>
      <c r="B110" s="171">
        <v>1.17</v>
      </c>
      <c r="C110" s="172">
        <v>27</v>
      </c>
      <c r="D110" s="172">
        <v>0</v>
      </c>
      <c r="E110" s="172">
        <v>0</v>
      </c>
      <c r="F110" s="173">
        <v>0</v>
      </c>
      <c r="G110" s="171">
        <v>0.5</v>
      </c>
      <c r="H110" s="172">
        <v>0</v>
      </c>
      <c r="I110" s="172">
        <v>16</v>
      </c>
      <c r="J110" s="172">
        <v>12</v>
      </c>
      <c r="K110" s="173">
        <v>28</v>
      </c>
      <c r="L110" s="171">
        <v>0</v>
      </c>
      <c r="M110" s="172">
        <v>0</v>
      </c>
      <c r="N110" s="172">
        <v>0</v>
      </c>
      <c r="O110" s="172">
        <v>0</v>
      </c>
      <c r="P110" s="173">
        <v>0</v>
      </c>
      <c r="Q110" s="174">
        <v>1.7</v>
      </c>
      <c r="R110" s="175">
        <v>27</v>
      </c>
      <c r="S110" s="175">
        <v>16</v>
      </c>
      <c r="T110" s="175">
        <v>12</v>
      </c>
      <c r="U110" s="176">
        <v>55</v>
      </c>
      <c r="V110" s="177">
        <v>0</v>
      </c>
    </row>
    <row r="111" spans="1:22" s="38" customFormat="1" x14ac:dyDescent="0.2">
      <c r="A111" s="14" t="s">
        <v>150</v>
      </c>
      <c r="B111" s="164">
        <v>5.71</v>
      </c>
      <c r="C111" s="165">
        <v>85</v>
      </c>
      <c r="D111" s="165">
        <v>16</v>
      </c>
      <c r="E111" s="165">
        <v>0</v>
      </c>
      <c r="F111" s="166">
        <v>16</v>
      </c>
      <c r="G111" s="164">
        <v>0</v>
      </c>
      <c r="H111" s="165">
        <v>0</v>
      </c>
      <c r="I111" s="165">
        <v>0</v>
      </c>
      <c r="J111" s="165">
        <v>0</v>
      </c>
      <c r="K111" s="166">
        <v>0</v>
      </c>
      <c r="L111" s="164">
        <v>3.23</v>
      </c>
      <c r="M111" s="165">
        <v>10</v>
      </c>
      <c r="N111" s="165">
        <v>34</v>
      </c>
      <c r="O111" s="165">
        <v>0</v>
      </c>
      <c r="P111" s="166">
        <v>34</v>
      </c>
      <c r="Q111" s="167">
        <v>8.94</v>
      </c>
      <c r="R111" s="168">
        <v>95</v>
      </c>
      <c r="S111" s="168">
        <v>50</v>
      </c>
      <c r="T111" s="168">
        <v>0</v>
      </c>
      <c r="U111" s="169">
        <v>145</v>
      </c>
      <c r="V111" s="170">
        <v>0</v>
      </c>
    </row>
    <row r="112" spans="1:22" s="38" customFormat="1" x14ac:dyDescent="0.2">
      <c r="A112" s="14" t="s">
        <v>151</v>
      </c>
      <c r="B112" s="164">
        <v>76.040000000000006</v>
      </c>
      <c r="C112" s="165">
        <v>2571</v>
      </c>
      <c r="D112" s="165">
        <v>12</v>
      </c>
      <c r="E112" s="165">
        <v>0</v>
      </c>
      <c r="F112" s="166">
        <v>12</v>
      </c>
      <c r="G112" s="164">
        <v>19.2</v>
      </c>
      <c r="H112" s="165">
        <v>38</v>
      </c>
      <c r="I112" s="165">
        <v>475</v>
      </c>
      <c r="J112" s="165">
        <v>678</v>
      </c>
      <c r="K112" s="166">
        <v>1153</v>
      </c>
      <c r="L112" s="164">
        <v>20.010000000000002</v>
      </c>
      <c r="M112" s="165">
        <v>49</v>
      </c>
      <c r="N112" s="165">
        <v>181</v>
      </c>
      <c r="O112" s="165">
        <v>980</v>
      </c>
      <c r="P112" s="166">
        <v>1161</v>
      </c>
      <c r="Q112" s="167">
        <v>115.25</v>
      </c>
      <c r="R112" s="168">
        <v>2658</v>
      </c>
      <c r="S112" s="168">
        <v>668</v>
      </c>
      <c r="T112" s="168">
        <v>1658</v>
      </c>
      <c r="U112" s="169">
        <v>4984</v>
      </c>
      <c r="V112" s="170">
        <v>12</v>
      </c>
    </row>
    <row r="113" spans="1:22" s="38" customFormat="1" x14ac:dyDescent="0.2">
      <c r="A113" s="14" t="s">
        <v>152</v>
      </c>
      <c r="B113" s="164">
        <v>24.84</v>
      </c>
      <c r="C113" s="165">
        <v>303</v>
      </c>
      <c r="D113" s="165">
        <v>7</v>
      </c>
      <c r="E113" s="165">
        <v>0</v>
      </c>
      <c r="F113" s="166">
        <v>7</v>
      </c>
      <c r="G113" s="164">
        <v>4.3</v>
      </c>
      <c r="H113" s="165">
        <v>2</v>
      </c>
      <c r="I113" s="165">
        <v>38</v>
      </c>
      <c r="J113" s="165">
        <v>0</v>
      </c>
      <c r="K113" s="166">
        <v>38</v>
      </c>
      <c r="L113" s="164">
        <v>3.47</v>
      </c>
      <c r="M113" s="165">
        <v>0</v>
      </c>
      <c r="N113" s="165">
        <v>42</v>
      </c>
      <c r="O113" s="165">
        <v>0</v>
      </c>
      <c r="P113" s="166">
        <v>42</v>
      </c>
      <c r="Q113" s="167">
        <v>32.590000000000003</v>
      </c>
      <c r="R113" s="168">
        <v>305</v>
      </c>
      <c r="S113" s="168">
        <v>87</v>
      </c>
      <c r="T113" s="168">
        <v>0</v>
      </c>
      <c r="U113" s="169">
        <v>392</v>
      </c>
      <c r="V113" s="170">
        <v>1</v>
      </c>
    </row>
    <row r="114" spans="1:22" s="38" customFormat="1" x14ac:dyDescent="0.2">
      <c r="A114" s="14" t="s">
        <v>153</v>
      </c>
      <c r="B114" s="164">
        <v>15.18</v>
      </c>
      <c r="C114" s="165">
        <v>308</v>
      </c>
      <c r="D114" s="165">
        <v>1</v>
      </c>
      <c r="E114" s="165">
        <v>0</v>
      </c>
      <c r="F114" s="166">
        <v>1</v>
      </c>
      <c r="G114" s="164">
        <v>2.6</v>
      </c>
      <c r="H114" s="165">
        <v>27</v>
      </c>
      <c r="I114" s="165">
        <v>86</v>
      </c>
      <c r="J114" s="165">
        <v>35</v>
      </c>
      <c r="K114" s="166">
        <v>121</v>
      </c>
      <c r="L114" s="164">
        <v>1.1299999999999999</v>
      </c>
      <c r="M114" s="165">
        <v>1</v>
      </c>
      <c r="N114" s="165">
        <v>31</v>
      </c>
      <c r="O114" s="165">
        <v>9</v>
      </c>
      <c r="P114" s="166">
        <v>40</v>
      </c>
      <c r="Q114" s="167">
        <v>18.91</v>
      </c>
      <c r="R114" s="168">
        <v>336</v>
      </c>
      <c r="S114" s="168">
        <v>118</v>
      </c>
      <c r="T114" s="168">
        <v>44</v>
      </c>
      <c r="U114" s="169">
        <v>498</v>
      </c>
      <c r="V114" s="170">
        <v>0</v>
      </c>
    </row>
    <row r="115" spans="1:22" s="38" customFormat="1" x14ac:dyDescent="0.2">
      <c r="A115" s="15" t="s">
        <v>154</v>
      </c>
      <c r="B115" s="171">
        <v>67.069999999999993</v>
      </c>
      <c r="C115" s="172">
        <v>6331</v>
      </c>
      <c r="D115" s="172">
        <v>39</v>
      </c>
      <c r="E115" s="172">
        <v>82</v>
      </c>
      <c r="F115" s="173">
        <v>121</v>
      </c>
      <c r="G115" s="171">
        <v>8.8000000000000007</v>
      </c>
      <c r="H115" s="172">
        <v>271</v>
      </c>
      <c r="I115" s="172">
        <v>424</v>
      </c>
      <c r="J115" s="172">
        <v>334</v>
      </c>
      <c r="K115" s="173">
        <v>758</v>
      </c>
      <c r="L115" s="171">
        <v>3.9</v>
      </c>
      <c r="M115" s="172">
        <v>3</v>
      </c>
      <c r="N115" s="172">
        <v>21</v>
      </c>
      <c r="O115" s="172">
        <v>140</v>
      </c>
      <c r="P115" s="173">
        <v>161</v>
      </c>
      <c r="Q115" s="174">
        <v>79.790000000000006</v>
      </c>
      <c r="R115" s="175">
        <v>6605</v>
      </c>
      <c r="S115" s="175">
        <v>484</v>
      </c>
      <c r="T115" s="175">
        <v>556</v>
      </c>
      <c r="U115" s="176">
        <v>7645</v>
      </c>
      <c r="V115" s="177">
        <v>16</v>
      </c>
    </row>
    <row r="116" spans="1:22" s="38" customFormat="1" x14ac:dyDescent="0.2">
      <c r="A116" s="14" t="s">
        <v>155</v>
      </c>
      <c r="B116" s="164">
        <v>59.28</v>
      </c>
      <c r="C116" s="165">
        <v>8170</v>
      </c>
      <c r="D116" s="165">
        <v>385</v>
      </c>
      <c r="E116" s="165">
        <v>148</v>
      </c>
      <c r="F116" s="166">
        <v>533</v>
      </c>
      <c r="G116" s="164">
        <v>0</v>
      </c>
      <c r="H116" s="165">
        <v>0</v>
      </c>
      <c r="I116" s="165">
        <v>0</v>
      </c>
      <c r="J116" s="165">
        <v>0</v>
      </c>
      <c r="K116" s="166">
        <v>0</v>
      </c>
      <c r="L116" s="164">
        <v>5.36</v>
      </c>
      <c r="M116" s="165">
        <v>16</v>
      </c>
      <c r="N116" s="165">
        <v>78</v>
      </c>
      <c r="O116" s="165">
        <v>342</v>
      </c>
      <c r="P116" s="166">
        <v>420</v>
      </c>
      <c r="Q116" s="167">
        <v>64.64</v>
      </c>
      <c r="R116" s="168">
        <v>8186</v>
      </c>
      <c r="S116" s="168">
        <v>463</v>
      </c>
      <c r="T116" s="168">
        <v>490</v>
      </c>
      <c r="U116" s="169">
        <v>9139</v>
      </c>
      <c r="V116" s="170">
        <v>48</v>
      </c>
    </row>
    <row r="117" spans="1:22" s="38" customFormat="1" x14ac:dyDescent="0.2">
      <c r="A117" s="14" t="s">
        <v>156</v>
      </c>
      <c r="B117" s="164">
        <v>69.239999999999995</v>
      </c>
      <c r="C117" s="165">
        <v>518</v>
      </c>
      <c r="D117" s="165">
        <v>245</v>
      </c>
      <c r="E117" s="165">
        <v>0</v>
      </c>
      <c r="F117" s="166">
        <v>245</v>
      </c>
      <c r="G117" s="164">
        <v>0</v>
      </c>
      <c r="H117" s="165">
        <v>0</v>
      </c>
      <c r="I117" s="165">
        <v>0</v>
      </c>
      <c r="J117" s="165">
        <v>0</v>
      </c>
      <c r="K117" s="166">
        <v>0</v>
      </c>
      <c r="L117" s="164">
        <v>12.9</v>
      </c>
      <c r="M117" s="165">
        <v>0</v>
      </c>
      <c r="N117" s="165">
        <v>94</v>
      </c>
      <c r="O117" s="165">
        <v>0</v>
      </c>
      <c r="P117" s="166">
        <v>94</v>
      </c>
      <c r="Q117" s="167">
        <v>82.14</v>
      </c>
      <c r="R117" s="168">
        <v>518</v>
      </c>
      <c r="S117" s="168">
        <v>339</v>
      </c>
      <c r="T117" s="168">
        <v>0</v>
      </c>
      <c r="U117" s="169">
        <v>857</v>
      </c>
      <c r="V117" s="170">
        <v>2</v>
      </c>
    </row>
    <row r="118" spans="1:22" s="38" customFormat="1" x14ac:dyDescent="0.2">
      <c r="A118" s="14" t="s">
        <v>157</v>
      </c>
      <c r="B118" s="164">
        <v>8.4</v>
      </c>
      <c r="C118" s="165">
        <v>311</v>
      </c>
      <c r="D118" s="165">
        <v>36</v>
      </c>
      <c r="E118" s="165">
        <v>0</v>
      </c>
      <c r="F118" s="166">
        <v>36</v>
      </c>
      <c r="G118" s="164">
        <v>1.7</v>
      </c>
      <c r="H118" s="165">
        <v>34</v>
      </c>
      <c r="I118" s="165">
        <v>32</v>
      </c>
      <c r="J118" s="165">
        <v>0</v>
      </c>
      <c r="K118" s="166">
        <v>32</v>
      </c>
      <c r="L118" s="164">
        <v>0</v>
      </c>
      <c r="M118" s="165">
        <v>0</v>
      </c>
      <c r="N118" s="165">
        <v>0</v>
      </c>
      <c r="O118" s="165">
        <v>0</v>
      </c>
      <c r="P118" s="166">
        <v>0</v>
      </c>
      <c r="Q118" s="167">
        <v>10.08</v>
      </c>
      <c r="R118" s="168">
        <v>345</v>
      </c>
      <c r="S118" s="168">
        <v>68</v>
      </c>
      <c r="T118" s="168">
        <v>0</v>
      </c>
      <c r="U118" s="169">
        <v>413</v>
      </c>
      <c r="V118" s="170">
        <v>0</v>
      </c>
    </row>
    <row r="119" spans="1:22" s="38" customFormat="1" x14ac:dyDescent="0.2">
      <c r="A119" s="14" t="s">
        <v>158</v>
      </c>
      <c r="B119" s="164">
        <v>36.19</v>
      </c>
      <c r="C119" s="165">
        <v>1775</v>
      </c>
      <c r="D119" s="165">
        <v>245</v>
      </c>
      <c r="E119" s="165">
        <v>0</v>
      </c>
      <c r="F119" s="166">
        <v>245</v>
      </c>
      <c r="G119" s="164">
        <v>0.2</v>
      </c>
      <c r="H119" s="165">
        <v>0</v>
      </c>
      <c r="I119" s="165">
        <v>12</v>
      </c>
      <c r="J119" s="165">
        <v>0</v>
      </c>
      <c r="K119" s="166">
        <v>12</v>
      </c>
      <c r="L119" s="164">
        <v>0</v>
      </c>
      <c r="M119" s="165">
        <v>0</v>
      </c>
      <c r="N119" s="165">
        <v>0</v>
      </c>
      <c r="O119" s="165">
        <v>0</v>
      </c>
      <c r="P119" s="166">
        <v>0</v>
      </c>
      <c r="Q119" s="167">
        <v>36.409999999999997</v>
      </c>
      <c r="R119" s="168">
        <v>1775</v>
      </c>
      <c r="S119" s="168">
        <v>257</v>
      </c>
      <c r="T119" s="168">
        <v>0</v>
      </c>
      <c r="U119" s="169">
        <v>2032</v>
      </c>
      <c r="V119" s="170">
        <v>1</v>
      </c>
    </row>
    <row r="120" spans="1:22" s="38" customFormat="1" x14ac:dyDescent="0.2">
      <c r="A120" s="15" t="s">
        <v>159</v>
      </c>
      <c r="B120" s="171">
        <v>4.91</v>
      </c>
      <c r="C120" s="172">
        <v>229</v>
      </c>
      <c r="D120" s="172">
        <v>24</v>
      </c>
      <c r="E120" s="172">
        <v>6</v>
      </c>
      <c r="F120" s="173">
        <v>30</v>
      </c>
      <c r="G120" s="171">
        <v>0</v>
      </c>
      <c r="H120" s="172">
        <v>0</v>
      </c>
      <c r="I120" s="172">
        <v>0</v>
      </c>
      <c r="J120" s="172">
        <v>0</v>
      </c>
      <c r="K120" s="173">
        <v>0</v>
      </c>
      <c r="L120" s="171">
        <v>1.54</v>
      </c>
      <c r="M120" s="172">
        <v>3</v>
      </c>
      <c r="N120" s="172">
        <v>38</v>
      </c>
      <c r="O120" s="172">
        <v>26</v>
      </c>
      <c r="P120" s="173">
        <v>64</v>
      </c>
      <c r="Q120" s="174">
        <v>6.45</v>
      </c>
      <c r="R120" s="175">
        <v>232</v>
      </c>
      <c r="S120" s="175">
        <v>62</v>
      </c>
      <c r="T120" s="175">
        <v>32</v>
      </c>
      <c r="U120" s="176">
        <v>326</v>
      </c>
      <c r="V120" s="177">
        <v>1</v>
      </c>
    </row>
    <row r="121" spans="1:22" s="38" customFormat="1" x14ac:dyDescent="0.2">
      <c r="A121" s="14" t="s">
        <v>160</v>
      </c>
      <c r="B121" s="164">
        <v>7.07</v>
      </c>
      <c r="C121" s="165">
        <v>165</v>
      </c>
      <c r="D121" s="165">
        <v>4</v>
      </c>
      <c r="E121" s="165">
        <v>0</v>
      </c>
      <c r="F121" s="166">
        <v>4</v>
      </c>
      <c r="G121" s="164">
        <v>0.9</v>
      </c>
      <c r="H121" s="165">
        <v>0</v>
      </c>
      <c r="I121" s="165">
        <v>27</v>
      </c>
      <c r="J121" s="165">
        <v>20</v>
      </c>
      <c r="K121" s="166">
        <v>47</v>
      </c>
      <c r="L121" s="164">
        <v>0.82</v>
      </c>
      <c r="M121" s="165">
        <v>0</v>
      </c>
      <c r="N121" s="165">
        <v>10</v>
      </c>
      <c r="O121" s="165">
        <v>0</v>
      </c>
      <c r="P121" s="166">
        <v>10</v>
      </c>
      <c r="Q121" s="167">
        <v>8.77</v>
      </c>
      <c r="R121" s="168">
        <v>165</v>
      </c>
      <c r="S121" s="168">
        <v>41</v>
      </c>
      <c r="T121" s="168">
        <v>20</v>
      </c>
      <c r="U121" s="169">
        <v>226</v>
      </c>
      <c r="V121" s="170">
        <v>0</v>
      </c>
    </row>
    <row r="122" spans="1:22" s="38" customFormat="1" x14ac:dyDescent="0.2">
      <c r="A122" s="14" t="s">
        <v>161</v>
      </c>
      <c r="B122" s="164">
        <v>1040.1300000000001</v>
      </c>
      <c r="C122" s="165">
        <v>159627</v>
      </c>
      <c r="D122" s="165">
        <v>3803</v>
      </c>
      <c r="E122" s="165">
        <v>2253</v>
      </c>
      <c r="F122" s="166">
        <v>6056</v>
      </c>
      <c r="G122" s="164">
        <v>122.9</v>
      </c>
      <c r="H122" s="165">
        <v>1388</v>
      </c>
      <c r="I122" s="165">
        <v>5133</v>
      </c>
      <c r="J122" s="165">
        <v>4789</v>
      </c>
      <c r="K122" s="166">
        <v>9922</v>
      </c>
      <c r="L122" s="164">
        <v>39.020000000000003</v>
      </c>
      <c r="M122" s="165">
        <v>179</v>
      </c>
      <c r="N122" s="165">
        <v>152</v>
      </c>
      <c r="O122" s="165">
        <v>0</v>
      </c>
      <c r="P122" s="166">
        <v>152</v>
      </c>
      <c r="Q122" s="167">
        <v>1202.04</v>
      </c>
      <c r="R122" s="168">
        <v>161194</v>
      </c>
      <c r="S122" s="168">
        <v>9088</v>
      </c>
      <c r="T122" s="168">
        <v>7042</v>
      </c>
      <c r="U122" s="169">
        <v>177324</v>
      </c>
      <c r="V122" s="170">
        <v>261</v>
      </c>
    </row>
    <row r="123" spans="1:22" s="38" customFormat="1" x14ac:dyDescent="0.2">
      <c r="A123" s="14" t="s">
        <v>162</v>
      </c>
      <c r="B123" s="164">
        <v>43.09</v>
      </c>
      <c r="C123" s="165">
        <v>958</v>
      </c>
      <c r="D123" s="165">
        <v>35</v>
      </c>
      <c r="E123" s="165">
        <v>0</v>
      </c>
      <c r="F123" s="166">
        <v>35</v>
      </c>
      <c r="G123" s="164">
        <v>4.4000000000000004</v>
      </c>
      <c r="H123" s="165">
        <v>3</v>
      </c>
      <c r="I123" s="165">
        <v>115</v>
      </c>
      <c r="J123" s="165">
        <v>30</v>
      </c>
      <c r="K123" s="166">
        <v>145</v>
      </c>
      <c r="L123" s="164">
        <v>9.57</v>
      </c>
      <c r="M123" s="165">
        <v>2</v>
      </c>
      <c r="N123" s="165">
        <v>44</v>
      </c>
      <c r="O123" s="165">
        <v>90</v>
      </c>
      <c r="P123" s="166">
        <v>134</v>
      </c>
      <c r="Q123" s="167">
        <v>57.06</v>
      </c>
      <c r="R123" s="168">
        <v>963</v>
      </c>
      <c r="S123" s="168">
        <v>194</v>
      </c>
      <c r="T123" s="168">
        <v>120</v>
      </c>
      <c r="U123" s="169">
        <v>1277</v>
      </c>
      <c r="V123" s="170">
        <v>0</v>
      </c>
    </row>
    <row r="124" spans="1:22" s="38" customFormat="1" x14ac:dyDescent="0.2">
      <c r="A124" s="14" t="s">
        <v>163</v>
      </c>
      <c r="B124" s="164">
        <v>28.06</v>
      </c>
      <c r="C124" s="165">
        <v>851</v>
      </c>
      <c r="D124" s="165">
        <v>25</v>
      </c>
      <c r="E124" s="165">
        <v>0</v>
      </c>
      <c r="F124" s="166">
        <v>25</v>
      </c>
      <c r="G124" s="164">
        <v>11.4</v>
      </c>
      <c r="H124" s="165">
        <v>34</v>
      </c>
      <c r="I124" s="165">
        <v>203</v>
      </c>
      <c r="J124" s="165">
        <v>36</v>
      </c>
      <c r="K124" s="166">
        <v>239</v>
      </c>
      <c r="L124" s="164">
        <v>26.92</v>
      </c>
      <c r="M124" s="165">
        <v>0</v>
      </c>
      <c r="N124" s="165">
        <v>282</v>
      </c>
      <c r="O124" s="165">
        <v>112</v>
      </c>
      <c r="P124" s="166">
        <v>394</v>
      </c>
      <c r="Q124" s="167">
        <v>66.41</v>
      </c>
      <c r="R124" s="168">
        <v>885</v>
      </c>
      <c r="S124" s="168">
        <v>510</v>
      </c>
      <c r="T124" s="168">
        <v>148</v>
      </c>
      <c r="U124" s="169">
        <v>1543</v>
      </c>
      <c r="V124" s="170">
        <v>3</v>
      </c>
    </row>
    <row r="125" spans="1:22" s="38" customFormat="1" x14ac:dyDescent="0.2">
      <c r="A125" s="15" t="s">
        <v>164</v>
      </c>
      <c r="B125" s="171">
        <v>24.94</v>
      </c>
      <c r="C125" s="172">
        <v>2746</v>
      </c>
      <c r="D125" s="172">
        <v>120</v>
      </c>
      <c r="E125" s="172">
        <v>21</v>
      </c>
      <c r="F125" s="173">
        <v>141</v>
      </c>
      <c r="G125" s="171">
        <v>10.6</v>
      </c>
      <c r="H125" s="172">
        <v>70</v>
      </c>
      <c r="I125" s="172">
        <v>472</v>
      </c>
      <c r="J125" s="172">
        <v>162</v>
      </c>
      <c r="K125" s="173">
        <v>634</v>
      </c>
      <c r="L125" s="171">
        <v>0</v>
      </c>
      <c r="M125" s="172">
        <v>0</v>
      </c>
      <c r="N125" s="172">
        <v>0</v>
      </c>
      <c r="O125" s="172">
        <v>0</v>
      </c>
      <c r="P125" s="173">
        <v>0</v>
      </c>
      <c r="Q125" s="174">
        <v>35.5</v>
      </c>
      <c r="R125" s="175">
        <v>2816</v>
      </c>
      <c r="S125" s="175">
        <v>592</v>
      </c>
      <c r="T125" s="175">
        <v>183</v>
      </c>
      <c r="U125" s="176">
        <v>3591</v>
      </c>
      <c r="V125" s="177"/>
    </row>
    <row r="126" spans="1:22" s="38" customFormat="1" x14ac:dyDescent="0.2">
      <c r="A126" s="14" t="s">
        <v>165</v>
      </c>
      <c r="B126" s="164">
        <v>56.95</v>
      </c>
      <c r="C126" s="165">
        <v>2554</v>
      </c>
      <c r="D126" s="165">
        <v>4</v>
      </c>
      <c r="E126" s="165">
        <v>0</v>
      </c>
      <c r="F126" s="166">
        <v>4</v>
      </c>
      <c r="G126" s="164">
        <v>0</v>
      </c>
      <c r="H126" s="165">
        <v>0</v>
      </c>
      <c r="I126" s="165">
        <v>0</v>
      </c>
      <c r="J126" s="165">
        <v>0</v>
      </c>
      <c r="K126" s="166">
        <v>0</v>
      </c>
      <c r="L126" s="164">
        <v>175.44</v>
      </c>
      <c r="M126" s="165">
        <v>14</v>
      </c>
      <c r="N126" s="165">
        <v>691</v>
      </c>
      <c r="O126" s="165">
        <v>612</v>
      </c>
      <c r="P126" s="166">
        <v>1303</v>
      </c>
      <c r="Q126" s="167">
        <v>232.39</v>
      </c>
      <c r="R126" s="168">
        <v>2568</v>
      </c>
      <c r="S126" s="168">
        <v>695</v>
      </c>
      <c r="T126" s="168">
        <v>612</v>
      </c>
      <c r="U126" s="169">
        <v>3875</v>
      </c>
      <c r="V126" s="170">
        <v>0</v>
      </c>
    </row>
    <row r="127" spans="1:22" s="38" customFormat="1" x14ac:dyDescent="0.2">
      <c r="A127" s="14" t="s">
        <v>166</v>
      </c>
      <c r="B127" s="164">
        <v>12.19</v>
      </c>
      <c r="C127" s="165">
        <v>354</v>
      </c>
      <c r="D127" s="165">
        <v>0</v>
      </c>
      <c r="E127" s="165">
        <v>0</v>
      </c>
      <c r="F127" s="166">
        <v>0</v>
      </c>
      <c r="G127" s="164">
        <v>3.7</v>
      </c>
      <c r="H127" s="165">
        <v>0</v>
      </c>
      <c r="I127" s="165">
        <v>125</v>
      </c>
      <c r="J127" s="165">
        <v>0</v>
      </c>
      <c r="K127" s="166">
        <v>125</v>
      </c>
      <c r="L127" s="164">
        <v>11.76</v>
      </c>
      <c r="M127" s="165">
        <v>0</v>
      </c>
      <c r="N127" s="165">
        <v>150</v>
      </c>
      <c r="O127" s="165">
        <v>0</v>
      </c>
      <c r="P127" s="166">
        <v>150</v>
      </c>
      <c r="Q127" s="167">
        <v>27.67</v>
      </c>
      <c r="R127" s="168">
        <v>354</v>
      </c>
      <c r="S127" s="168">
        <v>275</v>
      </c>
      <c r="T127" s="168">
        <v>0</v>
      </c>
      <c r="U127" s="169">
        <v>629</v>
      </c>
      <c r="V127" s="170">
        <v>1</v>
      </c>
    </row>
    <row r="128" spans="1:22" s="38" customFormat="1" x14ac:dyDescent="0.2">
      <c r="A128" s="14" t="s">
        <v>167</v>
      </c>
      <c r="B128" s="164">
        <v>1151.8900000000001</v>
      </c>
      <c r="C128" s="165">
        <v>90332</v>
      </c>
      <c r="D128" s="165">
        <v>2611</v>
      </c>
      <c r="E128" s="165">
        <v>2121</v>
      </c>
      <c r="F128" s="166">
        <v>4732</v>
      </c>
      <c r="G128" s="164">
        <v>11.1</v>
      </c>
      <c r="H128" s="165">
        <v>109</v>
      </c>
      <c r="I128" s="165">
        <v>103</v>
      </c>
      <c r="J128" s="165">
        <v>0</v>
      </c>
      <c r="K128" s="166">
        <v>103</v>
      </c>
      <c r="L128" s="164">
        <v>202.61</v>
      </c>
      <c r="M128" s="165">
        <v>232</v>
      </c>
      <c r="N128" s="165">
        <v>1895</v>
      </c>
      <c r="O128" s="165">
        <v>5698</v>
      </c>
      <c r="P128" s="166">
        <v>7593</v>
      </c>
      <c r="Q128" s="167">
        <v>1365.55</v>
      </c>
      <c r="R128" s="168">
        <v>90673</v>
      </c>
      <c r="S128" s="168">
        <v>4609</v>
      </c>
      <c r="T128" s="168">
        <v>7819</v>
      </c>
      <c r="U128" s="169">
        <v>103101</v>
      </c>
      <c r="V128" s="170">
        <v>476</v>
      </c>
    </row>
    <row r="129" spans="1:22" s="38" customFormat="1" x14ac:dyDescent="0.2">
      <c r="A129" s="14" t="s">
        <v>168</v>
      </c>
      <c r="B129" s="164">
        <v>111.75</v>
      </c>
      <c r="C129" s="165">
        <v>12812</v>
      </c>
      <c r="D129" s="165">
        <v>80</v>
      </c>
      <c r="E129" s="165">
        <v>129</v>
      </c>
      <c r="F129" s="166">
        <v>209</v>
      </c>
      <c r="G129" s="164">
        <v>40.700000000000003</v>
      </c>
      <c r="H129" s="165">
        <v>354</v>
      </c>
      <c r="I129" s="165">
        <v>1456</v>
      </c>
      <c r="J129" s="165">
        <v>421</v>
      </c>
      <c r="K129" s="166">
        <v>1877</v>
      </c>
      <c r="L129" s="164">
        <v>11.73</v>
      </c>
      <c r="M129" s="165">
        <v>0</v>
      </c>
      <c r="N129" s="165">
        <v>105</v>
      </c>
      <c r="O129" s="165">
        <v>0</v>
      </c>
      <c r="P129" s="166">
        <v>105</v>
      </c>
      <c r="Q129" s="167">
        <v>164.18</v>
      </c>
      <c r="R129" s="168">
        <v>13166</v>
      </c>
      <c r="S129" s="168">
        <v>1641</v>
      </c>
      <c r="T129" s="168">
        <v>550</v>
      </c>
      <c r="U129" s="169">
        <v>15357</v>
      </c>
      <c r="V129" s="170">
        <v>63</v>
      </c>
    </row>
    <row r="130" spans="1:22" s="38" customFormat="1" x14ac:dyDescent="0.2">
      <c r="A130" s="15" t="s">
        <v>169</v>
      </c>
      <c r="B130" s="171">
        <v>5.47</v>
      </c>
      <c r="C130" s="172">
        <v>583</v>
      </c>
      <c r="D130" s="172">
        <v>154</v>
      </c>
      <c r="E130" s="172">
        <v>8</v>
      </c>
      <c r="F130" s="173">
        <v>162</v>
      </c>
      <c r="G130" s="171">
        <v>2.2999999999999998</v>
      </c>
      <c r="H130" s="172">
        <v>7</v>
      </c>
      <c r="I130" s="172">
        <v>26</v>
      </c>
      <c r="J130" s="172">
        <v>76</v>
      </c>
      <c r="K130" s="173">
        <v>102</v>
      </c>
      <c r="L130" s="171">
        <v>0</v>
      </c>
      <c r="M130" s="172">
        <v>0</v>
      </c>
      <c r="N130" s="172">
        <v>0</v>
      </c>
      <c r="O130" s="172">
        <v>0</v>
      </c>
      <c r="P130" s="173">
        <v>0</v>
      </c>
      <c r="Q130" s="174">
        <v>7.76</v>
      </c>
      <c r="R130" s="175">
        <v>590</v>
      </c>
      <c r="S130" s="175">
        <v>180</v>
      </c>
      <c r="T130" s="175">
        <v>84</v>
      </c>
      <c r="U130" s="176">
        <v>854</v>
      </c>
      <c r="V130" s="177">
        <v>0</v>
      </c>
    </row>
    <row r="131" spans="1:22" s="38" customFormat="1" x14ac:dyDescent="0.2">
      <c r="A131" s="14" t="s">
        <v>170</v>
      </c>
      <c r="B131" s="164">
        <v>68.95</v>
      </c>
      <c r="C131" s="165">
        <v>12760</v>
      </c>
      <c r="D131" s="165">
        <v>185</v>
      </c>
      <c r="E131" s="165">
        <v>51</v>
      </c>
      <c r="F131" s="166">
        <v>236</v>
      </c>
      <c r="G131" s="164">
        <v>11.5</v>
      </c>
      <c r="H131" s="165">
        <v>208</v>
      </c>
      <c r="I131" s="165">
        <v>644</v>
      </c>
      <c r="J131" s="165">
        <v>290</v>
      </c>
      <c r="K131" s="166">
        <v>934</v>
      </c>
      <c r="L131" s="164">
        <v>6.78</v>
      </c>
      <c r="M131" s="165">
        <v>11</v>
      </c>
      <c r="N131" s="165">
        <v>92</v>
      </c>
      <c r="O131" s="165">
        <v>114</v>
      </c>
      <c r="P131" s="166">
        <v>206</v>
      </c>
      <c r="Q131" s="167">
        <v>87.22</v>
      </c>
      <c r="R131" s="168">
        <v>12979</v>
      </c>
      <c r="S131" s="168">
        <v>921</v>
      </c>
      <c r="T131" s="168">
        <v>455</v>
      </c>
      <c r="U131" s="169">
        <v>14355</v>
      </c>
      <c r="V131" s="170">
        <v>4</v>
      </c>
    </row>
    <row r="132" spans="1:22" s="38" customFormat="1" x14ac:dyDescent="0.2">
      <c r="A132" s="14" t="s">
        <v>171</v>
      </c>
      <c r="B132" s="164">
        <v>3.25</v>
      </c>
      <c r="C132" s="165">
        <v>396</v>
      </c>
      <c r="D132" s="165">
        <v>77</v>
      </c>
      <c r="E132" s="165">
        <v>0</v>
      </c>
      <c r="F132" s="166">
        <v>77</v>
      </c>
      <c r="G132" s="164">
        <v>0</v>
      </c>
      <c r="H132" s="165">
        <v>0</v>
      </c>
      <c r="I132" s="165">
        <v>3</v>
      </c>
      <c r="J132" s="165">
        <v>0</v>
      </c>
      <c r="K132" s="166">
        <v>3</v>
      </c>
      <c r="L132" s="164">
        <v>3.83</v>
      </c>
      <c r="M132" s="165">
        <v>0</v>
      </c>
      <c r="N132" s="165">
        <v>94</v>
      </c>
      <c r="O132" s="165">
        <v>24</v>
      </c>
      <c r="P132" s="166">
        <v>118</v>
      </c>
      <c r="Q132" s="167">
        <v>7.11</v>
      </c>
      <c r="R132" s="168">
        <v>396</v>
      </c>
      <c r="S132" s="168">
        <v>174</v>
      </c>
      <c r="T132" s="168">
        <v>24</v>
      </c>
      <c r="U132" s="169">
        <v>594</v>
      </c>
      <c r="V132" s="170">
        <v>0</v>
      </c>
    </row>
    <row r="133" spans="1:22" s="38" customFormat="1" x14ac:dyDescent="0.2">
      <c r="A133" s="14" t="s">
        <v>172</v>
      </c>
      <c r="B133" s="164">
        <v>47.88</v>
      </c>
      <c r="C133" s="165">
        <v>285</v>
      </c>
      <c r="D133" s="165">
        <v>46</v>
      </c>
      <c r="E133" s="165">
        <v>0</v>
      </c>
      <c r="F133" s="166">
        <v>46</v>
      </c>
      <c r="G133" s="164">
        <v>3.4</v>
      </c>
      <c r="H133" s="165">
        <v>7</v>
      </c>
      <c r="I133" s="165">
        <v>19</v>
      </c>
      <c r="J133" s="165">
        <v>0</v>
      </c>
      <c r="K133" s="166">
        <v>19</v>
      </c>
      <c r="L133" s="164">
        <v>3.41</v>
      </c>
      <c r="M133" s="165">
        <v>0</v>
      </c>
      <c r="N133" s="165">
        <v>43</v>
      </c>
      <c r="O133" s="165">
        <v>0</v>
      </c>
      <c r="P133" s="166">
        <v>43</v>
      </c>
      <c r="Q133" s="167">
        <v>54.69</v>
      </c>
      <c r="R133" s="168">
        <v>292</v>
      </c>
      <c r="S133" s="168">
        <v>108</v>
      </c>
      <c r="T133" s="168">
        <v>0</v>
      </c>
      <c r="U133" s="169">
        <v>400</v>
      </c>
      <c r="V133" s="170">
        <v>1</v>
      </c>
    </row>
    <row r="134" spans="1:22" s="38" customFormat="1" x14ac:dyDescent="0.2">
      <c r="A134" s="14" t="s">
        <v>173</v>
      </c>
      <c r="B134" s="164">
        <v>15.3</v>
      </c>
      <c r="C134" s="165">
        <v>699</v>
      </c>
      <c r="D134" s="165">
        <v>0</v>
      </c>
      <c r="E134" s="165">
        <v>0</v>
      </c>
      <c r="F134" s="166">
        <v>0</v>
      </c>
      <c r="G134" s="164">
        <v>2.5</v>
      </c>
      <c r="H134" s="165">
        <v>0</v>
      </c>
      <c r="I134" s="165">
        <v>169</v>
      </c>
      <c r="J134" s="165">
        <v>0</v>
      </c>
      <c r="K134" s="166">
        <v>169</v>
      </c>
      <c r="L134" s="164">
        <v>2.68</v>
      </c>
      <c r="M134" s="165">
        <v>0</v>
      </c>
      <c r="N134" s="165">
        <v>100</v>
      </c>
      <c r="O134" s="165">
        <v>0</v>
      </c>
      <c r="P134" s="166">
        <v>100</v>
      </c>
      <c r="Q134" s="167">
        <v>20.440000000000001</v>
      </c>
      <c r="R134" s="168">
        <v>699</v>
      </c>
      <c r="S134" s="168">
        <v>269</v>
      </c>
      <c r="T134" s="168">
        <v>0</v>
      </c>
      <c r="U134" s="169">
        <v>968</v>
      </c>
      <c r="V134" s="170">
        <v>1</v>
      </c>
    </row>
    <row r="135" spans="1:22" s="38" customFormat="1" x14ac:dyDescent="0.2">
      <c r="A135" s="15" t="s">
        <v>174</v>
      </c>
      <c r="B135" s="171">
        <v>14.02</v>
      </c>
      <c r="C135" s="172">
        <v>84</v>
      </c>
      <c r="D135" s="172">
        <v>28</v>
      </c>
      <c r="E135" s="172">
        <v>0</v>
      </c>
      <c r="F135" s="173">
        <v>28</v>
      </c>
      <c r="G135" s="171">
        <v>0</v>
      </c>
      <c r="H135" s="172">
        <v>0</v>
      </c>
      <c r="I135" s="172">
        <v>0</v>
      </c>
      <c r="J135" s="172">
        <v>0</v>
      </c>
      <c r="K135" s="173">
        <v>0</v>
      </c>
      <c r="L135" s="171">
        <v>0</v>
      </c>
      <c r="M135" s="172">
        <v>0</v>
      </c>
      <c r="N135" s="172">
        <v>0</v>
      </c>
      <c r="O135" s="172">
        <v>0</v>
      </c>
      <c r="P135" s="173">
        <v>0</v>
      </c>
      <c r="Q135" s="174">
        <v>14.02</v>
      </c>
      <c r="R135" s="175">
        <v>84</v>
      </c>
      <c r="S135" s="175">
        <v>28</v>
      </c>
      <c r="T135" s="175">
        <v>0</v>
      </c>
      <c r="U135" s="176">
        <v>112</v>
      </c>
      <c r="V135" s="177">
        <v>0</v>
      </c>
    </row>
    <row r="136" spans="1:22" s="38" customFormat="1" x14ac:dyDescent="0.2">
      <c r="A136" s="14" t="s">
        <v>175</v>
      </c>
      <c r="B136" s="164">
        <v>9.7899999999999991</v>
      </c>
      <c r="C136" s="165">
        <v>507</v>
      </c>
      <c r="D136" s="165">
        <v>44</v>
      </c>
      <c r="E136" s="165">
        <v>0</v>
      </c>
      <c r="F136" s="166">
        <v>44</v>
      </c>
      <c r="G136" s="164">
        <v>3.5</v>
      </c>
      <c r="H136" s="165">
        <v>5</v>
      </c>
      <c r="I136" s="165">
        <v>111</v>
      </c>
      <c r="J136" s="165">
        <v>38</v>
      </c>
      <c r="K136" s="166">
        <v>149</v>
      </c>
      <c r="L136" s="164">
        <v>0</v>
      </c>
      <c r="M136" s="165">
        <v>0</v>
      </c>
      <c r="N136" s="165">
        <v>0</v>
      </c>
      <c r="O136" s="165">
        <v>0</v>
      </c>
      <c r="P136" s="166">
        <v>0</v>
      </c>
      <c r="Q136" s="167">
        <v>13.33</v>
      </c>
      <c r="R136" s="168">
        <v>512</v>
      </c>
      <c r="S136" s="168">
        <v>155</v>
      </c>
      <c r="T136" s="168">
        <v>38</v>
      </c>
      <c r="U136" s="169">
        <v>705</v>
      </c>
      <c r="V136" s="170">
        <v>1</v>
      </c>
    </row>
    <row r="137" spans="1:22" s="38" customFormat="1" x14ac:dyDescent="0.2">
      <c r="A137" s="14" t="s">
        <v>176</v>
      </c>
      <c r="B137" s="164">
        <v>44.57</v>
      </c>
      <c r="C137" s="165">
        <v>4771</v>
      </c>
      <c r="D137" s="165">
        <v>0</v>
      </c>
      <c r="E137" s="165">
        <v>0</v>
      </c>
      <c r="F137" s="166">
        <v>0</v>
      </c>
      <c r="G137" s="164">
        <v>18.5</v>
      </c>
      <c r="H137" s="165">
        <v>395</v>
      </c>
      <c r="I137" s="165">
        <v>667</v>
      </c>
      <c r="J137" s="165">
        <v>273</v>
      </c>
      <c r="K137" s="166">
        <v>940</v>
      </c>
      <c r="L137" s="164">
        <v>3.71</v>
      </c>
      <c r="M137" s="165">
        <v>0</v>
      </c>
      <c r="N137" s="165">
        <v>93</v>
      </c>
      <c r="O137" s="165">
        <v>277</v>
      </c>
      <c r="P137" s="166">
        <v>370</v>
      </c>
      <c r="Q137" s="167">
        <v>66.790000000000006</v>
      </c>
      <c r="R137" s="168">
        <v>5166</v>
      </c>
      <c r="S137" s="168">
        <v>760</v>
      </c>
      <c r="T137" s="168">
        <v>550</v>
      </c>
      <c r="U137" s="169">
        <v>6476</v>
      </c>
      <c r="V137" s="170">
        <v>21</v>
      </c>
    </row>
    <row r="138" spans="1:22" s="38" customFormat="1" x14ac:dyDescent="0.2">
      <c r="A138" s="14" t="s">
        <v>177</v>
      </c>
      <c r="B138" s="164">
        <v>45.61</v>
      </c>
      <c r="C138" s="165">
        <v>2542</v>
      </c>
      <c r="D138" s="165">
        <v>92</v>
      </c>
      <c r="E138" s="165">
        <v>0</v>
      </c>
      <c r="F138" s="166">
        <v>92</v>
      </c>
      <c r="G138" s="164">
        <v>10.9</v>
      </c>
      <c r="H138" s="165">
        <v>80</v>
      </c>
      <c r="I138" s="165">
        <v>187</v>
      </c>
      <c r="J138" s="165">
        <v>242</v>
      </c>
      <c r="K138" s="166">
        <v>429</v>
      </c>
      <c r="L138" s="164">
        <v>6.22</v>
      </c>
      <c r="M138" s="165">
        <v>0</v>
      </c>
      <c r="N138" s="165">
        <v>0</v>
      </c>
      <c r="O138" s="165">
        <v>0</v>
      </c>
      <c r="P138" s="166">
        <v>0</v>
      </c>
      <c r="Q138" s="167">
        <v>62.71</v>
      </c>
      <c r="R138" s="168">
        <v>2622</v>
      </c>
      <c r="S138" s="168">
        <v>279</v>
      </c>
      <c r="T138" s="168">
        <v>242</v>
      </c>
      <c r="U138" s="169">
        <v>3143</v>
      </c>
      <c r="V138" s="170">
        <v>2</v>
      </c>
    </row>
    <row r="139" spans="1:22" s="38" customFormat="1" x14ac:dyDescent="0.2">
      <c r="A139" s="14" t="s">
        <v>178</v>
      </c>
      <c r="B139" s="164">
        <v>17.84</v>
      </c>
      <c r="C139" s="165">
        <v>253</v>
      </c>
      <c r="D139" s="165">
        <v>30</v>
      </c>
      <c r="E139" s="165">
        <v>0</v>
      </c>
      <c r="F139" s="166">
        <v>30</v>
      </c>
      <c r="G139" s="164">
        <v>0.7</v>
      </c>
      <c r="H139" s="165">
        <v>0</v>
      </c>
      <c r="I139" s="165">
        <v>18</v>
      </c>
      <c r="J139" s="165">
        <v>0</v>
      </c>
      <c r="K139" s="166">
        <v>18</v>
      </c>
      <c r="L139" s="164">
        <v>3.02</v>
      </c>
      <c r="M139" s="165">
        <v>0</v>
      </c>
      <c r="N139" s="165">
        <v>71</v>
      </c>
      <c r="O139" s="165">
        <v>0</v>
      </c>
      <c r="P139" s="166">
        <v>71</v>
      </c>
      <c r="Q139" s="167">
        <v>21.6</v>
      </c>
      <c r="R139" s="168">
        <v>253</v>
      </c>
      <c r="S139" s="168">
        <v>119</v>
      </c>
      <c r="T139" s="168">
        <v>0</v>
      </c>
      <c r="U139" s="169">
        <v>372</v>
      </c>
      <c r="V139" s="170">
        <v>0</v>
      </c>
    </row>
    <row r="140" spans="1:22" s="38" customFormat="1" x14ac:dyDescent="0.2">
      <c r="A140" s="15" t="s">
        <v>179</v>
      </c>
      <c r="B140" s="171">
        <v>68.790000000000006</v>
      </c>
      <c r="C140" s="172">
        <v>9393</v>
      </c>
      <c r="D140" s="172">
        <v>209</v>
      </c>
      <c r="E140" s="172">
        <v>0</v>
      </c>
      <c r="F140" s="173">
        <v>209</v>
      </c>
      <c r="G140" s="171">
        <v>13.5</v>
      </c>
      <c r="H140" s="172">
        <v>177</v>
      </c>
      <c r="I140" s="172">
        <v>419</v>
      </c>
      <c r="J140" s="172">
        <v>632</v>
      </c>
      <c r="K140" s="173">
        <v>1051</v>
      </c>
      <c r="L140" s="171">
        <v>19.39</v>
      </c>
      <c r="M140" s="172">
        <v>204</v>
      </c>
      <c r="N140" s="172">
        <v>305</v>
      </c>
      <c r="O140" s="172">
        <v>318</v>
      </c>
      <c r="P140" s="173">
        <v>623</v>
      </c>
      <c r="Q140" s="174">
        <v>101.66</v>
      </c>
      <c r="R140" s="175">
        <v>9774</v>
      </c>
      <c r="S140" s="175">
        <v>933</v>
      </c>
      <c r="T140" s="175">
        <v>950</v>
      </c>
      <c r="U140" s="176">
        <v>11657</v>
      </c>
      <c r="V140" s="177">
        <v>46</v>
      </c>
    </row>
    <row r="141" spans="1:22" s="38" customFormat="1" x14ac:dyDescent="0.2">
      <c r="A141" s="14" t="s">
        <v>180</v>
      </c>
      <c r="B141" s="164">
        <v>2.88</v>
      </c>
      <c r="C141" s="165">
        <v>81</v>
      </c>
      <c r="D141" s="165">
        <v>3</v>
      </c>
      <c r="E141" s="165">
        <v>4</v>
      </c>
      <c r="F141" s="166">
        <v>7</v>
      </c>
      <c r="G141" s="164">
        <v>1.4</v>
      </c>
      <c r="H141" s="165">
        <v>0</v>
      </c>
      <c r="I141" s="165">
        <v>22</v>
      </c>
      <c r="J141" s="165">
        <v>12</v>
      </c>
      <c r="K141" s="166">
        <v>34</v>
      </c>
      <c r="L141" s="164">
        <v>4.59</v>
      </c>
      <c r="M141" s="165">
        <v>0</v>
      </c>
      <c r="N141" s="165">
        <v>34</v>
      </c>
      <c r="O141" s="165">
        <v>0</v>
      </c>
      <c r="P141" s="166">
        <v>34</v>
      </c>
      <c r="Q141" s="167">
        <v>8.91</v>
      </c>
      <c r="R141" s="168">
        <v>81</v>
      </c>
      <c r="S141" s="168">
        <v>59</v>
      </c>
      <c r="T141" s="168">
        <v>16</v>
      </c>
      <c r="U141" s="169">
        <v>156</v>
      </c>
      <c r="V141" s="170">
        <v>1</v>
      </c>
    </row>
    <row r="142" spans="1:22" s="38" customFormat="1" x14ac:dyDescent="0.2">
      <c r="A142" s="14" t="s">
        <v>181</v>
      </c>
      <c r="B142" s="164">
        <v>35.020000000000003</v>
      </c>
      <c r="C142" s="165">
        <v>7078</v>
      </c>
      <c r="D142" s="165">
        <v>0</v>
      </c>
      <c r="E142" s="165">
        <v>0</v>
      </c>
      <c r="F142" s="166">
        <v>0</v>
      </c>
      <c r="G142" s="164">
        <v>15.9</v>
      </c>
      <c r="H142" s="165">
        <v>137</v>
      </c>
      <c r="I142" s="165">
        <v>373</v>
      </c>
      <c r="J142" s="165">
        <v>252</v>
      </c>
      <c r="K142" s="166">
        <v>625</v>
      </c>
      <c r="L142" s="164">
        <v>2.82</v>
      </c>
      <c r="M142" s="165">
        <v>0</v>
      </c>
      <c r="N142" s="165">
        <v>38</v>
      </c>
      <c r="O142" s="165">
        <v>112</v>
      </c>
      <c r="P142" s="166">
        <v>150</v>
      </c>
      <c r="Q142" s="167">
        <v>53.77</v>
      </c>
      <c r="R142" s="168">
        <v>7215</v>
      </c>
      <c r="S142" s="168">
        <v>411</v>
      </c>
      <c r="T142" s="168">
        <v>364</v>
      </c>
      <c r="U142" s="169">
        <v>7990</v>
      </c>
      <c r="V142" s="170">
        <v>56</v>
      </c>
    </row>
    <row r="143" spans="1:22" s="38" customFormat="1" x14ac:dyDescent="0.2">
      <c r="A143" s="14" t="s">
        <v>182</v>
      </c>
      <c r="B143" s="164">
        <v>184.44</v>
      </c>
      <c r="C143" s="165">
        <v>17203</v>
      </c>
      <c r="D143" s="165">
        <v>121</v>
      </c>
      <c r="E143" s="165">
        <v>0</v>
      </c>
      <c r="F143" s="166">
        <v>121</v>
      </c>
      <c r="G143" s="164">
        <v>3.1</v>
      </c>
      <c r="H143" s="165">
        <v>1</v>
      </c>
      <c r="I143" s="165">
        <v>158</v>
      </c>
      <c r="J143" s="165">
        <v>39</v>
      </c>
      <c r="K143" s="166">
        <v>197</v>
      </c>
      <c r="L143" s="164">
        <v>80.63</v>
      </c>
      <c r="M143" s="165">
        <v>12</v>
      </c>
      <c r="N143" s="165">
        <v>551</v>
      </c>
      <c r="O143" s="165">
        <v>880</v>
      </c>
      <c r="P143" s="166">
        <v>1431</v>
      </c>
      <c r="Q143" s="167">
        <v>268.14</v>
      </c>
      <c r="R143" s="168">
        <v>17216</v>
      </c>
      <c r="S143" s="168">
        <v>830</v>
      </c>
      <c r="T143" s="168">
        <v>919</v>
      </c>
      <c r="U143" s="169">
        <v>18965</v>
      </c>
      <c r="V143" s="170">
        <v>11</v>
      </c>
    </row>
    <row r="144" spans="1:22" s="38" customFormat="1" x14ac:dyDescent="0.2">
      <c r="A144" s="14" t="s">
        <v>183</v>
      </c>
      <c r="B144" s="164">
        <v>2.72</v>
      </c>
      <c r="C144" s="165">
        <v>64</v>
      </c>
      <c r="D144" s="165">
        <v>0</v>
      </c>
      <c r="E144" s="165">
        <v>0</v>
      </c>
      <c r="F144" s="166">
        <v>0</v>
      </c>
      <c r="G144" s="164">
        <v>0.6</v>
      </c>
      <c r="H144" s="165">
        <v>20</v>
      </c>
      <c r="I144" s="165">
        <v>34</v>
      </c>
      <c r="J144" s="165">
        <v>0</v>
      </c>
      <c r="K144" s="166">
        <v>34</v>
      </c>
      <c r="L144" s="164">
        <v>0</v>
      </c>
      <c r="M144" s="165">
        <v>0</v>
      </c>
      <c r="N144" s="165">
        <v>0</v>
      </c>
      <c r="O144" s="165">
        <v>0</v>
      </c>
      <c r="P144" s="166">
        <v>0</v>
      </c>
      <c r="Q144" s="167">
        <v>3.29</v>
      </c>
      <c r="R144" s="168">
        <v>84</v>
      </c>
      <c r="S144" s="168">
        <v>34</v>
      </c>
      <c r="T144" s="168">
        <v>0</v>
      </c>
      <c r="U144" s="169">
        <v>118</v>
      </c>
      <c r="V144" s="170">
        <v>1</v>
      </c>
    </row>
    <row r="145" spans="1:22" s="38" customFormat="1" x14ac:dyDescent="0.2">
      <c r="A145" s="15" t="s">
        <v>184</v>
      </c>
      <c r="B145" s="171">
        <v>106.37</v>
      </c>
      <c r="C145" s="172">
        <v>560</v>
      </c>
      <c r="D145" s="172">
        <v>218</v>
      </c>
      <c r="E145" s="172">
        <v>0</v>
      </c>
      <c r="F145" s="173">
        <v>218</v>
      </c>
      <c r="G145" s="171">
        <v>0</v>
      </c>
      <c r="H145" s="172">
        <v>0</v>
      </c>
      <c r="I145" s="172">
        <v>0</v>
      </c>
      <c r="J145" s="172">
        <v>0</v>
      </c>
      <c r="K145" s="173">
        <v>0</v>
      </c>
      <c r="L145" s="171">
        <v>13.98</v>
      </c>
      <c r="M145" s="172">
        <v>1</v>
      </c>
      <c r="N145" s="172">
        <v>103</v>
      </c>
      <c r="O145" s="172">
        <v>0</v>
      </c>
      <c r="P145" s="173">
        <v>103</v>
      </c>
      <c r="Q145" s="174">
        <v>120.35</v>
      </c>
      <c r="R145" s="175">
        <v>561</v>
      </c>
      <c r="S145" s="175">
        <v>321</v>
      </c>
      <c r="T145" s="175">
        <v>0</v>
      </c>
      <c r="U145" s="176">
        <v>882</v>
      </c>
      <c r="V145" s="177">
        <v>0</v>
      </c>
    </row>
    <row r="146" spans="1:22" s="38" customFormat="1" x14ac:dyDescent="0.2">
      <c r="A146" s="14" t="s">
        <v>185</v>
      </c>
      <c r="B146" s="164">
        <v>11.61</v>
      </c>
      <c r="C146" s="165">
        <v>67</v>
      </c>
      <c r="D146" s="165">
        <v>50</v>
      </c>
      <c r="E146" s="165">
        <v>0</v>
      </c>
      <c r="F146" s="166">
        <v>50</v>
      </c>
      <c r="G146" s="164">
        <v>0</v>
      </c>
      <c r="H146" s="165">
        <v>0</v>
      </c>
      <c r="I146" s="165">
        <v>0</v>
      </c>
      <c r="J146" s="165">
        <v>0</v>
      </c>
      <c r="K146" s="166">
        <v>0</v>
      </c>
      <c r="L146" s="164">
        <v>2.63</v>
      </c>
      <c r="M146" s="165">
        <v>0</v>
      </c>
      <c r="N146" s="165">
        <v>46</v>
      </c>
      <c r="O146" s="165">
        <v>0</v>
      </c>
      <c r="P146" s="166">
        <v>46</v>
      </c>
      <c r="Q146" s="167">
        <v>14.24</v>
      </c>
      <c r="R146" s="168">
        <v>67</v>
      </c>
      <c r="S146" s="168">
        <v>96</v>
      </c>
      <c r="T146" s="168">
        <v>0</v>
      </c>
      <c r="U146" s="169">
        <v>163</v>
      </c>
      <c r="V146" s="170">
        <v>2</v>
      </c>
    </row>
    <row r="147" spans="1:22" s="38" customFormat="1" x14ac:dyDescent="0.2">
      <c r="A147" s="14" t="s">
        <v>186</v>
      </c>
      <c r="B147" s="164">
        <v>28.51</v>
      </c>
      <c r="C147" s="165">
        <v>1713</v>
      </c>
      <c r="D147" s="165">
        <v>71</v>
      </c>
      <c r="E147" s="165">
        <v>0</v>
      </c>
      <c r="F147" s="166">
        <v>71</v>
      </c>
      <c r="G147" s="164">
        <v>1.8</v>
      </c>
      <c r="H147" s="165">
        <v>57</v>
      </c>
      <c r="I147" s="165">
        <v>78</v>
      </c>
      <c r="J147" s="165">
        <v>0</v>
      </c>
      <c r="K147" s="166">
        <v>78</v>
      </c>
      <c r="L147" s="164">
        <v>0</v>
      </c>
      <c r="M147" s="165">
        <v>0</v>
      </c>
      <c r="N147" s="165">
        <v>0</v>
      </c>
      <c r="O147" s="165">
        <v>0</v>
      </c>
      <c r="P147" s="166">
        <v>0</v>
      </c>
      <c r="Q147" s="167">
        <v>30.27</v>
      </c>
      <c r="R147" s="168">
        <v>1770</v>
      </c>
      <c r="S147" s="168">
        <v>149</v>
      </c>
      <c r="T147" s="168">
        <v>0</v>
      </c>
      <c r="U147" s="169">
        <v>1919</v>
      </c>
      <c r="V147" s="170">
        <v>0</v>
      </c>
    </row>
    <row r="148" spans="1:22" s="38" customFormat="1" x14ac:dyDescent="0.2">
      <c r="A148" s="14" t="s">
        <v>187</v>
      </c>
      <c r="B148" s="164">
        <v>57.81</v>
      </c>
      <c r="C148" s="165">
        <v>4238</v>
      </c>
      <c r="D148" s="165">
        <v>230</v>
      </c>
      <c r="E148" s="165">
        <v>0</v>
      </c>
      <c r="F148" s="166">
        <v>230</v>
      </c>
      <c r="G148" s="164">
        <v>2.2000000000000002</v>
      </c>
      <c r="H148" s="165">
        <v>16</v>
      </c>
      <c r="I148" s="165">
        <v>71</v>
      </c>
      <c r="J148" s="165">
        <v>140</v>
      </c>
      <c r="K148" s="166">
        <v>211</v>
      </c>
      <c r="L148" s="164">
        <v>0</v>
      </c>
      <c r="M148" s="165">
        <v>0</v>
      </c>
      <c r="N148" s="165">
        <v>0</v>
      </c>
      <c r="O148" s="165">
        <v>0</v>
      </c>
      <c r="P148" s="166">
        <v>0</v>
      </c>
      <c r="Q148" s="167">
        <v>60.03</v>
      </c>
      <c r="R148" s="168">
        <v>4254</v>
      </c>
      <c r="S148" s="168">
        <v>301</v>
      </c>
      <c r="T148" s="168">
        <v>140</v>
      </c>
      <c r="U148" s="169">
        <v>4695</v>
      </c>
      <c r="V148" s="170">
        <v>140</v>
      </c>
    </row>
    <row r="149" spans="1:22" s="38" customFormat="1" x14ac:dyDescent="0.2">
      <c r="A149" s="14" t="s">
        <v>188</v>
      </c>
      <c r="B149" s="164">
        <v>5.27</v>
      </c>
      <c r="C149" s="165">
        <v>216</v>
      </c>
      <c r="D149" s="165">
        <v>0</v>
      </c>
      <c r="E149" s="165">
        <v>0</v>
      </c>
      <c r="F149" s="166">
        <v>0</v>
      </c>
      <c r="G149" s="164">
        <v>0</v>
      </c>
      <c r="H149" s="165">
        <v>0</v>
      </c>
      <c r="I149" s="165">
        <v>0</v>
      </c>
      <c r="J149" s="165">
        <v>0</v>
      </c>
      <c r="K149" s="166">
        <v>0</v>
      </c>
      <c r="L149" s="164">
        <v>1.73</v>
      </c>
      <c r="M149" s="165">
        <v>26</v>
      </c>
      <c r="N149" s="165">
        <v>42</v>
      </c>
      <c r="O149" s="165">
        <v>0</v>
      </c>
      <c r="P149" s="166">
        <v>42</v>
      </c>
      <c r="Q149" s="167">
        <v>7</v>
      </c>
      <c r="R149" s="168">
        <v>242</v>
      </c>
      <c r="S149" s="168">
        <v>42</v>
      </c>
      <c r="T149" s="168">
        <v>0</v>
      </c>
      <c r="U149" s="169">
        <v>284</v>
      </c>
      <c r="V149" s="170">
        <v>0</v>
      </c>
    </row>
    <row r="150" spans="1:22" s="38" customFormat="1" x14ac:dyDescent="0.2">
      <c r="A150" s="15" t="s">
        <v>189</v>
      </c>
      <c r="B150" s="171">
        <v>14.36</v>
      </c>
      <c r="C150" s="172">
        <v>141</v>
      </c>
      <c r="D150" s="172">
        <v>50</v>
      </c>
      <c r="E150" s="172">
        <v>0</v>
      </c>
      <c r="F150" s="173">
        <v>50</v>
      </c>
      <c r="G150" s="171">
        <v>0</v>
      </c>
      <c r="H150" s="172">
        <v>0</v>
      </c>
      <c r="I150" s="172">
        <v>0</v>
      </c>
      <c r="J150" s="172">
        <v>0</v>
      </c>
      <c r="K150" s="173">
        <v>0</v>
      </c>
      <c r="L150" s="171">
        <v>0.48</v>
      </c>
      <c r="M150" s="172">
        <v>16</v>
      </c>
      <c r="N150" s="172">
        <v>6</v>
      </c>
      <c r="O150" s="172">
        <v>6</v>
      </c>
      <c r="P150" s="173">
        <v>12</v>
      </c>
      <c r="Q150" s="174">
        <v>14.84</v>
      </c>
      <c r="R150" s="175">
        <v>157</v>
      </c>
      <c r="S150" s="175">
        <v>56</v>
      </c>
      <c r="T150" s="175">
        <v>6</v>
      </c>
      <c r="U150" s="176">
        <v>219</v>
      </c>
      <c r="V150" s="177">
        <v>2</v>
      </c>
    </row>
    <row r="151" spans="1:22" s="38" customFormat="1" x14ac:dyDescent="0.2">
      <c r="A151" s="14" t="s">
        <v>190</v>
      </c>
      <c r="B151" s="164">
        <v>13.17</v>
      </c>
      <c r="C151" s="165">
        <v>260</v>
      </c>
      <c r="D151" s="165">
        <v>4</v>
      </c>
      <c r="E151" s="165">
        <v>0</v>
      </c>
      <c r="F151" s="166">
        <v>4</v>
      </c>
      <c r="G151" s="164">
        <v>0</v>
      </c>
      <c r="H151" s="165">
        <v>0</v>
      </c>
      <c r="I151" s="165">
        <v>0</v>
      </c>
      <c r="J151" s="165">
        <v>0</v>
      </c>
      <c r="K151" s="166">
        <v>0</v>
      </c>
      <c r="L151" s="164">
        <v>0</v>
      </c>
      <c r="M151" s="165">
        <v>0</v>
      </c>
      <c r="N151" s="165">
        <v>0</v>
      </c>
      <c r="O151" s="165">
        <v>0</v>
      </c>
      <c r="P151" s="166">
        <v>0</v>
      </c>
      <c r="Q151" s="167">
        <v>13.17</v>
      </c>
      <c r="R151" s="168">
        <v>260</v>
      </c>
      <c r="S151" s="168">
        <v>4</v>
      </c>
      <c r="T151" s="168">
        <v>0</v>
      </c>
      <c r="U151" s="169">
        <v>264</v>
      </c>
      <c r="V151" s="170">
        <v>0</v>
      </c>
    </row>
    <row r="152" spans="1:22" s="38" customFormat="1" x14ac:dyDescent="0.2">
      <c r="A152" s="14" t="s">
        <v>191</v>
      </c>
      <c r="B152" s="164">
        <v>12.02</v>
      </c>
      <c r="C152" s="165">
        <v>120</v>
      </c>
      <c r="D152" s="165">
        <v>26</v>
      </c>
      <c r="E152" s="165">
        <v>0</v>
      </c>
      <c r="F152" s="166">
        <v>26</v>
      </c>
      <c r="G152" s="164">
        <v>0</v>
      </c>
      <c r="H152" s="165">
        <v>0</v>
      </c>
      <c r="I152" s="165">
        <v>0</v>
      </c>
      <c r="J152" s="165">
        <v>0</v>
      </c>
      <c r="K152" s="166">
        <v>0</v>
      </c>
      <c r="L152" s="164">
        <v>0</v>
      </c>
      <c r="M152" s="165">
        <v>0</v>
      </c>
      <c r="N152" s="165">
        <v>0</v>
      </c>
      <c r="O152" s="165">
        <v>0</v>
      </c>
      <c r="P152" s="166">
        <v>0</v>
      </c>
      <c r="Q152" s="167">
        <v>12.02</v>
      </c>
      <c r="R152" s="168">
        <v>120</v>
      </c>
      <c r="S152" s="168">
        <v>26</v>
      </c>
      <c r="T152" s="168">
        <v>0</v>
      </c>
      <c r="U152" s="169">
        <v>146</v>
      </c>
      <c r="V152" s="170">
        <v>0</v>
      </c>
    </row>
    <row r="153" spans="1:22" s="38" customFormat="1" x14ac:dyDescent="0.2">
      <c r="A153" s="14" t="s">
        <v>192</v>
      </c>
      <c r="B153" s="164">
        <v>9.43</v>
      </c>
      <c r="C153" s="165">
        <v>106</v>
      </c>
      <c r="D153" s="165">
        <v>13</v>
      </c>
      <c r="E153" s="165">
        <v>0</v>
      </c>
      <c r="F153" s="166">
        <v>13</v>
      </c>
      <c r="G153" s="164">
        <v>0</v>
      </c>
      <c r="H153" s="165">
        <v>0</v>
      </c>
      <c r="I153" s="165">
        <v>0</v>
      </c>
      <c r="J153" s="165">
        <v>0</v>
      </c>
      <c r="K153" s="166">
        <v>0</v>
      </c>
      <c r="L153" s="164">
        <v>2.62</v>
      </c>
      <c r="M153" s="165">
        <v>0</v>
      </c>
      <c r="N153" s="165">
        <v>28</v>
      </c>
      <c r="O153" s="165">
        <v>0</v>
      </c>
      <c r="P153" s="166">
        <v>28</v>
      </c>
      <c r="Q153" s="167">
        <v>12.05</v>
      </c>
      <c r="R153" s="168">
        <v>106</v>
      </c>
      <c r="S153" s="168">
        <v>41</v>
      </c>
      <c r="T153" s="168">
        <v>0</v>
      </c>
      <c r="U153" s="169">
        <v>147</v>
      </c>
      <c r="V153" s="170">
        <v>0</v>
      </c>
    </row>
    <row r="154" spans="1:22" s="38" customFormat="1" x14ac:dyDescent="0.2">
      <c r="A154" s="14" t="s">
        <v>193</v>
      </c>
      <c r="B154" s="164">
        <v>1.18</v>
      </c>
      <c r="C154" s="165">
        <v>28</v>
      </c>
      <c r="D154" s="165">
        <v>0</v>
      </c>
      <c r="E154" s="165">
        <v>0</v>
      </c>
      <c r="F154" s="166">
        <v>0</v>
      </c>
      <c r="G154" s="164">
        <v>0</v>
      </c>
      <c r="H154" s="165">
        <v>0</v>
      </c>
      <c r="I154" s="165">
        <v>0</v>
      </c>
      <c r="J154" s="165">
        <v>0</v>
      </c>
      <c r="K154" s="166">
        <v>0</v>
      </c>
      <c r="L154" s="164">
        <v>0</v>
      </c>
      <c r="M154" s="165">
        <v>0</v>
      </c>
      <c r="N154" s="165">
        <v>0</v>
      </c>
      <c r="O154" s="165">
        <v>0</v>
      </c>
      <c r="P154" s="166">
        <v>0</v>
      </c>
      <c r="Q154" s="167">
        <v>1.18</v>
      </c>
      <c r="R154" s="168">
        <v>28</v>
      </c>
      <c r="S154" s="168">
        <v>0</v>
      </c>
      <c r="T154" s="168">
        <v>0</v>
      </c>
      <c r="U154" s="169">
        <v>28</v>
      </c>
      <c r="V154" s="170">
        <v>0</v>
      </c>
    </row>
    <row r="155" spans="1:22" s="38" customFormat="1" x14ac:dyDescent="0.2">
      <c r="A155" s="15" t="s">
        <v>194</v>
      </c>
      <c r="B155" s="171">
        <v>154.79</v>
      </c>
      <c r="C155" s="172">
        <v>12279</v>
      </c>
      <c r="D155" s="172">
        <v>87</v>
      </c>
      <c r="E155" s="172">
        <v>1</v>
      </c>
      <c r="F155" s="173">
        <v>88</v>
      </c>
      <c r="G155" s="171">
        <v>20.5</v>
      </c>
      <c r="H155" s="172">
        <v>164</v>
      </c>
      <c r="I155" s="172">
        <v>430</v>
      </c>
      <c r="J155" s="172">
        <v>19</v>
      </c>
      <c r="K155" s="173">
        <v>449</v>
      </c>
      <c r="L155" s="171">
        <v>74.02</v>
      </c>
      <c r="M155" s="172">
        <v>25</v>
      </c>
      <c r="N155" s="172">
        <v>685</v>
      </c>
      <c r="O155" s="172">
        <v>255</v>
      </c>
      <c r="P155" s="173">
        <v>940</v>
      </c>
      <c r="Q155" s="174">
        <v>249.28</v>
      </c>
      <c r="R155" s="175">
        <v>12468</v>
      </c>
      <c r="S155" s="175">
        <v>1202</v>
      </c>
      <c r="T155" s="175">
        <v>275</v>
      </c>
      <c r="U155" s="176">
        <v>13945</v>
      </c>
      <c r="V155" s="177">
        <v>41</v>
      </c>
    </row>
    <row r="156" spans="1:22" s="38" customFormat="1" x14ac:dyDescent="0.2">
      <c r="A156" s="14" t="s">
        <v>195</v>
      </c>
      <c r="B156" s="164">
        <v>14.5</v>
      </c>
      <c r="C156" s="165">
        <v>265</v>
      </c>
      <c r="D156" s="165">
        <v>5</v>
      </c>
      <c r="E156" s="165">
        <v>0</v>
      </c>
      <c r="F156" s="166">
        <v>5</v>
      </c>
      <c r="G156" s="164">
        <v>2.7</v>
      </c>
      <c r="H156" s="165">
        <v>0</v>
      </c>
      <c r="I156" s="165">
        <v>27</v>
      </c>
      <c r="J156" s="165">
        <v>0</v>
      </c>
      <c r="K156" s="166">
        <v>27</v>
      </c>
      <c r="L156" s="164">
        <v>11.82</v>
      </c>
      <c r="M156" s="165">
        <v>0</v>
      </c>
      <c r="N156" s="165">
        <v>80</v>
      </c>
      <c r="O156" s="165">
        <v>0</v>
      </c>
      <c r="P156" s="166">
        <v>80</v>
      </c>
      <c r="Q156" s="167">
        <v>29.02</v>
      </c>
      <c r="R156" s="168">
        <v>265</v>
      </c>
      <c r="S156" s="168">
        <v>112</v>
      </c>
      <c r="T156" s="168">
        <v>0</v>
      </c>
      <c r="U156" s="169">
        <v>377</v>
      </c>
      <c r="V156" s="170">
        <v>0</v>
      </c>
    </row>
    <row r="157" spans="1:22" s="38" customFormat="1" x14ac:dyDescent="0.2">
      <c r="A157" s="14" t="s">
        <v>196</v>
      </c>
      <c r="B157" s="164">
        <v>31.04</v>
      </c>
      <c r="C157" s="165">
        <v>191</v>
      </c>
      <c r="D157" s="165">
        <v>29</v>
      </c>
      <c r="E157" s="165">
        <v>0</v>
      </c>
      <c r="F157" s="166">
        <v>29</v>
      </c>
      <c r="G157" s="164">
        <v>6.1</v>
      </c>
      <c r="H157" s="165">
        <v>0</v>
      </c>
      <c r="I157" s="165">
        <v>98</v>
      </c>
      <c r="J157" s="165">
        <v>0</v>
      </c>
      <c r="K157" s="166">
        <v>98</v>
      </c>
      <c r="L157" s="164">
        <v>7.53</v>
      </c>
      <c r="M157" s="165">
        <v>0</v>
      </c>
      <c r="N157" s="165">
        <v>168</v>
      </c>
      <c r="O157" s="165">
        <v>24</v>
      </c>
      <c r="P157" s="166">
        <v>192</v>
      </c>
      <c r="Q157" s="167">
        <v>44.62</v>
      </c>
      <c r="R157" s="168">
        <v>191</v>
      </c>
      <c r="S157" s="168">
        <v>295</v>
      </c>
      <c r="T157" s="168">
        <v>24</v>
      </c>
      <c r="U157" s="169">
        <v>510</v>
      </c>
      <c r="V157" s="170">
        <v>0</v>
      </c>
    </row>
    <row r="158" spans="1:22" s="38" customFormat="1" x14ac:dyDescent="0.2">
      <c r="A158" s="14" t="s">
        <v>197</v>
      </c>
      <c r="B158" s="164">
        <v>3.27</v>
      </c>
      <c r="C158" s="165">
        <v>48</v>
      </c>
      <c r="D158" s="165">
        <v>0</v>
      </c>
      <c r="E158" s="165">
        <v>0</v>
      </c>
      <c r="F158" s="166">
        <v>0</v>
      </c>
      <c r="G158" s="164">
        <v>9.6</v>
      </c>
      <c r="H158" s="165">
        <v>13</v>
      </c>
      <c r="I158" s="165">
        <v>7</v>
      </c>
      <c r="J158" s="165">
        <v>0</v>
      </c>
      <c r="K158" s="166">
        <v>7</v>
      </c>
      <c r="L158" s="164">
        <v>0</v>
      </c>
      <c r="M158" s="165">
        <v>0</v>
      </c>
      <c r="N158" s="165">
        <v>0</v>
      </c>
      <c r="O158" s="165">
        <v>0</v>
      </c>
      <c r="P158" s="166">
        <v>0</v>
      </c>
      <c r="Q158" s="167">
        <v>12.85</v>
      </c>
      <c r="R158" s="168">
        <v>61</v>
      </c>
      <c r="S158" s="168">
        <v>7</v>
      </c>
      <c r="T158" s="168">
        <v>0</v>
      </c>
      <c r="U158" s="169">
        <v>68</v>
      </c>
      <c r="V158" s="170">
        <v>3</v>
      </c>
    </row>
    <row r="159" spans="1:22" s="38" customFormat="1" x14ac:dyDescent="0.2">
      <c r="A159" s="14" t="s">
        <v>198</v>
      </c>
      <c r="B159" s="164">
        <v>6.29</v>
      </c>
      <c r="C159" s="165">
        <v>254</v>
      </c>
      <c r="D159" s="165">
        <v>0</v>
      </c>
      <c r="E159" s="165">
        <v>0</v>
      </c>
      <c r="F159" s="166">
        <v>0</v>
      </c>
      <c r="G159" s="164">
        <v>0.9</v>
      </c>
      <c r="H159" s="165">
        <v>0</v>
      </c>
      <c r="I159" s="165">
        <v>26</v>
      </c>
      <c r="J159" s="165">
        <v>0</v>
      </c>
      <c r="K159" s="166">
        <v>26</v>
      </c>
      <c r="L159" s="164">
        <v>0</v>
      </c>
      <c r="M159" s="165">
        <v>0</v>
      </c>
      <c r="N159" s="165">
        <v>0</v>
      </c>
      <c r="O159" s="165">
        <v>0</v>
      </c>
      <c r="P159" s="166">
        <v>0</v>
      </c>
      <c r="Q159" s="167">
        <v>7.16</v>
      </c>
      <c r="R159" s="168">
        <v>254</v>
      </c>
      <c r="S159" s="168">
        <v>26</v>
      </c>
      <c r="T159" s="168">
        <v>0</v>
      </c>
      <c r="U159" s="169">
        <v>280</v>
      </c>
      <c r="V159" s="170">
        <v>0</v>
      </c>
    </row>
    <row r="160" spans="1:22" s="38" customFormat="1" x14ac:dyDescent="0.2">
      <c r="A160" s="15" t="s">
        <v>199</v>
      </c>
      <c r="B160" s="171">
        <v>75.400000000000006</v>
      </c>
      <c r="C160" s="172">
        <v>549</v>
      </c>
      <c r="D160" s="172">
        <v>55</v>
      </c>
      <c r="E160" s="172">
        <v>82</v>
      </c>
      <c r="F160" s="173">
        <v>137</v>
      </c>
      <c r="G160" s="171">
        <v>0</v>
      </c>
      <c r="H160" s="172">
        <v>0</v>
      </c>
      <c r="I160" s="172">
        <v>0</v>
      </c>
      <c r="J160" s="172">
        <v>0</v>
      </c>
      <c r="K160" s="173">
        <v>0</v>
      </c>
      <c r="L160" s="171">
        <v>0</v>
      </c>
      <c r="M160" s="172">
        <v>0</v>
      </c>
      <c r="N160" s="172">
        <v>0</v>
      </c>
      <c r="O160" s="172">
        <v>0</v>
      </c>
      <c r="P160" s="173">
        <v>0</v>
      </c>
      <c r="Q160" s="174">
        <v>75.400000000000006</v>
      </c>
      <c r="R160" s="175">
        <v>549</v>
      </c>
      <c r="S160" s="175">
        <v>55</v>
      </c>
      <c r="T160" s="175">
        <v>82</v>
      </c>
      <c r="U160" s="176">
        <v>686</v>
      </c>
      <c r="V160" s="177">
        <v>0</v>
      </c>
    </row>
    <row r="161" spans="1:22" s="38" customFormat="1" x14ac:dyDescent="0.2">
      <c r="A161" s="14" t="s">
        <v>200</v>
      </c>
      <c r="B161" s="164">
        <v>1.1399999999999999</v>
      </c>
      <c r="C161" s="165">
        <v>11</v>
      </c>
      <c r="D161" s="165">
        <v>0</v>
      </c>
      <c r="E161" s="165">
        <v>4</v>
      </c>
      <c r="F161" s="166">
        <v>4</v>
      </c>
      <c r="G161" s="164">
        <v>0</v>
      </c>
      <c r="H161" s="165">
        <v>0</v>
      </c>
      <c r="I161" s="165">
        <v>0</v>
      </c>
      <c r="J161" s="165">
        <v>0</v>
      </c>
      <c r="K161" s="166">
        <v>0</v>
      </c>
      <c r="L161" s="164">
        <v>0.8</v>
      </c>
      <c r="M161" s="165">
        <v>0</v>
      </c>
      <c r="N161" s="165">
        <v>9</v>
      </c>
      <c r="O161" s="165">
        <v>0</v>
      </c>
      <c r="P161" s="166">
        <v>9</v>
      </c>
      <c r="Q161" s="167">
        <v>1.94</v>
      </c>
      <c r="R161" s="168">
        <v>11</v>
      </c>
      <c r="S161" s="168">
        <v>9</v>
      </c>
      <c r="T161" s="168">
        <v>4</v>
      </c>
      <c r="U161" s="169">
        <v>24</v>
      </c>
      <c r="V161" s="170">
        <v>0</v>
      </c>
    </row>
    <row r="162" spans="1:22" s="38" customFormat="1" x14ac:dyDescent="0.2">
      <c r="A162" s="14" t="s">
        <v>201</v>
      </c>
      <c r="B162" s="164">
        <v>84.19</v>
      </c>
      <c r="C162" s="165">
        <v>7710</v>
      </c>
      <c r="D162" s="165">
        <v>23</v>
      </c>
      <c r="E162" s="165">
        <v>0</v>
      </c>
      <c r="F162" s="166">
        <v>23</v>
      </c>
      <c r="G162" s="164">
        <v>8.5</v>
      </c>
      <c r="H162" s="165">
        <v>38</v>
      </c>
      <c r="I162" s="165">
        <v>205</v>
      </c>
      <c r="J162" s="165">
        <v>14</v>
      </c>
      <c r="K162" s="166">
        <v>219</v>
      </c>
      <c r="L162" s="164">
        <v>14.76</v>
      </c>
      <c r="M162" s="165">
        <v>0</v>
      </c>
      <c r="N162" s="165">
        <v>53</v>
      </c>
      <c r="O162" s="165">
        <v>99</v>
      </c>
      <c r="P162" s="166">
        <v>152</v>
      </c>
      <c r="Q162" s="167">
        <v>107.42</v>
      </c>
      <c r="R162" s="168">
        <v>7748</v>
      </c>
      <c r="S162" s="168">
        <v>281</v>
      </c>
      <c r="T162" s="168">
        <v>113</v>
      </c>
      <c r="U162" s="169">
        <v>8142</v>
      </c>
      <c r="V162" s="170">
        <v>26</v>
      </c>
    </row>
    <row r="163" spans="1:22" s="38" customFormat="1" x14ac:dyDescent="0.2">
      <c r="A163" s="14" t="s">
        <v>202</v>
      </c>
      <c r="B163" s="164">
        <v>15.94</v>
      </c>
      <c r="C163" s="165">
        <v>1264</v>
      </c>
      <c r="D163" s="165">
        <v>48</v>
      </c>
      <c r="E163" s="165">
        <v>0</v>
      </c>
      <c r="F163" s="166">
        <v>48</v>
      </c>
      <c r="G163" s="164">
        <v>0</v>
      </c>
      <c r="H163" s="165">
        <v>0</v>
      </c>
      <c r="I163" s="165">
        <v>0</v>
      </c>
      <c r="J163" s="165">
        <v>0</v>
      </c>
      <c r="K163" s="166">
        <v>0</v>
      </c>
      <c r="L163" s="164">
        <v>2.37</v>
      </c>
      <c r="M163" s="165">
        <v>0</v>
      </c>
      <c r="N163" s="165">
        <v>45</v>
      </c>
      <c r="O163" s="165">
        <v>85</v>
      </c>
      <c r="P163" s="166">
        <v>130</v>
      </c>
      <c r="Q163" s="167">
        <v>18.309999999999999</v>
      </c>
      <c r="R163" s="168">
        <v>1264</v>
      </c>
      <c r="S163" s="168">
        <v>93</v>
      </c>
      <c r="T163" s="168">
        <v>85</v>
      </c>
      <c r="U163" s="169">
        <v>1442</v>
      </c>
      <c r="V163" s="170">
        <v>2</v>
      </c>
    </row>
    <row r="164" spans="1:22" s="38" customFormat="1" x14ac:dyDescent="0.2">
      <c r="A164" s="14" t="s">
        <v>203</v>
      </c>
      <c r="B164" s="164">
        <v>433.2</v>
      </c>
      <c r="C164" s="165">
        <v>32726</v>
      </c>
      <c r="D164" s="165">
        <v>198</v>
      </c>
      <c r="E164" s="165">
        <v>114</v>
      </c>
      <c r="F164" s="166">
        <v>312</v>
      </c>
      <c r="G164" s="164">
        <v>28.6</v>
      </c>
      <c r="H164" s="165">
        <v>353</v>
      </c>
      <c r="I164" s="165">
        <v>762</v>
      </c>
      <c r="J164" s="165">
        <v>588</v>
      </c>
      <c r="K164" s="166">
        <v>1350</v>
      </c>
      <c r="L164" s="164">
        <v>167.86</v>
      </c>
      <c r="M164" s="165">
        <v>0</v>
      </c>
      <c r="N164" s="165">
        <v>1899</v>
      </c>
      <c r="O164" s="165">
        <v>643</v>
      </c>
      <c r="P164" s="166">
        <v>2542</v>
      </c>
      <c r="Q164" s="167">
        <v>629.69000000000005</v>
      </c>
      <c r="R164" s="168">
        <v>33079</v>
      </c>
      <c r="S164" s="168">
        <v>2859</v>
      </c>
      <c r="T164" s="168">
        <v>1345</v>
      </c>
      <c r="U164" s="169">
        <v>37283</v>
      </c>
      <c r="V164" s="170">
        <v>153</v>
      </c>
    </row>
    <row r="165" spans="1:22" s="38" customFormat="1" x14ac:dyDescent="0.2">
      <c r="A165" s="15" t="s">
        <v>204</v>
      </c>
      <c r="B165" s="171">
        <v>2.2999999999999998</v>
      </c>
      <c r="C165" s="172">
        <v>78</v>
      </c>
      <c r="D165" s="172">
        <v>12</v>
      </c>
      <c r="E165" s="172">
        <v>0</v>
      </c>
      <c r="F165" s="173">
        <v>12</v>
      </c>
      <c r="G165" s="171">
        <v>0</v>
      </c>
      <c r="H165" s="172">
        <v>0</v>
      </c>
      <c r="I165" s="172">
        <v>0</v>
      </c>
      <c r="J165" s="172">
        <v>0</v>
      </c>
      <c r="K165" s="173">
        <v>0</v>
      </c>
      <c r="L165" s="171">
        <v>0</v>
      </c>
      <c r="M165" s="172">
        <v>0</v>
      </c>
      <c r="N165" s="172">
        <v>0</v>
      </c>
      <c r="O165" s="172">
        <v>0</v>
      </c>
      <c r="P165" s="173">
        <v>0</v>
      </c>
      <c r="Q165" s="174">
        <v>2.2999999999999998</v>
      </c>
      <c r="R165" s="175">
        <v>78</v>
      </c>
      <c r="S165" s="175">
        <v>12</v>
      </c>
      <c r="T165" s="175">
        <v>0</v>
      </c>
      <c r="U165" s="176">
        <v>90</v>
      </c>
      <c r="V165" s="177">
        <v>0</v>
      </c>
    </row>
    <row r="166" spans="1:22" s="38" customFormat="1" x14ac:dyDescent="0.2">
      <c r="A166" s="14" t="s">
        <v>205</v>
      </c>
      <c r="B166" s="164">
        <v>22.88</v>
      </c>
      <c r="C166" s="165">
        <v>485</v>
      </c>
      <c r="D166" s="165">
        <v>185</v>
      </c>
      <c r="E166" s="165">
        <v>0</v>
      </c>
      <c r="F166" s="166">
        <v>185</v>
      </c>
      <c r="G166" s="164">
        <v>1.6</v>
      </c>
      <c r="H166" s="165">
        <v>16</v>
      </c>
      <c r="I166" s="165">
        <v>52</v>
      </c>
      <c r="J166" s="165">
        <v>0</v>
      </c>
      <c r="K166" s="166">
        <v>52</v>
      </c>
      <c r="L166" s="164">
        <v>3.8</v>
      </c>
      <c r="M166" s="165">
        <v>7</v>
      </c>
      <c r="N166" s="165">
        <v>57</v>
      </c>
      <c r="O166" s="165">
        <v>0</v>
      </c>
      <c r="P166" s="166">
        <v>57</v>
      </c>
      <c r="Q166" s="167">
        <v>28.23</v>
      </c>
      <c r="R166" s="168">
        <v>508</v>
      </c>
      <c r="S166" s="168">
        <v>294</v>
      </c>
      <c r="T166" s="168">
        <v>0</v>
      </c>
      <c r="U166" s="169">
        <v>802</v>
      </c>
      <c r="V166" s="170">
        <v>3</v>
      </c>
    </row>
    <row r="167" spans="1:22" s="38" customFormat="1" x14ac:dyDescent="0.2">
      <c r="A167" s="14" t="s">
        <v>206</v>
      </c>
      <c r="B167" s="164">
        <v>122.57</v>
      </c>
      <c r="C167" s="165">
        <v>4009</v>
      </c>
      <c r="D167" s="165">
        <v>122</v>
      </c>
      <c r="E167" s="165">
        <v>0</v>
      </c>
      <c r="F167" s="166">
        <v>122</v>
      </c>
      <c r="G167" s="164">
        <v>4.2</v>
      </c>
      <c r="H167" s="165">
        <v>4</v>
      </c>
      <c r="I167" s="165">
        <v>100</v>
      </c>
      <c r="J167" s="165">
        <v>0</v>
      </c>
      <c r="K167" s="166">
        <v>100</v>
      </c>
      <c r="L167" s="164">
        <v>21.98</v>
      </c>
      <c r="M167" s="165">
        <v>23</v>
      </c>
      <c r="N167" s="165">
        <v>359</v>
      </c>
      <c r="O167" s="165">
        <v>72</v>
      </c>
      <c r="P167" s="166">
        <v>431</v>
      </c>
      <c r="Q167" s="167">
        <v>148.72</v>
      </c>
      <c r="R167" s="168">
        <v>4036</v>
      </c>
      <c r="S167" s="168">
        <v>581</v>
      </c>
      <c r="T167" s="168">
        <v>72</v>
      </c>
      <c r="U167" s="169">
        <v>4689</v>
      </c>
      <c r="V167" s="170">
        <v>9</v>
      </c>
    </row>
    <row r="168" spans="1:22" s="38" customFormat="1" x14ac:dyDescent="0.2">
      <c r="A168" s="14" t="s">
        <v>207</v>
      </c>
      <c r="B168" s="164">
        <v>72.88</v>
      </c>
      <c r="C168" s="165">
        <v>3155</v>
      </c>
      <c r="D168" s="165">
        <v>44</v>
      </c>
      <c r="E168" s="165">
        <v>0</v>
      </c>
      <c r="F168" s="166">
        <v>44</v>
      </c>
      <c r="G168" s="164">
        <v>12</v>
      </c>
      <c r="H168" s="165">
        <v>0</v>
      </c>
      <c r="I168" s="165">
        <v>369</v>
      </c>
      <c r="J168" s="165">
        <v>45</v>
      </c>
      <c r="K168" s="166">
        <v>414</v>
      </c>
      <c r="L168" s="164">
        <v>23.05</v>
      </c>
      <c r="M168" s="165">
        <v>0</v>
      </c>
      <c r="N168" s="165">
        <v>347</v>
      </c>
      <c r="O168" s="165">
        <v>128</v>
      </c>
      <c r="P168" s="166">
        <v>475</v>
      </c>
      <c r="Q168" s="167">
        <v>107.9</v>
      </c>
      <c r="R168" s="168">
        <v>3155</v>
      </c>
      <c r="S168" s="168">
        <v>760</v>
      </c>
      <c r="T168" s="168">
        <v>173</v>
      </c>
      <c r="U168" s="169">
        <v>4088</v>
      </c>
      <c r="V168" s="170">
        <v>0</v>
      </c>
    </row>
    <row r="169" spans="1:22" s="38" customFormat="1" x14ac:dyDescent="0.2">
      <c r="A169" s="14" t="s">
        <v>208</v>
      </c>
      <c r="B169" s="164">
        <v>26.19</v>
      </c>
      <c r="C169" s="165">
        <v>248</v>
      </c>
      <c r="D169" s="165">
        <v>55</v>
      </c>
      <c r="E169" s="165">
        <v>0</v>
      </c>
      <c r="F169" s="166">
        <v>55</v>
      </c>
      <c r="G169" s="164">
        <v>0</v>
      </c>
      <c r="H169" s="165">
        <v>0</v>
      </c>
      <c r="I169" s="165">
        <v>0</v>
      </c>
      <c r="J169" s="165">
        <v>0</v>
      </c>
      <c r="K169" s="166">
        <v>0</v>
      </c>
      <c r="L169" s="164">
        <v>1.71</v>
      </c>
      <c r="M169" s="165">
        <v>3</v>
      </c>
      <c r="N169" s="165">
        <v>12</v>
      </c>
      <c r="O169" s="165">
        <v>0</v>
      </c>
      <c r="P169" s="166">
        <v>12</v>
      </c>
      <c r="Q169" s="167">
        <v>27.9</v>
      </c>
      <c r="R169" s="168">
        <v>251</v>
      </c>
      <c r="S169" s="168">
        <v>67</v>
      </c>
      <c r="T169" s="168">
        <v>0</v>
      </c>
      <c r="U169" s="169">
        <v>318</v>
      </c>
      <c r="V169" s="170">
        <v>0</v>
      </c>
    </row>
    <row r="170" spans="1:22" s="38" customFormat="1" x14ac:dyDescent="0.2">
      <c r="A170" s="15" t="s">
        <v>209</v>
      </c>
      <c r="B170" s="171">
        <v>99.76</v>
      </c>
      <c r="C170" s="172">
        <v>8509</v>
      </c>
      <c r="D170" s="172">
        <v>83</v>
      </c>
      <c r="E170" s="172">
        <v>18</v>
      </c>
      <c r="F170" s="173">
        <v>101</v>
      </c>
      <c r="G170" s="171">
        <v>8.1</v>
      </c>
      <c r="H170" s="172">
        <v>46</v>
      </c>
      <c r="I170" s="172">
        <v>278</v>
      </c>
      <c r="J170" s="172">
        <v>480</v>
      </c>
      <c r="K170" s="173">
        <v>758</v>
      </c>
      <c r="L170" s="171">
        <v>15.62</v>
      </c>
      <c r="M170" s="172">
        <v>16</v>
      </c>
      <c r="N170" s="172">
        <v>199</v>
      </c>
      <c r="O170" s="172">
        <v>606</v>
      </c>
      <c r="P170" s="173">
        <v>805</v>
      </c>
      <c r="Q170" s="174">
        <v>123.45</v>
      </c>
      <c r="R170" s="175">
        <v>8571</v>
      </c>
      <c r="S170" s="175">
        <v>560</v>
      </c>
      <c r="T170" s="175">
        <v>1104</v>
      </c>
      <c r="U170" s="176">
        <v>10235</v>
      </c>
      <c r="V170" s="177">
        <v>3</v>
      </c>
    </row>
    <row r="171" spans="1:22" s="38" customFormat="1" x14ac:dyDescent="0.2">
      <c r="A171" s="14" t="s">
        <v>210</v>
      </c>
      <c r="B171" s="164">
        <v>2.73</v>
      </c>
      <c r="C171" s="165">
        <v>45</v>
      </c>
      <c r="D171" s="165">
        <v>0</v>
      </c>
      <c r="E171" s="165">
        <v>0</v>
      </c>
      <c r="F171" s="166">
        <v>0</v>
      </c>
      <c r="G171" s="164">
        <v>0</v>
      </c>
      <c r="H171" s="165">
        <v>0</v>
      </c>
      <c r="I171" s="165">
        <v>0</v>
      </c>
      <c r="J171" s="165">
        <v>0</v>
      </c>
      <c r="K171" s="166">
        <v>0</v>
      </c>
      <c r="L171" s="164">
        <v>0.83</v>
      </c>
      <c r="M171" s="165">
        <v>3</v>
      </c>
      <c r="N171" s="165">
        <v>8</v>
      </c>
      <c r="O171" s="165">
        <v>7</v>
      </c>
      <c r="P171" s="166">
        <v>15</v>
      </c>
      <c r="Q171" s="167">
        <v>3.56</v>
      </c>
      <c r="R171" s="168">
        <v>48</v>
      </c>
      <c r="S171" s="168">
        <v>8</v>
      </c>
      <c r="T171" s="168">
        <v>7</v>
      </c>
      <c r="U171" s="169">
        <v>63</v>
      </c>
      <c r="V171" s="170">
        <v>3</v>
      </c>
    </row>
    <row r="172" spans="1:22" s="38" customFormat="1" x14ac:dyDescent="0.2">
      <c r="A172" s="14" t="s">
        <v>211</v>
      </c>
      <c r="B172" s="164">
        <v>284.91000000000003</v>
      </c>
      <c r="C172" s="165">
        <v>7518</v>
      </c>
      <c r="D172" s="165">
        <v>110</v>
      </c>
      <c r="E172" s="165">
        <v>0</v>
      </c>
      <c r="F172" s="166">
        <v>110</v>
      </c>
      <c r="G172" s="164">
        <v>17.899999999999999</v>
      </c>
      <c r="H172" s="165">
        <v>507</v>
      </c>
      <c r="I172" s="165">
        <v>114</v>
      </c>
      <c r="J172" s="165">
        <v>275</v>
      </c>
      <c r="K172" s="166">
        <v>389</v>
      </c>
      <c r="L172" s="164">
        <v>16.579999999999998</v>
      </c>
      <c r="M172" s="165">
        <v>18</v>
      </c>
      <c r="N172" s="165">
        <v>248</v>
      </c>
      <c r="O172" s="165">
        <v>625</v>
      </c>
      <c r="P172" s="166">
        <v>873</v>
      </c>
      <c r="Q172" s="167">
        <v>319.43</v>
      </c>
      <c r="R172" s="168">
        <v>8043</v>
      </c>
      <c r="S172" s="168">
        <v>472</v>
      </c>
      <c r="T172" s="168">
        <v>900</v>
      </c>
      <c r="U172" s="169">
        <v>9415</v>
      </c>
      <c r="V172" s="170"/>
    </row>
    <row r="173" spans="1:22" s="38" customFormat="1" x14ac:dyDescent="0.2">
      <c r="A173" s="14" t="s">
        <v>212</v>
      </c>
      <c r="B173" s="164">
        <v>15.89</v>
      </c>
      <c r="C173" s="165">
        <v>1736</v>
      </c>
      <c r="D173" s="165">
        <v>0</v>
      </c>
      <c r="E173" s="165">
        <v>0</v>
      </c>
      <c r="F173" s="166">
        <v>0</v>
      </c>
      <c r="G173" s="164">
        <v>3.1</v>
      </c>
      <c r="H173" s="165">
        <v>37</v>
      </c>
      <c r="I173" s="165">
        <v>197</v>
      </c>
      <c r="J173" s="165">
        <v>133</v>
      </c>
      <c r="K173" s="166">
        <v>330</v>
      </c>
      <c r="L173" s="164">
        <v>0</v>
      </c>
      <c r="M173" s="165">
        <v>0</v>
      </c>
      <c r="N173" s="165">
        <v>0</v>
      </c>
      <c r="O173" s="165">
        <v>0</v>
      </c>
      <c r="P173" s="166">
        <v>0</v>
      </c>
      <c r="Q173" s="167">
        <v>19.03</v>
      </c>
      <c r="R173" s="168">
        <v>1773</v>
      </c>
      <c r="S173" s="168">
        <v>197</v>
      </c>
      <c r="T173" s="168">
        <v>133</v>
      </c>
      <c r="U173" s="169">
        <v>2103</v>
      </c>
      <c r="V173" s="170">
        <v>0</v>
      </c>
    </row>
    <row r="174" spans="1:22" s="38" customFormat="1" x14ac:dyDescent="0.2">
      <c r="A174" s="14" t="s">
        <v>213</v>
      </c>
      <c r="B174" s="164">
        <v>20.22</v>
      </c>
      <c r="C174" s="165">
        <v>464</v>
      </c>
      <c r="D174" s="165">
        <v>6</v>
      </c>
      <c r="E174" s="165">
        <v>0</v>
      </c>
      <c r="F174" s="166">
        <v>6</v>
      </c>
      <c r="G174" s="164">
        <v>4.0999999999999996</v>
      </c>
      <c r="H174" s="165">
        <v>1</v>
      </c>
      <c r="I174" s="165">
        <v>59</v>
      </c>
      <c r="J174" s="165">
        <v>0</v>
      </c>
      <c r="K174" s="166">
        <v>59</v>
      </c>
      <c r="L174" s="164">
        <v>0</v>
      </c>
      <c r="M174" s="165">
        <v>0</v>
      </c>
      <c r="N174" s="165">
        <v>0</v>
      </c>
      <c r="O174" s="165">
        <v>0</v>
      </c>
      <c r="P174" s="166">
        <v>0</v>
      </c>
      <c r="Q174" s="167">
        <v>24.31</v>
      </c>
      <c r="R174" s="168">
        <v>465</v>
      </c>
      <c r="S174" s="168">
        <v>65</v>
      </c>
      <c r="T174" s="168">
        <v>0</v>
      </c>
      <c r="U174" s="169">
        <v>530</v>
      </c>
      <c r="V174" s="170">
        <v>1</v>
      </c>
    </row>
    <row r="175" spans="1:22" s="38" customFormat="1" x14ac:dyDescent="0.2">
      <c r="A175" s="15" t="s">
        <v>214</v>
      </c>
      <c r="B175" s="171">
        <v>13.73</v>
      </c>
      <c r="C175" s="172">
        <v>771</v>
      </c>
      <c r="D175" s="172">
        <v>22</v>
      </c>
      <c r="E175" s="172">
        <v>0</v>
      </c>
      <c r="F175" s="173">
        <v>22</v>
      </c>
      <c r="G175" s="171">
        <v>0.7</v>
      </c>
      <c r="H175" s="172">
        <v>42</v>
      </c>
      <c r="I175" s="172">
        <v>18</v>
      </c>
      <c r="J175" s="172">
        <v>0</v>
      </c>
      <c r="K175" s="173">
        <v>18</v>
      </c>
      <c r="L175" s="171">
        <v>0</v>
      </c>
      <c r="M175" s="172">
        <v>0</v>
      </c>
      <c r="N175" s="172">
        <v>0</v>
      </c>
      <c r="O175" s="172">
        <v>0</v>
      </c>
      <c r="P175" s="173">
        <v>0</v>
      </c>
      <c r="Q175" s="174">
        <v>14.44</v>
      </c>
      <c r="R175" s="175">
        <v>813</v>
      </c>
      <c r="S175" s="175">
        <v>40</v>
      </c>
      <c r="T175" s="175">
        <v>0</v>
      </c>
      <c r="U175" s="176">
        <v>853</v>
      </c>
      <c r="V175" s="177"/>
    </row>
    <row r="176" spans="1:22" s="38" customFormat="1" x14ac:dyDescent="0.2">
      <c r="A176" s="14" t="s">
        <v>215</v>
      </c>
      <c r="B176" s="164">
        <v>22.93</v>
      </c>
      <c r="C176" s="165">
        <v>1228</v>
      </c>
      <c r="D176" s="165">
        <v>104</v>
      </c>
      <c r="E176" s="165">
        <v>0</v>
      </c>
      <c r="F176" s="166">
        <v>104</v>
      </c>
      <c r="G176" s="164">
        <v>1.5</v>
      </c>
      <c r="H176" s="165">
        <v>0</v>
      </c>
      <c r="I176" s="165">
        <v>20</v>
      </c>
      <c r="J176" s="165">
        <v>0</v>
      </c>
      <c r="K176" s="166">
        <v>20</v>
      </c>
      <c r="L176" s="164">
        <v>13.57</v>
      </c>
      <c r="M176" s="165">
        <v>149</v>
      </c>
      <c r="N176" s="165">
        <v>356</v>
      </c>
      <c r="O176" s="165">
        <v>30</v>
      </c>
      <c r="P176" s="166">
        <v>386</v>
      </c>
      <c r="Q176" s="167">
        <v>37.979999999999997</v>
      </c>
      <c r="R176" s="168">
        <v>1377</v>
      </c>
      <c r="S176" s="168">
        <v>480</v>
      </c>
      <c r="T176" s="168">
        <v>30</v>
      </c>
      <c r="U176" s="169">
        <v>1887</v>
      </c>
      <c r="V176" s="170">
        <v>0</v>
      </c>
    </row>
    <row r="177" spans="1:22" s="38" customFormat="1" x14ac:dyDescent="0.2">
      <c r="A177" s="14" t="s">
        <v>216</v>
      </c>
      <c r="B177" s="164">
        <v>3.47</v>
      </c>
      <c r="C177" s="165">
        <v>155</v>
      </c>
      <c r="D177" s="165">
        <v>14</v>
      </c>
      <c r="E177" s="165">
        <v>0</v>
      </c>
      <c r="F177" s="166">
        <v>14</v>
      </c>
      <c r="G177" s="164">
        <v>2.1</v>
      </c>
      <c r="H177" s="165">
        <v>4</v>
      </c>
      <c r="I177" s="165">
        <v>62</v>
      </c>
      <c r="J177" s="165">
        <v>38</v>
      </c>
      <c r="K177" s="166">
        <v>100</v>
      </c>
      <c r="L177" s="164">
        <v>0</v>
      </c>
      <c r="M177" s="165">
        <v>0</v>
      </c>
      <c r="N177" s="165">
        <v>0</v>
      </c>
      <c r="O177" s="165">
        <v>0</v>
      </c>
      <c r="P177" s="166">
        <v>0</v>
      </c>
      <c r="Q177" s="167">
        <v>5.57</v>
      </c>
      <c r="R177" s="168">
        <v>159</v>
      </c>
      <c r="S177" s="168">
        <v>76</v>
      </c>
      <c r="T177" s="168">
        <v>38</v>
      </c>
      <c r="U177" s="169">
        <v>273</v>
      </c>
      <c r="V177" s="170">
        <v>0</v>
      </c>
    </row>
    <row r="178" spans="1:22" s="38" customFormat="1" x14ac:dyDescent="0.2">
      <c r="A178" s="14" t="s">
        <v>217</v>
      </c>
      <c r="B178" s="164">
        <v>315.73</v>
      </c>
      <c r="C178" s="165">
        <v>26722</v>
      </c>
      <c r="D178" s="165">
        <v>22</v>
      </c>
      <c r="E178" s="165">
        <v>20</v>
      </c>
      <c r="F178" s="166">
        <v>42</v>
      </c>
      <c r="G178" s="164">
        <v>53.8</v>
      </c>
      <c r="H178" s="165">
        <v>412</v>
      </c>
      <c r="I178" s="165">
        <v>1930</v>
      </c>
      <c r="J178" s="165">
        <v>1594</v>
      </c>
      <c r="K178" s="166">
        <v>3524</v>
      </c>
      <c r="L178" s="164">
        <v>25.44</v>
      </c>
      <c r="M178" s="165">
        <v>33</v>
      </c>
      <c r="N178" s="165">
        <v>437</v>
      </c>
      <c r="O178" s="165">
        <v>1405</v>
      </c>
      <c r="P178" s="166">
        <v>1842</v>
      </c>
      <c r="Q178" s="167">
        <v>394.98</v>
      </c>
      <c r="R178" s="168">
        <v>27167</v>
      </c>
      <c r="S178" s="168">
        <v>2389</v>
      </c>
      <c r="T178" s="168">
        <v>3019</v>
      </c>
      <c r="U178" s="169">
        <v>32575</v>
      </c>
      <c r="V178" s="170">
        <v>176</v>
      </c>
    </row>
    <row r="179" spans="1:22" s="38" customFormat="1" x14ac:dyDescent="0.2">
      <c r="A179" s="14" t="s">
        <v>218</v>
      </c>
      <c r="B179" s="164">
        <v>97.78</v>
      </c>
      <c r="C179" s="165">
        <v>1550</v>
      </c>
      <c r="D179" s="165">
        <v>146</v>
      </c>
      <c r="E179" s="165">
        <v>0</v>
      </c>
      <c r="F179" s="166">
        <v>146</v>
      </c>
      <c r="G179" s="164">
        <v>5.7</v>
      </c>
      <c r="H179" s="165">
        <v>49</v>
      </c>
      <c r="I179" s="165">
        <v>28</v>
      </c>
      <c r="J179" s="165">
        <v>32</v>
      </c>
      <c r="K179" s="166">
        <v>60</v>
      </c>
      <c r="L179" s="164">
        <v>19.22</v>
      </c>
      <c r="M179" s="165">
        <v>5</v>
      </c>
      <c r="N179" s="165">
        <v>224</v>
      </c>
      <c r="O179" s="165">
        <v>16</v>
      </c>
      <c r="P179" s="166">
        <v>240</v>
      </c>
      <c r="Q179" s="167">
        <v>122.74</v>
      </c>
      <c r="R179" s="168">
        <v>1604</v>
      </c>
      <c r="S179" s="168">
        <v>398</v>
      </c>
      <c r="T179" s="168">
        <v>48</v>
      </c>
      <c r="U179" s="169">
        <v>2050</v>
      </c>
      <c r="V179" s="170">
        <v>0</v>
      </c>
    </row>
    <row r="180" spans="1:22" s="38" customFormat="1" x14ac:dyDescent="0.2">
      <c r="A180" s="15" t="s">
        <v>219</v>
      </c>
      <c r="B180" s="171">
        <v>8.24</v>
      </c>
      <c r="C180" s="172">
        <v>702</v>
      </c>
      <c r="D180" s="172">
        <v>33</v>
      </c>
      <c r="E180" s="172">
        <v>0</v>
      </c>
      <c r="F180" s="173">
        <v>33</v>
      </c>
      <c r="G180" s="171">
        <v>2.1</v>
      </c>
      <c r="H180" s="172">
        <v>100</v>
      </c>
      <c r="I180" s="172">
        <v>44</v>
      </c>
      <c r="J180" s="172">
        <v>0</v>
      </c>
      <c r="K180" s="173">
        <v>44</v>
      </c>
      <c r="L180" s="171">
        <v>3.97</v>
      </c>
      <c r="M180" s="172">
        <v>0</v>
      </c>
      <c r="N180" s="172">
        <v>210</v>
      </c>
      <c r="O180" s="172">
        <v>90</v>
      </c>
      <c r="P180" s="173">
        <v>300</v>
      </c>
      <c r="Q180" s="174">
        <v>14.27</v>
      </c>
      <c r="R180" s="175">
        <v>802</v>
      </c>
      <c r="S180" s="175">
        <v>287</v>
      </c>
      <c r="T180" s="175">
        <v>90</v>
      </c>
      <c r="U180" s="176">
        <v>1179</v>
      </c>
      <c r="V180" s="177">
        <v>0</v>
      </c>
    </row>
    <row r="181" spans="1:22" s="38" customFormat="1" x14ac:dyDescent="0.2">
      <c r="A181" s="14" t="s">
        <v>220</v>
      </c>
      <c r="B181" s="164">
        <v>75.27</v>
      </c>
      <c r="C181" s="165">
        <v>312</v>
      </c>
      <c r="D181" s="165">
        <v>100</v>
      </c>
      <c r="E181" s="165">
        <v>0</v>
      </c>
      <c r="F181" s="166">
        <v>100</v>
      </c>
      <c r="G181" s="164">
        <v>4.8</v>
      </c>
      <c r="H181" s="165">
        <v>10</v>
      </c>
      <c r="I181" s="165">
        <v>26</v>
      </c>
      <c r="J181" s="165">
        <v>0</v>
      </c>
      <c r="K181" s="166">
        <v>26</v>
      </c>
      <c r="L181" s="164">
        <v>11.62</v>
      </c>
      <c r="M181" s="165">
        <v>0</v>
      </c>
      <c r="N181" s="165">
        <v>73</v>
      </c>
      <c r="O181" s="165">
        <v>0</v>
      </c>
      <c r="P181" s="166">
        <v>73</v>
      </c>
      <c r="Q181" s="167">
        <v>91.71</v>
      </c>
      <c r="R181" s="168">
        <v>322</v>
      </c>
      <c r="S181" s="168">
        <v>199</v>
      </c>
      <c r="T181" s="168">
        <v>0</v>
      </c>
      <c r="U181" s="169">
        <v>521</v>
      </c>
      <c r="V181" s="170">
        <v>1</v>
      </c>
    </row>
    <row r="182" spans="1:22" s="38" customFormat="1" x14ac:dyDescent="0.2">
      <c r="A182" s="14" t="s">
        <v>221</v>
      </c>
      <c r="B182" s="164">
        <v>5.57</v>
      </c>
      <c r="C182" s="165">
        <v>221</v>
      </c>
      <c r="D182" s="165">
        <v>0</v>
      </c>
      <c r="E182" s="165">
        <v>0</v>
      </c>
      <c r="F182" s="166">
        <v>0</v>
      </c>
      <c r="G182" s="164">
        <v>0.9</v>
      </c>
      <c r="H182" s="165">
        <v>2</v>
      </c>
      <c r="I182" s="165">
        <v>12</v>
      </c>
      <c r="J182" s="165">
        <v>0</v>
      </c>
      <c r="K182" s="166">
        <v>12</v>
      </c>
      <c r="L182" s="164">
        <v>8.64</v>
      </c>
      <c r="M182" s="165">
        <v>15</v>
      </c>
      <c r="N182" s="165">
        <v>101</v>
      </c>
      <c r="O182" s="165">
        <v>0</v>
      </c>
      <c r="P182" s="166">
        <v>101</v>
      </c>
      <c r="Q182" s="167">
        <v>15.07</v>
      </c>
      <c r="R182" s="168">
        <v>238</v>
      </c>
      <c r="S182" s="168">
        <v>113</v>
      </c>
      <c r="T182" s="168">
        <v>0</v>
      </c>
      <c r="U182" s="169">
        <v>351</v>
      </c>
      <c r="V182" s="170">
        <v>0</v>
      </c>
    </row>
    <row r="183" spans="1:22" s="38" customFormat="1" x14ac:dyDescent="0.2">
      <c r="A183" s="14" t="s">
        <v>222</v>
      </c>
      <c r="B183" s="164">
        <v>5.63</v>
      </c>
      <c r="C183" s="165">
        <v>344</v>
      </c>
      <c r="D183" s="165">
        <v>1</v>
      </c>
      <c r="E183" s="165">
        <v>0</v>
      </c>
      <c r="F183" s="166">
        <v>1</v>
      </c>
      <c r="G183" s="164">
        <v>2.5</v>
      </c>
      <c r="H183" s="165">
        <v>0</v>
      </c>
      <c r="I183" s="165">
        <v>104</v>
      </c>
      <c r="J183" s="165">
        <v>36</v>
      </c>
      <c r="K183" s="166">
        <v>140</v>
      </c>
      <c r="L183" s="164">
        <v>0</v>
      </c>
      <c r="M183" s="165">
        <v>0</v>
      </c>
      <c r="N183" s="165">
        <v>0</v>
      </c>
      <c r="O183" s="165">
        <v>0</v>
      </c>
      <c r="P183" s="166">
        <v>0</v>
      </c>
      <c r="Q183" s="167">
        <v>8.15</v>
      </c>
      <c r="R183" s="168">
        <v>344</v>
      </c>
      <c r="S183" s="168">
        <v>105</v>
      </c>
      <c r="T183" s="168">
        <v>36</v>
      </c>
      <c r="U183" s="169">
        <v>485</v>
      </c>
      <c r="V183" s="170">
        <v>3</v>
      </c>
    </row>
    <row r="184" spans="1:22" s="38" customFormat="1" x14ac:dyDescent="0.2">
      <c r="A184" s="14" t="s">
        <v>223</v>
      </c>
      <c r="B184" s="164">
        <v>11</v>
      </c>
      <c r="C184" s="165">
        <v>1308</v>
      </c>
      <c r="D184" s="165">
        <v>220</v>
      </c>
      <c r="E184" s="165">
        <v>0</v>
      </c>
      <c r="F184" s="166">
        <v>220</v>
      </c>
      <c r="G184" s="164">
        <v>0</v>
      </c>
      <c r="H184" s="165">
        <v>0</v>
      </c>
      <c r="I184" s="165">
        <v>0</v>
      </c>
      <c r="J184" s="165">
        <v>0</v>
      </c>
      <c r="K184" s="166">
        <v>0</v>
      </c>
      <c r="L184" s="164">
        <v>12.86</v>
      </c>
      <c r="M184" s="165">
        <v>19</v>
      </c>
      <c r="N184" s="165">
        <v>331</v>
      </c>
      <c r="O184" s="165">
        <v>61</v>
      </c>
      <c r="P184" s="166">
        <v>392</v>
      </c>
      <c r="Q184" s="167">
        <v>23.86</v>
      </c>
      <c r="R184" s="168">
        <v>1327</v>
      </c>
      <c r="S184" s="168">
        <v>551</v>
      </c>
      <c r="T184" s="168">
        <v>61</v>
      </c>
      <c r="U184" s="169">
        <v>1939</v>
      </c>
      <c r="V184" s="170">
        <v>27</v>
      </c>
    </row>
    <row r="185" spans="1:22" s="38" customFormat="1" x14ac:dyDescent="0.2">
      <c r="A185" s="15" t="s">
        <v>224</v>
      </c>
      <c r="B185" s="171">
        <v>7.8</v>
      </c>
      <c r="C185" s="172">
        <v>38</v>
      </c>
      <c r="D185" s="172">
        <v>24</v>
      </c>
      <c r="E185" s="172">
        <v>0</v>
      </c>
      <c r="F185" s="173">
        <v>24</v>
      </c>
      <c r="G185" s="171">
        <v>0.9</v>
      </c>
      <c r="H185" s="172">
        <v>13</v>
      </c>
      <c r="I185" s="172">
        <v>21</v>
      </c>
      <c r="J185" s="172">
        <v>15</v>
      </c>
      <c r="K185" s="173">
        <v>36</v>
      </c>
      <c r="L185" s="171">
        <v>0</v>
      </c>
      <c r="M185" s="172">
        <v>0</v>
      </c>
      <c r="N185" s="172">
        <v>0</v>
      </c>
      <c r="O185" s="172">
        <v>0</v>
      </c>
      <c r="P185" s="173">
        <v>0</v>
      </c>
      <c r="Q185" s="174">
        <v>8.6999999999999993</v>
      </c>
      <c r="R185" s="175">
        <v>51</v>
      </c>
      <c r="S185" s="175">
        <v>45</v>
      </c>
      <c r="T185" s="175">
        <v>15</v>
      </c>
      <c r="U185" s="176">
        <v>111</v>
      </c>
      <c r="V185" s="177">
        <v>0</v>
      </c>
    </row>
    <row r="186" spans="1:22" s="38" customFormat="1" x14ac:dyDescent="0.2">
      <c r="A186" s="14" t="s">
        <v>225</v>
      </c>
      <c r="B186" s="164">
        <v>29.81</v>
      </c>
      <c r="C186" s="165">
        <v>520</v>
      </c>
      <c r="D186" s="165">
        <v>72</v>
      </c>
      <c r="E186" s="165">
        <v>40</v>
      </c>
      <c r="F186" s="166">
        <v>112</v>
      </c>
      <c r="G186" s="164">
        <v>0</v>
      </c>
      <c r="H186" s="165">
        <v>0</v>
      </c>
      <c r="I186" s="165">
        <v>0</v>
      </c>
      <c r="J186" s="165">
        <v>0</v>
      </c>
      <c r="K186" s="166">
        <v>0</v>
      </c>
      <c r="L186" s="164">
        <v>16.989999999999998</v>
      </c>
      <c r="M186" s="165">
        <v>35</v>
      </c>
      <c r="N186" s="165">
        <v>255</v>
      </c>
      <c r="O186" s="165">
        <v>0</v>
      </c>
      <c r="P186" s="166">
        <v>255</v>
      </c>
      <c r="Q186" s="167">
        <v>46.8</v>
      </c>
      <c r="R186" s="168">
        <v>555</v>
      </c>
      <c r="S186" s="168">
        <v>327</v>
      </c>
      <c r="T186" s="168">
        <v>40</v>
      </c>
      <c r="U186" s="169">
        <v>922</v>
      </c>
      <c r="V186" s="170">
        <v>0</v>
      </c>
    </row>
    <row r="187" spans="1:22" s="38" customFormat="1" x14ac:dyDescent="0.2">
      <c r="A187" s="14" t="s">
        <v>226</v>
      </c>
      <c r="B187" s="164">
        <v>3.17</v>
      </c>
      <c r="C187" s="165">
        <v>40</v>
      </c>
      <c r="D187" s="165">
        <v>0</v>
      </c>
      <c r="E187" s="165">
        <v>0</v>
      </c>
      <c r="F187" s="166">
        <v>0</v>
      </c>
      <c r="G187" s="164">
        <v>0</v>
      </c>
      <c r="H187" s="165">
        <v>0</v>
      </c>
      <c r="I187" s="165">
        <v>0</v>
      </c>
      <c r="J187" s="165">
        <v>0</v>
      </c>
      <c r="K187" s="166">
        <v>0</v>
      </c>
      <c r="L187" s="164">
        <v>0</v>
      </c>
      <c r="M187" s="165">
        <v>0</v>
      </c>
      <c r="N187" s="165">
        <v>0</v>
      </c>
      <c r="O187" s="165">
        <v>0</v>
      </c>
      <c r="P187" s="166">
        <v>0</v>
      </c>
      <c r="Q187" s="167">
        <v>3.17</v>
      </c>
      <c r="R187" s="168">
        <v>40</v>
      </c>
      <c r="S187" s="168">
        <v>0</v>
      </c>
      <c r="T187" s="168">
        <v>0</v>
      </c>
      <c r="U187" s="169">
        <v>40</v>
      </c>
      <c r="V187" s="170">
        <v>1</v>
      </c>
    </row>
    <row r="188" spans="1:22" s="38" customFormat="1" x14ac:dyDescent="0.2">
      <c r="A188" s="14" t="s">
        <v>227</v>
      </c>
      <c r="B188" s="164">
        <v>10.35</v>
      </c>
      <c r="C188" s="165">
        <v>153</v>
      </c>
      <c r="D188" s="165">
        <v>56</v>
      </c>
      <c r="E188" s="165">
        <v>0</v>
      </c>
      <c r="F188" s="166">
        <v>56</v>
      </c>
      <c r="G188" s="164">
        <v>0.5</v>
      </c>
      <c r="H188" s="165">
        <v>0</v>
      </c>
      <c r="I188" s="165">
        <v>15</v>
      </c>
      <c r="J188" s="165">
        <v>0</v>
      </c>
      <c r="K188" s="166">
        <v>15</v>
      </c>
      <c r="L188" s="164">
        <v>0</v>
      </c>
      <c r="M188" s="165">
        <v>0</v>
      </c>
      <c r="N188" s="165">
        <v>0</v>
      </c>
      <c r="O188" s="165">
        <v>0</v>
      </c>
      <c r="P188" s="166">
        <v>0</v>
      </c>
      <c r="Q188" s="167">
        <v>10.88</v>
      </c>
      <c r="R188" s="168">
        <v>153</v>
      </c>
      <c r="S188" s="168">
        <v>71</v>
      </c>
      <c r="T188" s="168">
        <v>0</v>
      </c>
      <c r="U188" s="169">
        <v>224</v>
      </c>
      <c r="V188" s="170">
        <v>1</v>
      </c>
    </row>
    <row r="189" spans="1:22" s="38" customFormat="1" x14ac:dyDescent="0.2">
      <c r="A189" s="14" t="s">
        <v>228</v>
      </c>
      <c r="B189" s="164">
        <v>66.78</v>
      </c>
      <c r="C189" s="165">
        <v>317</v>
      </c>
      <c r="D189" s="165">
        <v>174</v>
      </c>
      <c r="E189" s="165">
        <v>0</v>
      </c>
      <c r="F189" s="166">
        <v>174</v>
      </c>
      <c r="G189" s="164">
        <v>0</v>
      </c>
      <c r="H189" s="165">
        <v>0</v>
      </c>
      <c r="I189" s="165">
        <v>0</v>
      </c>
      <c r="J189" s="165">
        <v>0</v>
      </c>
      <c r="K189" s="166">
        <v>0</v>
      </c>
      <c r="L189" s="164">
        <v>5.43</v>
      </c>
      <c r="M189" s="165">
        <v>0</v>
      </c>
      <c r="N189" s="165">
        <v>32</v>
      </c>
      <c r="O189" s="165">
        <v>0</v>
      </c>
      <c r="P189" s="166">
        <v>32</v>
      </c>
      <c r="Q189" s="167">
        <v>72.209999999999994</v>
      </c>
      <c r="R189" s="168">
        <v>317</v>
      </c>
      <c r="S189" s="168">
        <v>206</v>
      </c>
      <c r="T189" s="168">
        <v>0</v>
      </c>
      <c r="U189" s="169">
        <v>523</v>
      </c>
      <c r="V189" s="170">
        <v>1</v>
      </c>
    </row>
    <row r="190" spans="1:22" s="38" customFormat="1" x14ac:dyDescent="0.2">
      <c r="A190" s="15" t="s">
        <v>229</v>
      </c>
      <c r="B190" s="171">
        <v>77.290000000000006</v>
      </c>
      <c r="C190" s="172">
        <v>1720</v>
      </c>
      <c r="D190" s="172">
        <v>466</v>
      </c>
      <c r="E190" s="172">
        <v>0</v>
      </c>
      <c r="F190" s="173">
        <v>466</v>
      </c>
      <c r="G190" s="171">
        <v>13.7</v>
      </c>
      <c r="H190" s="172">
        <v>3</v>
      </c>
      <c r="I190" s="172">
        <v>347</v>
      </c>
      <c r="J190" s="172">
        <v>0</v>
      </c>
      <c r="K190" s="173">
        <v>347</v>
      </c>
      <c r="L190" s="171">
        <v>12.76</v>
      </c>
      <c r="M190" s="172">
        <v>0</v>
      </c>
      <c r="N190" s="172">
        <v>326</v>
      </c>
      <c r="O190" s="172">
        <v>0</v>
      </c>
      <c r="P190" s="173">
        <v>326</v>
      </c>
      <c r="Q190" s="174">
        <v>103.79</v>
      </c>
      <c r="R190" s="175">
        <v>1723</v>
      </c>
      <c r="S190" s="175">
        <v>1139</v>
      </c>
      <c r="T190" s="175">
        <v>0</v>
      </c>
      <c r="U190" s="176">
        <v>2862</v>
      </c>
      <c r="V190" s="177">
        <v>0</v>
      </c>
    </row>
    <row r="191" spans="1:22" s="38" customFormat="1" x14ac:dyDescent="0.2">
      <c r="A191" s="14" t="s">
        <v>230</v>
      </c>
      <c r="B191" s="164">
        <v>28.46</v>
      </c>
      <c r="C191" s="165">
        <v>270</v>
      </c>
      <c r="D191" s="165">
        <v>240</v>
      </c>
      <c r="E191" s="165">
        <v>0</v>
      </c>
      <c r="F191" s="166">
        <v>240</v>
      </c>
      <c r="G191" s="164">
        <v>0</v>
      </c>
      <c r="H191" s="165">
        <v>0</v>
      </c>
      <c r="I191" s="165">
        <v>0</v>
      </c>
      <c r="J191" s="165">
        <v>0</v>
      </c>
      <c r="K191" s="166">
        <v>0</v>
      </c>
      <c r="L191" s="164">
        <v>0</v>
      </c>
      <c r="M191" s="165">
        <v>0</v>
      </c>
      <c r="N191" s="165">
        <v>0</v>
      </c>
      <c r="O191" s="165">
        <v>0</v>
      </c>
      <c r="P191" s="166">
        <v>0</v>
      </c>
      <c r="Q191" s="167">
        <v>28.46</v>
      </c>
      <c r="R191" s="168">
        <v>270</v>
      </c>
      <c r="S191" s="168">
        <v>240</v>
      </c>
      <c r="T191" s="168">
        <v>0</v>
      </c>
      <c r="U191" s="169">
        <v>510</v>
      </c>
      <c r="V191" s="170">
        <v>0</v>
      </c>
    </row>
    <row r="192" spans="1:22" s="38" customFormat="1" x14ac:dyDescent="0.2">
      <c r="A192" s="14" t="s">
        <v>231</v>
      </c>
      <c r="B192" s="164">
        <v>35.25</v>
      </c>
      <c r="C192" s="165">
        <v>1024</v>
      </c>
      <c r="D192" s="165">
        <v>82</v>
      </c>
      <c r="E192" s="165">
        <v>0</v>
      </c>
      <c r="F192" s="166">
        <v>82</v>
      </c>
      <c r="G192" s="164">
        <v>7.1</v>
      </c>
      <c r="H192" s="165">
        <v>31</v>
      </c>
      <c r="I192" s="165">
        <v>107</v>
      </c>
      <c r="J192" s="165">
        <v>0</v>
      </c>
      <c r="K192" s="166">
        <v>107</v>
      </c>
      <c r="L192" s="164">
        <v>31.99</v>
      </c>
      <c r="M192" s="165">
        <v>1</v>
      </c>
      <c r="N192" s="165">
        <v>544</v>
      </c>
      <c r="O192" s="165">
        <v>0</v>
      </c>
      <c r="P192" s="166">
        <v>544</v>
      </c>
      <c r="Q192" s="167">
        <v>74.3</v>
      </c>
      <c r="R192" s="168">
        <v>1056</v>
      </c>
      <c r="S192" s="168">
        <v>733</v>
      </c>
      <c r="T192" s="168">
        <v>0</v>
      </c>
      <c r="U192" s="169">
        <v>1789</v>
      </c>
      <c r="V192" s="170">
        <v>0</v>
      </c>
    </row>
    <row r="193" spans="1:22" s="38" customFormat="1" x14ac:dyDescent="0.2">
      <c r="A193" s="14" t="s">
        <v>232</v>
      </c>
      <c r="B193" s="164">
        <v>21.29</v>
      </c>
      <c r="C193" s="165">
        <v>527</v>
      </c>
      <c r="D193" s="165">
        <v>113</v>
      </c>
      <c r="E193" s="165">
        <v>0</v>
      </c>
      <c r="F193" s="166">
        <v>113</v>
      </c>
      <c r="G193" s="164">
        <v>4.3</v>
      </c>
      <c r="H193" s="165">
        <v>3</v>
      </c>
      <c r="I193" s="165">
        <v>52</v>
      </c>
      <c r="J193" s="165">
        <v>0</v>
      </c>
      <c r="K193" s="166">
        <v>52</v>
      </c>
      <c r="L193" s="164">
        <v>6.69</v>
      </c>
      <c r="M193" s="165">
        <v>0</v>
      </c>
      <c r="N193" s="165">
        <v>85</v>
      </c>
      <c r="O193" s="165">
        <v>0</v>
      </c>
      <c r="P193" s="166">
        <v>85</v>
      </c>
      <c r="Q193" s="167">
        <v>32.28</v>
      </c>
      <c r="R193" s="168">
        <v>530</v>
      </c>
      <c r="S193" s="168">
        <v>250</v>
      </c>
      <c r="T193" s="168">
        <v>0</v>
      </c>
      <c r="U193" s="169">
        <v>780</v>
      </c>
      <c r="V193" s="170">
        <v>2</v>
      </c>
    </row>
    <row r="194" spans="1:22" s="38" customFormat="1" x14ac:dyDescent="0.2">
      <c r="A194" s="14" t="s">
        <v>233</v>
      </c>
      <c r="B194" s="164">
        <v>16.68</v>
      </c>
      <c r="C194" s="165">
        <v>183</v>
      </c>
      <c r="D194" s="165">
        <v>43</v>
      </c>
      <c r="E194" s="165">
        <v>0</v>
      </c>
      <c r="F194" s="166">
        <v>43</v>
      </c>
      <c r="G194" s="164">
        <v>0</v>
      </c>
      <c r="H194" s="165">
        <v>0</v>
      </c>
      <c r="I194" s="165">
        <v>0</v>
      </c>
      <c r="J194" s="165">
        <v>0</v>
      </c>
      <c r="K194" s="166">
        <v>0</v>
      </c>
      <c r="L194" s="164">
        <v>3.38</v>
      </c>
      <c r="M194" s="165">
        <v>2</v>
      </c>
      <c r="N194" s="165">
        <v>18</v>
      </c>
      <c r="O194" s="165">
        <v>0</v>
      </c>
      <c r="P194" s="166">
        <v>18</v>
      </c>
      <c r="Q194" s="167">
        <v>20.059999999999999</v>
      </c>
      <c r="R194" s="168">
        <v>185</v>
      </c>
      <c r="S194" s="168">
        <v>61</v>
      </c>
      <c r="T194" s="168">
        <v>0</v>
      </c>
      <c r="U194" s="169">
        <v>246</v>
      </c>
      <c r="V194" s="170">
        <v>1</v>
      </c>
    </row>
    <row r="195" spans="1:22" s="38" customFormat="1" x14ac:dyDescent="0.2">
      <c r="A195" s="15" t="s">
        <v>234</v>
      </c>
      <c r="B195" s="171">
        <v>96.37</v>
      </c>
      <c r="C195" s="172">
        <v>629</v>
      </c>
      <c r="D195" s="172">
        <v>258</v>
      </c>
      <c r="E195" s="172">
        <v>0</v>
      </c>
      <c r="F195" s="173">
        <v>258</v>
      </c>
      <c r="G195" s="171">
        <v>0</v>
      </c>
      <c r="H195" s="172">
        <v>0</v>
      </c>
      <c r="I195" s="172">
        <v>0</v>
      </c>
      <c r="J195" s="172">
        <v>0</v>
      </c>
      <c r="K195" s="173">
        <v>0</v>
      </c>
      <c r="L195" s="171">
        <v>19.03</v>
      </c>
      <c r="M195" s="172">
        <v>0</v>
      </c>
      <c r="N195" s="172">
        <v>141</v>
      </c>
      <c r="O195" s="172">
        <v>8</v>
      </c>
      <c r="P195" s="173">
        <v>149</v>
      </c>
      <c r="Q195" s="174">
        <v>115.4</v>
      </c>
      <c r="R195" s="175">
        <v>629</v>
      </c>
      <c r="S195" s="175">
        <v>399</v>
      </c>
      <c r="T195" s="175">
        <v>8</v>
      </c>
      <c r="U195" s="176">
        <v>1036</v>
      </c>
      <c r="V195" s="177"/>
    </row>
    <row r="196" spans="1:22" s="38" customFormat="1" x14ac:dyDescent="0.2">
      <c r="A196" s="14" t="s">
        <v>235</v>
      </c>
      <c r="B196" s="164">
        <v>36.56</v>
      </c>
      <c r="C196" s="165">
        <v>532</v>
      </c>
      <c r="D196" s="165">
        <v>319</v>
      </c>
      <c r="E196" s="165">
        <v>0</v>
      </c>
      <c r="F196" s="166">
        <v>319</v>
      </c>
      <c r="G196" s="164">
        <v>0</v>
      </c>
      <c r="H196" s="165">
        <v>0</v>
      </c>
      <c r="I196" s="165">
        <v>0</v>
      </c>
      <c r="J196" s="165">
        <v>0</v>
      </c>
      <c r="K196" s="166">
        <v>0</v>
      </c>
      <c r="L196" s="164">
        <v>6.28</v>
      </c>
      <c r="M196" s="165">
        <v>0</v>
      </c>
      <c r="N196" s="165">
        <v>77</v>
      </c>
      <c r="O196" s="165">
        <v>0</v>
      </c>
      <c r="P196" s="166">
        <v>77</v>
      </c>
      <c r="Q196" s="167">
        <v>42.84</v>
      </c>
      <c r="R196" s="168">
        <v>532</v>
      </c>
      <c r="S196" s="168">
        <v>396</v>
      </c>
      <c r="T196" s="168">
        <v>0</v>
      </c>
      <c r="U196" s="169">
        <v>928</v>
      </c>
      <c r="V196" s="170">
        <v>1</v>
      </c>
    </row>
    <row r="197" spans="1:22" s="38" customFormat="1" x14ac:dyDescent="0.2">
      <c r="A197" s="14" t="s">
        <v>236</v>
      </c>
      <c r="B197" s="164">
        <v>14.49</v>
      </c>
      <c r="C197" s="165">
        <v>676</v>
      </c>
      <c r="D197" s="165">
        <v>12</v>
      </c>
      <c r="E197" s="165">
        <v>1</v>
      </c>
      <c r="F197" s="166">
        <v>13</v>
      </c>
      <c r="G197" s="164">
        <v>1.7</v>
      </c>
      <c r="H197" s="165">
        <v>3</v>
      </c>
      <c r="I197" s="165">
        <v>151</v>
      </c>
      <c r="J197" s="165">
        <v>32</v>
      </c>
      <c r="K197" s="166">
        <v>183</v>
      </c>
      <c r="L197" s="164">
        <v>2.04</v>
      </c>
      <c r="M197" s="165">
        <v>0</v>
      </c>
      <c r="N197" s="165">
        <v>32</v>
      </c>
      <c r="O197" s="165">
        <v>0</v>
      </c>
      <c r="P197" s="166">
        <v>32</v>
      </c>
      <c r="Q197" s="167">
        <v>18.23</v>
      </c>
      <c r="R197" s="168">
        <v>679</v>
      </c>
      <c r="S197" s="168">
        <v>195</v>
      </c>
      <c r="T197" s="168">
        <v>33</v>
      </c>
      <c r="U197" s="169">
        <v>907</v>
      </c>
      <c r="V197" s="170">
        <v>0</v>
      </c>
    </row>
    <row r="198" spans="1:22" s="38" customFormat="1" x14ac:dyDescent="0.2">
      <c r="A198" s="14" t="s">
        <v>237</v>
      </c>
      <c r="B198" s="164">
        <v>3.36</v>
      </c>
      <c r="C198" s="165">
        <v>61</v>
      </c>
      <c r="D198" s="165">
        <v>0</v>
      </c>
      <c r="E198" s="165">
        <v>0</v>
      </c>
      <c r="F198" s="166">
        <v>0</v>
      </c>
      <c r="G198" s="164">
        <v>0</v>
      </c>
      <c r="H198" s="165">
        <v>0</v>
      </c>
      <c r="I198" s="165">
        <v>0</v>
      </c>
      <c r="J198" s="165">
        <v>0</v>
      </c>
      <c r="K198" s="166">
        <v>0</v>
      </c>
      <c r="L198" s="164">
        <v>0</v>
      </c>
      <c r="M198" s="165">
        <v>0</v>
      </c>
      <c r="N198" s="165">
        <v>0</v>
      </c>
      <c r="O198" s="165">
        <v>0</v>
      </c>
      <c r="P198" s="166">
        <v>0</v>
      </c>
      <c r="Q198" s="167">
        <v>3.36</v>
      </c>
      <c r="R198" s="168">
        <v>61</v>
      </c>
      <c r="S198" s="168">
        <v>0</v>
      </c>
      <c r="T198" s="168">
        <v>0</v>
      </c>
      <c r="U198" s="169">
        <v>61</v>
      </c>
      <c r="V198" s="170">
        <v>0</v>
      </c>
    </row>
    <row r="199" spans="1:22" s="38" customFormat="1" x14ac:dyDescent="0.2">
      <c r="A199" s="14" t="s">
        <v>238</v>
      </c>
      <c r="B199" s="164">
        <v>75.73</v>
      </c>
      <c r="C199" s="165">
        <v>8322</v>
      </c>
      <c r="D199" s="165">
        <v>180</v>
      </c>
      <c r="E199" s="165">
        <v>0</v>
      </c>
      <c r="F199" s="166">
        <v>180</v>
      </c>
      <c r="G199" s="164">
        <v>6.8</v>
      </c>
      <c r="H199" s="165">
        <v>0</v>
      </c>
      <c r="I199" s="165">
        <v>603</v>
      </c>
      <c r="J199" s="165">
        <v>405</v>
      </c>
      <c r="K199" s="166">
        <v>1008</v>
      </c>
      <c r="L199" s="164">
        <v>7.52</v>
      </c>
      <c r="M199" s="165">
        <v>154</v>
      </c>
      <c r="N199" s="165">
        <v>174</v>
      </c>
      <c r="O199" s="165">
        <v>168</v>
      </c>
      <c r="P199" s="166">
        <v>342</v>
      </c>
      <c r="Q199" s="167">
        <v>90.06</v>
      </c>
      <c r="R199" s="168">
        <v>8476</v>
      </c>
      <c r="S199" s="168">
        <v>957</v>
      </c>
      <c r="T199" s="168">
        <v>573</v>
      </c>
      <c r="U199" s="169">
        <v>10006</v>
      </c>
      <c r="V199" s="170">
        <v>73</v>
      </c>
    </row>
    <row r="200" spans="1:22" s="38" customFormat="1" x14ac:dyDescent="0.2">
      <c r="A200" s="15" t="s">
        <v>239</v>
      </c>
      <c r="B200" s="171">
        <v>98.78</v>
      </c>
      <c r="C200" s="172">
        <v>8612</v>
      </c>
      <c r="D200" s="172">
        <v>97</v>
      </c>
      <c r="E200" s="172">
        <v>0</v>
      </c>
      <c r="F200" s="173">
        <v>97</v>
      </c>
      <c r="G200" s="171">
        <v>3.9</v>
      </c>
      <c r="H200" s="172">
        <v>202</v>
      </c>
      <c r="I200" s="172">
        <v>97</v>
      </c>
      <c r="J200" s="172">
        <v>117</v>
      </c>
      <c r="K200" s="173">
        <v>214</v>
      </c>
      <c r="L200" s="171">
        <v>2.2799999999999998</v>
      </c>
      <c r="M200" s="172">
        <v>0</v>
      </c>
      <c r="N200" s="172">
        <v>25</v>
      </c>
      <c r="O200" s="172">
        <v>45</v>
      </c>
      <c r="P200" s="173">
        <v>70</v>
      </c>
      <c r="Q200" s="174">
        <v>104.98</v>
      </c>
      <c r="R200" s="175">
        <v>8814</v>
      </c>
      <c r="S200" s="175">
        <v>219</v>
      </c>
      <c r="T200" s="175">
        <v>162</v>
      </c>
      <c r="U200" s="176">
        <v>9195</v>
      </c>
      <c r="V200" s="177">
        <v>96</v>
      </c>
    </row>
    <row r="201" spans="1:22" s="38" customFormat="1" x14ac:dyDescent="0.2">
      <c r="A201" s="14" t="s">
        <v>240</v>
      </c>
      <c r="B201" s="164">
        <v>50.88</v>
      </c>
      <c r="C201" s="165">
        <v>231</v>
      </c>
      <c r="D201" s="165">
        <v>0</v>
      </c>
      <c r="E201" s="165">
        <v>0</v>
      </c>
      <c r="F201" s="166">
        <v>0</v>
      </c>
      <c r="G201" s="164">
        <v>0</v>
      </c>
      <c r="H201" s="165">
        <v>0</v>
      </c>
      <c r="I201" s="165">
        <v>0</v>
      </c>
      <c r="J201" s="165">
        <v>0</v>
      </c>
      <c r="K201" s="166">
        <v>0</v>
      </c>
      <c r="L201" s="164">
        <v>10.220000000000001</v>
      </c>
      <c r="M201" s="165">
        <v>7</v>
      </c>
      <c r="N201" s="165">
        <v>60</v>
      </c>
      <c r="O201" s="165">
        <v>0</v>
      </c>
      <c r="P201" s="166">
        <v>60</v>
      </c>
      <c r="Q201" s="167">
        <v>61.1</v>
      </c>
      <c r="R201" s="168">
        <v>238</v>
      </c>
      <c r="S201" s="168">
        <v>60</v>
      </c>
      <c r="T201" s="168">
        <v>0</v>
      </c>
      <c r="U201" s="169">
        <v>298</v>
      </c>
      <c r="V201" s="170">
        <v>0</v>
      </c>
    </row>
    <row r="202" spans="1:22" s="38" customFormat="1" x14ac:dyDescent="0.2">
      <c r="A202" s="14" t="s">
        <v>241</v>
      </c>
      <c r="B202" s="164">
        <v>36.979999999999997</v>
      </c>
      <c r="C202" s="165">
        <v>2462</v>
      </c>
      <c r="D202" s="165">
        <v>163</v>
      </c>
      <c r="E202" s="165">
        <v>64</v>
      </c>
      <c r="F202" s="166">
        <v>227</v>
      </c>
      <c r="G202" s="164">
        <v>1.1000000000000001</v>
      </c>
      <c r="H202" s="165">
        <v>40</v>
      </c>
      <c r="I202" s="165">
        <v>49</v>
      </c>
      <c r="J202" s="165">
        <v>8</v>
      </c>
      <c r="K202" s="166">
        <v>57</v>
      </c>
      <c r="L202" s="164">
        <v>4.2300000000000004</v>
      </c>
      <c r="M202" s="165">
        <v>4</v>
      </c>
      <c r="N202" s="165">
        <v>208</v>
      </c>
      <c r="O202" s="165">
        <v>66</v>
      </c>
      <c r="P202" s="166">
        <v>274</v>
      </c>
      <c r="Q202" s="167">
        <v>42.29</v>
      </c>
      <c r="R202" s="168">
        <v>2506</v>
      </c>
      <c r="S202" s="168">
        <v>420</v>
      </c>
      <c r="T202" s="168">
        <v>138</v>
      </c>
      <c r="U202" s="169">
        <v>3064</v>
      </c>
      <c r="V202" s="170">
        <v>14</v>
      </c>
    </row>
    <row r="203" spans="1:22" s="38" customFormat="1" x14ac:dyDescent="0.2">
      <c r="A203" s="14" t="s">
        <v>242</v>
      </c>
      <c r="B203" s="164">
        <v>2.69</v>
      </c>
      <c r="C203" s="165">
        <v>63</v>
      </c>
      <c r="D203" s="165">
        <v>2</v>
      </c>
      <c r="E203" s="165">
        <v>0</v>
      </c>
      <c r="F203" s="166">
        <v>2</v>
      </c>
      <c r="G203" s="164">
        <v>3.6</v>
      </c>
      <c r="H203" s="165">
        <v>23</v>
      </c>
      <c r="I203" s="165">
        <v>51</v>
      </c>
      <c r="J203" s="165">
        <v>0</v>
      </c>
      <c r="K203" s="166">
        <v>51</v>
      </c>
      <c r="L203" s="164">
        <v>0</v>
      </c>
      <c r="M203" s="165">
        <v>0</v>
      </c>
      <c r="N203" s="165">
        <v>0</v>
      </c>
      <c r="O203" s="165">
        <v>0</v>
      </c>
      <c r="P203" s="166">
        <v>0</v>
      </c>
      <c r="Q203" s="167">
        <v>6.32</v>
      </c>
      <c r="R203" s="168">
        <v>86</v>
      </c>
      <c r="S203" s="168">
        <v>53</v>
      </c>
      <c r="T203" s="168">
        <v>0</v>
      </c>
      <c r="U203" s="169">
        <v>139</v>
      </c>
      <c r="V203" s="170">
        <v>1</v>
      </c>
    </row>
    <row r="204" spans="1:22" s="38" customFormat="1" x14ac:dyDescent="0.2">
      <c r="A204" s="14" t="s">
        <v>243</v>
      </c>
      <c r="B204" s="164">
        <v>58.94</v>
      </c>
      <c r="C204" s="165">
        <v>3675</v>
      </c>
      <c r="D204" s="165">
        <v>102</v>
      </c>
      <c r="E204" s="165">
        <v>20</v>
      </c>
      <c r="F204" s="166">
        <v>122</v>
      </c>
      <c r="G204" s="164">
        <v>15.8</v>
      </c>
      <c r="H204" s="165">
        <v>190</v>
      </c>
      <c r="I204" s="165">
        <v>387</v>
      </c>
      <c r="J204" s="165">
        <v>223</v>
      </c>
      <c r="K204" s="166">
        <v>610</v>
      </c>
      <c r="L204" s="164">
        <v>7.72</v>
      </c>
      <c r="M204" s="165">
        <v>10</v>
      </c>
      <c r="N204" s="165">
        <v>111</v>
      </c>
      <c r="O204" s="165">
        <v>229</v>
      </c>
      <c r="P204" s="166">
        <v>340</v>
      </c>
      <c r="Q204" s="167">
        <v>82.47</v>
      </c>
      <c r="R204" s="168">
        <v>3875</v>
      </c>
      <c r="S204" s="168">
        <v>600</v>
      </c>
      <c r="T204" s="168">
        <v>472</v>
      </c>
      <c r="U204" s="169">
        <v>4947</v>
      </c>
      <c r="V204" s="170">
        <v>0</v>
      </c>
    </row>
    <row r="205" spans="1:22" s="38" customFormat="1" x14ac:dyDescent="0.2">
      <c r="A205" s="15" t="s">
        <v>244</v>
      </c>
      <c r="B205" s="171">
        <v>9.9700000000000006</v>
      </c>
      <c r="C205" s="172">
        <v>540</v>
      </c>
      <c r="D205" s="172">
        <v>69</v>
      </c>
      <c r="E205" s="172">
        <v>0</v>
      </c>
      <c r="F205" s="173">
        <v>69</v>
      </c>
      <c r="G205" s="171">
        <v>2</v>
      </c>
      <c r="H205" s="172">
        <v>27</v>
      </c>
      <c r="I205" s="172">
        <v>37</v>
      </c>
      <c r="J205" s="172">
        <v>26</v>
      </c>
      <c r="K205" s="173">
        <v>63</v>
      </c>
      <c r="L205" s="171">
        <v>1.67</v>
      </c>
      <c r="M205" s="172">
        <v>12</v>
      </c>
      <c r="N205" s="172">
        <v>44</v>
      </c>
      <c r="O205" s="172">
        <v>19</v>
      </c>
      <c r="P205" s="173">
        <v>63</v>
      </c>
      <c r="Q205" s="174">
        <v>13.66</v>
      </c>
      <c r="R205" s="175">
        <v>579</v>
      </c>
      <c r="S205" s="175">
        <v>150</v>
      </c>
      <c r="T205" s="175">
        <v>45</v>
      </c>
      <c r="U205" s="176">
        <v>774</v>
      </c>
      <c r="V205" s="177">
        <v>0</v>
      </c>
    </row>
    <row r="206" spans="1:22" s="38" customFormat="1" x14ac:dyDescent="0.2">
      <c r="A206" s="14" t="s">
        <v>245</v>
      </c>
      <c r="B206" s="164">
        <v>86.23</v>
      </c>
      <c r="C206" s="165">
        <v>945</v>
      </c>
      <c r="D206" s="165">
        <v>167</v>
      </c>
      <c r="E206" s="165">
        <v>20</v>
      </c>
      <c r="F206" s="166">
        <v>187</v>
      </c>
      <c r="G206" s="164">
        <v>0</v>
      </c>
      <c r="H206" s="165">
        <v>0</v>
      </c>
      <c r="I206" s="165">
        <v>0</v>
      </c>
      <c r="J206" s="165">
        <v>0</v>
      </c>
      <c r="K206" s="166">
        <v>0</v>
      </c>
      <c r="L206" s="164">
        <v>1.22</v>
      </c>
      <c r="M206" s="165">
        <v>0</v>
      </c>
      <c r="N206" s="165">
        <v>30</v>
      </c>
      <c r="O206" s="165">
        <v>0</v>
      </c>
      <c r="P206" s="166">
        <v>30</v>
      </c>
      <c r="Q206" s="167">
        <v>87.45</v>
      </c>
      <c r="R206" s="168">
        <v>945</v>
      </c>
      <c r="S206" s="168">
        <v>197</v>
      </c>
      <c r="T206" s="168">
        <v>20</v>
      </c>
      <c r="U206" s="169">
        <v>1162</v>
      </c>
      <c r="V206" s="170">
        <v>3</v>
      </c>
    </row>
    <row r="207" spans="1:22" s="38" customFormat="1" x14ac:dyDescent="0.2">
      <c r="A207" s="14" t="s">
        <v>246</v>
      </c>
      <c r="B207" s="164">
        <v>2.44</v>
      </c>
      <c r="C207" s="165">
        <v>80</v>
      </c>
      <c r="D207" s="165">
        <v>63</v>
      </c>
      <c r="E207" s="165">
        <v>0</v>
      </c>
      <c r="F207" s="166">
        <v>63</v>
      </c>
      <c r="G207" s="164">
        <v>0</v>
      </c>
      <c r="H207" s="165">
        <v>0</v>
      </c>
      <c r="I207" s="165">
        <v>0</v>
      </c>
      <c r="J207" s="165">
        <v>0</v>
      </c>
      <c r="K207" s="166">
        <v>0</v>
      </c>
      <c r="L207" s="164">
        <v>0</v>
      </c>
      <c r="M207" s="165">
        <v>0</v>
      </c>
      <c r="N207" s="165">
        <v>0</v>
      </c>
      <c r="O207" s="165">
        <v>0</v>
      </c>
      <c r="P207" s="166">
        <v>0</v>
      </c>
      <c r="Q207" s="167">
        <v>2.44</v>
      </c>
      <c r="R207" s="168">
        <v>80</v>
      </c>
      <c r="S207" s="168">
        <v>63</v>
      </c>
      <c r="T207" s="168">
        <v>0</v>
      </c>
      <c r="U207" s="169">
        <v>143</v>
      </c>
      <c r="V207" s="170">
        <v>0</v>
      </c>
    </row>
    <row r="208" spans="1:22" s="38" customFormat="1" x14ac:dyDescent="0.2">
      <c r="A208" s="14" t="s">
        <v>247</v>
      </c>
      <c r="B208" s="164">
        <v>165.17</v>
      </c>
      <c r="C208" s="165">
        <v>14069</v>
      </c>
      <c r="D208" s="165">
        <v>262</v>
      </c>
      <c r="E208" s="165">
        <v>78</v>
      </c>
      <c r="F208" s="166">
        <v>340</v>
      </c>
      <c r="G208" s="164">
        <v>10.5</v>
      </c>
      <c r="H208" s="165">
        <v>94</v>
      </c>
      <c r="I208" s="165">
        <v>456</v>
      </c>
      <c r="J208" s="165">
        <v>196</v>
      </c>
      <c r="K208" s="166">
        <v>652</v>
      </c>
      <c r="L208" s="164">
        <v>26.26</v>
      </c>
      <c r="M208" s="165">
        <v>110</v>
      </c>
      <c r="N208" s="165">
        <v>214</v>
      </c>
      <c r="O208" s="165">
        <v>387</v>
      </c>
      <c r="P208" s="166">
        <v>601</v>
      </c>
      <c r="Q208" s="167">
        <v>201.89</v>
      </c>
      <c r="R208" s="168">
        <v>14273</v>
      </c>
      <c r="S208" s="168">
        <v>932</v>
      </c>
      <c r="T208" s="168">
        <v>661</v>
      </c>
      <c r="U208" s="169">
        <v>15866</v>
      </c>
      <c r="V208" s="170">
        <v>122</v>
      </c>
    </row>
    <row r="209" spans="1:22" s="38" customFormat="1" x14ac:dyDescent="0.2">
      <c r="A209" s="14" t="s">
        <v>248</v>
      </c>
      <c r="B209" s="164">
        <v>47.96</v>
      </c>
      <c r="C209" s="165">
        <v>5028</v>
      </c>
      <c r="D209" s="165">
        <v>69</v>
      </c>
      <c r="E209" s="165">
        <v>1</v>
      </c>
      <c r="F209" s="166">
        <v>70</v>
      </c>
      <c r="G209" s="164">
        <v>5.2</v>
      </c>
      <c r="H209" s="165">
        <v>0</v>
      </c>
      <c r="I209" s="165">
        <v>180</v>
      </c>
      <c r="J209" s="165">
        <v>222</v>
      </c>
      <c r="K209" s="166">
        <v>402</v>
      </c>
      <c r="L209" s="164">
        <v>5.28</v>
      </c>
      <c r="M209" s="165">
        <v>0</v>
      </c>
      <c r="N209" s="165">
        <v>50</v>
      </c>
      <c r="O209" s="165">
        <v>92</v>
      </c>
      <c r="P209" s="166">
        <v>142</v>
      </c>
      <c r="Q209" s="167">
        <v>58.46</v>
      </c>
      <c r="R209" s="168">
        <v>5028</v>
      </c>
      <c r="S209" s="168">
        <v>299</v>
      </c>
      <c r="T209" s="168">
        <v>315</v>
      </c>
      <c r="U209" s="169">
        <v>5642</v>
      </c>
      <c r="V209" s="170">
        <v>0</v>
      </c>
    </row>
    <row r="210" spans="1:22" s="38" customFormat="1" x14ac:dyDescent="0.2">
      <c r="A210" s="15" t="s">
        <v>249</v>
      </c>
      <c r="B210" s="171">
        <v>19.84</v>
      </c>
      <c r="C210" s="172">
        <v>1124</v>
      </c>
      <c r="D210" s="172">
        <v>2</v>
      </c>
      <c r="E210" s="172">
        <v>0</v>
      </c>
      <c r="F210" s="173">
        <v>2</v>
      </c>
      <c r="G210" s="171">
        <v>15.9</v>
      </c>
      <c r="H210" s="172">
        <v>105</v>
      </c>
      <c r="I210" s="172">
        <v>353</v>
      </c>
      <c r="J210" s="172">
        <v>0</v>
      </c>
      <c r="K210" s="173">
        <v>353</v>
      </c>
      <c r="L210" s="171">
        <v>12.57</v>
      </c>
      <c r="M210" s="172">
        <v>25</v>
      </c>
      <c r="N210" s="172">
        <v>258</v>
      </c>
      <c r="O210" s="172">
        <v>57</v>
      </c>
      <c r="P210" s="173">
        <v>315</v>
      </c>
      <c r="Q210" s="174">
        <v>48.26</v>
      </c>
      <c r="R210" s="175">
        <v>1254</v>
      </c>
      <c r="S210" s="175">
        <v>613</v>
      </c>
      <c r="T210" s="175">
        <v>57</v>
      </c>
      <c r="U210" s="176">
        <v>1924</v>
      </c>
      <c r="V210" s="177">
        <v>0</v>
      </c>
    </row>
    <row r="211" spans="1:22" s="38" customFormat="1" x14ac:dyDescent="0.2">
      <c r="A211" s="14" t="s">
        <v>250</v>
      </c>
      <c r="B211" s="164">
        <v>40.89</v>
      </c>
      <c r="C211" s="165">
        <v>641</v>
      </c>
      <c r="D211" s="165">
        <v>63</v>
      </c>
      <c r="E211" s="165">
        <v>0</v>
      </c>
      <c r="F211" s="166">
        <v>63</v>
      </c>
      <c r="G211" s="164">
        <v>7.6</v>
      </c>
      <c r="H211" s="165">
        <v>0</v>
      </c>
      <c r="I211" s="165">
        <v>79</v>
      </c>
      <c r="J211" s="165">
        <v>0</v>
      </c>
      <c r="K211" s="166">
        <v>79</v>
      </c>
      <c r="L211" s="164">
        <v>8.65</v>
      </c>
      <c r="M211" s="165">
        <v>1</v>
      </c>
      <c r="N211" s="165">
        <v>178</v>
      </c>
      <c r="O211" s="165">
        <v>0</v>
      </c>
      <c r="P211" s="166">
        <v>178</v>
      </c>
      <c r="Q211" s="167">
        <v>57.16</v>
      </c>
      <c r="R211" s="168">
        <v>642</v>
      </c>
      <c r="S211" s="168">
        <v>320</v>
      </c>
      <c r="T211" s="168">
        <v>0</v>
      </c>
      <c r="U211" s="169">
        <v>962</v>
      </c>
      <c r="V211" s="170">
        <v>0</v>
      </c>
    </row>
    <row r="212" spans="1:22" s="38" customFormat="1" x14ac:dyDescent="0.2">
      <c r="A212" s="14" t="s">
        <v>251</v>
      </c>
      <c r="B212" s="164">
        <v>13.17</v>
      </c>
      <c r="C212" s="165">
        <v>229</v>
      </c>
      <c r="D212" s="165">
        <v>63</v>
      </c>
      <c r="E212" s="165">
        <v>0</v>
      </c>
      <c r="F212" s="166">
        <v>63</v>
      </c>
      <c r="G212" s="164">
        <v>0</v>
      </c>
      <c r="H212" s="165">
        <v>0</v>
      </c>
      <c r="I212" s="165">
        <v>0</v>
      </c>
      <c r="J212" s="165">
        <v>0</v>
      </c>
      <c r="K212" s="166">
        <v>0</v>
      </c>
      <c r="L212" s="164">
        <v>4.17</v>
      </c>
      <c r="M212" s="165">
        <v>0</v>
      </c>
      <c r="N212" s="165">
        <v>38</v>
      </c>
      <c r="O212" s="165">
        <v>0</v>
      </c>
      <c r="P212" s="166">
        <v>38</v>
      </c>
      <c r="Q212" s="167">
        <v>17.34</v>
      </c>
      <c r="R212" s="168">
        <v>229</v>
      </c>
      <c r="S212" s="168">
        <v>101</v>
      </c>
      <c r="T212" s="168">
        <v>0</v>
      </c>
      <c r="U212" s="169">
        <v>330</v>
      </c>
      <c r="V212" s="170">
        <v>1</v>
      </c>
    </row>
    <row r="213" spans="1:22" s="38" customFormat="1" x14ac:dyDescent="0.2">
      <c r="A213" s="14" t="s">
        <v>252</v>
      </c>
      <c r="B213" s="164">
        <v>12.11</v>
      </c>
      <c r="C213" s="165">
        <v>492</v>
      </c>
      <c r="D213" s="165">
        <v>4</v>
      </c>
      <c r="E213" s="165">
        <v>0</v>
      </c>
      <c r="F213" s="166">
        <v>4</v>
      </c>
      <c r="G213" s="164">
        <v>3.1</v>
      </c>
      <c r="H213" s="165">
        <v>87</v>
      </c>
      <c r="I213" s="165">
        <v>11</v>
      </c>
      <c r="J213" s="165">
        <v>0</v>
      </c>
      <c r="K213" s="166">
        <v>11</v>
      </c>
      <c r="L213" s="164">
        <v>0</v>
      </c>
      <c r="M213" s="165">
        <v>0</v>
      </c>
      <c r="N213" s="165">
        <v>0</v>
      </c>
      <c r="O213" s="165">
        <v>0</v>
      </c>
      <c r="P213" s="166">
        <v>0</v>
      </c>
      <c r="Q213" s="167">
        <v>15.17</v>
      </c>
      <c r="R213" s="168">
        <v>579</v>
      </c>
      <c r="S213" s="168">
        <v>15</v>
      </c>
      <c r="T213" s="168">
        <v>0</v>
      </c>
      <c r="U213" s="169">
        <v>594</v>
      </c>
      <c r="V213" s="170">
        <v>1</v>
      </c>
    </row>
    <row r="214" spans="1:22" s="38" customFormat="1" x14ac:dyDescent="0.2">
      <c r="A214" s="14" t="s">
        <v>253</v>
      </c>
      <c r="B214" s="164">
        <v>29.8</v>
      </c>
      <c r="C214" s="165">
        <v>2549</v>
      </c>
      <c r="D214" s="165">
        <v>319</v>
      </c>
      <c r="E214" s="165">
        <v>287</v>
      </c>
      <c r="F214" s="166">
        <v>606</v>
      </c>
      <c r="G214" s="164">
        <v>0</v>
      </c>
      <c r="H214" s="165">
        <v>0</v>
      </c>
      <c r="I214" s="165">
        <v>0</v>
      </c>
      <c r="J214" s="165">
        <v>0</v>
      </c>
      <c r="K214" s="166">
        <v>0</v>
      </c>
      <c r="L214" s="164">
        <v>2.0299999999999998</v>
      </c>
      <c r="M214" s="165">
        <v>0</v>
      </c>
      <c r="N214" s="165">
        <v>30</v>
      </c>
      <c r="O214" s="165">
        <v>90</v>
      </c>
      <c r="P214" s="166">
        <v>120</v>
      </c>
      <c r="Q214" s="167">
        <v>31.83</v>
      </c>
      <c r="R214" s="168">
        <v>2549</v>
      </c>
      <c r="S214" s="168">
        <v>349</v>
      </c>
      <c r="T214" s="168">
        <v>377</v>
      </c>
      <c r="U214" s="169">
        <v>3275</v>
      </c>
      <c r="V214" s="170">
        <v>16</v>
      </c>
    </row>
    <row r="215" spans="1:22" s="38" customFormat="1" x14ac:dyDescent="0.2">
      <c r="A215" s="15" t="s">
        <v>254</v>
      </c>
      <c r="B215" s="171">
        <v>5.92</v>
      </c>
      <c r="C215" s="172">
        <v>226</v>
      </c>
      <c r="D215" s="172">
        <v>94</v>
      </c>
      <c r="E215" s="172">
        <v>0</v>
      </c>
      <c r="F215" s="173">
        <v>94</v>
      </c>
      <c r="G215" s="171">
        <v>0</v>
      </c>
      <c r="H215" s="172">
        <v>0</v>
      </c>
      <c r="I215" s="172">
        <v>0</v>
      </c>
      <c r="J215" s="172">
        <v>0</v>
      </c>
      <c r="K215" s="173">
        <v>0</v>
      </c>
      <c r="L215" s="171">
        <v>0</v>
      </c>
      <c r="M215" s="172">
        <v>0</v>
      </c>
      <c r="N215" s="172">
        <v>0</v>
      </c>
      <c r="O215" s="172">
        <v>0</v>
      </c>
      <c r="P215" s="173">
        <v>0</v>
      </c>
      <c r="Q215" s="174">
        <v>5.92</v>
      </c>
      <c r="R215" s="175">
        <v>226</v>
      </c>
      <c r="S215" s="175">
        <v>94</v>
      </c>
      <c r="T215" s="175">
        <v>0</v>
      </c>
      <c r="U215" s="176">
        <v>320</v>
      </c>
      <c r="V215" s="177">
        <v>0</v>
      </c>
    </row>
    <row r="216" spans="1:22" s="38" customFormat="1" x14ac:dyDescent="0.2">
      <c r="A216" s="14" t="s">
        <v>255</v>
      </c>
      <c r="B216" s="164">
        <v>18.98</v>
      </c>
      <c r="C216" s="165">
        <v>531</v>
      </c>
      <c r="D216" s="165">
        <v>0</v>
      </c>
      <c r="E216" s="165">
        <v>0</v>
      </c>
      <c r="F216" s="166">
        <v>0</v>
      </c>
      <c r="G216" s="164">
        <v>4.8</v>
      </c>
      <c r="H216" s="165">
        <v>0</v>
      </c>
      <c r="I216" s="165">
        <v>126</v>
      </c>
      <c r="J216" s="165">
        <v>0</v>
      </c>
      <c r="K216" s="166">
        <v>126</v>
      </c>
      <c r="L216" s="164">
        <v>22.36</v>
      </c>
      <c r="M216" s="165">
        <v>0</v>
      </c>
      <c r="N216" s="165">
        <v>590</v>
      </c>
      <c r="O216" s="165">
        <v>84</v>
      </c>
      <c r="P216" s="166">
        <v>674</v>
      </c>
      <c r="Q216" s="167">
        <v>46.1</v>
      </c>
      <c r="R216" s="168">
        <v>531</v>
      </c>
      <c r="S216" s="168">
        <v>716</v>
      </c>
      <c r="T216" s="168">
        <v>84</v>
      </c>
      <c r="U216" s="169">
        <v>1331</v>
      </c>
      <c r="V216" s="170">
        <v>0</v>
      </c>
    </row>
    <row r="217" spans="1:22" s="38" customFormat="1" x14ac:dyDescent="0.2">
      <c r="A217" s="14" t="s">
        <v>256</v>
      </c>
      <c r="B217" s="164">
        <v>5.52</v>
      </c>
      <c r="C217" s="165">
        <v>305</v>
      </c>
      <c r="D217" s="165">
        <v>10</v>
      </c>
      <c r="E217" s="165">
        <v>0</v>
      </c>
      <c r="F217" s="166">
        <v>10</v>
      </c>
      <c r="G217" s="164">
        <v>0.7</v>
      </c>
      <c r="H217" s="165">
        <v>0</v>
      </c>
      <c r="I217" s="165">
        <v>8</v>
      </c>
      <c r="J217" s="165">
        <v>68</v>
      </c>
      <c r="K217" s="166">
        <v>76</v>
      </c>
      <c r="L217" s="164">
        <v>0.79</v>
      </c>
      <c r="M217" s="165">
        <v>0</v>
      </c>
      <c r="N217" s="165">
        <v>0</v>
      </c>
      <c r="O217" s="165">
        <v>28</v>
      </c>
      <c r="P217" s="166">
        <v>28</v>
      </c>
      <c r="Q217" s="167">
        <v>7</v>
      </c>
      <c r="R217" s="168">
        <v>305</v>
      </c>
      <c r="S217" s="168">
        <v>18</v>
      </c>
      <c r="T217" s="168">
        <v>96</v>
      </c>
      <c r="U217" s="169">
        <v>419</v>
      </c>
      <c r="V217" s="170">
        <v>0</v>
      </c>
    </row>
    <row r="218" spans="1:22" s="38" customFormat="1" x14ac:dyDescent="0.2">
      <c r="A218" s="14" t="s">
        <v>257</v>
      </c>
      <c r="B218" s="164">
        <v>7.72</v>
      </c>
      <c r="C218" s="165">
        <v>163</v>
      </c>
      <c r="D218" s="165">
        <v>64</v>
      </c>
      <c r="E218" s="165">
        <v>0</v>
      </c>
      <c r="F218" s="166">
        <v>64</v>
      </c>
      <c r="G218" s="164">
        <v>0</v>
      </c>
      <c r="H218" s="165">
        <v>0</v>
      </c>
      <c r="I218" s="165">
        <v>0</v>
      </c>
      <c r="J218" s="165">
        <v>0</v>
      </c>
      <c r="K218" s="166">
        <v>0</v>
      </c>
      <c r="L218" s="164">
        <v>1.31</v>
      </c>
      <c r="M218" s="165">
        <v>0</v>
      </c>
      <c r="N218" s="165">
        <v>21</v>
      </c>
      <c r="O218" s="165">
        <v>0</v>
      </c>
      <c r="P218" s="166">
        <v>21</v>
      </c>
      <c r="Q218" s="167">
        <v>9.0299999999999994</v>
      </c>
      <c r="R218" s="168">
        <v>163</v>
      </c>
      <c r="S218" s="168">
        <v>85</v>
      </c>
      <c r="T218" s="168">
        <v>0</v>
      </c>
      <c r="U218" s="169">
        <v>248</v>
      </c>
      <c r="V218" s="170">
        <v>3</v>
      </c>
    </row>
    <row r="219" spans="1:22" s="38" customFormat="1" x14ac:dyDescent="0.2">
      <c r="A219" s="14" t="s">
        <v>258</v>
      </c>
      <c r="B219" s="164">
        <v>24.5</v>
      </c>
      <c r="C219" s="165">
        <v>2043</v>
      </c>
      <c r="D219" s="165">
        <v>168</v>
      </c>
      <c r="E219" s="165">
        <v>10</v>
      </c>
      <c r="F219" s="166">
        <v>178</v>
      </c>
      <c r="G219" s="164">
        <v>19.3</v>
      </c>
      <c r="H219" s="165">
        <v>4</v>
      </c>
      <c r="I219" s="165">
        <v>75</v>
      </c>
      <c r="J219" s="165">
        <v>0</v>
      </c>
      <c r="K219" s="166">
        <v>75</v>
      </c>
      <c r="L219" s="164">
        <v>0</v>
      </c>
      <c r="M219" s="165">
        <v>0</v>
      </c>
      <c r="N219" s="165">
        <v>0</v>
      </c>
      <c r="O219" s="165">
        <v>0</v>
      </c>
      <c r="P219" s="166">
        <v>0</v>
      </c>
      <c r="Q219" s="167">
        <v>43.78</v>
      </c>
      <c r="R219" s="168">
        <v>2047</v>
      </c>
      <c r="S219" s="168">
        <v>243</v>
      </c>
      <c r="T219" s="168">
        <v>10</v>
      </c>
      <c r="U219" s="169">
        <v>2300</v>
      </c>
      <c r="V219" s="170">
        <v>0</v>
      </c>
    </row>
    <row r="220" spans="1:22" s="38" customFormat="1" x14ac:dyDescent="0.2">
      <c r="A220" s="15" t="s">
        <v>259</v>
      </c>
      <c r="B220" s="171">
        <v>18.91</v>
      </c>
      <c r="C220" s="172">
        <v>110</v>
      </c>
      <c r="D220" s="172">
        <v>91</v>
      </c>
      <c r="E220" s="172">
        <v>0</v>
      </c>
      <c r="F220" s="173">
        <v>91</v>
      </c>
      <c r="G220" s="171">
        <v>2.7</v>
      </c>
      <c r="H220" s="172">
        <v>24</v>
      </c>
      <c r="I220" s="172">
        <v>19</v>
      </c>
      <c r="J220" s="172">
        <v>6</v>
      </c>
      <c r="K220" s="173">
        <v>25</v>
      </c>
      <c r="L220" s="171">
        <v>12.99</v>
      </c>
      <c r="M220" s="172">
        <v>29</v>
      </c>
      <c r="N220" s="172">
        <v>85</v>
      </c>
      <c r="O220" s="172">
        <v>0</v>
      </c>
      <c r="P220" s="173">
        <v>85</v>
      </c>
      <c r="Q220" s="174">
        <v>34.64</v>
      </c>
      <c r="R220" s="175">
        <v>163</v>
      </c>
      <c r="S220" s="175">
        <v>195</v>
      </c>
      <c r="T220" s="175">
        <v>6</v>
      </c>
      <c r="U220" s="176">
        <v>364</v>
      </c>
      <c r="V220" s="177">
        <v>2</v>
      </c>
    </row>
    <row r="221" spans="1:22" s="38" customFormat="1" x14ac:dyDescent="0.2">
      <c r="A221" s="14" t="s">
        <v>260</v>
      </c>
      <c r="B221" s="164">
        <v>7.94</v>
      </c>
      <c r="C221" s="165">
        <v>831</v>
      </c>
      <c r="D221" s="165">
        <v>20</v>
      </c>
      <c r="E221" s="165">
        <v>0</v>
      </c>
      <c r="F221" s="166">
        <v>20</v>
      </c>
      <c r="G221" s="164">
        <v>0.6</v>
      </c>
      <c r="H221" s="165">
        <v>7</v>
      </c>
      <c r="I221" s="165">
        <v>48</v>
      </c>
      <c r="J221" s="165">
        <v>0</v>
      </c>
      <c r="K221" s="166">
        <v>48</v>
      </c>
      <c r="L221" s="164">
        <v>1.91</v>
      </c>
      <c r="M221" s="165">
        <v>0</v>
      </c>
      <c r="N221" s="165">
        <v>118</v>
      </c>
      <c r="O221" s="165">
        <v>0</v>
      </c>
      <c r="P221" s="166">
        <v>118</v>
      </c>
      <c r="Q221" s="167">
        <v>10.41</v>
      </c>
      <c r="R221" s="168">
        <v>838</v>
      </c>
      <c r="S221" s="168">
        <v>186</v>
      </c>
      <c r="T221" s="168">
        <v>0</v>
      </c>
      <c r="U221" s="169">
        <v>1024</v>
      </c>
      <c r="V221" s="170">
        <v>0</v>
      </c>
    </row>
    <row r="222" spans="1:22" s="38" customFormat="1" x14ac:dyDescent="0.2">
      <c r="A222" s="14" t="s">
        <v>261</v>
      </c>
      <c r="B222" s="164">
        <v>6.6</v>
      </c>
      <c r="C222" s="165">
        <v>107</v>
      </c>
      <c r="D222" s="165">
        <v>16</v>
      </c>
      <c r="E222" s="165">
        <v>0</v>
      </c>
      <c r="F222" s="166">
        <v>16</v>
      </c>
      <c r="G222" s="164">
        <v>2.2999999999999998</v>
      </c>
      <c r="H222" s="165">
        <v>0</v>
      </c>
      <c r="I222" s="165">
        <v>10</v>
      </c>
      <c r="J222" s="165">
        <v>23</v>
      </c>
      <c r="K222" s="166">
        <v>33</v>
      </c>
      <c r="L222" s="164">
        <v>0</v>
      </c>
      <c r="M222" s="165">
        <v>0</v>
      </c>
      <c r="N222" s="165">
        <v>0</v>
      </c>
      <c r="O222" s="165">
        <v>0</v>
      </c>
      <c r="P222" s="166">
        <v>0</v>
      </c>
      <c r="Q222" s="167">
        <v>8.85</v>
      </c>
      <c r="R222" s="168">
        <v>107</v>
      </c>
      <c r="S222" s="168">
        <v>26</v>
      </c>
      <c r="T222" s="168">
        <v>23</v>
      </c>
      <c r="U222" s="169">
        <v>156</v>
      </c>
      <c r="V222" s="170">
        <v>0</v>
      </c>
    </row>
    <row r="223" spans="1:22" s="38" customFormat="1" x14ac:dyDescent="0.2">
      <c r="A223" s="14" t="s">
        <v>262</v>
      </c>
      <c r="B223" s="164">
        <v>9.56</v>
      </c>
      <c r="C223" s="165">
        <v>174</v>
      </c>
      <c r="D223" s="165">
        <v>52</v>
      </c>
      <c r="E223" s="165">
        <v>0</v>
      </c>
      <c r="F223" s="166">
        <v>52</v>
      </c>
      <c r="G223" s="164">
        <v>0.6</v>
      </c>
      <c r="H223" s="165">
        <v>4</v>
      </c>
      <c r="I223" s="165">
        <v>2</v>
      </c>
      <c r="J223" s="165">
        <v>0</v>
      </c>
      <c r="K223" s="166">
        <v>2</v>
      </c>
      <c r="L223" s="164">
        <v>4.8</v>
      </c>
      <c r="M223" s="165">
        <v>0</v>
      </c>
      <c r="N223" s="165">
        <v>68</v>
      </c>
      <c r="O223" s="165">
        <v>30</v>
      </c>
      <c r="P223" s="166">
        <v>98</v>
      </c>
      <c r="Q223" s="167">
        <v>14.91</v>
      </c>
      <c r="R223" s="168">
        <v>178</v>
      </c>
      <c r="S223" s="168">
        <v>122</v>
      </c>
      <c r="T223" s="168">
        <v>30</v>
      </c>
      <c r="U223" s="169">
        <v>330</v>
      </c>
      <c r="V223" s="170">
        <v>0</v>
      </c>
    </row>
    <row r="224" spans="1:22" s="38" customFormat="1" x14ac:dyDescent="0.2">
      <c r="A224" s="14" t="s">
        <v>263</v>
      </c>
      <c r="B224" s="164">
        <v>4.9400000000000004</v>
      </c>
      <c r="C224" s="165">
        <v>54</v>
      </c>
      <c r="D224" s="165">
        <v>3</v>
      </c>
      <c r="E224" s="165">
        <v>0</v>
      </c>
      <c r="F224" s="166">
        <v>3</v>
      </c>
      <c r="G224" s="164">
        <v>0.3</v>
      </c>
      <c r="H224" s="165">
        <v>0</v>
      </c>
      <c r="I224" s="165">
        <v>10</v>
      </c>
      <c r="J224" s="165">
        <v>0</v>
      </c>
      <c r="K224" s="166">
        <v>10</v>
      </c>
      <c r="L224" s="164">
        <v>2.1</v>
      </c>
      <c r="M224" s="165">
        <v>0</v>
      </c>
      <c r="N224" s="165">
        <v>52</v>
      </c>
      <c r="O224" s="165">
        <v>0</v>
      </c>
      <c r="P224" s="166">
        <v>52</v>
      </c>
      <c r="Q224" s="167">
        <v>7.35</v>
      </c>
      <c r="R224" s="168">
        <v>54</v>
      </c>
      <c r="S224" s="168">
        <v>65</v>
      </c>
      <c r="T224" s="168">
        <v>0</v>
      </c>
      <c r="U224" s="169">
        <v>119</v>
      </c>
      <c r="V224" s="170">
        <v>1</v>
      </c>
    </row>
    <row r="225" spans="1:22" s="38" customFormat="1" x14ac:dyDescent="0.2">
      <c r="A225" s="15" t="s">
        <v>264</v>
      </c>
      <c r="B225" s="171">
        <v>8.81</v>
      </c>
      <c r="C225" s="172">
        <v>175</v>
      </c>
      <c r="D225" s="172">
        <v>14</v>
      </c>
      <c r="E225" s="172">
        <v>0</v>
      </c>
      <c r="F225" s="173">
        <v>14</v>
      </c>
      <c r="G225" s="171">
        <v>7.4</v>
      </c>
      <c r="H225" s="172">
        <v>4</v>
      </c>
      <c r="I225" s="172">
        <v>75</v>
      </c>
      <c r="J225" s="172">
        <v>0</v>
      </c>
      <c r="K225" s="173">
        <v>75</v>
      </c>
      <c r="L225" s="171">
        <v>0</v>
      </c>
      <c r="M225" s="172">
        <v>0</v>
      </c>
      <c r="N225" s="172">
        <v>0</v>
      </c>
      <c r="O225" s="172">
        <v>0</v>
      </c>
      <c r="P225" s="173">
        <v>0</v>
      </c>
      <c r="Q225" s="174">
        <v>16.16</v>
      </c>
      <c r="R225" s="175">
        <v>179</v>
      </c>
      <c r="S225" s="175">
        <v>89</v>
      </c>
      <c r="T225" s="175">
        <v>0</v>
      </c>
      <c r="U225" s="176">
        <v>268</v>
      </c>
      <c r="V225" s="177">
        <v>0</v>
      </c>
    </row>
    <row r="226" spans="1:22" s="38" customFormat="1" x14ac:dyDescent="0.2">
      <c r="A226" s="14" t="s">
        <v>265</v>
      </c>
      <c r="B226" s="164">
        <v>8.33</v>
      </c>
      <c r="C226" s="165">
        <v>50</v>
      </c>
      <c r="D226" s="165">
        <v>17</v>
      </c>
      <c r="E226" s="165">
        <v>0</v>
      </c>
      <c r="F226" s="166">
        <v>17</v>
      </c>
      <c r="G226" s="164">
        <v>1.4</v>
      </c>
      <c r="H226" s="165">
        <v>3</v>
      </c>
      <c r="I226" s="165">
        <v>29</v>
      </c>
      <c r="J226" s="165">
        <v>4</v>
      </c>
      <c r="K226" s="166">
        <v>33</v>
      </c>
      <c r="L226" s="164">
        <v>0</v>
      </c>
      <c r="M226" s="165">
        <v>0</v>
      </c>
      <c r="N226" s="165">
        <v>0</v>
      </c>
      <c r="O226" s="165">
        <v>0</v>
      </c>
      <c r="P226" s="166">
        <v>0</v>
      </c>
      <c r="Q226" s="167">
        <v>9.77</v>
      </c>
      <c r="R226" s="168">
        <v>53</v>
      </c>
      <c r="S226" s="168">
        <v>46</v>
      </c>
      <c r="T226" s="168">
        <v>4</v>
      </c>
      <c r="U226" s="169">
        <v>103</v>
      </c>
      <c r="V226" s="170">
        <v>0</v>
      </c>
    </row>
    <row r="227" spans="1:22" s="38" customFormat="1" x14ac:dyDescent="0.2">
      <c r="A227" s="14" t="s">
        <v>266</v>
      </c>
      <c r="B227" s="164">
        <v>11.89</v>
      </c>
      <c r="C227" s="165">
        <v>1392</v>
      </c>
      <c r="D227" s="165">
        <v>17</v>
      </c>
      <c r="E227" s="165">
        <v>0</v>
      </c>
      <c r="F227" s="166">
        <v>17</v>
      </c>
      <c r="G227" s="164">
        <v>1.6</v>
      </c>
      <c r="H227" s="165">
        <v>61</v>
      </c>
      <c r="I227" s="165">
        <v>88</v>
      </c>
      <c r="J227" s="165">
        <v>44</v>
      </c>
      <c r="K227" s="166">
        <v>132</v>
      </c>
      <c r="L227" s="164">
        <v>0</v>
      </c>
      <c r="M227" s="165">
        <v>0</v>
      </c>
      <c r="N227" s="165">
        <v>0</v>
      </c>
      <c r="O227" s="165">
        <v>0</v>
      </c>
      <c r="P227" s="166">
        <v>0</v>
      </c>
      <c r="Q227" s="167">
        <v>13.47</v>
      </c>
      <c r="R227" s="168">
        <v>1453</v>
      </c>
      <c r="S227" s="168">
        <v>105</v>
      </c>
      <c r="T227" s="168">
        <v>44</v>
      </c>
      <c r="U227" s="169">
        <v>1602</v>
      </c>
      <c r="V227" s="170">
        <v>0</v>
      </c>
    </row>
    <row r="228" spans="1:22" s="38" customFormat="1" x14ac:dyDescent="0.2">
      <c r="A228" s="14" t="s">
        <v>267</v>
      </c>
      <c r="B228" s="164">
        <v>101.95</v>
      </c>
      <c r="C228" s="165">
        <v>5453</v>
      </c>
      <c r="D228" s="165">
        <v>64</v>
      </c>
      <c r="E228" s="165">
        <v>0</v>
      </c>
      <c r="F228" s="166">
        <v>64</v>
      </c>
      <c r="G228" s="164">
        <v>336.5</v>
      </c>
      <c r="H228" s="165">
        <v>669</v>
      </c>
      <c r="I228" s="165">
        <v>578</v>
      </c>
      <c r="J228" s="165">
        <v>56</v>
      </c>
      <c r="K228" s="166">
        <v>634</v>
      </c>
      <c r="L228" s="164">
        <v>45.6</v>
      </c>
      <c r="M228" s="165">
        <v>104</v>
      </c>
      <c r="N228" s="165">
        <v>520</v>
      </c>
      <c r="O228" s="165">
        <v>1121</v>
      </c>
      <c r="P228" s="166">
        <v>1641</v>
      </c>
      <c r="Q228" s="167">
        <v>484.08</v>
      </c>
      <c r="R228" s="168">
        <v>6226</v>
      </c>
      <c r="S228" s="168">
        <v>1162</v>
      </c>
      <c r="T228" s="168">
        <v>1177</v>
      </c>
      <c r="U228" s="169">
        <v>8565</v>
      </c>
      <c r="V228" s="170">
        <v>121</v>
      </c>
    </row>
    <row r="229" spans="1:22" s="38" customFormat="1" x14ac:dyDescent="0.2">
      <c r="A229" s="14" t="s">
        <v>268</v>
      </c>
      <c r="B229" s="164">
        <v>6.64</v>
      </c>
      <c r="C229" s="165">
        <v>170</v>
      </c>
      <c r="D229" s="165">
        <v>8</v>
      </c>
      <c r="E229" s="165">
        <v>0</v>
      </c>
      <c r="F229" s="166">
        <v>8</v>
      </c>
      <c r="G229" s="164">
        <v>1.2</v>
      </c>
      <c r="H229" s="165">
        <v>9</v>
      </c>
      <c r="I229" s="165">
        <v>17</v>
      </c>
      <c r="J229" s="165">
        <v>0</v>
      </c>
      <c r="K229" s="166">
        <v>17</v>
      </c>
      <c r="L229" s="164">
        <v>2.9</v>
      </c>
      <c r="M229" s="165">
        <v>0</v>
      </c>
      <c r="N229" s="165">
        <v>29</v>
      </c>
      <c r="O229" s="165">
        <v>0</v>
      </c>
      <c r="P229" s="166">
        <v>29</v>
      </c>
      <c r="Q229" s="167">
        <v>10.71</v>
      </c>
      <c r="R229" s="168">
        <v>179</v>
      </c>
      <c r="S229" s="168">
        <v>54</v>
      </c>
      <c r="T229" s="168">
        <v>0</v>
      </c>
      <c r="U229" s="169">
        <v>233</v>
      </c>
      <c r="V229" s="170">
        <v>0</v>
      </c>
    </row>
    <row r="230" spans="1:22" s="38" customFormat="1" x14ac:dyDescent="0.2">
      <c r="A230" s="15" t="s">
        <v>269</v>
      </c>
      <c r="B230" s="171">
        <v>13.2</v>
      </c>
      <c r="C230" s="172">
        <v>83</v>
      </c>
      <c r="D230" s="172">
        <v>10</v>
      </c>
      <c r="E230" s="172">
        <v>4</v>
      </c>
      <c r="F230" s="173">
        <v>14</v>
      </c>
      <c r="G230" s="171">
        <v>0.4</v>
      </c>
      <c r="H230" s="172">
        <v>1</v>
      </c>
      <c r="I230" s="172">
        <v>4</v>
      </c>
      <c r="J230" s="172">
        <v>0</v>
      </c>
      <c r="K230" s="173">
        <v>4</v>
      </c>
      <c r="L230" s="171">
        <v>1.36</v>
      </c>
      <c r="M230" s="172">
        <v>0</v>
      </c>
      <c r="N230" s="172">
        <v>10</v>
      </c>
      <c r="O230" s="172">
        <v>0</v>
      </c>
      <c r="P230" s="173">
        <v>10</v>
      </c>
      <c r="Q230" s="174">
        <v>14.94</v>
      </c>
      <c r="R230" s="175">
        <v>84</v>
      </c>
      <c r="S230" s="175">
        <v>24</v>
      </c>
      <c r="T230" s="175">
        <v>4</v>
      </c>
      <c r="U230" s="176">
        <v>112</v>
      </c>
      <c r="V230" s="177">
        <v>0</v>
      </c>
    </row>
    <row r="231" spans="1:22" s="38" customFormat="1" x14ac:dyDescent="0.2">
      <c r="A231" s="14" t="s">
        <v>270</v>
      </c>
      <c r="B231" s="164">
        <v>58.86</v>
      </c>
      <c r="C231" s="165">
        <v>2536</v>
      </c>
      <c r="D231" s="165">
        <v>9</v>
      </c>
      <c r="E231" s="165">
        <v>112</v>
      </c>
      <c r="F231" s="166">
        <v>121</v>
      </c>
      <c r="G231" s="164">
        <v>6.7</v>
      </c>
      <c r="H231" s="165">
        <v>18</v>
      </c>
      <c r="I231" s="165">
        <v>205</v>
      </c>
      <c r="J231" s="165">
        <v>0</v>
      </c>
      <c r="K231" s="166">
        <v>205</v>
      </c>
      <c r="L231" s="164">
        <v>2.95</v>
      </c>
      <c r="M231" s="165">
        <v>6</v>
      </c>
      <c r="N231" s="165">
        <v>20</v>
      </c>
      <c r="O231" s="165">
        <v>0</v>
      </c>
      <c r="P231" s="166">
        <v>20</v>
      </c>
      <c r="Q231" s="167">
        <v>68.55</v>
      </c>
      <c r="R231" s="168">
        <v>2560</v>
      </c>
      <c r="S231" s="168">
        <v>234</v>
      </c>
      <c r="T231" s="168">
        <v>112</v>
      </c>
      <c r="U231" s="169">
        <v>2906</v>
      </c>
      <c r="V231" s="170">
        <v>0</v>
      </c>
    </row>
    <row r="232" spans="1:22" s="38" customFormat="1" x14ac:dyDescent="0.2">
      <c r="A232" s="14" t="s">
        <v>271</v>
      </c>
      <c r="B232" s="164">
        <v>3.27</v>
      </c>
      <c r="C232" s="165">
        <v>64</v>
      </c>
      <c r="D232" s="165">
        <v>0</v>
      </c>
      <c r="E232" s="165">
        <v>6</v>
      </c>
      <c r="F232" s="166">
        <v>6</v>
      </c>
      <c r="G232" s="164">
        <v>0</v>
      </c>
      <c r="H232" s="165">
        <v>0</v>
      </c>
      <c r="I232" s="165">
        <v>0</v>
      </c>
      <c r="J232" s="165">
        <v>0</v>
      </c>
      <c r="K232" s="166">
        <v>0</v>
      </c>
      <c r="L232" s="164">
        <v>0</v>
      </c>
      <c r="M232" s="165">
        <v>0</v>
      </c>
      <c r="N232" s="165">
        <v>0</v>
      </c>
      <c r="O232" s="165">
        <v>0</v>
      </c>
      <c r="P232" s="166">
        <v>0</v>
      </c>
      <c r="Q232" s="167">
        <v>3.27</v>
      </c>
      <c r="R232" s="168">
        <v>64</v>
      </c>
      <c r="S232" s="168">
        <v>0</v>
      </c>
      <c r="T232" s="168">
        <v>6</v>
      </c>
      <c r="U232" s="169">
        <v>70</v>
      </c>
      <c r="V232" s="170"/>
    </row>
    <row r="233" spans="1:22" s="38" customFormat="1" x14ac:dyDescent="0.2">
      <c r="A233" s="14" t="s">
        <v>272</v>
      </c>
      <c r="B233" s="164">
        <v>28.77</v>
      </c>
      <c r="C233" s="165">
        <v>2430</v>
      </c>
      <c r="D233" s="165">
        <v>18</v>
      </c>
      <c r="E233" s="165">
        <v>0</v>
      </c>
      <c r="F233" s="166">
        <v>18</v>
      </c>
      <c r="G233" s="164">
        <v>5.2</v>
      </c>
      <c r="H233" s="165">
        <v>9</v>
      </c>
      <c r="I233" s="165">
        <v>261</v>
      </c>
      <c r="J233" s="165">
        <v>0</v>
      </c>
      <c r="K233" s="166">
        <v>261</v>
      </c>
      <c r="L233" s="164">
        <v>8.7899999999999991</v>
      </c>
      <c r="M233" s="165">
        <v>0</v>
      </c>
      <c r="N233" s="165">
        <v>169</v>
      </c>
      <c r="O233" s="165">
        <v>24</v>
      </c>
      <c r="P233" s="166">
        <v>193</v>
      </c>
      <c r="Q233" s="167">
        <v>42.76</v>
      </c>
      <c r="R233" s="168">
        <v>2439</v>
      </c>
      <c r="S233" s="168">
        <v>448</v>
      </c>
      <c r="T233" s="168">
        <v>24</v>
      </c>
      <c r="U233" s="169">
        <v>2911</v>
      </c>
      <c r="V233" s="170">
        <v>0</v>
      </c>
    </row>
    <row r="234" spans="1:22" s="38" customFormat="1" x14ac:dyDescent="0.2">
      <c r="A234" s="14" t="s">
        <v>273</v>
      </c>
      <c r="B234" s="164">
        <v>8.91</v>
      </c>
      <c r="C234" s="165">
        <v>156</v>
      </c>
      <c r="D234" s="165">
        <v>12</v>
      </c>
      <c r="E234" s="165">
        <v>0</v>
      </c>
      <c r="F234" s="166">
        <v>12</v>
      </c>
      <c r="G234" s="164">
        <v>0.8</v>
      </c>
      <c r="H234" s="165">
        <v>0</v>
      </c>
      <c r="I234" s="165">
        <v>14</v>
      </c>
      <c r="J234" s="165">
        <v>0</v>
      </c>
      <c r="K234" s="166">
        <v>14</v>
      </c>
      <c r="L234" s="164">
        <v>5.44</v>
      </c>
      <c r="M234" s="165">
        <v>0</v>
      </c>
      <c r="N234" s="165">
        <v>66</v>
      </c>
      <c r="O234" s="165">
        <v>0</v>
      </c>
      <c r="P234" s="166">
        <v>66</v>
      </c>
      <c r="Q234" s="167">
        <v>15.11</v>
      </c>
      <c r="R234" s="168">
        <v>156</v>
      </c>
      <c r="S234" s="168">
        <v>92</v>
      </c>
      <c r="T234" s="168">
        <v>0</v>
      </c>
      <c r="U234" s="169">
        <v>248</v>
      </c>
      <c r="V234" s="170">
        <v>0</v>
      </c>
    </row>
    <row r="235" spans="1:22" s="38" customFormat="1" x14ac:dyDescent="0.2">
      <c r="A235" s="15" t="s">
        <v>274</v>
      </c>
      <c r="B235" s="171">
        <v>4.42</v>
      </c>
      <c r="C235" s="172">
        <v>43</v>
      </c>
      <c r="D235" s="172">
        <v>5</v>
      </c>
      <c r="E235" s="172">
        <v>0</v>
      </c>
      <c r="F235" s="173">
        <v>5</v>
      </c>
      <c r="G235" s="171">
        <v>1.5</v>
      </c>
      <c r="H235" s="172">
        <v>0</v>
      </c>
      <c r="I235" s="172">
        <v>12</v>
      </c>
      <c r="J235" s="172">
        <v>0</v>
      </c>
      <c r="K235" s="173">
        <v>12</v>
      </c>
      <c r="L235" s="171">
        <v>0</v>
      </c>
      <c r="M235" s="172">
        <v>0</v>
      </c>
      <c r="N235" s="172">
        <v>0</v>
      </c>
      <c r="O235" s="172">
        <v>0</v>
      </c>
      <c r="P235" s="173">
        <v>0</v>
      </c>
      <c r="Q235" s="174">
        <v>5.87</v>
      </c>
      <c r="R235" s="175">
        <v>43</v>
      </c>
      <c r="S235" s="175">
        <v>17</v>
      </c>
      <c r="T235" s="175">
        <v>0</v>
      </c>
      <c r="U235" s="176">
        <v>60</v>
      </c>
      <c r="V235" s="177">
        <v>0</v>
      </c>
    </row>
    <row r="236" spans="1:22" s="38" customFormat="1" x14ac:dyDescent="0.2">
      <c r="A236" s="14" t="s">
        <v>275</v>
      </c>
      <c r="B236" s="164">
        <v>4.0599999999999996</v>
      </c>
      <c r="C236" s="165">
        <v>113</v>
      </c>
      <c r="D236" s="165">
        <v>10</v>
      </c>
      <c r="E236" s="165">
        <v>0</v>
      </c>
      <c r="F236" s="166">
        <v>10</v>
      </c>
      <c r="G236" s="164">
        <v>6.4</v>
      </c>
      <c r="H236" s="165">
        <v>23</v>
      </c>
      <c r="I236" s="165">
        <v>50</v>
      </c>
      <c r="J236" s="165">
        <v>0</v>
      </c>
      <c r="K236" s="166">
        <v>50</v>
      </c>
      <c r="L236" s="164">
        <v>0</v>
      </c>
      <c r="M236" s="165">
        <v>0</v>
      </c>
      <c r="N236" s="165">
        <v>0</v>
      </c>
      <c r="O236" s="165">
        <v>0</v>
      </c>
      <c r="P236" s="166">
        <v>0</v>
      </c>
      <c r="Q236" s="167">
        <v>10.46</v>
      </c>
      <c r="R236" s="168">
        <v>136</v>
      </c>
      <c r="S236" s="168">
        <v>60</v>
      </c>
      <c r="T236" s="168">
        <v>0</v>
      </c>
      <c r="U236" s="169">
        <v>196</v>
      </c>
      <c r="V236" s="170">
        <v>0</v>
      </c>
    </row>
    <row r="237" spans="1:22" s="38" customFormat="1" x14ac:dyDescent="0.2">
      <c r="A237" s="14" t="s">
        <v>276</v>
      </c>
      <c r="B237" s="164">
        <v>74.03</v>
      </c>
      <c r="C237" s="165">
        <v>3138</v>
      </c>
      <c r="D237" s="165">
        <v>46</v>
      </c>
      <c r="E237" s="165">
        <v>15</v>
      </c>
      <c r="F237" s="166">
        <v>61</v>
      </c>
      <c r="G237" s="164">
        <v>17.7</v>
      </c>
      <c r="H237" s="165">
        <v>433</v>
      </c>
      <c r="I237" s="165">
        <v>394</v>
      </c>
      <c r="J237" s="165">
        <v>220</v>
      </c>
      <c r="K237" s="166">
        <v>614</v>
      </c>
      <c r="L237" s="164">
        <v>9.09</v>
      </c>
      <c r="M237" s="165">
        <v>0</v>
      </c>
      <c r="N237" s="165">
        <v>116</v>
      </c>
      <c r="O237" s="165">
        <v>452</v>
      </c>
      <c r="P237" s="166">
        <v>568</v>
      </c>
      <c r="Q237" s="167">
        <v>100.81</v>
      </c>
      <c r="R237" s="168">
        <v>3571</v>
      </c>
      <c r="S237" s="168">
        <v>556</v>
      </c>
      <c r="T237" s="168">
        <v>687</v>
      </c>
      <c r="U237" s="169">
        <v>4814</v>
      </c>
      <c r="V237" s="170">
        <v>2</v>
      </c>
    </row>
    <row r="238" spans="1:22" s="38" customFormat="1" x14ac:dyDescent="0.2">
      <c r="A238" s="14" t="s">
        <v>277</v>
      </c>
      <c r="B238" s="164">
        <v>24.72</v>
      </c>
      <c r="C238" s="165">
        <v>381</v>
      </c>
      <c r="D238" s="165">
        <v>31</v>
      </c>
      <c r="E238" s="165">
        <v>0</v>
      </c>
      <c r="F238" s="166">
        <v>31</v>
      </c>
      <c r="G238" s="164">
        <v>0</v>
      </c>
      <c r="H238" s="165">
        <v>0</v>
      </c>
      <c r="I238" s="165">
        <v>0</v>
      </c>
      <c r="J238" s="165">
        <v>0</v>
      </c>
      <c r="K238" s="166">
        <v>0</v>
      </c>
      <c r="L238" s="164">
        <v>0</v>
      </c>
      <c r="M238" s="165">
        <v>0</v>
      </c>
      <c r="N238" s="165">
        <v>0</v>
      </c>
      <c r="O238" s="165">
        <v>0</v>
      </c>
      <c r="P238" s="166">
        <v>0</v>
      </c>
      <c r="Q238" s="167">
        <v>24.72</v>
      </c>
      <c r="R238" s="168">
        <v>381</v>
      </c>
      <c r="S238" s="168">
        <v>31</v>
      </c>
      <c r="T238" s="168">
        <v>0</v>
      </c>
      <c r="U238" s="169">
        <v>412</v>
      </c>
      <c r="V238" s="170">
        <v>0</v>
      </c>
    </row>
    <row r="239" spans="1:22" s="38" customFormat="1" x14ac:dyDescent="0.2">
      <c r="A239" s="14" t="s">
        <v>278</v>
      </c>
      <c r="B239" s="164">
        <v>14.45</v>
      </c>
      <c r="C239" s="165">
        <v>510</v>
      </c>
      <c r="D239" s="165">
        <v>45</v>
      </c>
      <c r="E239" s="165">
        <v>0</v>
      </c>
      <c r="F239" s="166">
        <v>45</v>
      </c>
      <c r="G239" s="164">
        <v>0.6</v>
      </c>
      <c r="H239" s="165">
        <v>0</v>
      </c>
      <c r="I239" s="165">
        <v>18</v>
      </c>
      <c r="J239" s="165">
        <v>0</v>
      </c>
      <c r="K239" s="166">
        <v>18</v>
      </c>
      <c r="L239" s="164">
        <v>0.57999999999999996</v>
      </c>
      <c r="M239" s="165">
        <v>0</v>
      </c>
      <c r="N239" s="165">
        <v>18</v>
      </c>
      <c r="O239" s="165">
        <v>0</v>
      </c>
      <c r="P239" s="166">
        <v>18</v>
      </c>
      <c r="Q239" s="167">
        <v>15.62</v>
      </c>
      <c r="R239" s="168">
        <v>510</v>
      </c>
      <c r="S239" s="168">
        <v>81</v>
      </c>
      <c r="T239" s="168">
        <v>0</v>
      </c>
      <c r="U239" s="169">
        <v>591</v>
      </c>
      <c r="V239" s="170">
        <v>0</v>
      </c>
    </row>
    <row r="240" spans="1:22" s="38" customFormat="1" x14ac:dyDescent="0.2">
      <c r="A240" s="15" t="s">
        <v>279</v>
      </c>
      <c r="B240" s="171">
        <v>25.09</v>
      </c>
      <c r="C240" s="172">
        <v>4071</v>
      </c>
      <c r="D240" s="172">
        <v>72</v>
      </c>
      <c r="E240" s="172">
        <v>0</v>
      </c>
      <c r="F240" s="173">
        <v>72</v>
      </c>
      <c r="G240" s="171">
        <v>13.2</v>
      </c>
      <c r="H240" s="172">
        <v>0</v>
      </c>
      <c r="I240" s="172">
        <v>126</v>
      </c>
      <c r="J240" s="172">
        <v>426</v>
      </c>
      <c r="K240" s="173">
        <v>552</v>
      </c>
      <c r="L240" s="171">
        <v>0</v>
      </c>
      <c r="M240" s="172">
        <v>0</v>
      </c>
      <c r="N240" s="172">
        <v>0</v>
      </c>
      <c r="O240" s="172">
        <v>0</v>
      </c>
      <c r="P240" s="173">
        <v>0</v>
      </c>
      <c r="Q240" s="174">
        <v>38.29</v>
      </c>
      <c r="R240" s="175">
        <v>4071</v>
      </c>
      <c r="S240" s="175">
        <v>198</v>
      </c>
      <c r="T240" s="175">
        <v>426</v>
      </c>
      <c r="U240" s="176">
        <v>4695</v>
      </c>
      <c r="V240" s="177">
        <v>0</v>
      </c>
    </row>
    <row r="241" spans="1:22" s="38" customFormat="1" x14ac:dyDescent="0.2">
      <c r="A241" s="14" t="s">
        <v>280</v>
      </c>
      <c r="B241" s="164">
        <v>84.18</v>
      </c>
      <c r="C241" s="165">
        <v>4767</v>
      </c>
      <c r="D241" s="165">
        <v>191</v>
      </c>
      <c r="E241" s="165">
        <v>12</v>
      </c>
      <c r="F241" s="166">
        <v>203</v>
      </c>
      <c r="G241" s="164">
        <v>3.8</v>
      </c>
      <c r="H241" s="165">
        <v>5</v>
      </c>
      <c r="I241" s="165">
        <v>56</v>
      </c>
      <c r="J241" s="165">
        <v>12</v>
      </c>
      <c r="K241" s="166">
        <v>68</v>
      </c>
      <c r="L241" s="164">
        <v>8.6</v>
      </c>
      <c r="M241" s="165">
        <v>6</v>
      </c>
      <c r="N241" s="165">
        <v>82</v>
      </c>
      <c r="O241" s="165">
        <v>164</v>
      </c>
      <c r="P241" s="166">
        <v>246</v>
      </c>
      <c r="Q241" s="167">
        <v>96.57</v>
      </c>
      <c r="R241" s="168">
        <v>4778</v>
      </c>
      <c r="S241" s="168">
        <v>329</v>
      </c>
      <c r="T241" s="168">
        <v>188</v>
      </c>
      <c r="U241" s="169">
        <v>5295</v>
      </c>
      <c r="V241" s="170">
        <v>4</v>
      </c>
    </row>
    <row r="242" spans="1:22" s="38" customFormat="1" x14ac:dyDescent="0.2">
      <c r="A242" s="14" t="s">
        <v>281</v>
      </c>
      <c r="B242" s="164">
        <v>53.16</v>
      </c>
      <c r="C242" s="165">
        <v>4259</v>
      </c>
      <c r="D242" s="165">
        <v>57</v>
      </c>
      <c r="E242" s="165">
        <v>0</v>
      </c>
      <c r="F242" s="166">
        <v>57</v>
      </c>
      <c r="G242" s="164">
        <v>10.8</v>
      </c>
      <c r="H242" s="165">
        <v>329</v>
      </c>
      <c r="I242" s="165">
        <v>78</v>
      </c>
      <c r="J242" s="165">
        <v>90</v>
      </c>
      <c r="K242" s="166">
        <v>168</v>
      </c>
      <c r="L242" s="164">
        <v>10.25</v>
      </c>
      <c r="M242" s="165">
        <v>0</v>
      </c>
      <c r="N242" s="165">
        <v>54</v>
      </c>
      <c r="O242" s="165">
        <v>0</v>
      </c>
      <c r="P242" s="166">
        <v>54</v>
      </c>
      <c r="Q242" s="167">
        <v>74.25</v>
      </c>
      <c r="R242" s="168">
        <v>4588</v>
      </c>
      <c r="S242" s="168">
        <v>189</v>
      </c>
      <c r="T242" s="168">
        <v>90</v>
      </c>
      <c r="U242" s="169">
        <v>4867</v>
      </c>
      <c r="V242" s="170">
        <v>0</v>
      </c>
    </row>
    <row r="243" spans="1:22" s="38" customFormat="1" x14ac:dyDescent="0.2">
      <c r="A243" s="14" t="s">
        <v>282</v>
      </c>
      <c r="B243" s="164">
        <v>4.82</v>
      </c>
      <c r="C243" s="165">
        <v>58</v>
      </c>
      <c r="D243" s="165">
        <v>14</v>
      </c>
      <c r="E243" s="165">
        <v>0</v>
      </c>
      <c r="F243" s="166">
        <v>14</v>
      </c>
      <c r="G243" s="164">
        <v>0</v>
      </c>
      <c r="H243" s="165">
        <v>0</v>
      </c>
      <c r="I243" s="165">
        <v>0</v>
      </c>
      <c r="J243" s="165">
        <v>0</v>
      </c>
      <c r="K243" s="166">
        <v>0</v>
      </c>
      <c r="L243" s="164">
        <v>0</v>
      </c>
      <c r="M243" s="165">
        <v>0</v>
      </c>
      <c r="N243" s="165">
        <v>0</v>
      </c>
      <c r="O243" s="165">
        <v>0</v>
      </c>
      <c r="P243" s="166">
        <v>0</v>
      </c>
      <c r="Q243" s="167">
        <v>4.82</v>
      </c>
      <c r="R243" s="168">
        <v>58</v>
      </c>
      <c r="S243" s="168">
        <v>14</v>
      </c>
      <c r="T243" s="168">
        <v>0</v>
      </c>
      <c r="U243" s="169">
        <v>72</v>
      </c>
      <c r="V243" s="170">
        <v>2</v>
      </c>
    </row>
    <row r="244" spans="1:22" s="38" customFormat="1" x14ac:dyDescent="0.2">
      <c r="A244" s="14" t="s">
        <v>283</v>
      </c>
      <c r="B244" s="164">
        <v>3.21</v>
      </c>
      <c r="C244" s="165">
        <v>29</v>
      </c>
      <c r="D244" s="165">
        <v>0</v>
      </c>
      <c r="E244" s="165">
        <v>0</v>
      </c>
      <c r="F244" s="166">
        <v>0</v>
      </c>
      <c r="G244" s="164">
        <v>0.2</v>
      </c>
      <c r="H244" s="165">
        <v>0</v>
      </c>
      <c r="I244" s="165">
        <v>6</v>
      </c>
      <c r="J244" s="165">
        <v>0</v>
      </c>
      <c r="K244" s="166">
        <v>6</v>
      </c>
      <c r="L244" s="164">
        <v>0</v>
      </c>
      <c r="M244" s="165">
        <v>0</v>
      </c>
      <c r="N244" s="165">
        <v>0</v>
      </c>
      <c r="O244" s="165">
        <v>0</v>
      </c>
      <c r="P244" s="166">
        <v>0</v>
      </c>
      <c r="Q244" s="167">
        <v>3.44</v>
      </c>
      <c r="R244" s="168">
        <v>29</v>
      </c>
      <c r="S244" s="168">
        <v>6</v>
      </c>
      <c r="T244" s="168">
        <v>0</v>
      </c>
      <c r="U244" s="169">
        <v>35</v>
      </c>
      <c r="V244" s="170">
        <v>0</v>
      </c>
    </row>
    <row r="245" spans="1:22" s="38" customFormat="1" x14ac:dyDescent="0.2">
      <c r="A245" s="15" t="s">
        <v>284</v>
      </c>
      <c r="B245" s="171">
        <v>36.299999999999997</v>
      </c>
      <c r="C245" s="172">
        <v>2539</v>
      </c>
      <c r="D245" s="172">
        <v>125</v>
      </c>
      <c r="E245" s="172">
        <v>40</v>
      </c>
      <c r="F245" s="173">
        <v>165</v>
      </c>
      <c r="G245" s="171">
        <v>1.7</v>
      </c>
      <c r="H245" s="172">
        <v>12</v>
      </c>
      <c r="I245" s="172">
        <v>125</v>
      </c>
      <c r="J245" s="172">
        <v>24</v>
      </c>
      <c r="K245" s="173">
        <v>149</v>
      </c>
      <c r="L245" s="171">
        <v>0</v>
      </c>
      <c r="M245" s="172">
        <v>0</v>
      </c>
      <c r="N245" s="172">
        <v>0</v>
      </c>
      <c r="O245" s="172">
        <v>0</v>
      </c>
      <c r="P245" s="173">
        <v>0</v>
      </c>
      <c r="Q245" s="174">
        <v>38</v>
      </c>
      <c r="R245" s="175">
        <v>2551</v>
      </c>
      <c r="S245" s="175">
        <v>250</v>
      </c>
      <c r="T245" s="175">
        <v>64</v>
      </c>
      <c r="U245" s="176">
        <v>2865</v>
      </c>
      <c r="V245" s="177">
        <v>1</v>
      </c>
    </row>
    <row r="246" spans="1:22" s="38" customFormat="1" x14ac:dyDescent="0.2">
      <c r="A246" s="14" t="s">
        <v>285</v>
      </c>
      <c r="B246" s="164">
        <v>5.81</v>
      </c>
      <c r="C246" s="165">
        <v>412</v>
      </c>
      <c r="D246" s="165">
        <v>5</v>
      </c>
      <c r="E246" s="165">
        <v>0</v>
      </c>
      <c r="F246" s="166">
        <v>5</v>
      </c>
      <c r="G246" s="164">
        <v>2.4</v>
      </c>
      <c r="H246" s="165">
        <v>99</v>
      </c>
      <c r="I246" s="165">
        <v>90</v>
      </c>
      <c r="J246" s="165">
        <v>0</v>
      </c>
      <c r="K246" s="166">
        <v>90</v>
      </c>
      <c r="L246" s="164">
        <v>4.09</v>
      </c>
      <c r="M246" s="165">
        <v>0</v>
      </c>
      <c r="N246" s="165">
        <v>23</v>
      </c>
      <c r="O246" s="165">
        <v>136</v>
      </c>
      <c r="P246" s="166">
        <v>159</v>
      </c>
      <c r="Q246" s="167">
        <v>12.29</v>
      </c>
      <c r="R246" s="168">
        <v>511</v>
      </c>
      <c r="S246" s="168">
        <v>118</v>
      </c>
      <c r="T246" s="168">
        <v>136</v>
      </c>
      <c r="U246" s="169">
        <v>765</v>
      </c>
      <c r="V246" s="170">
        <v>0</v>
      </c>
    </row>
    <row r="247" spans="1:22" s="38" customFormat="1" x14ac:dyDescent="0.2">
      <c r="A247" s="14" t="s">
        <v>286</v>
      </c>
      <c r="B247" s="164">
        <v>53.6</v>
      </c>
      <c r="C247" s="165">
        <v>803</v>
      </c>
      <c r="D247" s="165">
        <v>346</v>
      </c>
      <c r="E247" s="165">
        <v>56</v>
      </c>
      <c r="F247" s="166">
        <v>402</v>
      </c>
      <c r="G247" s="164">
        <v>0</v>
      </c>
      <c r="H247" s="165">
        <v>0</v>
      </c>
      <c r="I247" s="165">
        <v>0</v>
      </c>
      <c r="J247" s="165">
        <v>0</v>
      </c>
      <c r="K247" s="166">
        <v>0</v>
      </c>
      <c r="L247" s="164">
        <v>9.43</v>
      </c>
      <c r="M247" s="165">
        <v>0</v>
      </c>
      <c r="N247" s="165">
        <v>60</v>
      </c>
      <c r="O247" s="165">
        <v>0</v>
      </c>
      <c r="P247" s="166">
        <v>60</v>
      </c>
      <c r="Q247" s="167">
        <v>63.03</v>
      </c>
      <c r="R247" s="168">
        <v>803</v>
      </c>
      <c r="S247" s="168">
        <v>406</v>
      </c>
      <c r="T247" s="168">
        <v>56</v>
      </c>
      <c r="U247" s="169">
        <v>1265</v>
      </c>
      <c r="V247" s="170">
        <v>1</v>
      </c>
    </row>
    <row r="248" spans="1:22" s="38" customFormat="1" x14ac:dyDescent="0.2">
      <c r="A248" s="14" t="s">
        <v>287</v>
      </c>
      <c r="B248" s="164">
        <v>59.04</v>
      </c>
      <c r="C248" s="165">
        <v>3425</v>
      </c>
      <c r="D248" s="165">
        <v>174</v>
      </c>
      <c r="E248" s="165">
        <v>149</v>
      </c>
      <c r="F248" s="166">
        <v>323</v>
      </c>
      <c r="G248" s="164">
        <v>14.6</v>
      </c>
      <c r="H248" s="165">
        <v>171</v>
      </c>
      <c r="I248" s="165">
        <v>71</v>
      </c>
      <c r="J248" s="165">
        <v>0</v>
      </c>
      <c r="K248" s="166">
        <v>71</v>
      </c>
      <c r="L248" s="164">
        <v>0</v>
      </c>
      <c r="M248" s="165">
        <v>0</v>
      </c>
      <c r="N248" s="165">
        <v>0</v>
      </c>
      <c r="O248" s="165">
        <v>0</v>
      </c>
      <c r="P248" s="166">
        <v>0</v>
      </c>
      <c r="Q248" s="167">
        <v>73.680000000000007</v>
      </c>
      <c r="R248" s="168">
        <v>3596</v>
      </c>
      <c r="S248" s="168">
        <v>245</v>
      </c>
      <c r="T248" s="168">
        <v>149</v>
      </c>
      <c r="U248" s="169">
        <v>3990</v>
      </c>
      <c r="V248" s="170">
        <v>14</v>
      </c>
    </row>
    <row r="249" spans="1:22" s="38" customFormat="1" x14ac:dyDescent="0.2">
      <c r="A249" s="14" t="s">
        <v>288</v>
      </c>
      <c r="B249" s="164">
        <v>15.21</v>
      </c>
      <c r="C249" s="165">
        <v>615</v>
      </c>
      <c r="D249" s="165">
        <v>6</v>
      </c>
      <c r="E249" s="165">
        <v>0</v>
      </c>
      <c r="F249" s="166">
        <v>6</v>
      </c>
      <c r="G249" s="164">
        <v>4.0999999999999996</v>
      </c>
      <c r="H249" s="165">
        <v>0</v>
      </c>
      <c r="I249" s="165">
        <v>95</v>
      </c>
      <c r="J249" s="165">
        <v>127</v>
      </c>
      <c r="K249" s="166">
        <v>222</v>
      </c>
      <c r="L249" s="164">
        <v>1.74</v>
      </c>
      <c r="M249" s="165">
        <v>0</v>
      </c>
      <c r="N249" s="165">
        <v>40</v>
      </c>
      <c r="O249" s="165">
        <v>80</v>
      </c>
      <c r="P249" s="166">
        <v>120</v>
      </c>
      <c r="Q249" s="167">
        <v>21.05</v>
      </c>
      <c r="R249" s="168">
        <v>615</v>
      </c>
      <c r="S249" s="168">
        <v>141</v>
      </c>
      <c r="T249" s="168">
        <v>207</v>
      </c>
      <c r="U249" s="169">
        <v>963</v>
      </c>
      <c r="V249" s="170">
        <v>0</v>
      </c>
    </row>
    <row r="250" spans="1:22" s="38" customFormat="1" x14ac:dyDescent="0.2">
      <c r="A250" s="15" t="s">
        <v>289</v>
      </c>
      <c r="B250" s="171">
        <v>40.229999999999997</v>
      </c>
      <c r="C250" s="172">
        <v>1658</v>
      </c>
      <c r="D250" s="172">
        <v>0</v>
      </c>
      <c r="E250" s="172">
        <v>0</v>
      </c>
      <c r="F250" s="173">
        <v>0</v>
      </c>
      <c r="G250" s="171">
        <v>14.9</v>
      </c>
      <c r="H250" s="172">
        <v>2</v>
      </c>
      <c r="I250" s="172">
        <v>582</v>
      </c>
      <c r="J250" s="172">
        <v>174</v>
      </c>
      <c r="K250" s="173">
        <v>756</v>
      </c>
      <c r="L250" s="171">
        <v>15</v>
      </c>
      <c r="M250" s="172">
        <v>0</v>
      </c>
      <c r="N250" s="172">
        <v>148</v>
      </c>
      <c r="O250" s="172">
        <v>446</v>
      </c>
      <c r="P250" s="173">
        <v>594</v>
      </c>
      <c r="Q250" s="174">
        <v>70.16</v>
      </c>
      <c r="R250" s="175">
        <v>1660</v>
      </c>
      <c r="S250" s="175">
        <v>730</v>
      </c>
      <c r="T250" s="175">
        <v>620</v>
      </c>
      <c r="U250" s="176">
        <v>3010</v>
      </c>
      <c r="V250" s="177">
        <v>2</v>
      </c>
    </row>
    <row r="251" spans="1:22" s="38" customFormat="1" x14ac:dyDescent="0.2">
      <c r="A251" s="14" t="s">
        <v>290</v>
      </c>
      <c r="B251" s="164">
        <v>48.91</v>
      </c>
      <c r="C251" s="165">
        <v>7252</v>
      </c>
      <c r="D251" s="165">
        <v>64</v>
      </c>
      <c r="E251" s="165">
        <v>63</v>
      </c>
      <c r="F251" s="166">
        <v>127</v>
      </c>
      <c r="G251" s="164">
        <v>0</v>
      </c>
      <c r="H251" s="165">
        <v>0</v>
      </c>
      <c r="I251" s="165">
        <v>0</v>
      </c>
      <c r="J251" s="165">
        <v>0</v>
      </c>
      <c r="K251" s="166">
        <v>0</v>
      </c>
      <c r="L251" s="164">
        <v>4.6500000000000004</v>
      </c>
      <c r="M251" s="165">
        <v>6</v>
      </c>
      <c r="N251" s="165">
        <v>40</v>
      </c>
      <c r="O251" s="165">
        <v>0</v>
      </c>
      <c r="P251" s="166">
        <v>40</v>
      </c>
      <c r="Q251" s="167">
        <v>53.56</v>
      </c>
      <c r="R251" s="168">
        <v>7258</v>
      </c>
      <c r="S251" s="168">
        <v>104</v>
      </c>
      <c r="T251" s="168">
        <v>63</v>
      </c>
      <c r="U251" s="169">
        <v>7425</v>
      </c>
      <c r="V251" s="170">
        <v>0</v>
      </c>
    </row>
    <row r="252" spans="1:22" s="38" customFormat="1" x14ac:dyDescent="0.2">
      <c r="A252" s="14" t="s">
        <v>291</v>
      </c>
      <c r="B252" s="164">
        <v>37.950000000000003</v>
      </c>
      <c r="C252" s="165">
        <v>348</v>
      </c>
      <c r="D252" s="165">
        <v>101</v>
      </c>
      <c r="E252" s="165">
        <v>0</v>
      </c>
      <c r="F252" s="166">
        <v>101</v>
      </c>
      <c r="G252" s="164">
        <v>0</v>
      </c>
      <c r="H252" s="165">
        <v>0</v>
      </c>
      <c r="I252" s="165">
        <v>0</v>
      </c>
      <c r="J252" s="165">
        <v>0</v>
      </c>
      <c r="K252" s="166">
        <v>0</v>
      </c>
      <c r="L252" s="164">
        <v>0</v>
      </c>
      <c r="M252" s="165">
        <v>0</v>
      </c>
      <c r="N252" s="165">
        <v>0</v>
      </c>
      <c r="O252" s="165">
        <v>0</v>
      </c>
      <c r="P252" s="166">
        <v>0</v>
      </c>
      <c r="Q252" s="167">
        <v>37.950000000000003</v>
      </c>
      <c r="R252" s="168">
        <v>348</v>
      </c>
      <c r="S252" s="168">
        <v>101</v>
      </c>
      <c r="T252" s="168">
        <v>0</v>
      </c>
      <c r="U252" s="169">
        <v>449</v>
      </c>
      <c r="V252" s="170">
        <v>0</v>
      </c>
    </row>
    <row r="253" spans="1:22" s="38" customFormat="1" x14ac:dyDescent="0.2">
      <c r="A253" s="14" t="s">
        <v>292</v>
      </c>
      <c r="B253" s="164">
        <v>114.28</v>
      </c>
      <c r="C253" s="165">
        <v>2606</v>
      </c>
      <c r="D253" s="165">
        <v>131</v>
      </c>
      <c r="E253" s="165">
        <v>0</v>
      </c>
      <c r="F253" s="166">
        <v>131</v>
      </c>
      <c r="G253" s="164">
        <v>0.1</v>
      </c>
      <c r="H253" s="165">
        <v>0</v>
      </c>
      <c r="I253" s="165">
        <v>27</v>
      </c>
      <c r="J253" s="165">
        <v>0</v>
      </c>
      <c r="K253" s="166">
        <v>27</v>
      </c>
      <c r="L253" s="164">
        <v>0</v>
      </c>
      <c r="M253" s="165">
        <v>0</v>
      </c>
      <c r="N253" s="165">
        <v>0</v>
      </c>
      <c r="O253" s="165">
        <v>0</v>
      </c>
      <c r="P253" s="166">
        <v>0</v>
      </c>
      <c r="Q253" s="167">
        <v>114.38</v>
      </c>
      <c r="R253" s="168">
        <v>2606</v>
      </c>
      <c r="S253" s="168">
        <v>158</v>
      </c>
      <c r="T253" s="168">
        <v>0</v>
      </c>
      <c r="U253" s="169">
        <v>2764</v>
      </c>
      <c r="V253" s="170">
        <v>0</v>
      </c>
    </row>
    <row r="254" spans="1:22" s="38" customFormat="1" x14ac:dyDescent="0.2">
      <c r="A254" s="14" t="s">
        <v>293</v>
      </c>
      <c r="B254" s="164">
        <v>100.1</v>
      </c>
      <c r="C254" s="165">
        <v>21062</v>
      </c>
      <c r="D254" s="165">
        <v>77</v>
      </c>
      <c r="E254" s="165">
        <v>0</v>
      </c>
      <c r="F254" s="166">
        <v>77</v>
      </c>
      <c r="G254" s="164">
        <v>7.4</v>
      </c>
      <c r="H254" s="165">
        <v>32</v>
      </c>
      <c r="I254" s="165">
        <v>445</v>
      </c>
      <c r="J254" s="165">
        <v>344</v>
      </c>
      <c r="K254" s="166">
        <v>789</v>
      </c>
      <c r="L254" s="164">
        <v>5.86</v>
      </c>
      <c r="M254" s="165">
        <v>0</v>
      </c>
      <c r="N254" s="165">
        <v>127</v>
      </c>
      <c r="O254" s="165">
        <v>383</v>
      </c>
      <c r="P254" s="166">
        <v>510</v>
      </c>
      <c r="Q254" s="167">
        <v>113.35</v>
      </c>
      <c r="R254" s="168">
        <v>21094</v>
      </c>
      <c r="S254" s="168">
        <v>649</v>
      </c>
      <c r="T254" s="168">
        <v>727</v>
      </c>
      <c r="U254" s="169">
        <v>22470</v>
      </c>
      <c r="V254" s="170">
        <v>0</v>
      </c>
    </row>
    <row r="255" spans="1:22" s="38" customFormat="1" x14ac:dyDescent="0.2">
      <c r="A255" s="15" t="s">
        <v>294</v>
      </c>
      <c r="B255" s="171">
        <v>52.65</v>
      </c>
      <c r="C255" s="172">
        <v>573</v>
      </c>
      <c r="D255" s="172">
        <v>79</v>
      </c>
      <c r="E255" s="172">
        <v>0</v>
      </c>
      <c r="F255" s="173">
        <v>79</v>
      </c>
      <c r="G255" s="171">
        <v>4.0999999999999996</v>
      </c>
      <c r="H255" s="172">
        <v>0</v>
      </c>
      <c r="I255" s="172">
        <v>64</v>
      </c>
      <c r="J255" s="172">
        <v>0</v>
      </c>
      <c r="K255" s="173">
        <v>64</v>
      </c>
      <c r="L255" s="171">
        <v>42.11</v>
      </c>
      <c r="M255" s="172">
        <v>0</v>
      </c>
      <c r="N255" s="172">
        <v>419</v>
      </c>
      <c r="O255" s="172">
        <v>0</v>
      </c>
      <c r="P255" s="173">
        <v>419</v>
      </c>
      <c r="Q255" s="174">
        <v>98.82</v>
      </c>
      <c r="R255" s="175">
        <v>573</v>
      </c>
      <c r="S255" s="175">
        <v>562</v>
      </c>
      <c r="T255" s="175">
        <v>0</v>
      </c>
      <c r="U255" s="176">
        <v>1135</v>
      </c>
      <c r="V255" s="177">
        <v>3</v>
      </c>
    </row>
    <row r="256" spans="1:22" s="38" customFormat="1" x14ac:dyDescent="0.2">
      <c r="A256" s="14" t="s">
        <v>295</v>
      </c>
      <c r="B256" s="164">
        <v>21.63</v>
      </c>
      <c r="C256" s="165">
        <v>211</v>
      </c>
      <c r="D256" s="165">
        <v>72</v>
      </c>
      <c r="E256" s="165">
        <v>0</v>
      </c>
      <c r="F256" s="166">
        <v>72</v>
      </c>
      <c r="G256" s="164">
        <v>0</v>
      </c>
      <c r="H256" s="165">
        <v>0</v>
      </c>
      <c r="I256" s="165">
        <v>0</v>
      </c>
      <c r="J256" s="165">
        <v>0</v>
      </c>
      <c r="K256" s="166">
        <v>0</v>
      </c>
      <c r="L256" s="164">
        <v>0</v>
      </c>
      <c r="M256" s="165">
        <v>0</v>
      </c>
      <c r="N256" s="165">
        <v>0</v>
      </c>
      <c r="O256" s="165">
        <v>0</v>
      </c>
      <c r="P256" s="166">
        <v>0</v>
      </c>
      <c r="Q256" s="167">
        <v>21.63</v>
      </c>
      <c r="R256" s="168">
        <v>211</v>
      </c>
      <c r="S256" s="168">
        <v>72</v>
      </c>
      <c r="T256" s="168">
        <v>0</v>
      </c>
      <c r="U256" s="169">
        <v>283</v>
      </c>
      <c r="V256" s="170">
        <v>0</v>
      </c>
    </row>
    <row r="257" spans="1:22" s="38" customFormat="1" x14ac:dyDescent="0.2">
      <c r="A257" s="14" t="s">
        <v>296</v>
      </c>
      <c r="B257" s="164">
        <v>114.96</v>
      </c>
      <c r="C257" s="165">
        <v>463</v>
      </c>
      <c r="D257" s="165">
        <v>468</v>
      </c>
      <c r="E257" s="165">
        <v>0</v>
      </c>
      <c r="F257" s="166">
        <v>468</v>
      </c>
      <c r="G257" s="164">
        <v>0</v>
      </c>
      <c r="H257" s="165">
        <v>0</v>
      </c>
      <c r="I257" s="165">
        <v>0</v>
      </c>
      <c r="J257" s="165">
        <v>0</v>
      </c>
      <c r="K257" s="166">
        <v>0</v>
      </c>
      <c r="L257" s="164">
        <v>1.76</v>
      </c>
      <c r="M257" s="165">
        <v>0</v>
      </c>
      <c r="N257" s="165">
        <v>19</v>
      </c>
      <c r="O257" s="165">
        <v>0</v>
      </c>
      <c r="P257" s="166">
        <v>19</v>
      </c>
      <c r="Q257" s="167">
        <v>116.72</v>
      </c>
      <c r="R257" s="168">
        <v>463</v>
      </c>
      <c r="S257" s="168">
        <v>487</v>
      </c>
      <c r="T257" s="168">
        <v>0</v>
      </c>
      <c r="U257" s="169">
        <v>950</v>
      </c>
      <c r="V257" s="170">
        <v>2</v>
      </c>
    </row>
    <row r="258" spans="1:22" s="38" customFormat="1" x14ac:dyDescent="0.2">
      <c r="A258" s="14" t="s">
        <v>297</v>
      </c>
      <c r="B258" s="164">
        <v>119.64</v>
      </c>
      <c r="C258" s="165">
        <v>21021</v>
      </c>
      <c r="D258" s="165">
        <v>336</v>
      </c>
      <c r="E258" s="165">
        <v>595</v>
      </c>
      <c r="F258" s="166">
        <v>931</v>
      </c>
      <c r="G258" s="164">
        <v>10.4</v>
      </c>
      <c r="H258" s="165">
        <v>579</v>
      </c>
      <c r="I258" s="165">
        <v>284</v>
      </c>
      <c r="J258" s="165">
        <v>449</v>
      </c>
      <c r="K258" s="166">
        <v>733</v>
      </c>
      <c r="L258" s="164">
        <v>17.420000000000002</v>
      </c>
      <c r="M258" s="165">
        <v>2</v>
      </c>
      <c r="N258" s="165">
        <v>635</v>
      </c>
      <c r="O258" s="165">
        <v>416</v>
      </c>
      <c r="P258" s="166">
        <v>1051</v>
      </c>
      <c r="Q258" s="167">
        <v>147.47999999999999</v>
      </c>
      <c r="R258" s="168">
        <v>21602</v>
      </c>
      <c r="S258" s="168">
        <v>1255</v>
      </c>
      <c r="T258" s="168">
        <v>1460</v>
      </c>
      <c r="U258" s="169">
        <v>24317</v>
      </c>
      <c r="V258" s="170">
        <v>80</v>
      </c>
    </row>
    <row r="259" spans="1:22" s="38" customFormat="1" x14ac:dyDescent="0.2">
      <c r="A259" s="14" t="s">
        <v>298</v>
      </c>
      <c r="B259" s="164">
        <v>14.55</v>
      </c>
      <c r="C259" s="165">
        <v>609</v>
      </c>
      <c r="D259" s="165">
        <v>10</v>
      </c>
      <c r="E259" s="165">
        <v>0</v>
      </c>
      <c r="F259" s="166">
        <v>10</v>
      </c>
      <c r="G259" s="164">
        <v>0</v>
      </c>
      <c r="H259" s="165">
        <v>0</v>
      </c>
      <c r="I259" s="165">
        <v>0</v>
      </c>
      <c r="J259" s="165">
        <v>0</v>
      </c>
      <c r="K259" s="166">
        <v>0</v>
      </c>
      <c r="L259" s="164">
        <v>1.34</v>
      </c>
      <c r="M259" s="165">
        <v>32</v>
      </c>
      <c r="N259" s="165">
        <v>0</v>
      </c>
      <c r="O259" s="165">
        <v>32</v>
      </c>
      <c r="P259" s="166">
        <v>32</v>
      </c>
      <c r="Q259" s="167">
        <v>15.89</v>
      </c>
      <c r="R259" s="168">
        <v>641</v>
      </c>
      <c r="S259" s="168">
        <v>10</v>
      </c>
      <c r="T259" s="168">
        <v>32</v>
      </c>
      <c r="U259" s="169">
        <v>683</v>
      </c>
      <c r="V259" s="170"/>
    </row>
    <row r="260" spans="1:22" s="38" customFormat="1" x14ac:dyDescent="0.2">
      <c r="A260" s="15" t="s">
        <v>299</v>
      </c>
      <c r="B260" s="171">
        <v>70.72</v>
      </c>
      <c r="C260" s="172">
        <v>13046</v>
      </c>
      <c r="D260" s="172">
        <v>156</v>
      </c>
      <c r="E260" s="172">
        <v>0</v>
      </c>
      <c r="F260" s="173">
        <v>156</v>
      </c>
      <c r="G260" s="171">
        <v>16.8</v>
      </c>
      <c r="H260" s="172">
        <v>599</v>
      </c>
      <c r="I260" s="172">
        <v>540</v>
      </c>
      <c r="J260" s="172">
        <v>477</v>
      </c>
      <c r="K260" s="173">
        <v>1017</v>
      </c>
      <c r="L260" s="171">
        <v>0</v>
      </c>
      <c r="M260" s="172">
        <v>0</v>
      </c>
      <c r="N260" s="172">
        <v>0</v>
      </c>
      <c r="O260" s="172">
        <v>0</v>
      </c>
      <c r="P260" s="173">
        <v>0</v>
      </c>
      <c r="Q260" s="174">
        <v>87.5</v>
      </c>
      <c r="R260" s="175">
        <v>13645</v>
      </c>
      <c r="S260" s="175">
        <v>696</v>
      </c>
      <c r="T260" s="175">
        <v>477</v>
      </c>
      <c r="U260" s="176">
        <v>14818</v>
      </c>
      <c r="V260" s="177">
        <v>0</v>
      </c>
    </row>
    <row r="261" spans="1:22" s="38" customFormat="1" x14ac:dyDescent="0.2">
      <c r="A261" s="14" t="s">
        <v>300</v>
      </c>
      <c r="B261" s="164">
        <v>50.53</v>
      </c>
      <c r="C261" s="165">
        <v>1778</v>
      </c>
      <c r="D261" s="165">
        <v>150</v>
      </c>
      <c r="E261" s="165">
        <v>0</v>
      </c>
      <c r="F261" s="166">
        <v>150</v>
      </c>
      <c r="G261" s="164">
        <v>6.2</v>
      </c>
      <c r="H261" s="165">
        <v>0</v>
      </c>
      <c r="I261" s="165">
        <v>339</v>
      </c>
      <c r="J261" s="165">
        <v>234</v>
      </c>
      <c r="K261" s="166">
        <v>573</v>
      </c>
      <c r="L261" s="164">
        <v>0</v>
      </c>
      <c r="M261" s="165">
        <v>0</v>
      </c>
      <c r="N261" s="165">
        <v>0</v>
      </c>
      <c r="O261" s="165">
        <v>0</v>
      </c>
      <c r="P261" s="166">
        <v>0</v>
      </c>
      <c r="Q261" s="167">
        <v>56.7</v>
      </c>
      <c r="R261" s="168">
        <v>1778</v>
      </c>
      <c r="S261" s="168">
        <v>489</v>
      </c>
      <c r="T261" s="168">
        <v>234</v>
      </c>
      <c r="U261" s="169">
        <v>2501</v>
      </c>
      <c r="V261" s="170">
        <v>5</v>
      </c>
    </row>
    <row r="262" spans="1:22" s="38" customFormat="1" x14ac:dyDescent="0.2">
      <c r="A262" s="14" t="s">
        <v>351</v>
      </c>
      <c r="B262" s="164">
        <v>114.48</v>
      </c>
      <c r="C262" s="165">
        <v>5797</v>
      </c>
      <c r="D262" s="165">
        <v>130</v>
      </c>
      <c r="E262" s="165">
        <v>62</v>
      </c>
      <c r="F262" s="166">
        <v>192</v>
      </c>
      <c r="G262" s="164">
        <v>62.6</v>
      </c>
      <c r="H262" s="165">
        <v>759</v>
      </c>
      <c r="I262" s="165">
        <v>671</v>
      </c>
      <c r="J262" s="165">
        <v>4</v>
      </c>
      <c r="K262" s="166">
        <v>675</v>
      </c>
      <c r="L262" s="164">
        <v>15.37</v>
      </c>
      <c r="M262" s="165">
        <v>15</v>
      </c>
      <c r="N262" s="165">
        <v>43</v>
      </c>
      <c r="O262" s="165">
        <v>673</v>
      </c>
      <c r="P262" s="166">
        <v>716</v>
      </c>
      <c r="Q262" s="167">
        <v>192.4</v>
      </c>
      <c r="R262" s="168">
        <v>6571</v>
      </c>
      <c r="S262" s="168">
        <v>844</v>
      </c>
      <c r="T262" s="168">
        <v>739</v>
      </c>
      <c r="U262" s="169">
        <v>8154</v>
      </c>
      <c r="V262" s="170">
        <v>117</v>
      </c>
    </row>
    <row r="263" spans="1:22" s="38" customFormat="1" x14ac:dyDescent="0.2">
      <c r="A263" s="14" t="s">
        <v>301</v>
      </c>
      <c r="B263" s="164">
        <v>37.270000000000003</v>
      </c>
      <c r="C263" s="165">
        <v>882</v>
      </c>
      <c r="D263" s="165">
        <v>2</v>
      </c>
      <c r="E263" s="165">
        <v>0</v>
      </c>
      <c r="F263" s="166">
        <v>2</v>
      </c>
      <c r="G263" s="164">
        <v>12.4</v>
      </c>
      <c r="H263" s="165">
        <v>73</v>
      </c>
      <c r="I263" s="165">
        <v>156</v>
      </c>
      <c r="J263" s="165">
        <v>0</v>
      </c>
      <c r="K263" s="166">
        <v>156</v>
      </c>
      <c r="L263" s="164">
        <v>21.28</v>
      </c>
      <c r="M263" s="165">
        <v>2</v>
      </c>
      <c r="N263" s="165">
        <v>360</v>
      </c>
      <c r="O263" s="165">
        <v>72</v>
      </c>
      <c r="P263" s="166">
        <v>432</v>
      </c>
      <c r="Q263" s="167">
        <v>70.94</v>
      </c>
      <c r="R263" s="168">
        <v>957</v>
      </c>
      <c r="S263" s="168">
        <v>518</v>
      </c>
      <c r="T263" s="168">
        <v>72</v>
      </c>
      <c r="U263" s="169">
        <v>1547</v>
      </c>
      <c r="V263" s="170">
        <v>0</v>
      </c>
    </row>
    <row r="264" spans="1:22" s="38" customFormat="1" x14ac:dyDescent="0.2">
      <c r="A264" s="14" t="s">
        <v>302</v>
      </c>
      <c r="B264" s="164">
        <v>12.24</v>
      </c>
      <c r="C264" s="165">
        <v>1895</v>
      </c>
      <c r="D264" s="165">
        <v>40</v>
      </c>
      <c r="E264" s="165">
        <v>0</v>
      </c>
      <c r="F264" s="166">
        <v>40</v>
      </c>
      <c r="G264" s="164">
        <v>1.6</v>
      </c>
      <c r="H264" s="165">
        <v>0</v>
      </c>
      <c r="I264" s="165">
        <v>14</v>
      </c>
      <c r="J264" s="165">
        <v>186</v>
      </c>
      <c r="K264" s="166">
        <v>200</v>
      </c>
      <c r="L264" s="164">
        <v>0</v>
      </c>
      <c r="M264" s="165">
        <v>0</v>
      </c>
      <c r="N264" s="165">
        <v>0</v>
      </c>
      <c r="O264" s="165">
        <v>0</v>
      </c>
      <c r="P264" s="166">
        <v>0</v>
      </c>
      <c r="Q264" s="167">
        <v>13.86</v>
      </c>
      <c r="R264" s="168">
        <v>1895</v>
      </c>
      <c r="S264" s="168">
        <v>54</v>
      </c>
      <c r="T264" s="168">
        <v>186</v>
      </c>
      <c r="U264" s="169">
        <v>2135</v>
      </c>
      <c r="V264" s="170">
        <v>0</v>
      </c>
    </row>
    <row r="265" spans="1:22" s="38" customFormat="1" x14ac:dyDescent="0.2">
      <c r="A265" s="15" t="s">
        <v>303</v>
      </c>
      <c r="B265" s="171">
        <v>13.49</v>
      </c>
      <c r="C265" s="172">
        <v>365</v>
      </c>
      <c r="D265" s="172">
        <v>67</v>
      </c>
      <c r="E265" s="172">
        <v>0</v>
      </c>
      <c r="F265" s="173">
        <v>67</v>
      </c>
      <c r="G265" s="171">
        <v>0</v>
      </c>
      <c r="H265" s="172">
        <v>0</v>
      </c>
      <c r="I265" s="172">
        <v>0</v>
      </c>
      <c r="J265" s="172">
        <v>0</v>
      </c>
      <c r="K265" s="173">
        <v>0</v>
      </c>
      <c r="L265" s="171">
        <v>3.66</v>
      </c>
      <c r="M265" s="172">
        <v>9</v>
      </c>
      <c r="N265" s="172">
        <v>24</v>
      </c>
      <c r="O265" s="172">
        <v>0</v>
      </c>
      <c r="P265" s="173">
        <v>24</v>
      </c>
      <c r="Q265" s="174">
        <v>17.149999999999999</v>
      </c>
      <c r="R265" s="175">
        <v>374</v>
      </c>
      <c r="S265" s="175">
        <v>91</v>
      </c>
      <c r="T265" s="175">
        <v>0</v>
      </c>
      <c r="U265" s="176">
        <v>465</v>
      </c>
      <c r="V265" s="177">
        <v>0</v>
      </c>
    </row>
    <row r="266" spans="1:22" s="38" customFormat="1" x14ac:dyDescent="0.2">
      <c r="A266" s="14" t="s">
        <v>304</v>
      </c>
      <c r="B266" s="164">
        <v>99.12</v>
      </c>
      <c r="C266" s="165">
        <v>8639</v>
      </c>
      <c r="D266" s="165">
        <v>784</v>
      </c>
      <c r="E266" s="165">
        <v>1027</v>
      </c>
      <c r="F266" s="166">
        <v>1811</v>
      </c>
      <c r="G266" s="164">
        <v>0.4</v>
      </c>
      <c r="H266" s="165">
        <v>11</v>
      </c>
      <c r="I266" s="165">
        <v>31</v>
      </c>
      <c r="J266" s="165">
        <v>32</v>
      </c>
      <c r="K266" s="166">
        <v>63</v>
      </c>
      <c r="L266" s="164">
        <v>16.04</v>
      </c>
      <c r="M266" s="165">
        <v>16</v>
      </c>
      <c r="N266" s="165">
        <v>37</v>
      </c>
      <c r="O266" s="165">
        <v>128</v>
      </c>
      <c r="P266" s="166">
        <v>165</v>
      </c>
      <c r="Q266" s="167">
        <v>115.6</v>
      </c>
      <c r="R266" s="168">
        <v>8666</v>
      </c>
      <c r="S266" s="168">
        <v>852</v>
      </c>
      <c r="T266" s="168">
        <v>1187</v>
      </c>
      <c r="U266" s="169">
        <v>10705</v>
      </c>
      <c r="V266" s="170">
        <v>29</v>
      </c>
    </row>
    <row r="267" spans="1:22" s="38" customFormat="1" x14ac:dyDescent="0.2">
      <c r="A267" s="14" t="s">
        <v>305</v>
      </c>
      <c r="B267" s="164">
        <v>16.760000000000002</v>
      </c>
      <c r="C267" s="165">
        <v>197</v>
      </c>
      <c r="D267" s="165">
        <v>48</v>
      </c>
      <c r="E267" s="165">
        <v>0</v>
      </c>
      <c r="F267" s="166">
        <v>48</v>
      </c>
      <c r="G267" s="164">
        <v>3.8</v>
      </c>
      <c r="H267" s="165">
        <v>0</v>
      </c>
      <c r="I267" s="165">
        <v>36</v>
      </c>
      <c r="J267" s="165">
        <v>0</v>
      </c>
      <c r="K267" s="166">
        <v>36</v>
      </c>
      <c r="L267" s="164">
        <v>3.05</v>
      </c>
      <c r="M267" s="165">
        <v>0</v>
      </c>
      <c r="N267" s="165">
        <v>20</v>
      </c>
      <c r="O267" s="165">
        <v>0</v>
      </c>
      <c r="P267" s="166">
        <v>20</v>
      </c>
      <c r="Q267" s="167">
        <v>23.58</v>
      </c>
      <c r="R267" s="168">
        <v>197</v>
      </c>
      <c r="S267" s="168">
        <v>104</v>
      </c>
      <c r="T267" s="168">
        <v>0</v>
      </c>
      <c r="U267" s="169">
        <v>301</v>
      </c>
      <c r="V267" s="170">
        <v>0</v>
      </c>
    </row>
    <row r="268" spans="1:22" s="38" customFormat="1" x14ac:dyDescent="0.2">
      <c r="A268" s="14" t="s">
        <v>306</v>
      </c>
      <c r="B268" s="164">
        <v>6.03</v>
      </c>
      <c r="C268" s="165">
        <v>135</v>
      </c>
      <c r="D268" s="165">
        <v>14</v>
      </c>
      <c r="E268" s="165">
        <v>0</v>
      </c>
      <c r="F268" s="166">
        <v>14</v>
      </c>
      <c r="G268" s="164">
        <v>0</v>
      </c>
      <c r="H268" s="165">
        <v>0</v>
      </c>
      <c r="I268" s="165">
        <v>0</v>
      </c>
      <c r="J268" s="165">
        <v>0</v>
      </c>
      <c r="K268" s="166">
        <v>0</v>
      </c>
      <c r="L268" s="164">
        <v>0</v>
      </c>
      <c r="M268" s="165">
        <v>0</v>
      </c>
      <c r="N268" s="165">
        <v>0</v>
      </c>
      <c r="O268" s="165">
        <v>0</v>
      </c>
      <c r="P268" s="166">
        <v>0</v>
      </c>
      <c r="Q268" s="167">
        <v>6.03</v>
      </c>
      <c r="R268" s="168">
        <v>135</v>
      </c>
      <c r="S268" s="168">
        <v>14</v>
      </c>
      <c r="T268" s="168">
        <v>0</v>
      </c>
      <c r="U268" s="169">
        <v>149</v>
      </c>
      <c r="V268" s="170">
        <v>0</v>
      </c>
    </row>
    <row r="269" spans="1:22" s="38" customFormat="1" x14ac:dyDescent="0.2">
      <c r="A269" s="14" t="s">
        <v>307</v>
      </c>
      <c r="B269" s="164">
        <v>21.88</v>
      </c>
      <c r="C269" s="165">
        <v>1333</v>
      </c>
      <c r="D269" s="165">
        <v>362</v>
      </c>
      <c r="E269" s="165">
        <v>0</v>
      </c>
      <c r="F269" s="166">
        <v>362</v>
      </c>
      <c r="G269" s="164">
        <v>0</v>
      </c>
      <c r="H269" s="165">
        <v>0</v>
      </c>
      <c r="I269" s="165">
        <v>0</v>
      </c>
      <c r="J269" s="165">
        <v>0</v>
      </c>
      <c r="K269" s="166">
        <v>0</v>
      </c>
      <c r="L269" s="164">
        <v>3.05</v>
      </c>
      <c r="M269" s="165">
        <v>0</v>
      </c>
      <c r="N269" s="165">
        <v>70</v>
      </c>
      <c r="O269" s="165">
        <v>0</v>
      </c>
      <c r="P269" s="166">
        <v>70</v>
      </c>
      <c r="Q269" s="167">
        <v>24.93</v>
      </c>
      <c r="R269" s="168">
        <v>1333</v>
      </c>
      <c r="S269" s="168">
        <v>432</v>
      </c>
      <c r="T269" s="168">
        <v>0</v>
      </c>
      <c r="U269" s="169">
        <v>1765</v>
      </c>
      <c r="V269" s="170">
        <v>0</v>
      </c>
    </row>
    <row r="270" spans="1:22" s="38" customFormat="1" x14ac:dyDescent="0.2">
      <c r="A270" s="15" t="s">
        <v>308</v>
      </c>
      <c r="B270" s="171">
        <v>41.04</v>
      </c>
      <c r="C270" s="172">
        <v>2034</v>
      </c>
      <c r="D270" s="172">
        <v>75</v>
      </c>
      <c r="E270" s="172">
        <v>16</v>
      </c>
      <c r="F270" s="173">
        <v>91</v>
      </c>
      <c r="G270" s="171">
        <v>5.3</v>
      </c>
      <c r="H270" s="172">
        <v>92</v>
      </c>
      <c r="I270" s="172">
        <v>201</v>
      </c>
      <c r="J270" s="172">
        <v>14</v>
      </c>
      <c r="K270" s="173">
        <v>215</v>
      </c>
      <c r="L270" s="171">
        <v>20.29</v>
      </c>
      <c r="M270" s="172">
        <v>69</v>
      </c>
      <c r="N270" s="172">
        <v>673</v>
      </c>
      <c r="O270" s="172">
        <v>402</v>
      </c>
      <c r="P270" s="173">
        <v>1075</v>
      </c>
      <c r="Q270" s="174">
        <v>66.64</v>
      </c>
      <c r="R270" s="175">
        <v>2195</v>
      </c>
      <c r="S270" s="175">
        <v>949</v>
      </c>
      <c r="T270" s="175">
        <v>432</v>
      </c>
      <c r="U270" s="176">
        <v>3576</v>
      </c>
      <c r="V270" s="177">
        <v>117</v>
      </c>
    </row>
    <row r="271" spans="1:22" s="38" customFormat="1" x14ac:dyDescent="0.2">
      <c r="A271" s="14" t="s">
        <v>352</v>
      </c>
      <c r="B271" s="164">
        <v>70.61</v>
      </c>
      <c r="C271" s="165">
        <v>1957</v>
      </c>
      <c r="D271" s="165">
        <v>128</v>
      </c>
      <c r="E271" s="165">
        <v>0</v>
      </c>
      <c r="F271" s="166">
        <v>128</v>
      </c>
      <c r="G271" s="164">
        <v>16.600000000000001</v>
      </c>
      <c r="H271" s="165">
        <v>24</v>
      </c>
      <c r="I271" s="165">
        <v>306</v>
      </c>
      <c r="J271" s="165">
        <v>0</v>
      </c>
      <c r="K271" s="166">
        <v>306</v>
      </c>
      <c r="L271" s="164">
        <v>43.04</v>
      </c>
      <c r="M271" s="165">
        <v>12</v>
      </c>
      <c r="N271" s="165">
        <v>228</v>
      </c>
      <c r="O271" s="165">
        <v>0</v>
      </c>
      <c r="P271" s="166">
        <v>228</v>
      </c>
      <c r="Q271" s="167">
        <v>130.19999999999999</v>
      </c>
      <c r="R271" s="168">
        <v>1993</v>
      </c>
      <c r="S271" s="168">
        <v>662</v>
      </c>
      <c r="T271" s="168">
        <v>0</v>
      </c>
      <c r="U271" s="169">
        <v>2655</v>
      </c>
      <c r="V271" s="170">
        <v>0</v>
      </c>
    </row>
    <row r="272" spans="1:22" s="38" customFormat="1" x14ac:dyDescent="0.2">
      <c r="A272" s="14" t="s">
        <v>309</v>
      </c>
      <c r="B272" s="164">
        <v>71.930000000000007</v>
      </c>
      <c r="C272" s="165">
        <v>798</v>
      </c>
      <c r="D272" s="165">
        <v>133</v>
      </c>
      <c r="E272" s="165">
        <v>0</v>
      </c>
      <c r="F272" s="166">
        <v>133</v>
      </c>
      <c r="G272" s="164">
        <v>11.8</v>
      </c>
      <c r="H272" s="165">
        <v>0</v>
      </c>
      <c r="I272" s="165">
        <v>246</v>
      </c>
      <c r="J272" s="165">
        <v>61</v>
      </c>
      <c r="K272" s="166">
        <v>307</v>
      </c>
      <c r="L272" s="164">
        <v>0</v>
      </c>
      <c r="M272" s="165">
        <v>0</v>
      </c>
      <c r="N272" s="165">
        <v>0</v>
      </c>
      <c r="O272" s="165">
        <v>0</v>
      </c>
      <c r="P272" s="166">
        <v>0</v>
      </c>
      <c r="Q272" s="167">
        <v>83.76</v>
      </c>
      <c r="R272" s="168">
        <v>798</v>
      </c>
      <c r="S272" s="168">
        <v>379</v>
      </c>
      <c r="T272" s="168">
        <v>61</v>
      </c>
      <c r="U272" s="169">
        <v>1238</v>
      </c>
      <c r="V272" s="170">
        <v>0</v>
      </c>
    </row>
    <row r="273" spans="1:22" s="38" customFormat="1" x14ac:dyDescent="0.2">
      <c r="A273" s="14" t="s">
        <v>310</v>
      </c>
      <c r="B273" s="164">
        <v>34.25</v>
      </c>
      <c r="C273" s="165">
        <v>2401</v>
      </c>
      <c r="D273" s="165">
        <v>0</v>
      </c>
      <c r="E273" s="165">
        <v>0</v>
      </c>
      <c r="F273" s="166">
        <v>0</v>
      </c>
      <c r="G273" s="164">
        <v>1.5</v>
      </c>
      <c r="H273" s="165">
        <v>0</v>
      </c>
      <c r="I273" s="165">
        <v>66</v>
      </c>
      <c r="J273" s="165">
        <v>44</v>
      </c>
      <c r="K273" s="166">
        <v>110</v>
      </c>
      <c r="L273" s="164">
        <v>15.18</v>
      </c>
      <c r="M273" s="165">
        <v>0</v>
      </c>
      <c r="N273" s="165">
        <v>240</v>
      </c>
      <c r="O273" s="165">
        <v>710</v>
      </c>
      <c r="P273" s="166">
        <v>950</v>
      </c>
      <c r="Q273" s="167">
        <v>50.9</v>
      </c>
      <c r="R273" s="168">
        <v>2401</v>
      </c>
      <c r="S273" s="168">
        <v>306</v>
      </c>
      <c r="T273" s="168">
        <v>754</v>
      </c>
      <c r="U273" s="169">
        <v>3461</v>
      </c>
      <c r="V273" s="170">
        <v>1</v>
      </c>
    </row>
    <row r="274" spans="1:22" s="38" customFormat="1" x14ac:dyDescent="0.2">
      <c r="A274" s="14" t="s">
        <v>311</v>
      </c>
      <c r="B274" s="164">
        <v>20.190000000000001</v>
      </c>
      <c r="C274" s="165">
        <v>2527</v>
      </c>
      <c r="D274" s="165">
        <v>5</v>
      </c>
      <c r="E274" s="165">
        <v>0</v>
      </c>
      <c r="F274" s="166">
        <v>5</v>
      </c>
      <c r="G274" s="164">
        <v>10</v>
      </c>
      <c r="H274" s="165">
        <v>142</v>
      </c>
      <c r="I274" s="165">
        <v>235</v>
      </c>
      <c r="J274" s="165">
        <v>117</v>
      </c>
      <c r="K274" s="166">
        <v>352</v>
      </c>
      <c r="L274" s="164">
        <v>0</v>
      </c>
      <c r="M274" s="165">
        <v>0</v>
      </c>
      <c r="N274" s="165">
        <v>0</v>
      </c>
      <c r="O274" s="165">
        <v>0</v>
      </c>
      <c r="P274" s="166">
        <v>0</v>
      </c>
      <c r="Q274" s="167">
        <v>30.15</v>
      </c>
      <c r="R274" s="168">
        <v>2669</v>
      </c>
      <c r="S274" s="168">
        <v>240</v>
      </c>
      <c r="T274" s="168">
        <v>117</v>
      </c>
      <c r="U274" s="169">
        <v>3026</v>
      </c>
      <c r="V274" s="170">
        <v>47</v>
      </c>
    </row>
    <row r="275" spans="1:22" s="38" customFormat="1" x14ac:dyDescent="0.2">
      <c r="A275" s="15" t="s">
        <v>312</v>
      </c>
      <c r="B275" s="171">
        <v>60.41</v>
      </c>
      <c r="C275" s="172">
        <v>2219</v>
      </c>
      <c r="D275" s="172">
        <v>308</v>
      </c>
      <c r="E275" s="172">
        <v>18</v>
      </c>
      <c r="F275" s="173">
        <v>326</v>
      </c>
      <c r="G275" s="171">
        <v>1.9</v>
      </c>
      <c r="H275" s="172">
        <v>151</v>
      </c>
      <c r="I275" s="172">
        <v>77</v>
      </c>
      <c r="J275" s="172">
        <v>4</v>
      </c>
      <c r="K275" s="173">
        <v>81</v>
      </c>
      <c r="L275" s="171">
        <v>16.28</v>
      </c>
      <c r="M275" s="172">
        <v>42</v>
      </c>
      <c r="N275" s="172">
        <v>249</v>
      </c>
      <c r="O275" s="172">
        <v>349</v>
      </c>
      <c r="P275" s="173">
        <v>598</v>
      </c>
      <c r="Q275" s="174">
        <v>78.63</v>
      </c>
      <c r="R275" s="175">
        <v>2412</v>
      </c>
      <c r="S275" s="175">
        <v>634</v>
      </c>
      <c r="T275" s="175">
        <v>371</v>
      </c>
      <c r="U275" s="176">
        <v>3417</v>
      </c>
      <c r="V275" s="177">
        <v>31</v>
      </c>
    </row>
    <row r="276" spans="1:22" s="38" customFormat="1" x14ac:dyDescent="0.2">
      <c r="A276" s="14" t="s">
        <v>313</v>
      </c>
      <c r="B276" s="164">
        <v>186.23</v>
      </c>
      <c r="C276" s="165">
        <v>1082</v>
      </c>
      <c r="D276" s="165">
        <v>377</v>
      </c>
      <c r="E276" s="165">
        <v>0</v>
      </c>
      <c r="F276" s="166">
        <v>377</v>
      </c>
      <c r="G276" s="164">
        <v>0</v>
      </c>
      <c r="H276" s="165">
        <v>0</v>
      </c>
      <c r="I276" s="165">
        <v>0</v>
      </c>
      <c r="J276" s="165">
        <v>0</v>
      </c>
      <c r="K276" s="166">
        <v>0</v>
      </c>
      <c r="L276" s="164">
        <v>18.440000000000001</v>
      </c>
      <c r="M276" s="165">
        <v>0</v>
      </c>
      <c r="N276" s="165">
        <v>214</v>
      </c>
      <c r="O276" s="165">
        <v>0</v>
      </c>
      <c r="P276" s="166">
        <v>214</v>
      </c>
      <c r="Q276" s="167">
        <v>204.67</v>
      </c>
      <c r="R276" s="168">
        <v>1082</v>
      </c>
      <c r="S276" s="168">
        <v>591</v>
      </c>
      <c r="T276" s="168">
        <v>0</v>
      </c>
      <c r="U276" s="169">
        <v>1673</v>
      </c>
      <c r="V276" s="170">
        <v>0</v>
      </c>
    </row>
    <row r="277" spans="1:22" s="38" customFormat="1" x14ac:dyDescent="0.2">
      <c r="A277" s="14" t="s">
        <v>314</v>
      </c>
      <c r="B277" s="164">
        <v>41.74</v>
      </c>
      <c r="C277" s="165">
        <v>5476</v>
      </c>
      <c r="D277" s="165">
        <v>35</v>
      </c>
      <c r="E277" s="165">
        <v>40</v>
      </c>
      <c r="F277" s="166">
        <v>75</v>
      </c>
      <c r="G277" s="164">
        <v>9.1</v>
      </c>
      <c r="H277" s="165">
        <v>178</v>
      </c>
      <c r="I277" s="165">
        <v>411</v>
      </c>
      <c r="J277" s="165">
        <v>392</v>
      </c>
      <c r="K277" s="166">
        <v>803</v>
      </c>
      <c r="L277" s="164">
        <v>10.95</v>
      </c>
      <c r="M277" s="165">
        <v>1</v>
      </c>
      <c r="N277" s="165">
        <v>0</v>
      </c>
      <c r="O277" s="165">
        <v>567</v>
      </c>
      <c r="P277" s="166">
        <v>567</v>
      </c>
      <c r="Q277" s="167">
        <v>61.79</v>
      </c>
      <c r="R277" s="168">
        <v>5655</v>
      </c>
      <c r="S277" s="168">
        <v>446</v>
      </c>
      <c r="T277" s="168">
        <v>999</v>
      </c>
      <c r="U277" s="169">
        <v>7100</v>
      </c>
      <c r="V277" s="170">
        <v>47</v>
      </c>
    </row>
    <row r="278" spans="1:22" s="38" customFormat="1" x14ac:dyDescent="0.2">
      <c r="A278" s="14" t="s">
        <v>315</v>
      </c>
      <c r="B278" s="164">
        <v>27.72</v>
      </c>
      <c r="C278" s="165">
        <v>2558</v>
      </c>
      <c r="D278" s="165">
        <v>0</v>
      </c>
      <c r="E278" s="165">
        <v>0</v>
      </c>
      <c r="F278" s="166">
        <v>0</v>
      </c>
      <c r="G278" s="164">
        <v>6.7</v>
      </c>
      <c r="H278" s="165">
        <v>25</v>
      </c>
      <c r="I278" s="165">
        <v>281</v>
      </c>
      <c r="J278" s="165">
        <v>211</v>
      </c>
      <c r="K278" s="166">
        <v>492</v>
      </c>
      <c r="L278" s="164">
        <v>2.87</v>
      </c>
      <c r="M278" s="165">
        <v>0</v>
      </c>
      <c r="N278" s="165">
        <v>26</v>
      </c>
      <c r="O278" s="165">
        <v>111</v>
      </c>
      <c r="P278" s="166">
        <v>137</v>
      </c>
      <c r="Q278" s="167">
        <v>37.33</v>
      </c>
      <c r="R278" s="168">
        <v>2583</v>
      </c>
      <c r="S278" s="168">
        <v>307</v>
      </c>
      <c r="T278" s="168">
        <v>322</v>
      </c>
      <c r="U278" s="169">
        <v>3212</v>
      </c>
      <c r="V278" s="170">
        <v>0</v>
      </c>
    </row>
    <row r="279" spans="1:22" s="38" customFormat="1" x14ac:dyDescent="0.2">
      <c r="A279" s="14" t="s">
        <v>316</v>
      </c>
      <c r="B279" s="164">
        <v>9.3800000000000008</v>
      </c>
      <c r="C279" s="165">
        <v>213</v>
      </c>
      <c r="D279" s="165">
        <v>0</v>
      </c>
      <c r="E279" s="165">
        <v>0</v>
      </c>
      <c r="F279" s="166">
        <v>0</v>
      </c>
      <c r="G279" s="164">
        <v>3.2</v>
      </c>
      <c r="H279" s="165">
        <v>0</v>
      </c>
      <c r="I279" s="165">
        <v>61</v>
      </c>
      <c r="J279" s="165">
        <v>0</v>
      </c>
      <c r="K279" s="166">
        <v>61</v>
      </c>
      <c r="L279" s="164">
        <v>0</v>
      </c>
      <c r="M279" s="165">
        <v>0</v>
      </c>
      <c r="N279" s="165">
        <v>0</v>
      </c>
      <c r="O279" s="165">
        <v>0</v>
      </c>
      <c r="P279" s="166">
        <v>0</v>
      </c>
      <c r="Q279" s="167">
        <v>12.59</v>
      </c>
      <c r="R279" s="168">
        <v>213</v>
      </c>
      <c r="S279" s="168">
        <v>61</v>
      </c>
      <c r="T279" s="168">
        <v>0</v>
      </c>
      <c r="U279" s="169">
        <v>274</v>
      </c>
      <c r="V279" s="170">
        <v>0</v>
      </c>
    </row>
    <row r="280" spans="1:22" s="38" customFormat="1" x14ac:dyDescent="0.2">
      <c r="A280" s="15" t="s">
        <v>317</v>
      </c>
      <c r="B280" s="171">
        <v>1384.13</v>
      </c>
      <c r="C280" s="172">
        <v>94404</v>
      </c>
      <c r="D280" s="172">
        <v>2735</v>
      </c>
      <c r="E280" s="172">
        <v>1978</v>
      </c>
      <c r="F280" s="173">
        <v>4713</v>
      </c>
      <c r="G280" s="171">
        <v>416.1</v>
      </c>
      <c r="H280" s="172">
        <v>16709</v>
      </c>
      <c r="I280" s="172">
        <v>4010</v>
      </c>
      <c r="J280" s="172">
        <v>16483</v>
      </c>
      <c r="K280" s="173">
        <v>20493</v>
      </c>
      <c r="L280" s="171">
        <v>213.11</v>
      </c>
      <c r="M280" s="172">
        <v>24</v>
      </c>
      <c r="N280" s="172">
        <v>2216</v>
      </c>
      <c r="O280" s="172">
        <v>2969</v>
      </c>
      <c r="P280" s="173">
        <v>5185</v>
      </c>
      <c r="Q280" s="174">
        <v>2013.34</v>
      </c>
      <c r="R280" s="175">
        <v>111137</v>
      </c>
      <c r="S280" s="175">
        <v>8961</v>
      </c>
      <c r="T280" s="175">
        <v>21430</v>
      </c>
      <c r="U280" s="176">
        <v>141528</v>
      </c>
      <c r="V280" s="177">
        <v>678</v>
      </c>
    </row>
    <row r="281" spans="1:22" s="38" customFormat="1" x14ac:dyDescent="0.2">
      <c r="A281" s="14" t="s">
        <v>318</v>
      </c>
      <c r="B281" s="164">
        <v>12.22</v>
      </c>
      <c r="C281" s="165">
        <v>212</v>
      </c>
      <c r="D281" s="165">
        <v>15</v>
      </c>
      <c r="E281" s="165">
        <v>0</v>
      </c>
      <c r="F281" s="166">
        <v>15</v>
      </c>
      <c r="G281" s="164">
        <v>0.7</v>
      </c>
      <c r="H281" s="165">
        <v>0</v>
      </c>
      <c r="I281" s="165">
        <v>2</v>
      </c>
      <c r="J281" s="165">
        <v>0</v>
      </c>
      <c r="K281" s="166">
        <v>2</v>
      </c>
      <c r="L281" s="164">
        <v>1.58</v>
      </c>
      <c r="M281" s="165">
        <v>1</v>
      </c>
      <c r="N281" s="165">
        <v>39</v>
      </c>
      <c r="O281" s="165">
        <v>0</v>
      </c>
      <c r="P281" s="166">
        <v>39</v>
      </c>
      <c r="Q281" s="167">
        <v>14.51</v>
      </c>
      <c r="R281" s="168">
        <v>213</v>
      </c>
      <c r="S281" s="168">
        <v>56</v>
      </c>
      <c r="T281" s="168">
        <v>0</v>
      </c>
      <c r="U281" s="169">
        <v>269</v>
      </c>
      <c r="V281" s="170">
        <v>0</v>
      </c>
    </row>
    <row r="282" spans="1:22" s="38" customFormat="1" x14ac:dyDescent="0.2">
      <c r="A282" s="14" t="s">
        <v>319</v>
      </c>
      <c r="B282" s="164">
        <v>14.79</v>
      </c>
      <c r="C282" s="165">
        <v>1251</v>
      </c>
      <c r="D282" s="165">
        <v>0</v>
      </c>
      <c r="E282" s="165">
        <v>0</v>
      </c>
      <c r="F282" s="166">
        <v>0</v>
      </c>
      <c r="G282" s="164">
        <v>4.8</v>
      </c>
      <c r="H282" s="165">
        <v>87</v>
      </c>
      <c r="I282" s="165">
        <v>59</v>
      </c>
      <c r="J282" s="165">
        <v>181</v>
      </c>
      <c r="K282" s="166">
        <v>240</v>
      </c>
      <c r="L282" s="164">
        <v>0</v>
      </c>
      <c r="M282" s="165">
        <v>0</v>
      </c>
      <c r="N282" s="165">
        <v>0</v>
      </c>
      <c r="O282" s="165">
        <v>0</v>
      </c>
      <c r="P282" s="166">
        <v>0</v>
      </c>
      <c r="Q282" s="167">
        <v>19.600000000000001</v>
      </c>
      <c r="R282" s="168">
        <v>1338</v>
      </c>
      <c r="S282" s="168">
        <v>59</v>
      </c>
      <c r="T282" s="168">
        <v>181</v>
      </c>
      <c r="U282" s="169">
        <v>1578</v>
      </c>
      <c r="V282" s="170">
        <v>0</v>
      </c>
    </row>
    <row r="283" spans="1:22" s="38" customFormat="1" x14ac:dyDescent="0.2">
      <c r="A283" s="14" t="s">
        <v>320</v>
      </c>
      <c r="B283" s="164">
        <v>8.34</v>
      </c>
      <c r="C283" s="165">
        <v>632</v>
      </c>
      <c r="D283" s="165">
        <v>60</v>
      </c>
      <c r="E283" s="165">
        <v>0</v>
      </c>
      <c r="F283" s="166">
        <v>60</v>
      </c>
      <c r="G283" s="164">
        <v>1.2</v>
      </c>
      <c r="H283" s="165">
        <v>16</v>
      </c>
      <c r="I283" s="165">
        <v>105</v>
      </c>
      <c r="J283" s="165">
        <v>0</v>
      </c>
      <c r="K283" s="166">
        <v>105</v>
      </c>
      <c r="L283" s="164">
        <v>0</v>
      </c>
      <c r="M283" s="165">
        <v>0</v>
      </c>
      <c r="N283" s="165">
        <v>0</v>
      </c>
      <c r="O283" s="165">
        <v>0</v>
      </c>
      <c r="P283" s="166">
        <v>0</v>
      </c>
      <c r="Q283" s="167">
        <v>9.51</v>
      </c>
      <c r="R283" s="168">
        <v>648</v>
      </c>
      <c r="S283" s="168">
        <v>165</v>
      </c>
      <c r="T283" s="168">
        <v>0</v>
      </c>
      <c r="U283" s="169">
        <v>813</v>
      </c>
      <c r="V283" s="170">
        <v>0</v>
      </c>
    </row>
    <row r="284" spans="1:22" s="38" customFormat="1" x14ac:dyDescent="0.2">
      <c r="A284" s="14" t="s">
        <v>321</v>
      </c>
      <c r="B284" s="164">
        <v>18.87</v>
      </c>
      <c r="C284" s="165">
        <v>94</v>
      </c>
      <c r="D284" s="165">
        <v>17</v>
      </c>
      <c r="E284" s="165">
        <v>0</v>
      </c>
      <c r="F284" s="166">
        <v>17</v>
      </c>
      <c r="G284" s="164">
        <v>0</v>
      </c>
      <c r="H284" s="165">
        <v>0</v>
      </c>
      <c r="I284" s="165">
        <v>0</v>
      </c>
      <c r="J284" s="165">
        <v>0</v>
      </c>
      <c r="K284" s="166">
        <v>0</v>
      </c>
      <c r="L284" s="164">
        <v>0</v>
      </c>
      <c r="M284" s="165">
        <v>0</v>
      </c>
      <c r="N284" s="165">
        <v>0</v>
      </c>
      <c r="O284" s="165">
        <v>0</v>
      </c>
      <c r="P284" s="166">
        <v>0</v>
      </c>
      <c r="Q284" s="167">
        <v>18.87</v>
      </c>
      <c r="R284" s="168">
        <v>94</v>
      </c>
      <c r="S284" s="168">
        <v>17</v>
      </c>
      <c r="T284" s="168">
        <v>0</v>
      </c>
      <c r="U284" s="169">
        <v>111</v>
      </c>
      <c r="V284" s="170">
        <v>1</v>
      </c>
    </row>
    <row r="285" spans="1:22" s="38" customFormat="1" x14ac:dyDescent="0.2">
      <c r="A285" s="15" t="s">
        <v>322</v>
      </c>
      <c r="B285" s="171">
        <v>65.19</v>
      </c>
      <c r="C285" s="172">
        <v>3269</v>
      </c>
      <c r="D285" s="172">
        <v>139</v>
      </c>
      <c r="E285" s="172">
        <v>0</v>
      </c>
      <c r="F285" s="173">
        <v>139</v>
      </c>
      <c r="G285" s="171">
        <v>0</v>
      </c>
      <c r="H285" s="172">
        <v>0</v>
      </c>
      <c r="I285" s="172">
        <v>0</v>
      </c>
      <c r="J285" s="172">
        <v>0</v>
      </c>
      <c r="K285" s="173">
        <v>0</v>
      </c>
      <c r="L285" s="171">
        <v>13.45</v>
      </c>
      <c r="M285" s="172">
        <v>0</v>
      </c>
      <c r="N285" s="172">
        <v>236</v>
      </c>
      <c r="O285" s="172">
        <v>152</v>
      </c>
      <c r="P285" s="173">
        <v>388</v>
      </c>
      <c r="Q285" s="174">
        <v>78.64</v>
      </c>
      <c r="R285" s="175">
        <v>3269</v>
      </c>
      <c r="S285" s="175">
        <v>375</v>
      </c>
      <c r="T285" s="175">
        <v>152</v>
      </c>
      <c r="U285" s="176">
        <v>3796</v>
      </c>
      <c r="V285" s="177">
        <v>3</v>
      </c>
    </row>
    <row r="286" spans="1:22" s="38" customFormat="1" x14ac:dyDescent="0.2">
      <c r="A286" s="14" t="s">
        <v>323</v>
      </c>
      <c r="B286" s="164">
        <v>26.11</v>
      </c>
      <c r="C286" s="165">
        <v>326</v>
      </c>
      <c r="D286" s="165">
        <v>74</v>
      </c>
      <c r="E286" s="165">
        <v>0</v>
      </c>
      <c r="F286" s="166">
        <v>74</v>
      </c>
      <c r="G286" s="164">
        <v>4.9000000000000004</v>
      </c>
      <c r="H286" s="165">
        <v>15</v>
      </c>
      <c r="I286" s="165">
        <v>48</v>
      </c>
      <c r="J286" s="165">
        <v>0</v>
      </c>
      <c r="K286" s="166">
        <v>48</v>
      </c>
      <c r="L286" s="164">
        <v>4.05</v>
      </c>
      <c r="M286" s="165">
        <v>0</v>
      </c>
      <c r="N286" s="165">
        <v>49</v>
      </c>
      <c r="O286" s="165">
        <v>0</v>
      </c>
      <c r="P286" s="166">
        <v>49</v>
      </c>
      <c r="Q286" s="167">
        <v>35.04</v>
      </c>
      <c r="R286" s="168">
        <v>341</v>
      </c>
      <c r="S286" s="168">
        <v>171</v>
      </c>
      <c r="T286" s="168">
        <v>0</v>
      </c>
      <c r="U286" s="169">
        <v>512</v>
      </c>
      <c r="V286" s="170">
        <v>1</v>
      </c>
    </row>
    <row r="287" spans="1:22" s="38" customFormat="1" x14ac:dyDescent="0.2">
      <c r="A287" s="14" t="s">
        <v>324</v>
      </c>
      <c r="B287" s="164">
        <v>20.32</v>
      </c>
      <c r="C287" s="165">
        <v>1054</v>
      </c>
      <c r="D287" s="165">
        <v>1</v>
      </c>
      <c r="E287" s="165">
        <v>0</v>
      </c>
      <c r="F287" s="166">
        <v>1</v>
      </c>
      <c r="G287" s="164">
        <v>1.1000000000000001</v>
      </c>
      <c r="H287" s="165">
        <v>21</v>
      </c>
      <c r="I287" s="165">
        <v>130</v>
      </c>
      <c r="J287" s="165">
        <v>0</v>
      </c>
      <c r="K287" s="166">
        <v>130</v>
      </c>
      <c r="L287" s="164">
        <v>6.91</v>
      </c>
      <c r="M287" s="165">
        <v>51</v>
      </c>
      <c r="N287" s="165">
        <v>157</v>
      </c>
      <c r="O287" s="165">
        <v>208</v>
      </c>
      <c r="P287" s="166">
        <v>365</v>
      </c>
      <c r="Q287" s="167">
        <v>28.32</v>
      </c>
      <c r="R287" s="168">
        <v>1126</v>
      </c>
      <c r="S287" s="168">
        <v>288</v>
      </c>
      <c r="T287" s="168">
        <v>208</v>
      </c>
      <c r="U287" s="169">
        <v>1622</v>
      </c>
      <c r="V287" s="170">
        <v>0</v>
      </c>
    </row>
    <row r="288" spans="1:22" s="38" customFormat="1" x14ac:dyDescent="0.2">
      <c r="A288" s="14" t="s">
        <v>325</v>
      </c>
      <c r="B288" s="164">
        <v>15.86</v>
      </c>
      <c r="C288" s="165">
        <v>486</v>
      </c>
      <c r="D288" s="165">
        <v>4</v>
      </c>
      <c r="E288" s="165">
        <v>0</v>
      </c>
      <c r="F288" s="166">
        <v>4</v>
      </c>
      <c r="G288" s="164">
        <v>2.5</v>
      </c>
      <c r="H288" s="165">
        <v>3</v>
      </c>
      <c r="I288" s="165">
        <v>75</v>
      </c>
      <c r="J288" s="165">
        <v>13</v>
      </c>
      <c r="K288" s="166">
        <v>88</v>
      </c>
      <c r="L288" s="164">
        <v>6.47</v>
      </c>
      <c r="M288" s="165">
        <v>0</v>
      </c>
      <c r="N288" s="165">
        <v>76</v>
      </c>
      <c r="O288" s="165">
        <v>94</v>
      </c>
      <c r="P288" s="166">
        <v>170</v>
      </c>
      <c r="Q288" s="167">
        <v>24.82</v>
      </c>
      <c r="R288" s="168">
        <v>489</v>
      </c>
      <c r="S288" s="168">
        <v>155</v>
      </c>
      <c r="T288" s="168">
        <v>107</v>
      </c>
      <c r="U288" s="169">
        <v>751</v>
      </c>
      <c r="V288" s="170">
        <v>1</v>
      </c>
    </row>
    <row r="289" spans="1:22" s="38" customFormat="1" x14ac:dyDescent="0.2">
      <c r="A289" s="14" t="s">
        <v>326</v>
      </c>
      <c r="B289" s="164">
        <v>116.74</v>
      </c>
      <c r="C289" s="165">
        <v>11268</v>
      </c>
      <c r="D289" s="165">
        <v>56</v>
      </c>
      <c r="E289" s="165">
        <v>174</v>
      </c>
      <c r="F289" s="166">
        <v>230</v>
      </c>
      <c r="G289" s="164">
        <v>19.3</v>
      </c>
      <c r="H289" s="165">
        <v>458</v>
      </c>
      <c r="I289" s="165">
        <v>1076</v>
      </c>
      <c r="J289" s="165">
        <v>761</v>
      </c>
      <c r="K289" s="166">
        <v>1837</v>
      </c>
      <c r="L289" s="164">
        <v>13.84</v>
      </c>
      <c r="M289" s="165">
        <v>0</v>
      </c>
      <c r="N289" s="165">
        <v>0</v>
      </c>
      <c r="O289" s="165">
        <v>0</v>
      </c>
      <c r="P289" s="166">
        <v>0</v>
      </c>
      <c r="Q289" s="167">
        <v>149.83000000000001</v>
      </c>
      <c r="R289" s="168">
        <v>11726</v>
      </c>
      <c r="S289" s="168">
        <v>1132</v>
      </c>
      <c r="T289" s="168">
        <v>935</v>
      </c>
      <c r="U289" s="169">
        <v>13793</v>
      </c>
      <c r="V289" s="170">
        <v>425</v>
      </c>
    </row>
    <row r="290" spans="1:22" s="38" customFormat="1" x14ac:dyDescent="0.2">
      <c r="A290" s="15" t="s">
        <v>327</v>
      </c>
      <c r="B290" s="171">
        <v>14.63</v>
      </c>
      <c r="C290" s="172">
        <v>284</v>
      </c>
      <c r="D290" s="172">
        <v>11</v>
      </c>
      <c r="E290" s="172">
        <v>14</v>
      </c>
      <c r="F290" s="173">
        <v>25</v>
      </c>
      <c r="G290" s="171">
        <v>2.1</v>
      </c>
      <c r="H290" s="172">
        <v>4</v>
      </c>
      <c r="I290" s="172">
        <v>28</v>
      </c>
      <c r="J290" s="172">
        <v>0</v>
      </c>
      <c r="K290" s="173">
        <v>28</v>
      </c>
      <c r="L290" s="171">
        <v>1.64</v>
      </c>
      <c r="M290" s="172">
        <v>2</v>
      </c>
      <c r="N290" s="172">
        <v>23</v>
      </c>
      <c r="O290" s="172">
        <v>0</v>
      </c>
      <c r="P290" s="173">
        <v>23</v>
      </c>
      <c r="Q290" s="174">
        <v>18.41</v>
      </c>
      <c r="R290" s="175">
        <v>290</v>
      </c>
      <c r="S290" s="175">
        <v>62</v>
      </c>
      <c r="T290" s="175">
        <v>14</v>
      </c>
      <c r="U290" s="176">
        <v>366</v>
      </c>
      <c r="V290" s="177">
        <v>0</v>
      </c>
    </row>
    <row r="291" spans="1:22" s="38" customFormat="1" x14ac:dyDescent="0.2">
      <c r="A291" s="14" t="s">
        <v>328</v>
      </c>
      <c r="B291" s="164">
        <v>12.09</v>
      </c>
      <c r="C291" s="165">
        <v>155</v>
      </c>
      <c r="D291" s="165">
        <v>12</v>
      </c>
      <c r="E291" s="165">
        <v>0</v>
      </c>
      <c r="F291" s="166">
        <v>12</v>
      </c>
      <c r="G291" s="164">
        <v>1.4</v>
      </c>
      <c r="H291" s="165">
        <v>12</v>
      </c>
      <c r="I291" s="165">
        <v>22</v>
      </c>
      <c r="J291" s="165">
        <v>8</v>
      </c>
      <c r="K291" s="166">
        <v>30</v>
      </c>
      <c r="L291" s="164">
        <v>0.62</v>
      </c>
      <c r="M291" s="165">
        <v>0</v>
      </c>
      <c r="N291" s="165">
        <v>8</v>
      </c>
      <c r="O291" s="165">
        <v>8</v>
      </c>
      <c r="P291" s="166">
        <v>16</v>
      </c>
      <c r="Q291" s="167">
        <v>14.13</v>
      </c>
      <c r="R291" s="168">
        <v>167</v>
      </c>
      <c r="S291" s="168">
        <v>42</v>
      </c>
      <c r="T291" s="168">
        <v>16</v>
      </c>
      <c r="U291" s="169">
        <v>225</v>
      </c>
      <c r="V291" s="170">
        <v>0</v>
      </c>
    </row>
    <row r="292" spans="1:22" s="38" customFormat="1" x14ac:dyDescent="0.2">
      <c r="A292" s="14" t="s">
        <v>329</v>
      </c>
      <c r="B292" s="164">
        <v>19.02</v>
      </c>
      <c r="C292" s="165">
        <v>643</v>
      </c>
      <c r="D292" s="165">
        <v>13</v>
      </c>
      <c r="E292" s="165">
        <v>74</v>
      </c>
      <c r="F292" s="166">
        <v>87</v>
      </c>
      <c r="G292" s="164">
        <v>0</v>
      </c>
      <c r="H292" s="165">
        <v>0</v>
      </c>
      <c r="I292" s="165">
        <v>0</v>
      </c>
      <c r="J292" s="165">
        <v>0</v>
      </c>
      <c r="K292" s="166">
        <v>0</v>
      </c>
      <c r="L292" s="164">
        <v>2.44</v>
      </c>
      <c r="M292" s="165">
        <v>1</v>
      </c>
      <c r="N292" s="165">
        <v>2</v>
      </c>
      <c r="O292" s="165">
        <v>50</v>
      </c>
      <c r="P292" s="166">
        <v>52</v>
      </c>
      <c r="Q292" s="167">
        <v>21.46</v>
      </c>
      <c r="R292" s="168">
        <v>644</v>
      </c>
      <c r="S292" s="168">
        <v>15</v>
      </c>
      <c r="T292" s="168">
        <v>124</v>
      </c>
      <c r="U292" s="169">
        <v>783</v>
      </c>
      <c r="V292" s="170">
        <v>0</v>
      </c>
    </row>
    <row r="293" spans="1:22" s="38" customFormat="1" x14ac:dyDescent="0.2">
      <c r="A293" s="14" t="s">
        <v>330</v>
      </c>
      <c r="B293" s="164">
        <v>3.5</v>
      </c>
      <c r="C293" s="165">
        <v>59</v>
      </c>
      <c r="D293" s="165">
        <v>0</v>
      </c>
      <c r="E293" s="165">
        <v>0</v>
      </c>
      <c r="F293" s="166">
        <v>0</v>
      </c>
      <c r="G293" s="164">
        <v>0.5</v>
      </c>
      <c r="H293" s="165">
        <v>0</v>
      </c>
      <c r="I293" s="165">
        <v>10</v>
      </c>
      <c r="J293" s="165">
        <v>0</v>
      </c>
      <c r="K293" s="166">
        <v>10</v>
      </c>
      <c r="L293" s="164">
        <v>1.5</v>
      </c>
      <c r="M293" s="165">
        <v>0</v>
      </c>
      <c r="N293" s="165">
        <v>20</v>
      </c>
      <c r="O293" s="165">
        <v>0</v>
      </c>
      <c r="P293" s="166">
        <v>20</v>
      </c>
      <c r="Q293" s="167">
        <v>5.45</v>
      </c>
      <c r="R293" s="168">
        <v>59</v>
      </c>
      <c r="S293" s="168">
        <v>30</v>
      </c>
      <c r="T293" s="168">
        <v>0</v>
      </c>
      <c r="U293" s="169">
        <v>89</v>
      </c>
      <c r="V293" s="170">
        <v>8</v>
      </c>
    </row>
    <row r="294" spans="1:22" s="38" customFormat="1" x14ac:dyDescent="0.2">
      <c r="A294" s="14" t="s">
        <v>331</v>
      </c>
      <c r="B294" s="164">
        <v>17.399999999999999</v>
      </c>
      <c r="C294" s="165">
        <v>996</v>
      </c>
      <c r="D294" s="165">
        <v>46</v>
      </c>
      <c r="E294" s="165">
        <v>0</v>
      </c>
      <c r="F294" s="166">
        <v>46</v>
      </c>
      <c r="G294" s="164">
        <v>16.899999999999999</v>
      </c>
      <c r="H294" s="165">
        <v>385</v>
      </c>
      <c r="I294" s="165">
        <v>375</v>
      </c>
      <c r="J294" s="165">
        <v>70</v>
      </c>
      <c r="K294" s="166">
        <v>445</v>
      </c>
      <c r="L294" s="164">
        <v>0</v>
      </c>
      <c r="M294" s="165">
        <v>0</v>
      </c>
      <c r="N294" s="165">
        <v>0</v>
      </c>
      <c r="O294" s="165">
        <v>0</v>
      </c>
      <c r="P294" s="166">
        <v>0</v>
      </c>
      <c r="Q294" s="167">
        <v>34.299999999999997</v>
      </c>
      <c r="R294" s="168">
        <v>1381</v>
      </c>
      <c r="S294" s="168">
        <v>421</v>
      </c>
      <c r="T294" s="168">
        <v>70</v>
      </c>
      <c r="U294" s="169">
        <v>1872</v>
      </c>
      <c r="V294" s="170">
        <v>1</v>
      </c>
    </row>
    <row r="295" spans="1:22" s="38" customFormat="1" x14ac:dyDescent="0.2">
      <c r="A295" s="15" t="s">
        <v>332</v>
      </c>
      <c r="B295" s="171">
        <v>33.4</v>
      </c>
      <c r="C295" s="172">
        <v>630</v>
      </c>
      <c r="D295" s="172">
        <v>79</v>
      </c>
      <c r="E295" s="172">
        <v>0</v>
      </c>
      <c r="F295" s="173">
        <v>79</v>
      </c>
      <c r="G295" s="171">
        <v>20.399999999999999</v>
      </c>
      <c r="H295" s="172">
        <v>9</v>
      </c>
      <c r="I295" s="172">
        <v>208</v>
      </c>
      <c r="J295" s="172">
        <v>0</v>
      </c>
      <c r="K295" s="173">
        <v>208</v>
      </c>
      <c r="L295" s="171">
        <v>20.34</v>
      </c>
      <c r="M295" s="172">
        <v>4</v>
      </c>
      <c r="N295" s="172">
        <v>140</v>
      </c>
      <c r="O295" s="172">
        <v>0</v>
      </c>
      <c r="P295" s="173">
        <v>140</v>
      </c>
      <c r="Q295" s="174">
        <v>74.099999999999994</v>
      </c>
      <c r="R295" s="175">
        <v>643</v>
      </c>
      <c r="S295" s="175">
        <v>427</v>
      </c>
      <c r="T295" s="175">
        <v>0</v>
      </c>
      <c r="U295" s="176">
        <v>1070</v>
      </c>
      <c r="V295" s="177">
        <v>0</v>
      </c>
    </row>
    <row r="296" spans="1:22" s="38" customFormat="1" x14ac:dyDescent="0.2">
      <c r="A296" s="14" t="s">
        <v>333</v>
      </c>
      <c r="B296" s="164">
        <v>214.89</v>
      </c>
      <c r="C296" s="165">
        <v>1000</v>
      </c>
      <c r="D296" s="165">
        <v>302</v>
      </c>
      <c r="E296" s="165">
        <v>0</v>
      </c>
      <c r="F296" s="166">
        <v>302</v>
      </c>
      <c r="G296" s="164">
        <v>0</v>
      </c>
      <c r="H296" s="165">
        <v>0</v>
      </c>
      <c r="I296" s="165">
        <v>0</v>
      </c>
      <c r="J296" s="165">
        <v>0</v>
      </c>
      <c r="K296" s="166">
        <v>0</v>
      </c>
      <c r="L296" s="164">
        <v>14.14</v>
      </c>
      <c r="M296" s="165">
        <v>0</v>
      </c>
      <c r="N296" s="165">
        <v>92</v>
      </c>
      <c r="O296" s="165">
        <v>10</v>
      </c>
      <c r="P296" s="166">
        <v>102</v>
      </c>
      <c r="Q296" s="167">
        <v>229.03</v>
      </c>
      <c r="R296" s="168">
        <v>1000</v>
      </c>
      <c r="S296" s="168">
        <v>394</v>
      </c>
      <c r="T296" s="168">
        <v>10</v>
      </c>
      <c r="U296" s="169">
        <v>1404</v>
      </c>
      <c r="V296" s="170">
        <v>5</v>
      </c>
    </row>
    <row r="297" spans="1:22" s="38" customFormat="1" x14ac:dyDescent="0.2">
      <c r="A297" s="14" t="s">
        <v>334</v>
      </c>
      <c r="B297" s="164">
        <v>3.36</v>
      </c>
      <c r="C297" s="165">
        <v>93</v>
      </c>
      <c r="D297" s="165">
        <v>3</v>
      </c>
      <c r="E297" s="165">
        <v>0</v>
      </c>
      <c r="F297" s="166">
        <v>3</v>
      </c>
      <c r="G297" s="164">
        <v>0.9</v>
      </c>
      <c r="H297" s="165">
        <v>0</v>
      </c>
      <c r="I297" s="165">
        <v>31</v>
      </c>
      <c r="J297" s="165">
        <v>0</v>
      </c>
      <c r="K297" s="166">
        <v>31</v>
      </c>
      <c r="L297" s="164">
        <v>3.64</v>
      </c>
      <c r="M297" s="165">
        <v>0</v>
      </c>
      <c r="N297" s="165">
        <v>52</v>
      </c>
      <c r="O297" s="165">
        <v>0</v>
      </c>
      <c r="P297" s="166">
        <v>52</v>
      </c>
      <c r="Q297" s="167">
        <v>7.94</v>
      </c>
      <c r="R297" s="168">
        <v>93</v>
      </c>
      <c r="S297" s="168">
        <v>86</v>
      </c>
      <c r="T297" s="168">
        <v>0</v>
      </c>
      <c r="U297" s="169">
        <v>179</v>
      </c>
      <c r="V297" s="170">
        <v>0</v>
      </c>
    </row>
    <row r="298" spans="1:22" s="38" customFormat="1" x14ac:dyDescent="0.2">
      <c r="A298" s="14" t="s">
        <v>335</v>
      </c>
      <c r="B298" s="164">
        <v>14.17</v>
      </c>
      <c r="C298" s="165">
        <v>1039</v>
      </c>
      <c r="D298" s="165">
        <v>71</v>
      </c>
      <c r="E298" s="165">
        <v>0</v>
      </c>
      <c r="F298" s="166">
        <v>71</v>
      </c>
      <c r="G298" s="164">
        <v>6.9</v>
      </c>
      <c r="H298" s="165">
        <v>52</v>
      </c>
      <c r="I298" s="165">
        <v>261</v>
      </c>
      <c r="J298" s="165">
        <v>220</v>
      </c>
      <c r="K298" s="166">
        <v>481</v>
      </c>
      <c r="L298" s="164">
        <v>3.58</v>
      </c>
      <c r="M298" s="165">
        <v>2</v>
      </c>
      <c r="N298" s="165">
        <v>34</v>
      </c>
      <c r="O298" s="165">
        <v>40</v>
      </c>
      <c r="P298" s="166">
        <v>74</v>
      </c>
      <c r="Q298" s="167">
        <v>24.63</v>
      </c>
      <c r="R298" s="168">
        <v>1093</v>
      </c>
      <c r="S298" s="168">
        <v>366</v>
      </c>
      <c r="T298" s="168">
        <v>260</v>
      </c>
      <c r="U298" s="169">
        <v>1719</v>
      </c>
      <c r="V298" s="170">
        <v>0</v>
      </c>
    </row>
    <row r="299" spans="1:22" s="38" customFormat="1" x14ac:dyDescent="0.2">
      <c r="A299" s="14" t="s">
        <v>336</v>
      </c>
      <c r="B299" s="164">
        <v>252.13</v>
      </c>
      <c r="C299" s="165">
        <v>1229</v>
      </c>
      <c r="D299" s="165">
        <v>803</v>
      </c>
      <c r="E299" s="165">
        <v>24</v>
      </c>
      <c r="F299" s="166">
        <v>827</v>
      </c>
      <c r="G299" s="164">
        <v>0</v>
      </c>
      <c r="H299" s="165">
        <v>0</v>
      </c>
      <c r="I299" s="165">
        <v>0</v>
      </c>
      <c r="J299" s="165">
        <v>0</v>
      </c>
      <c r="K299" s="166">
        <v>0</v>
      </c>
      <c r="L299" s="164">
        <v>0</v>
      </c>
      <c r="M299" s="165">
        <v>0</v>
      </c>
      <c r="N299" s="165">
        <v>0</v>
      </c>
      <c r="O299" s="165">
        <v>0</v>
      </c>
      <c r="P299" s="166">
        <v>0</v>
      </c>
      <c r="Q299" s="167">
        <v>252.13</v>
      </c>
      <c r="R299" s="168">
        <v>1229</v>
      </c>
      <c r="S299" s="168">
        <v>803</v>
      </c>
      <c r="T299" s="168">
        <v>24</v>
      </c>
      <c r="U299" s="169">
        <v>2056</v>
      </c>
      <c r="V299" s="170">
        <v>2</v>
      </c>
    </row>
    <row r="300" spans="1:22" s="38" customFormat="1" x14ac:dyDescent="0.2">
      <c r="A300" s="15" t="s">
        <v>337</v>
      </c>
      <c r="B300" s="171">
        <v>61.21</v>
      </c>
      <c r="C300" s="172">
        <v>4258</v>
      </c>
      <c r="D300" s="172">
        <v>123</v>
      </c>
      <c r="E300" s="172">
        <v>29</v>
      </c>
      <c r="F300" s="173">
        <v>152</v>
      </c>
      <c r="G300" s="171">
        <v>0</v>
      </c>
      <c r="H300" s="172">
        <v>0</v>
      </c>
      <c r="I300" s="172">
        <v>0</v>
      </c>
      <c r="J300" s="172">
        <v>0</v>
      </c>
      <c r="K300" s="173">
        <v>0</v>
      </c>
      <c r="L300" s="171">
        <v>20.38</v>
      </c>
      <c r="M300" s="172">
        <v>0</v>
      </c>
      <c r="N300" s="172">
        <v>45</v>
      </c>
      <c r="O300" s="172">
        <v>205</v>
      </c>
      <c r="P300" s="173">
        <v>250</v>
      </c>
      <c r="Q300" s="174">
        <v>81.59</v>
      </c>
      <c r="R300" s="175">
        <v>4258</v>
      </c>
      <c r="S300" s="175">
        <v>168</v>
      </c>
      <c r="T300" s="175">
        <v>234</v>
      </c>
      <c r="U300" s="176">
        <v>4660</v>
      </c>
      <c r="V300" s="177">
        <v>1</v>
      </c>
    </row>
    <row r="301" spans="1:22" s="38" customFormat="1" ht="13.5" thickBot="1" x14ac:dyDescent="0.25">
      <c r="A301" s="85" t="s">
        <v>338</v>
      </c>
      <c r="B301" s="178">
        <v>39.869999999999997</v>
      </c>
      <c r="C301" s="179">
        <v>4274</v>
      </c>
      <c r="D301" s="179">
        <v>72</v>
      </c>
      <c r="E301" s="179">
        <v>27</v>
      </c>
      <c r="F301" s="180">
        <v>99</v>
      </c>
      <c r="G301" s="178">
        <v>2.4</v>
      </c>
      <c r="H301" s="179">
        <v>65</v>
      </c>
      <c r="I301" s="179">
        <v>299</v>
      </c>
      <c r="J301" s="179">
        <v>44</v>
      </c>
      <c r="K301" s="180">
        <v>343</v>
      </c>
      <c r="L301" s="178">
        <v>5.32</v>
      </c>
      <c r="M301" s="179">
        <v>76</v>
      </c>
      <c r="N301" s="179">
        <v>157</v>
      </c>
      <c r="O301" s="179">
        <v>148</v>
      </c>
      <c r="P301" s="180">
        <v>305</v>
      </c>
      <c r="Q301" s="181">
        <v>47.55</v>
      </c>
      <c r="R301" s="182">
        <v>4415</v>
      </c>
      <c r="S301" s="182">
        <v>528</v>
      </c>
      <c r="T301" s="182">
        <v>219</v>
      </c>
      <c r="U301" s="183">
        <v>5162</v>
      </c>
      <c r="V301" s="184">
        <v>0</v>
      </c>
    </row>
    <row r="302" spans="1:22" ht="7.5" customHeight="1" thickBot="1" x14ac:dyDescent="0.25">
      <c r="A302" s="76"/>
      <c r="B302" s="41"/>
      <c r="C302" s="37"/>
      <c r="D302" s="37"/>
      <c r="E302" s="37"/>
      <c r="F302" s="37"/>
      <c r="G302" s="41"/>
      <c r="H302" s="37"/>
      <c r="I302" s="37"/>
      <c r="J302" s="37"/>
      <c r="K302" s="37"/>
      <c r="L302" s="41"/>
      <c r="M302" s="37"/>
      <c r="N302" s="37"/>
      <c r="O302" s="37"/>
      <c r="P302" s="37"/>
      <c r="Q302" s="41"/>
      <c r="R302" s="37"/>
      <c r="S302" s="37"/>
      <c r="T302" s="37"/>
      <c r="U302" s="37"/>
      <c r="V302" s="84"/>
    </row>
    <row r="303" spans="1:22" ht="13.5" thickTop="1" x14ac:dyDescent="0.2">
      <c r="A303" s="86" t="s">
        <v>368</v>
      </c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</row>
    <row r="304" spans="1:22" ht="13.5" thickBot="1" x14ac:dyDescent="0.25">
      <c r="A304" s="108" t="s">
        <v>367</v>
      </c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</row>
    <row r="305" spans="17:17" ht="12.75" customHeight="1" thickTop="1" x14ac:dyDescent="0.2"/>
    <row r="306" spans="17:17" x14ac:dyDescent="0.2">
      <c r="Q306" s="55"/>
    </row>
  </sheetData>
  <hyperlinks>
    <hyperlink ref="A304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21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6" width="6" style="8" customWidth="1"/>
    <col min="7" max="16384" width="11.42578125" style="8"/>
  </cols>
  <sheetData>
    <row r="1" spans="1:7" ht="30" customHeight="1" thickTop="1" x14ac:dyDescent="0.3">
      <c r="A1" s="7" t="s">
        <v>22</v>
      </c>
      <c r="B1" s="7"/>
      <c r="C1" s="7"/>
      <c r="D1" s="7"/>
      <c r="E1" s="7"/>
    </row>
    <row r="2" spans="1:7" s="1" customFormat="1" ht="30" customHeight="1" x14ac:dyDescent="0.2">
      <c r="A2" s="6" t="s">
        <v>365</v>
      </c>
      <c r="B2" s="4"/>
      <c r="C2" s="4"/>
      <c r="D2" s="4"/>
      <c r="E2" s="4"/>
      <c r="F2" s="4"/>
    </row>
    <row r="3" spans="1:7" ht="13.5" customHeight="1" x14ac:dyDescent="0.2">
      <c r="A3" s="9" t="s">
        <v>60</v>
      </c>
      <c r="B3" s="10"/>
      <c r="C3" s="10"/>
      <c r="D3" s="10"/>
    </row>
    <row r="4" spans="1:7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7" s="17" customFormat="1" ht="6" customHeight="1" x14ac:dyDescent="0.2">
      <c r="A5" s="21"/>
      <c r="B5" s="18"/>
      <c r="C5" s="18"/>
      <c r="D5" s="18"/>
      <c r="E5" s="18"/>
      <c r="G5" s="8"/>
    </row>
    <row r="6" spans="1:7" s="17" customFormat="1" ht="18" customHeight="1" x14ac:dyDescent="0.2">
      <c r="A6" s="91" t="s">
        <v>23</v>
      </c>
      <c r="B6" s="143">
        <f>C6+D6+E6</f>
        <v>13753.029999999999</v>
      </c>
      <c r="C6" s="143">
        <v>4727.8599999999997</v>
      </c>
      <c r="D6" s="143">
        <v>5163.83</v>
      </c>
      <c r="E6" s="143">
        <v>3861.34</v>
      </c>
      <c r="G6" s="8"/>
    </row>
    <row r="7" spans="1:7" s="25" customFormat="1" x14ac:dyDescent="0.2">
      <c r="A7" s="92" t="s">
        <v>24</v>
      </c>
      <c r="B7" s="192">
        <f>C7+D7+E7</f>
        <v>9127.66</v>
      </c>
      <c r="C7" s="143">
        <v>2836.33</v>
      </c>
      <c r="D7" s="143">
        <v>3556.31</v>
      </c>
      <c r="E7" s="143">
        <v>2735.02</v>
      </c>
      <c r="G7" s="26"/>
    </row>
    <row r="8" spans="1:7" s="25" customFormat="1" ht="20.100000000000001" customHeight="1" x14ac:dyDescent="0.2">
      <c r="A8" s="93" t="s">
        <v>25</v>
      </c>
      <c r="B8" s="193">
        <f>C8+D8+E8</f>
        <v>4625.33</v>
      </c>
      <c r="C8" s="194">
        <v>1891.49</v>
      </c>
      <c r="D8" s="194">
        <v>1607.54</v>
      </c>
      <c r="E8" s="194">
        <v>1126.3</v>
      </c>
      <c r="G8" s="26"/>
    </row>
    <row r="9" spans="1:7" s="17" customFormat="1" ht="24.95" customHeight="1" x14ac:dyDescent="0.2">
      <c r="A9" s="89" t="s">
        <v>26</v>
      </c>
      <c r="B9" s="192">
        <f t="shared" ref="B9:B17" si="0">C9+D9+E9</f>
        <v>9865.130000000001</v>
      </c>
      <c r="C9" s="195">
        <v>3086.21</v>
      </c>
      <c r="D9" s="195">
        <v>4009.13</v>
      </c>
      <c r="E9" s="195">
        <v>2769.79</v>
      </c>
      <c r="G9" s="8"/>
    </row>
    <row r="10" spans="1:7" s="25" customFormat="1" ht="14.1" customHeight="1" x14ac:dyDescent="0.2">
      <c r="A10" s="94" t="s">
        <v>24</v>
      </c>
      <c r="B10" s="192">
        <f t="shared" si="0"/>
        <v>8548.0399999999991</v>
      </c>
      <c r="C10" s="196">
        <v>2620.35</v>
      </c>
      <c r="D10" s="196">
        <v>3359.13</v>
      </c>
      <c r="E10" s="196">
        <v>2568.56</v>
      </c>
      <c r="G10" s="26"/>
    </row>
    <row r="11" spans="1:7" s="25" customFormat="1" ht="20.100000000000001" customHeight="1" x14ac:dyDescent="0.2">
      <c r="A11" s="95" t="s">
        <v>25</v>
      </c>
      <c r="B11" s="193">
        <f t="shared" si="0"/>
        <v>1317.1</v>
      </c>
      <c r="C11" s="197">
        <v>465.85</v>
      </c>
      <c r="D11" s="197">
        <v>650.02</v>
      </c>
      <c r="E11" s="197">
        <v>201.23</v>
      </c>
      <c r="G11" s="26"/>
    </row>
    <row r="12" spans="1:7" s="17" customFormat="1" ht="24.95" customHeight="1" x14ac:dyDescent="0.2">
      <c r="A12" s="89" t="s">
        <v>27</v>
      </c>
      <c r="B12" s="192">
        <f t="shared" si="0"/>
        <v>1046.5500000000002</v>
      </c>
      <c r="C12" s="195">
        <v>410.37</v>
      </c>
      <c r="D12" s="195">
        <v>386.8</v>
      </c>
      <c r="E12" s="195">
        <v>249.38</v>
      </c>
      <c r="G12" s="8"/>
    </row>
    <row r="13" spans="1:7" s="25" customFormat="1" ht="14.1" customHeight="1" x14ac:dyDescent="0.2">
      <c r="A13" s="94" t="s">
        <v>24</v>
      </c>
      <c r="B13" s="192">
        <f t="shared" si="0"/>
        <v>407.12</v>
      </c>
      <c r="C13" s="196">
        <v>191.43</v>
      </c>
      <c r="D13" s="196">
        <v>118.7</v>
      </c>
      <c r="E13" s="196">
        <v>96.99</v>
      </c>
      <c r="G13" s="26"/>
    </row>
    <row r="14" spans="1:7" s="25" customFormat="1" ht="20.100000000000001" customHeight="1" x14ac:dyDescent="0.2">
      <c r="A14" s="95" t="s">
        <v>25</v>
      </c>
      <c r="B14" s="193">
        <f t="shared" si="0"/>
        <v>639.4</v>
      </c>
      <c r="C14" s="197">
        <v>218.92</v>
      </c>
      <c r="D14" s="197">
        <v>268.10000000000002</v>
      </c>
      <c r="E14" s="197">
        <v>152.38</v>
      </c>
      <c r="G14" s="26"/>
    </row>
    <row r="15" spans="1:7" s="17" customFormat="1" ht="24.95" customHeight="1" x14ac:dyDescent="0.2">
      <c r="A15" s="89" t="s">
        <v>28</v>
      </c>
      <c r="B15" s="192">
        <f t="shared" si="0"/>
        <v>2841.35</v>
      </c>
      <c r="C15" s="195">
        <v>1231.28</v>
      </c>
      <c r="D15" s="195">
        <v>767.9</v>
      </c>
      <c r="E15" s="195">
        <v>842.17</v>
      </c>
      <c r="G15" s="8"/>
    </row>
    <row r="16" spans="1:7" s="25" customFormat="1" ht="14.1" customHeight="1" x14ac:dyDescent="0.2">
      <c r="A16" s="94" t="s">
        <v>24</v>
      </c>
      <c r="B16" s="192">
        <f t="shared" si="0"/>
        <v>172.5</v>
      </c>
      <c r="C16" s="196">
        <v>24.55</v>
      </c>
      <c r="D16" s="196">
        <v>78.48</v>
      </c>
      <c r="E16" s="196">
        <v>69.47</v>
      </c>
      <c r="G16" s="26"/>
    </row>
    <row r="17" spans="1:7" s="25" customFormat="1" ht="20.100000000000001" customHeight="1" x14ac:dyDescent="0.2">
      <c r="A17" s="95" t="s">
        <v>25</v>
      </c>
      <c r="B17" s="193">
        <f t="shared" si="0"/>
        <v>2668.83</v>
      </c>
      <c r="C17" s="197">
        <v>1206.72</v>
      </c>
      <c r="D17" s="197">
        <v>689.42</v>
      </c>
      <c r="E17" s="197">
        <v>772.69</v>
      </c>
      <c r="G17" s="26"/>
    </row>
    <row r="18" spans="1:7" s="17" customFormat="1" ht="18" customHeight="1" thickBot="1" x14ac:dyDescent="0.25">
      <c r="A18" s="74"/>
      <c r="B18" s="19"/>
      <c r="C18" s="20"/>
      <c r="D18" s="20"/>
      <c r="E18" s="20"/>
      <c r="G18" s="8"/>
    </row>
    <row r="19" spans="1:7" s="1" customFormat="1" ht="15" customHeight="1" thickTop="1" x14ac:dyDescent="0.2">
      <c r="A19" s="86" t="s">
        <v>368</v>
      </c>
      <c r="B19" s="73"/>
      <c r="C19" s="73"/>
      <c r="D19" s="73"/>
      <c r="E19" s="73"/>
      <c r="F19" s="8"/>
    </row>
    <row r="20" spans="1:7" s="1" customFormat="1" ht="13.5" thickBot="1" x14ac:dyDescent="0.25">
      <c r="A20" s="108" t="s">
        <v>367</v>
      </c>
      <c r="B20" s="78"/>
      <c r="C20" s="78"/>
      <c r="D20" s="78"/>
      <c r="E20" s="78"/>
      <c r="F20" s="8"/>
    </row>
    <row r="21" spans="1:7" ht="13.5" thickTop="1" x14ac:dyDescent="0.2"/>
  </sheetData>
  <hyperlinks>
    <hyperlink ref="A20" r:id="rId1"/>
  </hyperlinks>
  <pageMargins left="0.75" right="0.75" top="1" bottom="1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22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6" width="6" style="8" customWidth="1"/>
    <col min="7" max="16384" width="11.42578125" style="8"/>
  </cols>
  <sheetData>
    <row r="1" spans="1:8" ht="30" customHeight="1" thickTop="1" x14ac:dyDescent="0.3">
      <c r="A1" s="7" t="s">
        <v>29</v>
      </c>
      <c r="B1" s="7"/>
      <c r="C1" s="7"/>
      <c r="D1" s="7"/>
      <c r="E1" s="7"/>
    </row>
    <row r="2" spans="1:8" s="1" customFormat="1" ht="30" customHeight="1" x14ac:dyDescent="0.2">
      <c r="A2" s="6" t="s">
        <v>365</v>
      </c>
      <c r="B2" s="4"/>
      <c r="C2" s="4"/>
      <c r="D2" s="4"/>
      <c r="E2" s="4"/>
      <c r="F2" s="4"/>
    </row>
    <row r="3" spans="1:8" ht="13.5" customHeight="1" x14ac:dyDescent="0.2">
      <c r="A3" s="9" t="s">
        <v>60</v>
      </c>
      <c r="B3" s="10"/>
      <c r="C3" s="10"/>
      <c r="D3" s="10"/>
    </row>
    <row r="4" spans="1:8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8" s="17" customFormat="1" ht="6" customHeight="1" x14ac:dyDescent="0.2">
      <c r="A5" s="21"/>
      <c r="B5" s="18"/>
      <c r="C5" s="18"/>
      <c r="D5" s="18"/>
      <c r="E5" s="18"/>
      <c r="G5" s="8"/>
      <c r="H5" s="8"/>
    </row>
    <row r="6" spans="1:8" s="17" customFormat="1" ht="24.95" customHeight="1" x14ac:dyDescent="0.2">
      <c r="A6" s="87" t="s">
        <v>30</v>
      </c>
      <c r="B6" s="145">
        <f>C6+D6+E6</f>
        <v>28888.74</v>
      </c>
      <c r="C6" s="121">
        <v>9986.7900000000009</v>
      </c>
      <c r="D6" s="121">
        <v>10564.15</v>
      </c>
      <c r="E6" s="121">
        <v>8337.7999999999993</v>
      </c>
      <c r="G6" s="8"/>
      <c r="H6" s="8"/>
    </row>
    <row r="7" spans="1:8" s="17" customFormat="1" ht="24.95" customHeight="1" x14ac:dyDescent="0.2">
      <c r="A7" s="89" t="s">
        <v>31</v>
      </c>
      <c r="B7" s="195">
        <f>C7+D7+E7</f>
        <v>5322.84</v>
      </c>
      <c r="C7" s="195">
        <v>2233.4899999999998</v>
      </c>
      <c r="D7" s="195">
        <v>1903.21</v>
      </c>
      <c r="E7" s="195">
        <v>1186.1400000000001</v>
      </c>
      <c r="G7" s="8"/>
      <c r="H7" s="8"/>
    </row>
    <row r="8" spans="1:8" s="17" customFormat="1" ht="24.95" customHeight="1" x14ac:dyDescent="0.2">
      <c r="A8" s="89" t="s">
        <v>33</v>
      </c>
      <c r="B8" s="195">
        <f t="shared" ref="B8:B16" si="0">C8+D8+E8</f>
        <v>6645.1900000000005</v>
      </c>
      <c r="C8" s="195">
        <v>1069.71</v>
      </c>
      <c r="D8" s="195">
        <v>2502.37</v>
      </c>
      <c r="E8" s="195">
        <v>3073.11</v>
      </c>
      <c r="G8" s="8"/>
      <c r="H8" s="8"/>
    </row>
    <row r="9" spans="1:8" s="17" customFormat="1" ht="24.95" customHeight="1" x14ac:dyDescent="0.2">
      <c r="A9" s="89" t="s">
        <v>32</v>
      </c>
      <c r="B9" s="195">
        <f t="shared" si="0"/>
        <v>9998.119999999999</v>
      </c>
      <c r="C9" s="195">
        <f>C10+C11+C12+C13+C14</f>
        <v>3017.06</v>
      </c>
      <c r="D9" s="195">
        <f t="shared" ref="D9:E9" si="1">D10+D11+D12+D13+D14</f>
        <v>4372.59</v>
      </c>
      <c r="E9" s="195">
        <f t="shared" si="1"/>
        <v>2608.4700000000003</v>
      </c>
      <c r="G9" s="8"/>
      <c r="H9" s="8"/>
    </row>
    <row r="10" spans="1:8" s="25" customFormat="1" ht="15" customHeight="1" x14ac:dyDescent="0.2">
      <c r="A10" s="90" t="s">
        <v>34</v>
      </c>
      <c r="B10" s="195">
        <f t="shared" si="0"/>
        <v>8132.6399999999994</v>
      </c>
      <c r="C10" s="196">
        <v>2402.39</v>
      </c>
      <c r="D10" s="196">
        <v>3605.06</v>
      </c>
      <c r="E10" s="196">
        <v>2125.19</v>
      </c>
      <c r="G10" s="26"/>
      <c r="H10" s="26"/>
    </row>
    <row r="11" spans="1:8" s="25" customFormat="1" ht="15" customHeight="1" x14ac:dyDescent="0.2">
      <c r="A11" s="90" t="s">
        <v>35</v>
      </c>
      <c r="B11" s="195">
        <f t="shared" si="0"/>
        <v>674.04</v>
      </c>
      <c r="C11" s="196">
        <v>217.08</v>
      </c>
      <c r="D11" s="196">
        <v>226.22</v>
      </c>
      <c r="E11" s="196">
        <v>230.74</v>
      </c>
      <c r="G11" s="26"/>
      <c r="H11" s="26"/>
    </row>
    <row r="12" spans="1:8" s="25" customFormat="1" ht="15" customHeight="1" x14ac:dyDescent="0.2">
      <c r="A12" s="90" t="s">
        <v>63</v>
      </c>
      <c r="B12" s="195">
        <f t="shared" si="0"/>
        <v>324.02</v>
      </c>
      <c r="C12" s="196">
        <v>114.84</v>
      </c>
      <c r="D12" s="196">
        <v>83.9</v>
      </c>
      <c r="E12" s="196">
        <v>125.28</v>
      </c>
      <c r="G12" s="26"/>
      <c r="H12" s="26"/>
    </row>
    <row r="13" spans="1:8" s="25" customFormat="1" ht="15" customHeight="1" x14ac:dyDescent="0.2">
      <c r="A13" s="90" t="s">
        <v>36</v>
      </c>
      <c r="B13" s="195">
        <f t="shared" si="0"/>
        <v>613.39</v>
      </c>
      <c r="C13" s="196">
        <v>282.75</v>
      </c>
      <c r="D13" s="196">
        <v>291.25</v>
      </c>
      <c r="E13" s="196">
        <v>39.39</v>
      </c>
      <c r="G13" s="26"/>
      <c r="H13" s="26"/>
    </row>
    <row r="14" spans="1:8" s="25" customFormat="1" ht="15" customHeight="1" x14ac:dyDescent="0.2">
      <c r="A14" s="90" t="s">
        <v>37</v>
      </c>
      <c r="B14" s="195">
        <f t="shared" si="0"/>
        <v>254.03</v>
      </c>
      <c r="C14" s="196">
        <v>0</v>
      </c>
      <c r="D14" s="196">
        <v>166.16</v>
      </c>
      <c r="E14" s="196">
        <v>87.87</v>
      </c>
      <c r="G14" s="26"/>
      <c r="H14" s="26"/>
    </row>
    <row r="15" spans="1:8" s="17" customFormat="1" ht="24.95" customHeight="1" x14ac:dyDescent="0.2">
      <c r="A15" s="89" t="s">
        <v>38</v>
      </c>
      <c r="B15" s="195">
        <f t="shared" si="0"/>
        <v>1210.02</v>
      </c>
      <c r="C15" s="195">
        <v>280.62</v>
      </c>
      <c r="D15" s="195">
        <v>615.66</v>
      </c>
      <c r="E15" s="195">
        <v>313.74</v>
      </c>
      <c r="G15" s="8"/>
      <c r="H15" s="8"/>
    </row>
    <row r="16" spans="1:8" s="17" customFormat="1" ht="24.95" customHeight="1" x14ac:dyDescent="0.25">
      <c r="A16" s="89" t="s">
        <v>64</v>
      </c>
      <c r="B16" s="195">
        <f t="shared" si="0"/>
        <v>5712.57</v>
      </c>
      <c r="C16" s="195">
        <v>3385.91</v>
      </c>
      <c r="D16" s="195">
        <v>1170.32</v>
      </c>
      <c r="E16" s="195">
        <v>1156.3399999999999</v>
      </c>
      <c r="G16" s="8"/>
      <c r="H16" s="8"/>
    </row>
    <row r="17" spans="1:8" s="17" customFormat="1" ht="18" customHeight="1" thickBot="1" x14ac:dyDescent="0.25">
      <c r="A17" s="74"/>
      <c r="B17" s="19"/>
      <c r="C17" s="20"/>
      <c r="D17" s="20"/>
      <c r="E17" s="20"/>
      <c r="G17" s="8"/>
      <c r="H17" s="8"/>
    </row>
    <row r="18" spans="1:8" ht="15" customHeight="1" thickTop="1" thickBot="1" x14ac:dyDescent="0.25">
      <c r="A18" s="27" t="s">
        <v>65</v>
      </c>
      <c r="B18" s="28"/>
      <c r="C18" s="28"/>
      <c r="D18" s="28"/>
      <c r="E18" s="28"/>
    </row>
    <row r="19" spans="1:8" ht="15" customHeight="1" thickTop="1" thickBot="1" x14ac:dyDescent="0.25">
      <c r="A19" s="27" t="s">
        <v>66</v>
      </c>
      <c r="B19" s="28"/>
      <c r="C19" s="28"/>
      <c r="D19" s="28"/>
      <c r="E19" s="28"/>
    </row>
    <row r="20" spans="1:8" ht="13.5" thickTop="1" x14ac:dyDescent="0.2">
      <c r="A20" s="86" t="s">
        <v>369</v>
      </c>
      <c r="B20" s="86"/>
      <c r="C20" s="86"/>
      <c r="D20" s="86"/>
      <c r="E20" s="86"/>
    </row>
    <row r="21" spans="1:8" ht="13.5" thickBot="1" x14ac:dyDescent="0.25">
      <c r="A21" s="108" t="s">
        <v>367</v>
      </c>
      <c r="B21" s="78"/>
      <c r="C21" s="78"/>
      <c r="D21" s="78"/>
      <c r="E21" s="78"/>
    </row>
    <row r="22" spans="1:8" ht="13.5" thickTop="1" x14ac:dyDescent="0.2"/>
  </sheetData>
  <hyperlinks>
    <hyperlink ref="A21" r:id="rId1"/>
  </hyperlinks>
  <pageMargins left="0.75" right="0.75" top="1" bottom="1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21"/>
  <sheetViews>
    <sheetView zoomScaleNormal="100" workbookViewId="0"/>
  </sheetViews>
  <sheetFormatPr baseColWidth="10" defaultColWidth="11.42578125" defaultRowHeight="12.75" x14ac:dyDescent="0.2"/>
  <cols>
    <col min="1" max="1" width="47.7109375" style="72" customWidth="1"/>
    <col min="2" max="5" width="20.42578125" style="8" customWidth="1"/>
    <col min="6" max="6" width="6" style="8" customWidth="1"/>
    <col min="7" max="16384" width="11.42578125" style="8"/>
  </cols>
  <sheetData>
    <row r="1" spans="1:8" ht="30" customHeight="1" thickTop="1" x14ac:dyDescent="0.3">
      <c r="A1" s="7" t="s">
        <v>39</v>
      </c>
      <c r="B1" s="7"/>
      <c r="C1" s="7"/>
      <c r="D1" s="7"/>
      <c r="E1" s="7"/>
    </row>
    <row r="2" spans="1:8" s="1" customFormat="1" ht="30" customHeight="1" x14ac:dyDescent="0.2">
      <c r="A2" s="6" t="s">
        <v>365</v>
      </c>
      <c r="B2" s="4"/>
      <c r="C2" s="4"/>
      <c r="D2" s="4"/>
      <c r="E2" s="4"/>
      <c r="F2" s="4"/>
    </row>
    <row r="3" spans="1:8" ht="13.5" customHeight="1" x14ac:dyDescent="0.2">
      <c r="A3" s="9" t="s">
        <v>60</v>
      </c>
      <c r="B3" s="10"/>
      <c r="C3" s="10"/>
      <c r="D3" s="10"/>
    </row>
    <row r="4" spans="1:8" ht="30" customHeight="1" x14ac:dyDescent="0.2">
      <c r="A4" s="24" t="s">
        <v>13</v>
      </c>
      <c r="B4" s="11" t="s">
        <v>0</v>
      </c>
      <c r="C4" s="11" t="s">
        <v>350</v>
      </c>
      <c r="D4" s="11" t="s">
        <v>11</v>
      </c>
      <c r="E4" s="11" t="s">
        <v>12</v>
      </c>
    </row>
    <row r="5" spans="1:8" s="17" customFormat="1" ht="6" customHeight="1" x14ac:dyDescent="0.2">
      <c r="A5" s="21"/>
      <c r="B5" s="18"/>
      <c r="C5" s="18"/>
      <c r="D5" s="18"/>
      <c r="E5" s="18"/>
      <c r="G5" s="8"/>
      <c r="H5" s="8"/>
    </row>
    <row r="6" spans="1:8" s="17" customFormat="1" ht="24.95" customHeight="1" x14ac:dyDescent="0.2">
      <c r="A6" s="87" t="s">
        <v>40</v>
      </c>
      <c r="B6" s="145">
        <v>662051.29</v>
      </c>
      <c r="C6" s="146">
        <v>283867.38</v>
      </c>
      <c r="D6" s="146">
        <v>197697.18</v>
      </c>
      <c r="E6" s="146">
        <v>180486.73</v>
      </c>
      <c r="G6" s="8"/>
      <c r="H6" s="8"/>
    </row>
    <row r="7" spans="1:8" s="17" customFormat="1" ht="24.95" customHeight="1" x14ac:dyDescent="0.2">
      <c r="A7" s="88" t="s">
        <v>41</v>
      </c>
      <c r="B7" s="144">
        <f>C7+D7+E7</f>
        <v>164199.12</v>
      </c>
      <c r="C7" s="142">
        <v>72743.7</v>
      </c>
      <c r="D7" s="142">
        <v>43406.61</v>
      </c>
      <c r="E7" s="142">
        <v>48048.81</v>
      </c>
      <c r="G7" s="8"/>
      <c r="H7" s="8"/>
    </row>
    <row r="8" spans="1:8" s="17" customFormat="1" ht="24.95" customHeight="1" x14ac:dyDescent="0.2">
      <c r="A8" s="88" t="s">
        <v>42</v>
      </c>
      <c r="B8" s="144">
        <f t="shared" ref="B8:B15" si="0">C8+D8+E8</f>
        <v>18000.61</v>
      </c>
      <c r="C8" s="142">
        <v>5267.21</v>
      </c>
      <c r="D8" s="142">
        <v>5537.17</v>
      </c>
      <c r="E8" s="142">
        <v>7196.23</v>
      </c>
      <c r="G8" s="8"/>
      <c r="H8" s="8"/>
    </row>
    <row r="9" spans="1:8" s="17" customFormat="1" ht="24.95" customHeight="1" x14ac:dyDescent="0.2">
      <c r="A9" s="88" t="s">
        <v>43</v>
      </c>
      <c r="B9" s="144">
        <f t="shared" si="0"/>
        <v>215567.11</v>
      </c>
      <c r="C9" s="142">
        <v>91414.92</v>
      </c>
      <c r="D9" s="142">
        <v>59832.7</v>
      </c>
      <c r="E9" s="142">
        <v>64319.49</v>
      </c>
      <c r="G9" s="8"/>
      <c r="H9" s="8"/>
    </row>
    <row r="10" spans="1:8" s="17" customFormat="1" ht="24.95" customHeight="1" x14ac:dyDescent="0.2">
      <c r="A10" s="88" t="s">
        <v>44</v>
      </c>
      <c r="B10" s="144">
        <f t="shared" si="0"/>
        <v>196795.61</v>
      </c>
      <c r="C10" s="142">
        <v>86123.81</v>
      </c>
      <c r="D10" s="142">
        <v>66950.740000000005</v>
      </c>
      <c r="E10" s="142">
        <v>43721.06</v>
      </c>
      <c r="G10" s="8"/>
      <c r="H10" s="8"/>
    </row>
    <row r="11" spans="1:8" s="17" customFormat="1" ht="24.95" customHeight="1" x14ac:dyDescent="0.2">
      <c r="A11" s="148" t="s">
        <v>45</v>
      </c>
      <c r="B11" s="149">
        <f t="shared" si="0"/>
        <v>7440.11</v>
      </c>
      <c r="C11" s="150">
        <v>5032.16</v>
      </c>
      <c r="D11" s="150">
        <v>520.33000000000004</v>
      </c>
      <c r="E11" s="150">
        <v>1887.62</v>
      </c>
      <c r="G11" s="8"/>
      <c r="H11" s="8"/>
    </row>
    <row r="12" spans="1:8" s="17" customFormat="1" ht="24.95" customHeight="1" x14ac:dyDescent="0.2">
      <c r="A12" s="88" t="s">
        <v>46</v>
      </c>
      <c r="B12" s="144">
        <f t="shared" si="0"/>
        <v>34817.32</v>
      </c>
      <c r="C12" s="142">
        <v>17230.04</v>
      </c>
      <c r="D12" s="142">
        <v>11453.32</v>
      </c>
      <c r="E12" s="142">
        <v>6133.96</v>
      </c>
      <c r="G12" s="8"/>
      <c r="H12" s="8"/>
    </row>
    <row r="13" spans="1:8" s="17" customFormat="1" ht="24.95" customHeight="1" x14ac:dyDescent="0.2">
      <c r="A13" s="88" t="s">
        <v>47</v>
      </c>
      <c r="B13" s="144">
        <f t="shared" si="0"/>
        <v>20733.129999999997</v>
      </c>
      <c r="C13" s="142">
        <v>5367.71</v>
      </c>
      <c r="D13" s="142">
        <v>6948.11</v>
      </c>
      <c r="E13" s="142">
        <v>8417.31</v>
      </c>
      <c r="G13" s="8"/>
      <c r="H13" s="8"/>
    </row>
    <row r="14" spans="1:8" s="17" customFormat="1" ht="24.95" customHeight="1" x14ac:dyDescent="0.2">
      <c r="A14" s="88" t="s">
        <v>48</v>
      </c>
      <c r="B14" s="144">
        <f t="shared" si="0"/>
        <v>1694.94</v>
      </c>
      <c r="C14" s="142">
        <v>466.13</v>
      </c>
      <c r="D14" s="142">
        <v>641.27</v>
      </c>
      <c r="E14" s="142">
        <v>587.54</v>
      </c>
      <c r="G14" s="8"/>
      <c r="H14" s="8"/>
    </row>
    <row r="15" spans="1:8" s="17" customFormat="1" ht="24.95" customHeight="1" x14ac:dyDescent="0.2">
      <c r="A15" s="88" t="s">
        <v>49</v>
      </c>
      <c r="B15" s="144">
        <f t="shared" si="0"/>
        <v>2803.3399999999997</v>
      </c>
      <c r="C15" s="142">
        <v>221.7</v>
      </c>
      <c r="D15" s="142">
        <v>2406.9299999999998</v>
      </c>
      <c r="E15" s="142">
        <v>174.71</v>
      </c>
      <c r="G15" s="8"/>
      <c r="H15" s="8"/>
    </row>
    <row r="16" spans="1:8" s="17" customFormat="1" ht="18" customHeight="1" thickBot="1" x14ac:dyDescent="0.25">
      <c r="A16" s="74"/>
      <c r="B16" s="19"/>
      <c r="C16" s="20"/>
      <c r="D16" s="20"/>
      <c r="E16" s="20"/>
      <c r="G16" s="8"/>
      <c r="H16" s="8"/>
    </row>
    <row r="17" spans="1:5" ht="13.5" thickTop="1" x14ac:dyDescent="0.2">
      <c r="A17" s="86" t="s">
        <v>368</v>
      </c>
      <c r="B17" s="86"/>
      <c r="C17" s="86"/>
      <c r="D17" s="86"/>
      <c r="E17" s="86"/>
    </row>
    <row r="18" spans="1:5" ht="13.5" thickBot="1" x14ac:dyDescent="0.25">
      <c r="A18" s="108" t="s">
        <v>367</v>
      </c>
      <c r="B18" s="78"/>
      <c r="C18" s="78"/>
      <c r="D18" s="78"/>
      <c r="E18" s="78"/>
    </row>
    <row r="19" spans="1:5" ht="13.5" thickTop="1" x14ac:dyDescent="0.2"/>
    <row r="21" spans="1:5" x14ac:dyDescent="0.2">
      <c r="B21" s="103"/>
      <c r="C21" s="103"/>
      <c r="D21" s="103"/>
      <c r="E21" s="103"/>
    </row>
  </sheetData>
  <hyperlinks>
    <hyperlink ref="A18" r:id="rId1"/>
  </hyperlinks>
  <pageMargins left="0.75" right="0.75" top="1" bottom="1" header="0" footer="0"/>
  <pageSetup paperSize="9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2" ma:contentTypeDescription="Crear nuevo documento." ma:contentTypeScope="" ma:versionID="31814eafa92d3dc0fb18c8473e43bf8c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a100c1e7e25d76a228370ae04d9bc5e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08DC8-9E71-4CD5-9E4E-F9285275DEB0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a0eed0c6-a2f9-4b40-929b-2662350a63c6"/>
    <ds:schemaRef ds:uri="http://schemas.microsoft.com/office/infopath/2007/PartnerControls"/>
    <ds:schemaRef ds:uri="http://schemas.openxmlformats.org/package/2006/metadata/core-properties"/>
    <ds:schemaRef ds:uri="6f8554cb-1045-4710-8651-a9ca012b8089"/>
  </ds:schemaRefs>
</ds:datastoreItem>
</file>

<file path=customXml/itemProps2.xml><?xml version="1.0" encoding="utf-8"?>
<ds:datastoreItem xmlns:ds="http://schemas.openxmlformats.org/officeDocument/2006/customXml" ds:itemID="{B6AB164B-B3AA-46ED-8B00-A84D8A84E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ACF36-1BC6-4F57-933E-DFD4F9F4E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</vt:lpstr>
      <vt:lpstr>1</vt:lpstr>
      <vt:lpstr>2</vt:lpstr>
      <vt:lpstr>3.1</vt:lpstr>
      <vt:lpstr>3.2</vt:lpstr>
      <vt:lpstr>3.3</vt:lpstr>
      <vt:lpstr>4</vt:lpstr>
      <vt:lpstr>5</vt:lpstr>
      <vt:lpstr>6</vt:lpstr>
      <vt:lpstr>'1'!Área_de_impresión</vt:lpstr>
      <vt:lpstr>'2'!Área_de_impresión</vt:lpstr>
      <vt:lpstr>'3.1'!Área_de_impresión</vt:lpstr>
      <vt:lpstr>'3.2'!Área_de_impresión</vt:lpstr>
      <vt:lpstr>'3.3'!Área_de_impresión</vt:lpstr>
      <vt:lpstr>'4'!Área_de_impresión</vt:lpstr>
      <vt:lpstr>'5'!Área_de_impresión</vt:lpstr>
      <vt:lpstr>'6'!Área_de_impresión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Escribano Abans, Jaione</cp:lastModifiedBy>
  <cp:lastPrinted>2016-01-08T11:33:58Z</cp:lastPrinted>
  <dcterms:created xsi:type="dcterms:W3CDTF">1996-11-27T10:00:04Z</dcterms:created>
  <dcterms:modified xsi:type="dcterms:W3CDTF">2021-11-25T10:20:27Z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</Properties>
</file>