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banezg\ELKARLAN\105 - SCO010000 - 105BCO010050\SERVICIO ESTADISTICO\1_VIVIENDA\A.-OP-EST\122417_EMA_Deposito_Fianzas\Difusión\Tablas_Web\2023T1\"/>
    </mc:Choice>
  </mc:AlternateContent>
  <bookViews>
    <workbookView xWindow="480" yWindow="75" windowWidth="18075" windowHeight="12525"/>
  </bookViews>
  <sheets>
    <sheet name="Aurkibidea" sheetId="14" r:id="rId1"/>
    <sheet name="A1" sheetId="18" r:id="rId2"/>
    <sheet name="A2.1" sheetId="19" r:id="rId3"/>
    <sheet name="A2.2" sheetId="34" r:id="rId4"/>
    <sheet name="A2.3" sheetId="35" r:id="rId5"/>
    <sheet name="A2.4" sheetId="33" r:id="rId6"/>
    <sheet name="T1.1" sheetId="2" r:id="rId7"/>
    <sheet name="T1.2" sheetId="31" r:id="rId8"/>
    <sheet name="T1.3" sheetId="32" r:id="rId9"/>
    <sheet name="T2.1" sheetId="3" r:id="rId10"/>
    <sheet name="T2.2" sheetId="36" r:id="rId11"/>
    <sheet name="T2.3" sheetId="37" r:id="rId12"/>
    <sheet name="T3.1" sheetId="6" r:id="rId13"/>
    <sheet name="T3.2" sheetId="38" r:id="rId14"/>
    <sheet name="T3.3" sheetId="39" r:id="rId15"/>
    <sheet name="T4.1" sheetId="7" r:id="rId16"/>
    <sheet name="T4.2" sheetId="40" r:id="rId17"/>
    <sheet name="T4.3" sheetId="41" r:id="rId18"/>
    <sheet name="T5.1" sheetId="28" r:id="rId19"/>
    <sheet name="T5.2" sheetId="42" r:id="rId20"/>
    <sheet name="T5.3" sheetId="43" r:id="rId21"/>
    <sheet name="T6.1" sheetId="29" r:id="rId22"/>
    <sheet name="T6.2" sheetId="44" r:id="rId23"/>
    <sheet name="T6.3" sheetId="45" r:id="rId24"/>
  </sheets>
  <externalReferences>
    <externalReference r:id="rId25"/>
  </externalReferences>
  <definedNames>
    <definedName name="_xlnm._FilterDatabase" localSheetId="6" hidden="1">'T1.1'!$A$1:$Y$16</definedName>
    <definedName name="_xlnm._FilterDatabase" localSheetId="12" hidden="1">'T3.1'!$A$1:$AB$22</definedName>
    <definedName name="_xlnm._FilterDatabase" localSheetId="15" hidden="1">'T4.1'!$A$1:$W$21</definedName>
    <definedName name="_xlnm._FilterDatabase" localSheetId="18" hidden="1">'T5.1'!$A$1:$R$28</definedName>
    <definedName name="_xlnm._FilterDatabase" localSheetId="21" hidden="1">'T6.1'!$A$1:$T$26</definedName>
  </definedNames>
  <calcPr calcId="162913"/>
</workbook>
</file>

<file path=xl/calcChain.xml><?xml version="1.0" encoding="utf-8"?>
<calcChain xmlns="http://schemas.openxmlformats.org/spreadsheetml/2006/main">
  <c r="B15" i="14" l="1"/>
</calcChain>
</file>

<file path=xl/sharedStrings.xml><?xml version="1.0" encoding="utf-8"?>
<sst xmlns="http://schemas.openxmlformats.org/spreadsheetml/2006/main" count="2211" uniqueCount="205">
  <si>
    <t>2016</t>
  </si>
  <si>
    <t>2017</t>
  </si>
  <si>
    <t>2018</t>
  </si>
  <si>
    <t xml:space="preserve"> I</t>
  </si>
  <si>
    <t>II</t>
  </si>
  <si>
    <t>III</t>
  </si>
  <si>
    <t>IV</t>
  </si>
  <si>
    <t>Euskadi</t>
  </si>
  <si>
    <t>Gipuzkoa</t>
  </si>
  <si>
    <t>Bizkaia</t>
  </si>
  <si>
    <t>Vitoria-Gasteiz</t>
  </si>
  <si>
    <t>Bilbao</t>
  </si>
  <si>
    <t>T1</t>
  </si>
  <si>
    <t>T2</t>
  </si>
  <si>
    <t>T3</t>
  </si>
  <si>
    <t>T4</t>
  </si>
  <si>
    <t>T5</t>
  </si>
  <si>
    <t>T6</t>
  </si>
  <si>
    <t>estadisticas-vivienda@euskadi.eus</t>
  </si>
  <si>
    <t>A1</t>
  </si>
  <si>
    <t>A2</t>
  </si>
  <si>
    <t>Goierri</t>
  </si>
  <si>
    <t>Gernika-Bermeo</t>
  </si>
  <si>
    <t>Markina-Ondarroa</t>
  </si>
  <si>
    <t>Plentzia-Mungia</t>
  </si>
  <si>
    <t>Añana</t>
  </si>
  <si>
    <t>Tolosaldea</t>
  </si>
  <si>
    <t>Urola Kosta</t>
  </si>
  <si>
    <t>A2.1</t>
  </si>
  <si>
    <t>A2.2</t>
  </si>
  <si>
    <t>A2.3</t>
  </si>
  <si>
    <t>A2.4</t>
  </si>
  <si>
    <t>T1.1</t>
  </si>
  <si>
    <t>T1.2</t>
  </si>
  <si>
    <t>T1.3</t>
  </si>
  <si>
    <t>T2.1</t>
  </si>
  <si>
    <t>T2.2</t>
  </si>
  <si>
    <t>T2.3</t>
  </si>
  <si>
    <t>T3.1</t>
  </si>
  <si>
    <t>T3.2</t>
  </si>
  <si>
    <t>T3.3</t>
  </si>
  <si>
    <t>T4.1</t>
  </si>
  <si>
    <t>T4.2</t>
  </si>
  <si>
    <t>T4.3</t>
  </si>
  <si>
    <t>T5.1</t>
  </si>
  <si>
    <t>T5.2</t>
  </si>
  <si>
    <t>T5.3</t>
  </si>
  <si>
    <t>T6.1</t>
  </si>
  <si>
    <t>T6.2</t>
  </si>
  <si>
    <t>T6.3</t>
  </si>
  <si>
    <t>AURKIBIDEA</t>
  </si>
  <si>
    <t>ERANSKINAK</t>
  </si>
  <si>
    <t>2015eko irailaren 26tik aurrera sinatutako errentamendu-kontratuen fidantzak eta aurretik sinatutako kontratuei dagozkien fidantza-berrikuspenak.</t>
  </si>
  <si>
    <t>Fidantza kopurua</t>
  </si>
  <si>
    <t>Kontratu-mota</t>
  </si>
  <si>
    <t>Guztira</t>
  </si>
  <si>
    <t>Ohiko etxebizitza</t>
  </si>
  <si>
    <t>Denboraldiko etxebizitza</t>
  </si>
  <si>
    <t>Locala</t>
  </si>
  <si>
    <t>Beste higiezin bat</t>
  </si>
  <si>
    <t>. Etxebizitza kolektiboak</t>
  </si>
  <si>
    <t>. Familia bakarreko etxebizitzak</t>
  </si>
  <si>
    <t>Kontratuaren hasiera erreferentzia-dataren ondoren</t>
  </si>
  <si>
    <t>Gordailua/kontratua amaitu da</t>
  </si>
  <si>
    <t>Beste higiezin motak (logelak, azpierrentamenduak, garajeak, trastelekuak...)</t>
  </si>
  <si>
    <t>Bikoiztua</t>
  </si>
  <si>
    <t>Babes ofizialeko higiezinak edo ASAP/Bizigune programetan daudenak</t>
  </si>
  <si>
    <t>Administrazio publikoen edo finantza-erakundeen higiezinak</t>
  </si>
  <si>
    <t>Iturria: Eusko Jaurlaritzaren fidantzen gordailuak</t>
  </si>
  <si>
    <t>Hileko batez besteko errenta (€)</t>
  </si>
  <si>
    <t>Hileko batez besteko errenta, eraikitako metro koadroko (€)</t>
  </si>
  <si>
    <t>Gordailututako fidantzen kopurua</t>
  </si>
  <si>
    <t>Etxebizitza-mota</t>
  </si>
  <si>
    <t>Kolektiboa</t>
  </si>
  <si>
    <t>Familia bakarrekoa</t>
  </si>
  <si>
    <t>Kolektibo guztiak</t>
  </si>
  <si>
    <t>Familia bakarreko guztiak</t>
  </si>
  <si>
    <t>Lurralde historikoa</t>
  </si>
  <si>
    <t>Araba</t>
  </si>
  <si>
    <t>Udalaren tamaina</t>
  </si>
  <si>
    <t>2.500 biztanle baino gutxiago</t>
  </si>
  <si>
    <t>2.500-5.000 biztanle</t>
  </si>
  <si>
    <t>5.001-10.000 biztanle</t>
  </si>
  <si>
    <t>10.001-20.000 biztanle</t>
  </si>
  <si>
    <t>20.001-40.000 biztanle</t>
  </si>
  <si>
    <t>40.001-100.000 biztanle</t>
  </si>
  <si>
    <t>100.000 biztanle baino gehiago</t>
  </si>
  <si>
    <t>Donostia</t>
  </si>
  <si>
    <t>- Ez dago daturik. Ez dago nahiko eskaintzarik</t>
  </si>
  <si>
    <t>(*) Aurreko urteetako kontratuen hileko errenta eguneratu da, kontratua sinatzen den dataren eta erreferentzia-dataren artean EAEn izandako KPIaren igoeraren arabera.</t>
  </si>
  <si>
    <t>Euro/hileko</t>
  </si>
  <si>
    <t>Hileko batez besteko errenta, metro koadro erabilgarriko (€)</t>
  </si>
  <si>
    <t>Hileko batez besteko errenta, m2 erabilgarriko (€)</t>
  </si>
  <si>
    <t>Eremu funtzionala</t>
  </si>
  <si>
    <t>Araba Erdialdeko EF</t>
  </si>
  <si>
    <t>Enkarterriko EF</t>
  </si>
  <si>
    <t>Goierriko EF</t>
  </si>
  <si>
    <t>Bilbo Metropolitarreko EF</t>
  </si>
  <si>
    <t>Donostialdea-Bidasoa Behereko EF</t>
  </si>
  <si>
    <t>Durangaldeko EF</t>
  </si>
  <si>
    <t>Debabarreneko EF</t>
  </si>
  <si>
    <t>Busturialdea-Artibaiko EF</t>
  </si>
  <si>
    <t>Arratiako EF</t>
  </si>
  <si>
    <t>Arabako Errioxako EF</t>
  </si>
  <si>
    <t>Aiarako EF</t>
  </si>
  <si>
    <t>Debagoieneko EF</t>
  </si>
  <si>
    <t>Mungialdeko EF</t>
  </si>
  <si>
    <t>Tolosaldeko EF</t>
  </si>
  <si>
    <t>Urola Kostaldeko EF</t>
  </si>
  <si>
    <t>Eskualdea</t>
  </si>
  <si>
    <t>Izapidetzen ari diren edo ukatuta dauden gordailuak</t>
  </si>
  <si>
    <t>Arabako Lautada / Llanada Alavesa</t>
  </si>
  <si>
    <t>Arabako Mendialdea / Montaña Alavesa</t>
  </si>
  <si>
    <t>Arabako Errioxa / Rioja Alavesa</t>
  </si>
  <si>
    <t>Gorbeialdea / Estribaciones del Gorbea</t>
  </si>
  <si>
    <t>Arratia-Nerbioi / Arratia-Nervión</t>
  </si>
  <si>
    <t>Bilbo Handia / Gran Bilbao</t>
  </si>
  <si>
    <t>Durangaldea / Duranguesado</t>
  </si>
  <si>
    <t>Enkartazioak / Encartaciones</t>
  </si>
  <si>
    <t>Bidasoa Beherea / Bajo Bidasoa</t>
  </si>
  <si>
    <t>Debabarrena / Bajo Deba</t>
  </si>
  <si>
    <t>Debagoiena / Alto Deba</t>
  </si>
  <si>
    <t>2019/06/30ean</t>
  </si>
  <si>
    <t>Indarreko alokairuak (*):</t>
  </si>
  <si>
    <t>2019/12/31n</t>
  </si>
  <si>
    <t>ETXEBIZITZA LIBREAK (MERKATUKO PREZIOETAN)</t>
  </si>
  <si>
    <t>Ohiko etxebizitza kolektiboaren alokairu librearen kontratuen hileko batez besteko errenta, eraikitako metro koadroko (Ohiko etxebizitzaren errentamendu-kontratua), eskualdearen arabera, kontratuaren hasierako urtea kontuan hartuta. 2016-2020</t>
  </si>
  <si>
    <t xml:space="preserve">Taula hauetan jasota ez dagoen informazioa behar baduzu, eskatu lasai. Telefonoa: 945 01 69 61 / 945 01 69 97. Saileko Estatistika Organoaren posta elektronikoa: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</si>
  <si>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</si>
  <si>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</si>
  <si>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</si>
  <si>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</si>
  <si>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</si>
  <si>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</si>
  <si>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</si>
  <si>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</si>
  <si>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</si>
  <si>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</si>
  <si>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</si>
  <si>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</si>
  <si>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</si>
  <si>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</si>
  <si>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</si>
  <si>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0101</t>
  </si>
  <si>
    <t>0102</t>
  </si>
  <si>
    <t>0103</t>
  </si>
  <si>
    <t>0104</t>
  </si>
  <si>
    <t>0105</t>
  </si>
  <si>
    <t>0106</t>
  </si>
  <si>
    <t xml:space="preserve">Arabako Kantaurialdea / Cantábrica Alavesa </t>
  </si>
  <si>
    <t>2001</t>
  </si>
  <si>
    <t>2002</t>
  </si>
  <si>
    <t>2003</t>
  </si>
  <si>
    <t>2004</t>
  </si>
  <si>
    <t>Donostialdea</t>
  </si>
  <si>
    <t>2005</t>
  </si>
  <si>
    <t>2006</t>
  </si>
  <si>
    <t>2007</t>
  </si>
  <si>
    <t>4801</t>
  </si>
  <si>
    <t>4802</t>
  </si>
  <si>
    <t>4803</t>
  </si>
  <si>
    <t>4804</t>
  </si>
  <si>
    <t>4805</t>
  </si>
  <si>
    <t>4806</t>
  </si>
  <si>
    <t>4807</t>
  </si>
  <si>
    <t>Kode eta izendegiak (Eustateko web orria)</t>
  </si>
  <si>
    <t>a. Lurraldea antolatzeko eremu funtzionalen osaera (xlsx)</t>
  </si>
  <si>
    <t>b. EAEko eskualdeen osaera (xlsx)</t>
  </si>
  <si>
    <t>2019</t>
  </si>
  <si>
    <t>2020</t>
  </si>
  <si>
    <t>2021</t>
  </si>
  <si>
    <t>Mediana</t>
  </si>
  <si>
    <t>Ohiko etxebizitza kolektiboaren alokairu librearen kontratuekin lotutako fidantzen kopurua (Ohiko etxebizitzaren errentamendu-kontratua), lurralde historikoaren eta udalerriaren tamainaren arabera, kontratuaren hasierako hiruhilekoa kontuan hartuta. 2016-2022</t>
  </si>
  <si>
    <t>Ohiko etxebizitza kolektiboaren alokairu librearen kontratuen hileko batez besteko errenta (Ohiko etxebizitzaren errentamendu-kontratua), eskualdearen arabera, kontratuaren hasierako urtea kontuan hartuta. 2016-2022</t>
  </si>
  <si>
    <t>Ohiko etxebizitza kolektiboaren alokairu librearen kontratuekin lotutako fidantzen kopurua (Ohiko etxebizitzaren errentamendu-kontratua), eskualdearen arabera, kontratuaren hasierako urtea kontuan hartuta. 2016-2022</t>
  </si>
  <si>
    <t>Ohiko etxebizitza kolektiboaren alokairu librearen kontratuen hileko batez besteko errenta, eraikitako metro koadroko (Ohiko etxebizitzaren errentamendu-kontratua), eskualdearen arabera, kontratuaren hasierako hiruhilekoa kontuan hartuta. 2016-2022</t>
  </si>
  <si>
    <t>Ohiko etxebizitza kolektiboaren alokairu librearen kontratuen hileko batez besteko errenta (Ohiko etxebizitzaren errentamendu-kontratua), eskualdearen arabera, kontratuaren hasierako hiruhilekoa kontuan hartuta. 2016-2022</t>
  </si>
  <si>
    <t>Ohiko etxebizitza kolektiboaren alokairu librearen kontratuekin lotutako fidantzen kopurua (Ohiko etxebizitzaren errentamendu-kontratua), eskualdearen arabera, kontratuaren hasierako hiruhilekoa kontuan hartuta. 2016-2022</t>
  </si>
  <si>
    <t>Indarreko alokairuak (*): 2022/03/31ean</t>
  </si>
  <si>
    <t>Bataz bestekoa</t>
  </si>
  <si>
    <t>Pertzentila 25</t>
  </si>
  <si>
    <t>Pertzentila 75</t>
  </si>
  <si>
    <t>ALOKAIRU-MERKATUAREN ESTATISTIKA. 2016-2022</t>
  </si>
  <si>
    <t>Ohiko etxebizitza kolektiboaren alokairu librearen merkatuaren hiruhilekoko bilakaera, lurralde-eremuen eta udalerriaren tamainaren arabera: 2016-2022</t>
  </si>
  <si>
    <t>Ohiko etxebizitza kolektiboaren alokairu librearen merkatuaren urteko bilakaera, lurralde-eremuen eta udalerriaren tamainaren arabera: 2016-2022</t>
  </si>
  <si>
    <t>Ohiko etxebizitza kolektiboaren alokairu librearen merkatuaren hiruhilekoko bilakaera, eremu funtzionalen arabera: 2016-2022</t>
  </si>
  <si>
    <t>Ohiko etxebizitza kolektiboaren alokairu librearen merkatuaren urteko bilakaera, eremu funtzionalen arabera: 2016-2022</t>
  </si>
  <si>
    <t>Ohiko etxebizitza kolektiboaren alokairu librearen merkatuaren hiruhilekoko bilakaera, eskualdeen arabera: 2016-2022</t>
  </si>
  <si>
    <t>Ohiko etxebizitza kolektiboaren alokairu librearen merkatuaren urteko bilakaera, eskualdeen arabera: 2016-2022</t>
  </si>
  <si>
    <t>2022</t>
  </si>
  <si>
    <t>Alokairuen fidantzen gordailu kopurua, kontratu motaren eta eko egoeraren arabera</t>
  </si>
  <si>
    <t>ean indarreko alokairu libreen fidantzak</t>
  </si>
  <si>
    <t>-</t>
  </si>
  <si>
    <t>era bitartean estatistikan sartzen ez diren fidantzak</t>
  </si>
  <si>
    <t>ra bitartean erregistratutako kontratuen behin-behineko datuak</t>
  </si>
  <si>
    <t>2021/12/31ean</t>
  </si>
  <si>
    <t>2022/12/31ean</t>
  </si>
  <si>
    <t>2023/03/16ra bitartean erregistratutako kontratuen behin-behineko datuak</t>
  </si>
  <si>
    <t>&lt;5</t>
  </si>
  <si>
    <t>ean</t>
  </si>
  <si>
    <t>Etxebizitza-alokairu libreko kontratuen hileko batez besteko errenta, m2 erabilgarriko, lurralde historikoaren eta etxebizitza- eta kontratu-motaren arabera. ean indarreko alokairu-kontratuak (*)</t>
  </si>
  <si>
    <t>Etxebizitza-alokairu libreko kontratuen hileko batez besteko errenta, eraikitako metro koadroko, lurralde historikoaren eta etxebizitza- eta kontratu-motaren arabera. ean indarreko alokairu-kontratuak (*)</t>
  </si>
  <si>
    <t>Etxebizitza-alokairu librearen kontratuen hileko batez besteko errenta, etxebizitza- eta kontratu-motaren arabera. ean indarreko alokairu-kontratuak (*)</t>
  </si>
  <si>
    <t>Etxebizitza-alokairu libreko kontratuekin lotutako fidantzen kopurua, lurralde historikoaren eta etxebizitza- eta kontratu-motaren arabera. ean indarreko alokairu-kontratuak</t>
  </si>
  <si>
    <t>2022/12/31ean indarrean dauden alokairu libreko merkatuaren kontratuak, lurralde-eremuen, udalerriaren tamainaren, etxebizitza-motaren eta kontratu-motaren arabera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</si>
</sst>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7">
    <font>
      <sz val="11"/>
      <color theme="1"/>
      <name val="Calibri"/>
      <family val="2"/>
      <scheme val="minor"/>
    </font>
    <font>
      <b/>
      <sz val="9"/>
      <color rgb="FF000000"/>
      <name val="Franklin Gothic Book"/>
      <family val="2"/>
    </font>
    <font>
      <b/>
      <sz val="9"/>
      <color rgb="FFFFFFFF"/>
      <name val="Franklin Gothic Book"/>
      <family val="2"/>
    </font>
    <font>
      <sz val="9"/>
      <color rgb="FF000000"/>
      <name val="Franklin Gothic Book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17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color indexed="8"/>
      <name val="Franklin Gothic Book"/>
      <family val="2"/>
    </font>
    <font>
      <sz val="9"/>
      <color indexed="8"/>
      <name val="Franklin Gothic Book"/>
      <family val="2"/>
    </font>
    <font>
      <b/>
      <sz val="8"/>
      <color rgb="FF112277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9"/>
      <color rgb="FF000000"/>
      <name val="Libre Franklin"/>
    </font>
    <font>
      <sz val="11"/>
      <color theme="1"/>
      <name val="Calibri"/>
      <family val="2"/>
    </font>
    <font>
      <sz val="9"/>
      <name val="Libre Franklin"/>
    </font>
    <font>
      <sz val="9"/>
      <name val="Arial"/>
      <family val="2"/>
    </font>
    <font>
      <b/>
      <sz val="9"/>
      <color rgb="FFFFFFFF"/>
      <name val="Libre Franklin"/>
    </font>
    <font>
      <b/>
      <sz val="11"/>
      <name val="Calibri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9"/>
      <name val="Franklin Gothic Book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06699"/>
      </patternFill>
    </fill>
    <fill>
      <patternFill patternType="solid">
        <fgColor indexed="43"/>
        <bgColor indexed="64"/>
      </patternFill>
    </fill>
    <fill>
      <patternFill patternType="solid">
        <fgColor rgb="FF006699"/>
        <bgColor rgb="FF006699"/>
      </patternFill>
    </fill>
    <fill>
      <patternFill patternType="solid">
        <fgColor rgb="FF006699"/>
        <bgColor indexed="64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 style="thin">
        <color rgb="FF1A5F76"/>
      </left>
      <right/>
      <top style="thin">
        <color rgb="FF1A5F76"/>
      </top>
      <bottom/>
      <diagonal/>
    </border>
    <border>
      <left/>
      <right style="thin">
        <color rgb="FF1A5F76"/>
      </right>
      <top style="thin">
        <color rgb="FF1A5F76"/>
      </top>
      <bottom/>
      <diagonal/>
    </border>
    <border>
      <left style="thin">
        <color rgb="FF1A5F76"/>
      </left>
      <right/>
      <top/>
      <bottom style="thin">
        <color rgb="FF1A5F76"/>
      </bottom>
      <diagonal/>
    </border>
    <border>
      <left/>
      <right style="thin">
        <color rgb="FF1A5F76"/>
      </right>
      <top/>
      <bottom style="thin">
        <color rgb="FF1A5F76"/>
      </bottom>
      <diagonal/>
    </border>
    <border>
      <left style="thin">
        <color rgb="FF1A5F76"/>
      </left>
      <right style="thin">
        <color rgb="FF1A5F76"/>
      </right>
      <top style="thin">
        <color rgb="FF1A5F76"/>
      </top>
      <bottom style="thin">
        <color rgb="FFFFFFFF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 style="thin">
        <color rgb="FF1A5F76"/>
      </bottom>
      <diagonal/>
    </border>
    <border>
      <left style="thin">
        <color rgb="FF1A5F76"/>
      </left>
      <right/>
      <top/>
      <bottom/>
      <diagonal/>
    </border>
    <border>
      <left/>
      <right style="thin">
        <color rgb="FF1A5F76"/>
      </right>
      <top/>
      <bottom/>
      <diagonal/>
    </border>
    <border>
      <left style="thin">
        <color rgb="FF1A5F76"/>
      </left>
      <right style="thin">
        <color rgb="FF1A5F76"/>
      </right>
      <top/>
      <bottom/>
      <diagonal/>
    </border>
    <border>
      <left style="thin">
        <color rgb="FF1A5F76"/>
      </left>
      <right style="thin">
        <color rgb="FF1A5F76"/>
      </right>
      <top/>
      <bottom style="thin">
        <color rgb="FF1A5F76"/>
      </bottom>
      <diagonal/>
    </border>
    <border>
      <left/>
      <right/>
      <top style="thin">
        <color rgb="FF1A5F76"/>
      </top>
      <bottom/>
      <diagonal/>
    </border>
    <border>
      <left/>
      <right/>
      <top/>
      <bottom style="thin">
        <color rgb="FF1A5F76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 style="thin">
        <color rgb="FFFFFFFF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/>
      <diagonal/>
    </border>
    <border>
      <left style="medium">
        <color rgb="FFB0B7BB"/>
      </left>
      <right style="thin">
        <color rgb="FF1A5F76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1A5F76"/>
      </right>
      <top style="thin">
        <color rgb="FFFFFFFF"/>
      </top>
      <bottom/>
      <diagonal/>
    </border>
    <border>
      <left style="medium">
        <color rgb="FFB0B7BB"/>
      </left>
      <right style="thin">
        <color rgb="FF1A5F76"/>
      </right>
      <top/>
      <bottom style="thin">
        <color rgb="FF1A5F76"/>
      </bottom>
      <diagonal/>
    </border>
    <border>
      <left/>
      <right/>
      <top style="thin">
        <color rgb="FF1A5F76"/>
      </top>
      <bottom style="dashDot">
        <color rgb="FF1A5F76"/>
      </bottom>
      <diagonal/>
    </border>
    <border>
      <left/>
      <right/>
      <top style="dashDot">
        <color theme="4" tint="-0.24994659260841701"/>
      </top>
      <bottom style="dashDot">
        <color theme="4" tint="-0.24994659260841701"/>
      </bottom>
      <diagonal/>
    </border>
    <border>
      <left/>
      <right style="medium">
        <color rgb="FFB0B7BB"/>
      </right>
      <top/>
      <bottom/>
      <diagonal/>
    </border>
    <border>
      <left style="medium">
        <color rgb="FFB0B7BB"/>
      </left>
      <right/>
      <top style="medium">
        <color rgb="FFB0B7BB"/>
      </top>
      <bottom/>
      <diagonal/>
    </border>
    <border>
      <left/>
      <right/>
      <top style="medium">
        <color rgb="FFB0B7BB"/>
      </top>
      <bottom/>
      <diagonal/>
    </border>
    <border>
      <left/>
      <right style="thin">
        <color rgb="FF1A5F76"/>
      </right>
      <top style="medium">
        <color rgb="FFB0B7BB"/>
      </top>
      <bottom/>
      <diagonal/>
    </border>
    <border>
      <left style="thin">
        <color rgb="FF1A5F76"/>
      </left>
      <right/>
      <top style="medium">
        <color rgb="FFB0B7BB"/>
      </top>
      <bottom style="thin">
        <color rgb="FF1A5F76"/>
      </bottom>
      <diagonal/>
    </border>
    <border>
      <left/>
      <right/>
      <top style="medium">
        <color rgb="FFB0B7BB"/>
      </top>
      <bottom style="thin">
        <color rgb="FF1A5F76"/>
      </bottom>
      <diagonal/>
    </border>
    <border>
      <left/>
      <right style="thin">
        <color rgb="FF1A5F76"/>
      </right>
      <top style="medium">
        <color rgb="FFB0B7BB"/>
      </top>
      <bottom style="thin">
        <color rgb="FF1A5F76"/>
      </bottom>
      <diagonal/>
    </border>
    <border>
      <left style="medium">
        <color rgb="FFB0B7BB"/>
      </left>
      <right/>
      <top/>
      <bottom/>
      <diagonal/>
    </border>
    <border>
      <left style="thin">
        <color rgb="FF1A5F76"/>
      </left>
      <right/>
      <top style="medium">
        <color rgb="FFB0B7BB"/>
      </top>
      <bottom style="thin">
        <color rgb="FFFFFFFF"/>
      </bottom>
      <diagonal/>
    </border>
    <border>
      <left/>
      <right style="thin">
        <color rgb="FF1A5F76"/>
      </right>
      <top style="medium">
        <color rgb="FFB0B7BB"/>
      </top>
      <bottom style="thin">
        <color rgb="FFFFFFFF"/>
      </bottom>
      <diagonal/>
    </border>
    <border>
      <left style="thin">
        <color rgb="FF1A5F76"/>
      </left>
      <right/>
      <top style="thin">
        <color rgb="FF1A5F76"/>
      </top>
      <bottom style="thin">
        <color rgb="FFFFFFFF"/>
      </bottom>
      <diagonal/>
    </border>
    <border>
      <left/>
      <right/>
      <top style="thin">
        <color rgb="FF1A5F76"/>
      </top>
      <bottom style="thin">
        <color rgb="FFFFFFFF"/>
      </bottom>
      <diagonal/>
    </border>
    <border>
      <left/>
      <right style="thin">
        <color rgb="FF1A5F76"/>
      </right>
      <top style="thin">
        <color rgb="FF1A5F76"/>
      </top>
      <bottom style="thin">
        <color rgb="FFFFFFFF"/>
      </bottom>
      <diagonal/>
    </border>
    <border>
      <left style="medium">
        <color rgb="FFB0B7BB"/>
      </left>
      <right style="thin">
        <color rgb="FF1A5F76"/>
      </right>
      <top style="medium">
        <color rgb="FFB0B7BB"/>
      </top>
      <bottom/>
      <diagonal/>
    </border>
    <border>
      <left style="thin">
        <color rgb="FF1A5F76"/>
      </left>
      <right style="thin">
        <color rgb="FF1A5F76"/>
      </right>
      <top style="medium">
        <color rgb="FFB0B7BB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282A73"/>
      </bottom>
      <diagonal/>
    </border>
    <border>
      <left style="thin">
        <color indexed="64"/>
      </left>
      <right/>
      <top style="thin">
        <color indexed="64"/>
      </top>
      <bottom style="thin">
        <color rgb="FFCCCCCC"/>
      </bottom>
      <diagonal/>
    </border>
    <border>
      <left/>
      <right/>
      <top style="thin">
        <color indexed="64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 style="thin">
        <color indexed="64"/>
      </bottom>
      <diagonal/>
    </border>
    <border>
      <left/>
      <right/>
      <top style="thin">
        <color rgb="FFCCCCC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333333"/>
      </bottom>
      <diagonal/>
    </border>
    <border>
      <left style="thin">
        <color rgb="FF1A5F76"/>
      </left>
      <right/>
      <top/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rgb="FFCCCCCC"/>
      </bottom>
      <diagonal/>
    </border>
    <border>
      <left/>
      <right style="thin">
        <color indexed="64"/>
      </right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 style="thin">
        <color rgb="FFCCCCCC"/>
      </top>
      <bottom style="thin">
        <color indexed="64"/>
      </bottom>
      <diagonal/>
    </border>
    <border>
      <left style="thin">
        <color rgb="FF1A5F76"/>
      </left>
      <right/>
      <top style="thin">
        <color rgb="FF1A5F76"/>
      </top>
      <bottom style="thin">
        <color rgb="FFCCCCCC"/>
      </bottom>
      <diagonal/>
    </border>
    <border>
      <left/>
      <right/>
      <top style="thin">
        <color rgb="FF1A5F76"/>
      </top>
      <bottom style="thin">
        <color rgb="FFCCCCCC"/>
      </bottom>
      <diagonal/>
    </border>
    <border>
      <left style="thin">
        <color rgb="FF1A5F76"/>
      </left>
      <right/>
      <top style="thin">
        <color rgb="FFCCCCCC"/>
      </top>
      <bottom style="thin">
        <color rgb="FFCCCCCC"/>
      </bottom>
      <diagonal/>
    </border>
    <border>
      <left style="thin">
        <color rgb="FF1A5F76"/>
      </left>
      <right/>
      <top style="thin">
        <color rgb="FFCCCCCC"/>
      </top>
      <bottom style="thin">
        <color rgb="FF1A5F76"/>
      </bottom>
      <diagonal/>
    </border>
    <border>
      <left/>
      <right/>
      <top style="thin">
        <color rgb="FFCCCCCC"/>
      </top>
      <bottom style="thin">
        <color rgb="FF1A5F76"/>
      </bottom>
      <diagonal/>
    </border>
    <border>
      <left style="thin">
        <color rgb="FF333333"/>
      </left>
      <right/>
      <top style="thin">
        <color rgb="FF333333"/>
      </top>
      <bottom/>
      <diagonal/>
    </border>
    <border>
      <left/>
      <right/>
      <top style="thin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/>
      <top/>
      <bottom/>
      <diagonal/>
    </border>
    <border>
      <left/>
      <right style="thin">
        <color rgb="FF333333"/>
      </right>
      <top/>
      <bottom/>
      <diagonal/>
    </border>
    <border>
      <left style="thin">
        <color rgb="FF333333"/>
      </left>
      <right/>
      <top/>
      <bottom style="thin">
        <color rgb="FF282A73"/>
      </bottom>
      <diagonal/>
    </border>
    <border>
      <left/>
      <right/>
      <top/>
      <bottom style="thin">
        <color rgb="FF282A73"/>
      </bottom>
      <diagonal/>
    </border>
    <border>
      <left/>
      <right style="thin">
        <color rgb="FF333333"/>
      </right>
      <top/>
      <bottom style="thin">
        <color rgb="FF282A73"/>
      </bottom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 style="thin">
        <color indexed="64"/>
      </bottom>
      <diagonal/>
    </border>
    <border>
      <left/>
      <right style="thin">
        <color rgb="FF1A5F76"/>
      </right>
      <top style="thin">
        <color rgb="FF1A5F76"/>
      </top>
      <bottom style="thin">
        <color rgb="FFCCCCCC"/>
      </bottom>
      <diagonal/>
    </border>
    <border>
      <left/>
      <right style="thin">
        <color rgb="FF1A5F76"/>
      </right>
      <top style="thin">
        <color rgb="FFCCCCCC"/>
      </top>
      <bottom style="thin">
        <color rgb="FFCCCCCC"/>
      </bottom>
      <diagonal/>
    </border>
    <border>
      <left/>
      <right style="thin">
        <color rgb="FF1A5F76"/>
      </right>
      <top style="thin">
        <color rgb="FFCCCCCC"/>
      </top>
      <bottom style="thin">
        <color rgb="FF1A5F76"/>
      </bottom>
      <diagonal/>
    </border>
    <border>
      <left style="thin">
        <color rgb="FF1A5F76"/>
      </left>
      <right style="thin">
        <color rgb="FF1A5F76"/>
      </right>
      <top style="thin">
        <color rgb="FF1A5F76"/>
      </top>
      <bottom/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</borders>
  <cellStyleXfs count="50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12" fillId="2" borderId="1" applyNumberFormat="0" applyFill="0" applyBorder="0" applyAlignment="0" applyProtection="0">
      <alignment vertical="top"/>
      <protection locked="0"/>
    </xf>
    <xf numFmtId="0" fontId="19" fillId="2" borderId="1"/>
    <xf numFmtId="0" fontId="20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</cellStyleXfs>
  <cellXfs count="372">
    <xf numFmtId="0" fontId="0" fillId="0" borderId="0" xfId="0"/>
    <xf numFmtId="0" fontId="0" fillId="0" borderId="1" xfId="0" applyBorder="1"/>
    <xf numFmtId="0" fontId="2" fillId="3" borderId="14" xfId="41" applyFont="1" applyFill="1" applyBorder="1" applyAlignment="1">
      <alignment horizontal="center" wrapText="1"/>
    </xf>
    <xf numFmtId="0" fontId="2" fillId="3" borderId="7" xfId="44" applyFont="1" applyFill="1" applyBorder="1" applyAlignment="1">
      <alignment horizontal="center" wrapText="1"/>
    </xf>
    <xf numFmtId="0" fontId="1" fillId="2" borderId="1" xfId="2" applyFont="1" applyFill="1" applyBorder="1" applyAlignment="1">
      <alignment vertical="top" wrapText="1"/>
    </xf>
    <xf numFmtId="0" fontId="1" fillId="2" borderId="13" xfId="34" applyFont="1" applyFill="1" applyBorder="1" applyAlignment="1">
      <alignment vertical="top" wrapText="1"/>
    </xf>
    <xf numFmtId="0" fontId="5" fillId="0" borderId="0" xfId="0" applyFont="1"/>
    <xf numFmtId="3" fontId="0" fillId="0" borderId="0" xfId="0" applyNumberFormat="1"/>
    <xf numFmtId="0" fontId="3" fillId="2" borderId="12" xfId="34" quotePrefix="1" applyFont="1" applyFill="1" applyBorder="1" applyAlignment="1">
      <alignment vertical="top"/>
    </xf>
    <xf numFmtId="0" fontId="1" fillId="2" borderId="12" xfId="34" applyFont="1" applyFill="1" applyBorder="1" applyAlignment="1">
      <alignment vertical="top" wrapText="1"/>
    </xf>
    <xf numFmtId="0" fontId="1" fillId="2" borderId="1" xfId="34" applyFont="1" applyFill="1" applyBorder="1" applyAlignment="1">
      <alignment vertical="top"/>
    </xf>
    <xf numFmtId="0" fontId="3" fillId="2" borderId="1" xfId="34" quotePrefix="1" applyFont="1" applyFill="1" applyBorder="1" applyAlignment="1">
      <alignment vertical="top"/>
    </xf>
    <xf numFmtId="0" fontId="0" fillId="2" borderId="0" xfId="0" applyFill="1"/>
    <xf numFmtId="0" fontId="6" fillId="0" borderId="0" xfId="0" applyFont="1"/>
    <xf numFmtId="0" fontId="7" fillId="2" borderId="0" xfId="0" applyFont="1" applyFill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0" fillId="2" borderId="1" xfId="0" applyFill="1" applyBorder="1"/>
    <xf numFmtId="0" fontId="10" fillId="2" borderId="1" xfId="0" applyFont="1" applyFill="1" applyBorder="1"/>
    <xf numFmtId="0" fontId="11" fillId="0" borderId="0" xfId="0" applyFont="1" applyAlignment="1">
      <alignment horizontal="center"/>
    </xf>
    <xf numFmtId="0" fontId="13" fillId="2" borderId="1" xfId="78" applyFont="1" applyAlignment="1" applyProtection="1"/>
    <xf numFmtId="0" fontId="14" fillId="2" borderId="0" xfId="0" applyFont="1" applyFill="1"/>
    <xf numFmtId="0" fontId="9" fillId="2" borderId="0" xfId="0" applyFont="1" applyFill="1"/>
    <xf numFmtId="0" fontId="15" fillId="0" borderId="0" xfId="0" applyFont="1"/>
    <xf numFmtId="0" fontId="16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2" fillId="2" borderId="1" xfId="78" applyAlignment="1" applyProtection="1">
      <alignment vertical="top"/>
    </xf>
    <xf numFmtId="0" fontId="8" fillId="2" borderId="0" xfId="0" applyFont="1" applyFill="1"/>
    <xf numFmtId="0" fontId="17" fillId="2" borderId="0" xfId="0" applyFont="1" applyFill="1"/>
    <xf numFmtId="0" fontId="0" fillId="4" borderId="0" xfId="0" applyFill="1"/>
    <xf numFmtId="0" fontId="12" fillId="4" borderId="1" xfId="78" applyFill="1" applyAlignment="1" applyProtection="1"/>
    <xf numFmtId="0" fontId="1" fillId="2" borderId="20" xfId="49" applyFont="1" applyFill="1" applyBorder="1" applyAlignment="1">
      <alignment horizontal="left" vertical="top" wrapText="1"/>
    </xf>
    <xf numFmtId="0" fontId="3" fillId="2" borderId="1" xfId="49" applyFont="1" applyFill="1" applyBorder="1" applyAlignment="1">
      <alignment horizontal="left" vertical="top" wrapText="1"/>
    </xf>
    <xf numFmtId="0" fontId="1" fillId="2" borderId="21" xfId="49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1" fillId="2" borderId="1" xfId="234" applyFont="1" applyFill="1" applyBorder="1" applyAlignment="1">
      <alignment vertical="top" wrapText="1"/>
    </xf>
    <xf numFmtId="0" fontId="5" fillId="2" borderId="1" xfId="235" applyFont="1"/>
    <xf numFmtId="0" fontId="4" fillId="2" borderId="1" xfId="235"/>
    <xf numFmtId="0" fontId="4" fillId="2" borderId="1" xfId="235" applyBorder="1"/>
    <xf numFmtId="0" fontId="24" fillId="2" borderId="1" xfId="0" applyFont="1" applyFill="1" applyBorder="1"/>
    <xf numFmtId="0" fontId="12" fillId="2" borderId="1" xfId="78" applyAlignment="1" applyProtection="1"/>
    <xf numFmtId="0" fontId="7" fillId="2" borderId="0" xfId="0" applyFont="1" applyFill="1" applyAlignment="1">
      <alignment horizontal="left"/>
    </xf>
    <xf numFmtId="0" fontId="5" fillId="2" borderId="0" xfId="0" applyFont="1" applyFill="1"/>
    <xf numFmtId="0" fontId="25" fillId="0" borderId="0" xfId="0" applyFont="1"/>
    <xf numFmtId="3" fontId="22" fillId="2" borderId="1" xfId="80" applyNumberFormat="1" applyFont="1" applyFill="1" applyBorder="1" applyAlignment="1">
      <alignment horizontal="right" vertical="top"/>
    </xf>
    <xf numFmtId="0" fontId="26" fillId="0" borderId="0" xfId="0" applyFont="1" applyAlignment="1">
      <alignment vertical="top"/>
    </xf>
    <xf numFmtId="0" fontId="27" fillId="0" borderId="0" xfId="0" applyFont="1"/>
    <xf numFmtId="0" fontId="5" fillId="2" borderId="0" xfId="0" applyFont="1" applyFill="1" applyAlignment="1"/>
    <xf numFmtId="0" fontId="23" fillId="2" borderId="0" xfId="0" applyFont="1" applyFill="1" applyAlignment="1">
      <alignment horizontal="left" vertical="center" wrapText="1"/>
    </xf>
    <xf numFmtId="0" fontId="2" fillId="3" borderId="7" xfId="246" applyFont="1" applyFill="1" applyBorder="1" applyAlignment="1">
      <alignment horizontal="center" wrapText="1"/>
    </xf>
    <xf numFmtId="0" fontId="31" fillId="0" borderId="0" xfId="0" applyFont="1" applyAlignment="1"/>
    <xf numFmtId="0" fontId="31" fillId="2" borderId="0" xfId="0" applyFont="1" applyFill="1" applyAlignment="1"/>
    <xf numFmtId="0" fontId="1" fillId="2" borderId="1" xfId="34" applyFont="1" applyFill="1" applyBorder="1" applyAlignment="1">
      <alignment vertical="top" wrapText="1"/>
    </xf>
    <xf numFmtId="0" fontId="24" fillId="2" borderId="1" xfId="0" applyFont="1" applyFill="1" applyBorder="1" applyAlignment="1">
      <alignment horizontal="center"/>
    </xf>
    <xf numFmtId="0" fontId="3" fillId="2" borderId="1" xfId="251" applyFont="1" applyFill="1" applyBorder="1" applyAlignment="1">
      <alignment horizontal="left" vertical="top" wrapText="1"/>
    </xf>
    <xf numFmtId="0" fontId="3" fillId="2" borderId="13" xfId="253" applyFont="1" applyFill="1" applyBorder="1" applyAlignment="1">
      <alignment horizontal="left" vertical="top" wrapText="1"/>
    </xf>
    <xf numFmtId="0" fontId="30" fillId="5" borderId="15" xfId="0" applyFont="1" applyFill="1" applyBorder="1" applyAlignment="1">
      <alignment horizontal="center" wrapText="1"/>
    </xf>
    <xf numFmtId="0" fontId="2" fillId="3" borderId="15" xfId="44" applyFont="1" applyFill="1" applyBorder="1" applyAlignment="1">
      <alignment horizontal="center" wrapText="1"/>
    </xf>
    <xf numFmtId="3" fontId="21" fillId="2" borderId="20" xfId="80" applyNumberFormat="1" applyFont="1" applyFill="1" applyBorder="1" applyAlignment="1">
      <alignment horizontal="right" vertical="top"/>
    </xf>
    <xf numFmtId="3" fontId="32" fillId="2" borderId="37" xfId="0" applyNumberFormat="1" applyFont="1" applyFill="1" applyBorder="1" applyAlignment="1">
      <alignment horizontal="right"/>
    </xf>
    <xf numFmtId="3" fontId="32" fillId="2" borderId="38" xfId="0" applyNumberFormat="1" applyFont="1" applyFill="1" applyBorder="1" applyAlignment="1">
      <alignment horizontal="right"/>
    </xf>
    <xf numFmtId="3" fontId="32" fillId="2" borderId="39" xfId="0" applyNumberFormat="1" applyFont="1" applyFill="1" applyBorder="1" applyAlignment="1">
      <alignment horizontal="right"/>
    </xf>
    <xf numFmtId="3" fontId="32" fillId="2" borderId="40" xfId="0" applyNumberFormat="1" applyFont="1" applyFill="1" applyBorder="1" applyAlignment="1">
      <alignment horizontal="right"/>
    </xf>
    <xf numFmtId="3" fontId="32" fillId="2" borderId="1" xfId="0" applyNumberFormat="1" applyFont="1" applyFill="1" applyBorder="1" applyAlignment="1">
      <alignment horizontal="right"/>
    </xf>
    <xf numFmtId="3" fontId="32" fillId="2" borderId="41" xfId="0" applyNumberFormat="1" applyFont="1" applyFill="1" applyBorder="1" applyAlignment="1">
      <alignment horizontal="right"/>
    </xf>
    <xf numFmtId="3" fontId="32" fillId="2" borderId="42" xfId="0" applyNumberFormat="1" applyFont="1" applyFill="1" applyBorder="1" applyAlignment="1">
      <alignment horizontal="right"/>
    </xf>
    <xf numFmtId="3" fontId="32" fillId="2" borderId="43" xfId="0" applyNumberFormat="1" applyFont="1" applyFill="1" applyBorder="1" applyAlignment="1">
      <alignment horizontal="right"/>
    </xf>
    <xf numFmtId="3" fontId="32" fillId="2" borderId="44" xfId="0" applyNumberFormat="1" applyFont="1" applyFill="1" applyBorder="1" applyAlignment="1">
      <alignment horizontal="right"/>
    </xf>
    <xf numFmtId="0" fontId="29" fillId="0" borderId="45" xfId="504" applyFont="1" applyFill="1" applyBorder="1" applyAlignment="1">
      <alignment horizontal="left" vertical="top" wrapText="1"/>
    </xf>
    <xf numFmtId="0" fontId="29" fillId="0" borderId="46" xfId="505" applyFont="1" applyFill="1" applyBorder="1" applyAlignment="1">
      <alignment horizontal="left" vertical="top" wrapText="1"/>
    </xf>
    <xf numFmtId="164" fontId="33" fillId="2" borderId="37" xfId="492" applyNumberFormat="1" applyFont="1" applyFill="1" applyBorder="1" applyAlignment="1">
      <alignment horizontal="right"/>
    </xf>
    <xf numFmtId="164" fontId="33" fillId="2" borderId="38" xfId="492" applyNumberFormat="1" applyFont="1" applyFill="1" applyBorder="1" applyAlignment="1">
      <alignment horizontal="right"/>
    </xf>
    <xf numFmtId="164" fontId="33" fillId="2" borderId="40" xfId="492" applyNumberFormat="1" applyFont="1" applyFill="1" applyBorder="1" applyAlignment="1">
      <alignment horizontal="right"/>
    </xf>
    <xf numFmtId="164" fontId="33" fillId="2" borderId="1" xfId="492" applyNumberFormat="1" applyFont="1" applyFill="1" applyBorder="1" applyAlignment="1">
      <alignment horizontal="right"/>
    </xf>
    <xf numFmtId="164" fontId="33" fillId="2" borderId="41" xfId="492" applyNumberFormat="1" applyFont="1" applyFill="1" applyBorder="1" applyAlignment="1">
      <alignment horizontal="right"/>
    </xf>
    <xf numFmtId="164" fontId="33" fillId="2" borderId="42" xfId="492" applyNumberFormat="1" applyFont="1" applyFill="1" applyBorder="1" applyAlignment="1">
      <alignment horizontal="right"/>
    </xf>
    <xf numFmtId="164" fontId="33" fillId="2" borderId="43" xfId="492" applyNumberFormat="1" applyFont="1" applyFill="1" applyBorder="1" applyAlignment="1">
      <alignment horizontal="right"/>
    </xf>
    <xf numFmtId="0" fontId="3" fillId="2" borderId="41" xfId="49" applyFont="1" applyFill="1" applyBorder="1" applyAlignment="1">
      <alignment horizontal="left" vertical="top" wrapText="1"/>
    </xf>
    <xf numFmtId="0" fontId="3" fillId="2" borderId="44" xfId="49" applyFont="1" applyFill="1" applyBorder="1" applyAlignment="1">
      <alignment horizontal="left" vertical="top" wrapText="1"/>
    </xf>
    <xf numFmtId="0" fontId="3" fillId="2" borderId="41" xfId="251" applyFont="1" applyFill="1" applyBorder="1" applyAlignment="1">
      <alignment horizontal="left" vertical="top" wrapText="1"/>
    </xf>
    <xf numFmtId="0" fontId="3" fillId="2" borderId="41" xfId="253" applyFont="1" applyFill="1" applyBorder="1" applyAlignment="1">
      <alignment horizontal="left" vertical="top" wrapText="1"/>
    </xf>
    <xf numFmtId="3" fontId="33" fillId="2" borderId="37" xfId="488" applyNumberFormat="1" applyFont="1" applyFill="1" applyBorder="1" applyAlignment="1">
      <alignment horizontal="right"/>
    </xf>
    <xf numFmtId="3" fontId="33" fillId="2" borderId="38" xfId="488" applyNumberFormat="1" applyFont="1" applyFill="1" applyBorder="1" applyAlignment="1">
      <alignment horizontal="right"/>
    </xf>
    <xf numFmtId="3" fontId="33" fillId="2" borderId="1" xfId="489" applyNumberFormat="1" applyFont="1" applyFill="1" applyBorder="1" applyAlignment="1">
      <alignment horizontal="right"/>
    </xf>
    <xf numFmtId="0" fontId="2" fillId="3" borderId="15" xfId="246" applyFont="1" applyFill="1" applyBorder="1" applyAlignment="1">
      <alignment horizontal="center" wrapText="1"/>
    </xf>
    <xf numFmtId="3" fontId="33" fillId="2" borderId="39" xfId="488" applyNumberFormat="1" applyFont="1" applyFill="1" applyBorder="1" applyAlignment="1">
      <alignment horizontal="right"/>
    </xf>
    <xf numFmtId="0" fontId="3" fillId="2" borderId="13" xfId="52" applyFont="1" applyFill="1" applyBorder="1" applyAlignment="1">
      <alignment horizontal="left" vertical="top" wrapText="1"/>
    </xf>
    <xf numFmtId="164" fontId="33" fillId="2" borderId="39" xfId="492" applyNumberFormat="1" applyFont="1" applyFill="1" applyBorder="1" applyAlignment="1">
      <alignment horizontal="right"/>
    </xf>
    <xf numFmtId="164" fontId="33" fillId="2" borderId="44" xfId="492" applyNumberFormat="1" applyFont="1" applyFill="1" applyBorder="1" applyAlignment="1">
      <alignment horizontal="right"/>
    </xf>
    <xf numFmtId="0" fontId="3" fillId="2" borderId="1" xfId="428" applyFont="1" applyFill="1" applyBorder="1" applyAlignment="1">
      <alignment horizontal="left" vertical="top" wrapText="1"/>
    </xf>
    <xf numFmtId="0" fontId="3" fillId="2" borderId="13" xfId="431" applyFont="1" applyFill="1" applyBorder="1" applyAlignment="1">
      <alignment horizontal="left" vertical="top" wrapText="1"/>
    </xf>
    <xf numFmtId="164" fontId="32" fillId="2" borderId="37" xfId="0" applyNumberFormat="1" applyFont="1" applyFill="1" applyBorder="1" applyAlignment="1">
      <alignment horizontal="right"/>
    </xf>
    <xf numFmtId="164" fontId="32" fillId="2" borderId="38" xfId="0" applyNumberFormat="1" applyFont="1" applyFill="1" applyBorder="1" applyAlignment="1">
      <alignment horizontal="right"/>
    </xf>
    <xf numFmtId="164" fontId="32" fillId="2" borderId="39" xfId="0" applyNumberFormat="1" applyFont="1" applyFill="1" applyBorder="1" applyAlignment="1">
      <alignment horizontal="right"/>
    </xf>
    <xf numFmtId="164" fontId="32" fillId="2" borderId="40" xfId="0" applyNumberFormat="1" applyFont="1" applyFill="1" applyBorder="1" applyAlignment="1">
      <alignment horizontal="right"/>
    </xf>
    <xf numFmtId="164" fontId="32" fillId="2" borderId="1" xfId="0" applyNumberFormat="1" applyFont="1" applyFill="1" applyBorder="1" applyAlignment="1">
      <alignment horizontal="right"/>
    </xf>
    <xf numFmtId="164" fontId="32" fillId="2" borderId="41" xfId="0" applyNumberFormat="1" applyFont="1" applyFill="1" applyBorder="1" applyAlignment="1">
      <alignment horizontal="right"/>
    </xf>
    <xf numFmtId="164" fontId="32" fillId="2" borderId="42" xfId="0" applyNumberFormat="1" applyFont="1" applyFill="1" applyBorder="1" applyAlignment="1">
      <alignment horizontal="right"/>
    </xf>
    <xf numFmtId="164" fontId="32" fillId="2" borderId="43" xfId="0" applyNumberFormat="1" applyFont="1" applyFill="1" applyBorder="1" applyAlignment="1">
      <alignment horizontal="right"/>
    </xf>
    <xf numFmtId="164" fontId="32" fillId="2" borderId="44" xfId="0" applyNumberFormat="1" applyFont="1" applyFill="1" applyBorder="1" applyAlignment="1">
      <alignment horizontal="right"/>
    </xf>
    <xf numFmtId="3" fontId="33" fillId="2" borderId="40" xfId="488" applyNumberFormat="1" applyFont="1" applyFill="1" applyBorder="1" applyAlignment="1">
      <alignment horizontal="right"/>
    </xf>
    <xf numFmtId="3" fontId="33" fillId="2" borderId="1" xfId="488" applyNumberFormat="1" applyFont="1" applyFill="1" applyBorder="1" applyAlignment="1">
      <alignment horizontal="right"/>
    </xf>
    <xf numFmtId="3" fontId="33" fillId="2" borderId="41" xfId="488" applyNumberFormat="1" applyFont="1" applyFill="1" applyBorder="1" applyAlignment="1">
      <alignment horizontal="right"/>
    </xf>
    <xf numFmtId="3" fontId="33" fillId="2" borderId="42" xfId="488" applyNumberFormat="1" applyFont="1" applyFill="1" applyBorder="1" applyAlignment="1">
      <alignment horizontal="right"/>
    </xf>
    <xf numFmtId="3" fontId="33" fillId="2" borderId="43" xfId="488" applyNumberFormat="1" applyFont="1" applyFill="1" applyBorder="1" applyAlignment="1">
      <alignment horizontal="right"/>
    </xf>
    <xf numFmtId="3" fontId="33" fillId="2" borderId="44" xfId="488" applyNumberFormat="1" applyFont="1" applyFill="1" applyBorder="1" applyAlignment="1">
      <alignment horizontal="right"/>
    </xf>
    <xf numFmtId="0" fontId="34" fillId="0" borderId="1" xfId="359" applyFont="1" applyFill="1" applyBorder="1" applyAlignment="1">
      <alignment horizontal="left" vertical="top" wrapText="1"/>
    </xf>
    <xf numFmtId="49" fontId="3" fillId="2" borderId="1" xfId="359" applyNumberFormat="1" applyFont="1" applyFill="1" applyBorder="1" applyAlignment="1">
      <alignment horizontal="left" vertical="top" wrapText="1"/>
    </xf>
    <xf numFmtId="49" fontId="3" fillId="2" borderId="43" xfId="359" applyNumberFormat="1" applyFont="1" applyFill="1" applyBorder="1" applyAlignment="1">
      <alignment horizontal="left" vertical="top" wrapText="1"/>
    </xf>
    <xf numFmtId="164" fontId="33" fillId="2" borderId="37" xfId="488" applyNumberFormat="1" applyFont="1" applyFill="1" applyBorder="1" applyAlignment="1">
      <alignment horizontal="right"/>
    </xf>
    <xf numFmtId="164" fontId="33" fillId="2" borderId="39" xfId="488" applyNumberFormat="1" applyFont="1" applyFill="1" applyBorder="1" applyAlignment="1">
      <alignment horizontal="right"/>
    </xf>
    <xf numFmtId="164" fontId="33" fillId="2" borderId="40" xfId="488" applyNumberFormat="1" applyFont="1" applyFill="1" applyBorder="1" applyAlignment="1">
      <alignment horizontal="right"/>
    </xf>
    <xf numFmtId="164" fontId="33" fillId="2" borderId="41" xfId="488" applyNumberFormat="1" applyFont="1" applyFill="1" applyBorder="1" applyAlignment="1">
      <alignment horizontal="right"/>
    </xf>
    <xf numFmtId="164" fontId="33" fillId="2" borderId="42" xfId="488" applyNumberFormat="1" applyFont="1" applyFill="1" applyBorder="1" applyAlignment="1">
      <alignment horizontal="right"/>
    </xf>
    <xf numFmtId="164" fontId="33" fillId="2" borderId="44" xfId="488" applyNumberFormat="1" applyFont="1" applyFill="1" applyBorder="1" applyAlignment="1">
      <alignment horizontal="right"/>
    </xf>
    <xf numFmtId="0" fontId="5" fillId="0" borderId="1" xfId="0" applyFont="1" applyBorder="1"/>
    <xf numFmtId="164" fontId="33" fillId="2" borderId="38" xfId="488" applyNumberFormat="1" applyFont="1" applyFill="1" applyBorder="1" applyAlignment="1">
      <alignment horizontal="right"/>
    </xf>
    <xf numFmtId="164" fontId="33" fillId="2" borderId="1" xfId="488" applyNumberFormat="1" applyFont="1" applyFill="1" applyBorder="1" applyAlignment="1">
      <alignment horizontal="right"/>
    </xf>
    <xf numFmtId="164" fontId="33" fillId="2" borderId="43" xfId="488" applyNumberFormat="1" applyFont="1" applyFill="1" applyBorder="1" applyAlignment="1">
      <alignment horizontal="right"/>
    </xf>
    <xf numFmtId="3" fontId="33" fillId="2" borderId="47" xfId="489" applyNumberFormat="1" applyFont="1" applyFill="1" applyBorder="1" applyAlignment="1">
      <alignment horizontal="right"/>
    </xf>
    <xf numFmtId="3" fontId="33" fillId="2" borderId="48" xfId="489" applyNumberFormat="1" applyFont="1" applyFill="1" applyBorder="1" applyAlignment="1">
      <alignment horizontal="right"/>
    </xf>
    <xf numFmtId="3" fontId="33" fillId="2" borderId="49" xfId="489" applyNumberFormat="1" applyFont="1" applyFill="1" applyBorder="1" applyAlignment="1">
      <alignment horizontal="right"/>
    </xf>
    <xf numFmtId="3" fontId="33" fillId="2" borderId="45" xfId="489" applyNumberFormat="1" applyFont="1" applyFill="1" applyBorder="1" applyAlignment="1">
      <alignment horizontal="right"/>
    </xf>
    <xf numFmtId="3" fontId="33" fillId="2" borderId="50" xfId="489" applyNumberFormat="1" applyFont="1" applyFill="1" applyBorder="1" applyAlignment="1">
      <alignment horizontal="right"/>
    </xf>
    <xf numFmtId="3" fontId="33" fillId="2" borderId="51" xfId="489" applyNumberFormat="1" applyFont="1" applyFill="1" applyBorder="1" applyAlignment="1">
      <alignment horizontal="right"/>
    </xf>
    <xf numFmtId="164" fontId="33" fillId="2" borderId="2" xfId="489" applyNumberFormat="1" applyFont="1" applyFill="1" applyBorder="1" applyAlignment="1">
      <alignment horizontal="right"/>
    </xf>
    <xf numFmtId="164" fontId="33" fillId="2" borderId="12" xfId="489" applyNumberFormat="1" applyFont="1" applyFill="1" applyBorder="1" applyAlignment="1">
      <alignment horizontal="right"/>
    </xf>
    <xf numFmtId="164" fontId="33" fillId="2" borderId="1" xfId="489" applyNumberFormat="1" applyFont="1" applyFill="1" applyBorder="1" applyAlignment="1">
      <alignment horizontal="right"/>
    </xf>
    <xf numFmtId="164" fontId="33" fillId="2" borderId="8" xfId="489" applyNumberFormat="1" applyFont="1" applyFill="1" applyBorder="1" applyAlignment="1">
      <alignment horizontal="right"/>
    </xf>
    <xf numFmtId="164" fontId="33" fillId="2" borderId="4" xfId="489" applyNumberFormat="1" applyFont="1" applyFill="1" applyBorder="1" applyAlignment="1">
      <alignment horizontal="right"/>
    </xf>
    <xf numFmtId="164" fontId="33" fillId="2" borderId="13" xfId="489" applyNumberFormat="1" applyFont="1" applyFill="1" applyBorder="1" applyAlignment="1">
      <alignment horizontal="right"/>
    </xf>
    <xf numFmtId="3" fontId="33" fillId="2" borderId="47" xfId="501" applyNumberFormat="1" applyFont="1" applyFill="1" applyBorder="1" applyAlignment="1">
      <alignment horizontal="right"/>
    </xf>
    <xf numFmtId="3" fontId="33" fillId="2" borderId="48" xfId="501" applyNumberFormat="1" applyFont="1" applyFill="1" applyBorder="1" applyAlignment="1">
      <alignment horizontal="right"/>
    </xf>
    <xf numFmtId="3" fontId="33" fillId="2" borderId="55" xfId="501" applyNumberFormat="1" applyFont="1" applyFill="1" applyBorder="1" applyAlignment="1">
      <alignment horizontal="right"/>
    </xf>
    <xf numFmtId="3" fontId="33" fillId="2" borderId="49" xfId="502" applyNumberFormat="1" applyFont="1" applyFill="1" applyBorder="1" applyAlignment="1">
      <alignment horizontal="right"/>
    </xf>
    <xf numFmtId="3" fontId="33" fillId="2" borderId="45" xfId="502" applyNumberFormat="1" applyFont="1" applyFill="1" applyBorder="1" applyAlignment="1">
      <alignment horizontal="right"/>
    </xf>
    <xf numFmtId="3" fontId="33" fillId="2" borderId="56" xfId="502" applyNumberFormat="1" applyFont="1" applyFill="1" applyBorder="1" applyAlignment="1">
      <alignment horizontal="right"/>
    </xf>
    <xf numFmtId="3" fontId="33" fillId="2" borderId="50" xfId="503" applyNumberFormat="1" applyFont="1" applyFill="1" applyBorder="1" applyAlignment="1">
      <alignment horizontal="right"/>
    </xf>
    <xf numFmtId="3" fontId="33" fillId="2" borderId="51" xfId="503" applyNumberFormat="1" applyFont="1" applyFill="1" applyBorder="1" applyAlignment="1">
      <alignment horizontal="right"/>
    </xf>
    <xf numFmtId="3" fontId="33" fillId="2" borderId="57" xfId="503" applyNumberFormat="1" applyFont="1" applyFill="1" applyBorder="1" applyAlignment="1">
      <alignment horizontal="right"/>
    </xf>
    <xf numFmtId="164" fontId="33" fillId="2" borderId="52" xfId="492" applyNumberFormat="1" applyFont="1" applyFill="1" applyBorder="1" applyAlignment="1">
      <alignment horizontal="right"/>
    </xf>
    <xf numFmtId="0" fontId="13" fillId="2" borderId="1" xfId="78" applyFont="1" applyBorder="1" applyAlignment="1" applyProtection="1"/>
    <xf numFmtId="164" fontId="33" fillId="2" borderId="58" xfId="491" applyNumberFormat="1" applyFont="1" applyFill="1" applyBorder="1" applyAlignment="1">
      <alignment horizontal="right"/>
    </xf>
    <xf numFmtId="164" fontId="33" fillId="2" borderId="59" xfId="491" applyNumberFormat="1" applyFont="1" applyFill="1" applyBorder="1" applyAlignment="1">
      <alignment horizontal="right"/>
    </xf>
    <xf numFmtId="164" fontId="33" fillId="2" borderId="45" xfId="491" applyNumberFormat="1" applyFont="1" applyFill="1" applyBorder="1" applyAlignment="1">
      <alignment horizontal="right"/>
    </xf>
    <xf numFmtId="164" fontId="33" fillId="2" borderId="60" xfId="491" applyNumberFormat="1" applyFont="1" applyFill="1" applyBorder="1" applyAlignment="1">
      <alignment horizontal="right"/>
    </xf>
    <xf numFmtId="164" fontId="33" fillId="2" borderId="61" xfId="491" applyNumberFormat="1" applyFont="1" applyFill="1" applyBorder="1" applyAlignment="1">
      <alignment horizontal="right"/>
    </xf>
    <xf numFmtId="164" fontId="33" fillId="2" borderId="62" xfId="491" applyNumberFormat="1" applyFont="1" applyFill="1" applyBorder="1" applyAlignment="1">
      <alignment horizontal="right"/>
    </xf>
    <xf numFmtId="3" fontId="33" fillId="2" borderId="58" xfId="491" applyNumberFormat="1" applyFont="1" applyFill="1" applyBorder="1" applyAlignment="1">
      <alignment horizontal="right"/>
    </xf>
    <xf numFmtId="3" fontId="33" fillId="2" borderId="59" xfId="491" applyNumberFormat="1" applyFont="1" applyFill="1" applyBorder="1" applyAlignment="1">
      <alignment horizontal="right"/>
    </xf>
    <xf numFmtId="3" fontId="33" fillId="2" borderId="45" xfId="491" applyNumberFormat="1" applyFont="1" applyFill="1" applyBorder="1" applyAlignment="1">
      <alignment horizontal="right"/>
    </xf>
    <xf numFmtId="3" fontId="33" fillId="2" borderId="60" xfId="491" applyNumberFormat="1" applyFont="1" applyFill="1" applyBorder="1" applyAlignment="1">
      <alignment horizontal="right"/>
    </xf>
    <xf numFmtId="3" fontId="33" fillId="2" borderId="61" xfId="491" applyNumberFormat="1" applyFont="1" applyFill="1" applyBorder="1" applyAlignment="1">
      <alignment horizontal="right"/>
    </xf>
    <xf numFmtId="3" fontId="33" fillId="2" borderId="62" xfId="491" applyNumberFormat="1" applyFont="1" applyFill="1" applyBorder="1" applyAlignment="1">
      <alignment horizontal="right"/>
    </xf>
    <xf numFmtId="3" fontId="33" fillId="2" borderId="63" xfId="488" applyNumberFormat="1" applyFont="1" applyFill="1" applyBorder="1" applyAlignment="1">
      <alignment horizontal="right"/>
    </xf>
    <xf numFmtId="3" fontId="33" fillId="2" borderId="64" xfId="488" applyNumberFormat="1" applyFont="1" applyFill="1" applyBorder="1" applyAlignment="1">
      <alignment horizontal="right"/>
    </xf>
    <xf numFmtId="3" fontId="33" fillId="2" borderId="65" xfId="488" applyNumberFormat="1" applyFont="1" applyFill="1" applyBorder="1" applyAlignment="1">
      <alignment horizontal="right"/>
    </xf>
    <xf numFmtId="3" fontId="33" fillId="2" borderId="66" xfId="489" applyNumberFormat="1" applyFont="1" applyFill="1" applyBorder="1" applyAlignment="1">
      <alignment horizontal="right"/>
    </xf>
    <xf numFmtId="3" fontId="33" fillId="2" borderId="67" xfId="489" applyNumberFormat="1" applyFont="1" applyFill="1" applyBorder="1" applyAlignment="1">
      <alignment horizontal="right"/>
    </xf>
    <xf numFmtId="3" fontId="33" fillId="2" borderId="68" xfId="490" applyNumberFormat="1" applyFont="1" applyFill="1" applyBorder="1" applyAlignment="1">
      <alignment horizontal="right"/>
    </xf>
    <xf numFmtId="3" fontId="33" fillId="2" borderId="69" xfId="490" applyNumberFormat="1" applyFont="1" applyFill="1" applyBorder="1" applyAlignment="1">
      <alignment horizontal="right"/>
    </xf>
    <xf numFmtId="3" fontId="33" fillId="2" borderId="70" xfId="490" applyNumberFormat="1" applyFont="1" applyFill="1" applyBorder="1" applyAlignment="1">
      <alignment horizontal="right"/>
    </xf>
    <xf numFmtId="0" fontId="2" fillId="3" borderId="1" xfId="242" applyFont="1" applyFill="1" applyBorder="1" applyAlignment="1">
      <alignment horizontal="center"/>
    </xf>
    <xf numFmtId="164" fontId="33" fillId="2" borderId="52" xfId="488" applyNumberFormat="1" applyFont="1" applyFill="1" applyBorder="1" applyAlignment="1">
      <alignment horizontal="right"/>
    </xf>
    <xf numFmtId="3" fontId="33" fillId="2" borderId="52" xfId="501" applyNumberFormat="1" applyFont="1" applyFill="1" applyBorder="1" applyAlignment="1">
      <alignment horizontal="right"/>
    </xf>
    <xf numFmtId="3" fontId="33" fillId="2" borderId="52" xfId="502" applyNumberFormat="1" applyFont="1" applyFill="1" applyBorder="1" applyAlignment="1">
      <alignment horizontal="right"/>
    </xf>
    <xf numFmtId="3" fontId="33" fillId="2" borderId="52" xfId="503" applyNumberFormat="1" applyFont="1" applyFill="1" applyBorder="1" applyAlignment="1">
      <alignment horizontal="right"/>
    </xf>
    <xf numFmtId="3" fontId="35" fillId="2" borderId="55" xfId="501" applyNumberFormat="1" applyFont="1" applyFill="1" applyBorder="1" applyAlignment="1">
      <alignment horizontal="right"/>
    </xf>
    <xf numFmtId="3" fontId="35" fillId="2" borderId="56" xfId="502" applyNumberFormat="1" applyFont="1" applyFill="1" applyBorder="1" applyAlignment="1">
      <alignment horizontal="right"/>
    </xf>
    <xf numFmtId="3" fontId="35" fillId="2" borderId="57" xfId="503" applyNumberFormat="1" applyFont="1" applyFill="1" applyBorder="1" applyAlignment="1">
      <alignment horizontal="right"/>
    </xf>
    <xf numFmtId="164" fontId="35" fillId="2" borderId="39" xfId="492" applyNumberFormat="1" applyFont="1" applyFill="1" applyBorder="1" applyAlignment="1">
      <alignment horizontal="right"/>
    </xf>
    <xf numFmtId="164" fontId="35" fillId="2" borderId="41" xfId="492" applyNumberFormat="1" applyFont="1" applyFill="1" applyBorder="1" applyAlignment="1">
      <alignment horizontal="right"/>
    </xf>
    <xf numFmtId="164" fontId="35" fillId="2" borderId="44" xfId="492" applyNumberFormat="1" applyFont="1" applyFill="1" applyBorder="1" applyAlignment="1">
      <alignment horizontal="right"/>
    </xf>
    <xf numFmtId="164" fontId="33" fillId="2" borderId="12" xfId="491" applyNumberFormat="1" applyFont="1" applyFill="1" applyBorder="1" applyAlignment="1">
      <alignment horizontal="right"/>
    </xf>
    <xf numFmtId="164" fontId="33" fillId="2" borderId="1" xfId="491" applyNumberFormat="1" applyFont="1" applyFill="1" applyBorder="1" applyAlignment="1">
      <alignment horizontal="right"/>
    </xf>
    <xf numFmtId="164" fontId="33" fillId="2" borderId="13" xfId="491" applyNumberFormat="1" applyFont="1" applyFill="1" applyBorder="1" applyAlignment="1">
      <alignment horizontal="right"/>
    </xf>
    <xf numFmtId="3" fontId="33" fillId="2" borderId="71" xfId="488" applyNumberFormat="1" applyFont="1" applyFill="1" applyBorder="1" applyAlignment="1">
      <alignment horizontal="right"/>
    </xf>
    <xf numFmtId="3" fontId="33" fillId="2" borderId="71" xfId="489" applyNumberFormat="1" applyFont="1" applyFill="1" applyBorder="1" applyAlignment="1">
      <alignment horizontal="right"/>
    </xf>
    <xf numFmtId="0" fontId="0" fillId="0" borderId="0" xfId="0" applyAlignment="1">
      <alignment horizontal="center" vertical="top" wrapText="1"/>
    </xf>
    <xf numFmtId="3" fontId="33" fillId="2" borderId="52" xfId="488" applyNumberFormat="1" applyFont="1" applyFill="1" applyBorder="1" applyAlignment="1">
      <alignment horizontal="right"/>
    </xf>
    <xf numFmtId="3" fontId="33" fillId="2" borderId="52" xfId="489" applyNumberFormat="1" applyFont="1" applyFill="1" applyBorder="1" applyAlignment="1">
      <alignment horizontal="right"/>
    </xf>
    <xf numFmtId="164" fontId="33" fillId="2" borderId="9" xfId="489" applyNumberFormat="1" applyFont="1" applyFill="1" applyBorder="1" applyAlignment="1">
      <alignment horizontal="right"/>
    </xf>
    <xf numFmtId="164" fontId="33" fillId="2" borderId="3" xfId="489" applyNumberFormat="1" applyFont="1" applyFill="1" applyBorder="1" applyAlignment="1">
      <alignment horizontal="right"/>
    </xf>
    <xf numFmtId="164" fontId="33" fillId="2" borderId="5" xfId="489" applyNumberFormat="1" applyFont="1" applyFill="1" applyBorder="1" applyAlignment="1">
      <alignment horizontal="right"/>
    </xf>
    <xf numFmtId="164" fontId="33" fillId="2" borderId="10" xfId="489" applyNumberFormat="1" applyFont="1" applyFill="1" applyBorder="1" applyAlignment="1">
      <alignment horizontal="right"/>
    </xf>
    <xf numFmtId="3" fontId="33" fillId="2" borderId="10" xfId="491" applyNumberFormat="1" applyFont="1" applyFill="1" applyBorder="1" applyAlignment="1">
      <alignment horizontal="right"/>
    </xf>
    <xf numFmtId="164" fontId="33" fillId="2" borderId="10" xfId="491" applyNumberFormat="1" applyFont="1" applyFill="1" applyBorder="1" applyAlignment="1">
      <alignment horizontal="right"/>
    </xf>
    <xf numFmtId="0" fontId="2" fillId="3" borderId="1" xfId="41" applyFont="1" applyFill="1" applyBorder="1" applyAlignment="1">
      <alignment horizontal="center" wrapText="1"/>
    </xf>
    <xf numFmtId="4" fontId="33" fillId="2" borderId="39" xfId="488" applyNumberFormat="1" applyFont="1" applyFill="1" applyBorder="1" applyAlignment="1">
      <alignment horizontal="right"/>
    </xf>
    <xf numFmtId="4" fontId="33" fillId="2" borderId="41" xfId="488" applyNumberFormat="1" applyFont="1" applyFill="1" applyBorder="1" applyAlignment="1">
      <alignment horizontal="right"/>
    </xf>
    <xf numFmtId="4" fontId="33" fillId="2" borderId="44" xfId="488" applyNumberFormat="1" applyFont="1" applyFill="1" applyBorder="1" applyAlignment="1">
      <alignment horizontal="right"/>
    </xf>
    <xf numFmtId="164" fontId="35" fillId="2" borderId="12" xfId="489" applyNumberFormat="1" applyFont="1" applyFill="1" applyBorder="1" applyAlignment="1">
      <alignment horizontal="right"/>
    </xf>
    <xf numFmtId="164" fontId="35" fillId="2" borderId="78" xfId="489" applyNumberFormat="1" applyFont="1" applyFill="1" applyBorder="1" applyAlignment="1">
      <alignment horizontal="right"/>
    </xf>
    <xf numFmtId="164" fontId="35" fillId="2" borderId="1" xfId="489" applyNumberFormat="1" applyFont="1" applyFill="1" applyBorder="1" applyAlignment="1">
      <alignment horizontal="right"/>
    </xf>
    <xf numFmtId="164" fontId="35" fillId="2" borderId="10" xfId="489" applyNumberFormat="1" applyFont="1" applyFill="1" applyBorder="1" applyAlignment="1">
      <alignment horizontal="right"/>
    </xf>
    <xf numFmtId="164" fontId="35" fillId="2" borderId="13" xfId="489" applyNumberFormat="1" applyFont="1" applyFill="1" applyBorder="1" applyAlignment="1">
      <alignment horizontal="right"/>
    </xf>
    <xf numFmtId="164" fontId="35" fillId="2" borderId="11" xfId="489" applyNumberFormat="1" applyFont="1" applyFill="1" applyBorder="1" applyAlignment="1">
      <alignment horizontal="right"/>
    </xf>
    <xf numFmtId="164" fontId="35" fillId="2" borderId="3" xfId="489" applyNumberFormat="1" applyFont="1" applyFill="1" applyBorder="1" applyAlignment="1">
      <alignment horizontal="right"/>
    </xf>
    <xf numFmtId="164" fontId="35" fillId="2" borderId="9" xfId="489" applyNumberFormat="1" applyFont="1" applyFill="1" applyBorder="1" applyAlignment="1">
      <alignment horizontal="right"/>
    </xf>
    <xf numFmtId="164" fontId="35" fillId="2" borderId="5" xfId="489" applyNumberFormat="1" applyFont="1" applyFill="1" applyBorder="1" applyAlignment="1">
      <alignment horizontal="right"/>
    </xf>
    <xf numFmtId="3" fontId="35" fillId="2" borderId="72" xfId="489" applyNumberFormat="1" applyFont="1" applyFill="1" applyBorder="1" applyAlignment="1">
      <alignment horizontal="right"/>
    </xf>
    <xf numFmtId="3" fontId="35" fillId="2" borderId="39" xfId="489" applyNumberFormat="1" applyFont="1" applyFill="1" applyBorder="1" applyAlignment="1">
      <alignment horizontal="right"/>
    </xf>
    <xf numFmtId="3" fontId="35" fillId="2" borderId="73" xfId="489" applyNumberFormat="1" applyFont="1" applyFill="1" applyBorder="1" applyAlignment="1">
      <alignment horizontal="right"/>
    </xf>
    <xf numFmtId="3" fontId="35" fillId="2" borderId="41" xfId="489" applyNumberFormat="1" applyFont="1" applyFill="1" applyBorder="1" applyAlignment="1">
      <alignment horizontal="right"/>
    </xf>
    <xf numFmtId="3" fontId="35" fillId="2" borderId="74" xfId="489" applyNumberFormat="1" applyFont="1" applyFill="1" applyBorder="1" applyAlignment="1">
      <alignment horizontal="right"/>
    </xf>
    <xf numFmtId="3" fontId="35" fillId="2" borderId="44" xfId="489" applyNumberFormat="1" applyFont="1" applyFill="1" applyBorder="1" applyAlignment="1">
      <alignment horizontal="right"/>
    </xf>
    <xf numFmtId="164" fontId="35" fillId="2" borderId="39" xfId="488" applyNumberFormat="1" applyFont="1" applyFill="1" applyBorder="1" applyAlignment="1">
      <alignment horizontal="right"/>
    </xf>
    <xf numFmtId="164" fontId="35" fillId="2" borderId="41" xfId="488" applyNumberFormat="1" applyFont="1" applyFill="1" applyBorder="1" applyAlignment="1">
      <alignment horizontal="right"/>
    </xf>
    <xf numFmtId="164" fontId="35" fillId="2" borderId="44" xfId="488" applyNumberFormat="1" applyFont="1" applyFill="1" applyBorder="1" applyAlignment="1">
      <alignment horizontal="right"/>
    </xf>
    <xf numFmtId="3" fontId="35" fillId="2" borderId="39" xfId="488" applyNumberFormat="1" applyFont="1" applyFill="1" applyBorder="1" applyAlignment="1">
      <alignment horizontal="right"/>
    </xf>
    <xf numFmtId="3" fontId="35" fillId="2" borderId="41" xfId="488" applyNumberFormat="1" applyFont="1" applyFill="1" applyBorder="1" applyAlignment="1">
      <alignment horizontal="right"/>
    </xf>
    <xf numFmtId="3" fontId="35" fillId="2" borderId="44" xfId="488" applyNumberFormat="1" applyFont="1" applyFill="1" applyBorder="1" applyAlignment="1">
      <alignment horizontal="right"/>
    </xf>
    <xf numFmtId="164" fontId="35" fillId="2" borderId="59" xfId="491" applyNumberFormat="1" applyFont="1" applyFill="1" applyBorder="1" applyAlignment="1">
      <alignment horizontal="right"/>
    </xf>
    <xf numFmtId="164" fontId="35" fillId="2" borderId="75" xfId="491" applyNumberFormat="1" applyFont="1" applyFill="1" applyBorder="1" applyAlignment="1">
      <alignment horizontal="right"/>
    </xf>
    <xf numFmtId="164" fontId="35" fillId="2" borderId="45" xfId="491" applyNumberFormat="1" applyFont="1" applyFill="1" applyBorder="1" applyAlignment="1">
      <alignment horizontal="right"/>
    </xf>
    <xf numFmtId="164" fontId="35" fillId="2" borderId="76" xfId="491" applyNumberFormat="1" applyFont="1" applyFill="1" applyBorder="1" applyAlignment="1">
      <alignment horizontal="right"/>
    </xf>
    <xf numFmtId="164" fontId="35" fillId="2" borderId="62" xfId="491" applyNumberFormat="1" applyFont="1" applyFill="1" applyBorder="1" applyAlignment="1">
      <alignment horizontal="right"/>
    </xf>
    <xf numFmtId="164" fontId="35" fillId="2" borderId="77" xfId="491" applyNumberFormat="1" applyFont="1" applyFill="1" applyBorder="1" applyAlignment="1">
      <alignment horizontal="right"/>
    </xf>
    <xf numFmtId="3" fontId="35" fillId="2" borderId="59" xfId="491" applyNumberFormat="1" applyFont="1" applyFill="1" applyBorder="1" applyAlignment="1">
      <alignment horizontal="right"/>
    </xf>
    <xf numFmtId="3" fontId="35" fillId="2" borderId="75" xfId="491" applyNumberFormat="1" applyFont="1" applyFill="1" applyBorder="1" applyAlignment="1">
      <alignment horizontal="right"/>
    </xf>
    <xf numFmtId="3" fontId="35" fillId="2" borderId="45" xfId="491" applyNumberFormat="1" applyFont="1" applyFill="1" applyBorder="1" applyAlignment="1">
      <alignment horizontal="right"/>
    </xf>
    <xf numFmtId="3" fontId="35" fillId="2" borderId="76" xfId="491" applyNumberFormat="1" applyFont="1" applyFill="1" applyBorder="1" applyAlignment="1">
      <alignment horizontal="right"/>
    </xf>
    <xf numFmtId="3" fontId="35" fillId="2" borderId="62" xfId="491" applyNumberFormat="1" applyFont="1" applyFill="1" applyBorder="1" applyAlignment="1">
      <alignment horizontal="right"/>
    </xf>
    <xf numFmtId="3" fontId="35" fillId="2" borderId="77" xfId="491" applyNumberFormat="1" applyFont="1" applyFill="1" applyBorder="1" applyAlignment="1">
      <alignment horizontal="right"/>
    </xf>
    <xf numFmtId="164" fontId="35" fillId="2" borderId="12" xfId="491" applyNumberFormat="1" applyFont="1" applyFill="1" applyBorder="1" applyAlignment="1">
      <alignment horizontal="right"/>
    </xf>
    <xf numFmtId="164" fontId="35" fillId="2" borderId="3" xfId="491" applyNumberFormat="1" applyFont="1" applyFill="1" applyBorder="1" applyAlignment="1">
      <alignment horizontal="right"/>
    </xf>
    <xf numFmtId="164" fontId="35" fillId="2" borderId="1" xfId="491" applyNumberFormat="1" applyFont="1" applyFill="1" applyBorder="1" applyAlignment="1">
      <alignment horizontal="right"/>
    </xf>
    <xf numFmtId="164" fontId="35" fillId="2" borderId="9" xfId="491" applyNumberFormat="1" applyFont="1" applyFill="1" applyBorder="1" applyAlignment="1">
      <alignment horizontal="right"/>
    </xf>
    <xf numFmtId="164" fontId="35" fillId="2" borderId="13" xfId="491" applyNumberFormat="1" applyFont="1" applyFill="1" applyBorder="1" applyAlignment="1">
      <alignment horizontal="right"/>
    </xf>
    <xf numFmtId="164" fontId="35" fillId="2" borderId="5" xfId="491" applyNumberFormat="1" applyFont="1" applyFill="1" applyBorder="1" applyAlignment="1">
      <alignment horizontal="right"/>
    </xf>
    <xf numFmtId="3" fontId="33" fillId="2" borderId="79" xfId="490" applyNumberFormat="1" applyFont="1" applyFill="1" applyBorder="1" applyAlignment="1">
      <alignment horizontal="right"/>
    </xf>
    <xf numFmtId="164" fontId="36" fillId="2" borderId="39" xfId="492" applyNumberFormat="1" applyFont="1" applyFill="1" applyBorder="1" applyAlignment="1">
      <alignment horizontal="right"/>
    </xf>
    <xf numFmtId="164" fontId="36" fillId="2" borderId="41" xfId="492" applyNumberFormat="1" applyFont="1" applyFill="1" applyBorder="1" applyAlignment="1">
      <alignment horizontal="right"/>
    </xf>
    <xf numFmtId="164" fontId="36" fillId="2" borderId="44" xfId="492" applyNumberFormat="1" applyFont="1" applyFill="1" applyBorder="1" applyAlignment="1">
      <alignment horizontal="right"/>
    </xf>
    <xf numFmtId="0" fontId="18" fillId="4" borderId="0" xfId="0" applyFont="1" applyFill="1" applyAlignment="1">
      <alignment horizontal="justify" wrapText="1"/>
    </xf>
    <xf numFmtId="0" fontId="2" fillId="3" borderId="16" xfId="41" applyFont="1" applyFill="1" applyBorder="1" applyAlignment="1">
      <alignment horizontal="center" wrapText="1"/>
    </xf>
    <xf numFmtId="0" fontId="2" fillId="3" borderId="19" xfId="41" applyFont="1" applyFill="1" applyBorder="1" applyAlignment="1">
      <alignment horizontal="center" wrapText="1"/>
    </xf>
    <xf numFmtId="0" fontId="2" fillId="3" borderId="17" xfId="41" applyFont="1" applyFill="1" applyBorder="1" applyAlignment="1">
      <alignment horizontal="center" wrapText="1"/>
    </xf>
    <xf numFmtId="0" fontId="2" fillId="3" borderId="18" xfId="44" applyFont="1" applyFill="1" applyBorder="1" applyAlignment="1">
      <alignment horizontal="center" wrapText="1"/>
    </xf>
    <xf numFmtId="0" fontId="2" fillId="3" borderId="5" xfId="44" applyFont="1" applyFill="1" applyBorder="1" applyAlignment="1">
      <alignment horizontal="center" wrapText="1"/>
    </xf>
    <xf numFmtId="0" fontId="2" fillId="3" borderId="23" xfId="44" applyFont="1" applyFill="1" applyBorder="1" applyAlignment="1">
      <alignment horizontal="center" wrapText="1"/>
    </xf>
    <xf numFmtId="0" fontId="2" fillId="3" borderId="24" xfId="44" applyFont="1" applyFill="1" applyBorder="1" applyAlignment="1">
      <alignment horizontal="center" wrapText="1"/>
    </xf>
    <xf numFmtId="0" fontId="2" fillId="3" borderId="25" xfId="44" applyFont="1" applyFill="1" applyBorder="1" applyAlignment="1">
      <alignment horizontal="center" wrapText="1"/>
    </xf>
    <xf numFmtId="0" fontId="2" fillId="3" borderId="29" xfId="44" applyFont="1" applyFill="1" applyBorder="1" applyAlignment="1">
      <alignment horizontal="center" wrapText="1"/>
    </xf>
    <xf numFmtId="0" fontId="2" fillId="3" borderId="1" xfId="44" applyFont="1" applyFill="1" applyBorder="1" applyAlignment="1">
      <alignment horizontal="center" wrapText="1"/>
    </xf>
    <xf numFmtId="0" fontId="2" fillId="3" borderId="9" xfId="44" applyFont="1" applyFill="1" applyBorder="1" applyAlignment="1">
      <alignment horizontal="center" wrapText="1"/>
    </xf>
    <xf numFmtId="0" fontId="2" fillId="3" borderId="26" xfId="44" applyFont="1" applyFill="1" applyBorder="1" applyAlignment="1">
      <alignment horizontal="center" wrapText="1"/>
    </xf>
    <xf numFmtId="0" fontId="2" fillId="3" borderId="27" xfId="44" applyFont="1" applyFill="1" applyBorder="1" applyAlignment="1">
      <alignment horizontal="center" wrapText="1"/>
    </xf>
    <xf numFmtId="0" fontId="2" fillId="3" borderId="28" xfId="44" applyFont="1" applyFill="1" applyBorder="1" applyAlignment="1">
      <alignment horizontal="center" wrapText="1"/>
    </xf>
    <xf numFmtId="0" fontId="2" fillId="3" borderId="2" xfId="44" applyFont="1" applyFill="1" applyBorder="1" applyAlignment="1">
      <alignment horizontal="center" wrapText="1"/>
    </xf>
    <xf numFmtId="0" fontId="2" fillId="3" borderId="12" xfId="44" applyFont="1" applyFill="1" applyBorder="1" applyAlignment="1">
      <alignment horizontal="center" wrapText="1"/>
    </xf>
    <xf numFmtId="0" fontId="2" fillId="3" borderId="3" xfId="44" applyFont="1" applyFill="1" applyBorder="1" applyAlignment="1">
      <alignment horizontal="center" wrapText="1"/>
    </xf>
    <xf numFmtId="0" fontId="2" fillId="3" borderId="35" xfId="41" applyFont="1" applyFill="1" applyBorder="1" applyAlignment="1">
      <alignment horizontal="center" wrapText="1"/>
    </xf>
    <xf numFmtId="0" fontId="2" fillId="3" borderId="30" xfId="41" applyFont="1" applyFill="1" applyBorder="1" applyAlignment="1">
      <alignment horizontal="center" wrapText="1"/>
    </xf>
    <xf numFmtId="0" fontId="2" fillId="3" borderId="31" xfId="41" applyFont="1" applyFill="1" applyBorder="1" applyAlignment="1">
      <alignment horizontal="center" wrapText="1"/>
    </xf>
    <xf numFmtId="0" fontId="2" fillId="3" borderId="36" xfId="41" applyFont="1" applyFill="1" applyBorder="1" applyAlignment="1">
      <alignment horizontal="center" wrapText="1"/>
    </xf>
    <xf numFmtId="0" fontId="2" fillId="3" borderId="10" xfId="41" applyFont="1" applyFill="1" applyBorder="1" applyAlignment="1">
      <alignment horizontal="center" wrapText="1"/>
    </xf>
    <xf numFmtId="0" fontId="3" fillId="2" borderId="37" xfId="45" applyFont="1" applyFill="1" applyBorder="1" applyAlignment="1">
      <alignment horizontal="left" vertical="top" wrapText="1"/>
    </xf>
    <xf numFmtId="0" fontId="3" fillId="2" borderId="39" xfId="46" applyFont="1" applyFill="1" applyBorder="1" applyAlignment="1">
      <alignment horizontal="left" vertical="top" wrapText="1"/>
    </xf>
    <xf numFmtId="0" fontId="3" fillId="2" borderId="40" xfId="48" applyFont="1" applyFill="1" applyBorder="1" applyAlignment="1">
      <alignment horizontal="left" vertical="top" wrapText="1"/>
    </xf>
    <xf numFmtId="0" fontId="3" fillId="2" borderId="40" xfId="48" applyFont="1" applyFill="1" applyBorder="1" applyAlignment="1">
      <alignment horizontal="center" vertical="top" wrapText="1"/>
    </xf>
    <xf numFmtId="0" fontId="3" fillId="2" borderId="42" xfId="48" applyFont="1" applyFill="1" applyBorder="1" applyAlignment="1">
      <alignment horizontal="left" vertical="top" wrapText="1"/>
    </xf>
    <xf numFmtId="0" fontId="2" fillId="3" borderId="1" xfId="240" applyFont="1" applyFill="1" applyBorder="1" applyAlignment="1">
      <alignment horizontal="center" wrapText="1"/>
    </xf>
    <xf numFmtId="0" fontId="2" fillId="3" borderId="22" xfId="240" applyFont="1" applyFill="1" applyBorder="1" applyAlignment="1">
      <alignment horizontal="center" wrapText="1"/>
    </xf>
    <xf numFmtId="0" fontId="28" fillId="0" borderId="40" xfId="0" applyFont="1" applyBorder="1" applyAlignment="1">
      <alignment horizontal="left" vertical="top" wrapText="1"/>
    </xf>
    <xf numFmtId="0" fontId="29" fillId="0" borderId="40" xfId="0" applyFont="1" applyBorder="1"/>
    <xf numFmtId="0" fontId="2" fillId="3" borderId="11" xfId="41" applyFont="1" applyFill="1" applyBorder="1" applyAlignment="1">
      <alignment horizontal="center" wrapText="1"/>
    </xf>
    <xf numFmtId="0" fontId="2" fillId="3" borderId="8" xfId="62" applyFont="1" applyFill="1" applyBorder="1" applyAlignment="1">
      <alignment horizontal="center" wrapText="1"/>
    </xf>
    <xf numFmtId="0" fontId="2" fillId="3" borderId="1" xfId="62" applyFont="1" applyFill="1" applyBorder="1" applyAlignment="1">
      <alignment horizontal="center" wrapText="1"/>
    </xf>
    <xf numFmtId="0" fontId="2" fillId="3" borderId="6" xfId="242" applyFont="1" applyFill="1" applyBorder="1" applyAlignment="1">
      <alignment horizontal="center"/>
    </xf>
    <xf numFmtId="0" fontId="2" fillId="3" borderId="6" xfId="243" applyFont="1" applyFill="1" applyBorder="1" applyAlignment="1">
      <alignment horizontal="center" wrapText="1"/>
    </xf>
    <xf numFmtId="0" fontId="3" fillId="2" borderId="8" xfId="250" applyFont="1" applyFill="1" applyBorder="1" applyAlignment="1">
      <alignment horizontal="left" vertical="top" wrapText="1"/>
    </xf>
    <xf numFmtId="0" fontId="3" fillId="2" borderId="4" xfId="250" applyFont="1" applyFill="1" applyBorder="1" applyAlignment="1">
      <alignment horizontal="left" vertical="top" wrapText="1"/>
    </xf>
    <xf numFmtId="0" fontId="3" fillId="2" borderId="2" xfId="247" applyFont="1" applyFill="1" applyBorder="1" applyAlignment="1">
      <alignment horizontal="left" vertical="top" wrapText="1"/>
    </xf>
    <xf numFmtId="0" fontId="3" fillId="2" borderId="12" xfId="248" applyFont="1" applyFill="1" applyBorder="1" applyAlignment="1">
      <alignment horizontal="left" vertical="top" wrapText="1"/>
    </xf>
    <xf numFmtId="0" fontId="2" fillId="3" borderId="2" xfId="240" applyFont="1" applyFill="1" applyBorder="1" applyAlignment="1">
      <alignment horizontal="left" wrapText="1"/>
    </xf>
    <xf numFmtId="0" fontId="2" fillId="3" borderId="3" xfId="241" applyFont="1" applyFill="1" applyBorder="1" applyAlignment="1">
      <alignment horizontal="left" wrapText="1"/>
    </xf>
    <xf numFmtId="0" fontId="2" fillId="3" borderId="4" xfId="244" applyFont="1" applyFill="1" applyBorder="1" applyAlignment="1">
      <alignment horizontal="left" wrapText="1"/>
    </xf>
    <xf numFmtId="0" fontId="2" fillId="3" borderId="5" xfId="245" applyFont="1" applyFill="1" applyBorder="1" applyAlignment="1">
      <alignment horizontal="left" wrapText="1"/>
    </xf>
    <xf numFmtId="0" fontId="2" fillId="3" borderId="8" xfId="242" applyFont="1" applyFill="1" applyBorder="1" applyAlignment="1">
      <alignment horizontal="center"/>
    </xf>
    <xf numFmtId="0" fontId="2" fillId="3" borderId="1" xfId="242" applyFont="1" applyFill="1" applyBorder="1" applyAlignment="1">
      <alignment horizontal="center"/>
    </xf>
    <xf numFmtId="0" fontId="2" fillId="3" borderId="17" xfId="242" applyFont="1" applyFill="1" applyBorder="1" applyAlignment="1">
      <alignment horizontal="center"/>
    </xf>
    <xf numFmtId="0" fontId="2" fillId="3" borderId="54" xfId="246" applyFont="1" applyFill="1" applyBorder="1" applyAlignment="1">
      <alignment horizontal="center" wrapText="1"/>
    </xf>
    <xf numFmtId="0" fontId="2" fillId="3" borderId="17" xfId="246" applyFont="1" applyFill="1" applyBorder="1" applyAlignment="1">
      <alignment horizontal="center" wrapText="1"/>
    </xf>
    <xf numFmtId="0" fontId="2" fillId="6" borderId="41" xfId="373" applyFont="1" applyFill="1" applyBorder="1" applyAlignment="1">
      <alignment horizontal="center" vertical="center" wrapText="1"/>
    </xf>
    <xf numFmtId="0" fontId="2" fillId="6" borderId="44" xfId="373" applyFont="1" applyFill="1" applyBorder="1" applyAlignment="1">
      <alignment horizontal="center" vertical="center" wrapText="1"/>
    </xf>
    <xf numFmtId="0" fontId="2" fillId="6" borderId="37" xfId="373" applyFont="1" applyFill="1" applyBorder="1" applyAlignment="1">
      <alignment horizontal="center" vertical="center" wrapText="1"/>
    </xf>
    <xf numFmtId="0" fontId="2" fillId="6" borderId="38" xfId="373" applyFont="1" applyFill="1" applyBorder="1" applyAlignment="1">
      <alignment horizontal="center" vertical="center" wrapText="1"/>
    </xf>
    <xf numFmtId="0" fontId="2" fillId="6" borderId="39" xfId="373" applyFont="1" applyFill="1" applyBorder="1" applyAlignment="1">
      <alignment horizontal="center" vertical="center" wrapText="1"/>
    </xf>
    <xf numFmtId="0" fontId="2" fillId="6" borderId="40" xfId="373" applyFont="1" applyFill="1" applyBorder="1" applyAlignment="1">
      <alignment horizontal="center" vertical="center" wrapText="1"/>
    </xf>
    <xf numFmtId="0" fontId="2" fillId="6" borderId="42" xfId="373" applyFont="1" applyFill="1" applyBorder="1" applyAlignment="1">
      <alignment horizontal="center" vertical="center" wrapText="1"/>
    </xf>
    <xf numFmtId="0" fontId="2" fillId="6" borderId="1" xfId="373" applyFont="1" applyFill="1" applyBorder="1" applyAlignment="1">
      <alignment horizontal="center" vertical="center" wrapText="1"/>
    </xf>
    <xf numFmtId="0" fontId="2" fillId="6" borderId="43" xfId="373" applyFont="1" applyFill="1" applyBorder="1" applyAlignment="1">
      <alignment horizontal="center" vertical="center" wrapText="1"/>
    </xf>
    <xf numFmtId="0" fontId="2" fillId="3" borderId="2" xfId="35" applyFont="1" applyFill="1" applyBorder="1" applyAlignment="1">
      <alignment horizontal="left" wrapText="1"/>
    </xf>
    <xf numFmtId="0" fontId="2" fillId="3" borderId="3" xfId="36" applyFont="1" applyFill="1" applyBorder="1" applyAlignment="1">
      <alignment horizontal="left" wrapText="1"/>
    </xf>
    <xf numFmtId="0" fontId="2" fillId="3" borderId="8" xfId="39" applyFont="1" applyFill="1" applyBorder="1" applyAlignment="1">
      <alignment horizontal="left" wrapText="1"/>
    </xf>
    <xf numFmtId="0" fontId="2" fillId="3" borderId="9" xfId="40" applyFont="1" applyFill="1" applyBorder="1" applyAlignment="1">
      <alignment horizontal="left" wrapText="1"/>
    </xf>
    <xf numFmtId="0" fontId="2" fillId="3" borderId="4" xfId="42" applyFont="1" applyFill="1" applyBorder="1" applyAlignment="1">
      <alignment horizontal="left" wrapText="1"/>
    </xf>
    <xf numFmtId="0" fontId="2" fillId="3" borderId="5" xfId="43" applyFont="1" applyFill="1" applyBorder="1" applyAlignment="1">
      <alignment horizontal="left" wrapText="1"/>
    </xf>
    <xf numFmtId="0" fontId="3" fillId="2" borderId="2" xfId="424" applyFont="1" applyFill="1" applyBorder="1" applyAlignment="1">
      <alignment horizontal="left" vertical="top" wrapText="1"/>
    </xf>
    <xf numFmtId="0" fontId="3" fillId="2" borderId="12" xfId="425" applyFont="1" applyFill="1" applyBorder="1" applyAlignment="1">
      <alignment horizontal="left" vertical="top" wrapText="1"/>
    </xf>
    <xf numFmtId="0" fontId="3" fillId="2" borderId="8" xfId="427" applyFont="1" applyFill="1" applyBorder="1" applyAlignment="1">
      <alignment horizontal="left" vertical="top" wrapText="1"/>
    </xf>
    <xf numFmtId="0" fontId="3" fillId="2" borderId="4" xfId="430" applyFont="1" applyFill="1" applyBorder="1" applyAlignment="1">
      <alignment horizontal="left" vertical="top" wrapText="1"/>
    </xf>
    <xf numFmtId="0" fontId="2" fillId="3" borderId="12" xfId="365" applyFont="1" applyFill="1" applyBorder="1" applyAlignment="1">
      <alignment horizontal="left" wrapText="1"/>
    </xf>
    <xf numFmtId="0" fontId="2" fillId="3" borderId="13" xfId="365" applyFont="1" applyFill="1" applyBorder="1" applyAlignment="1">
      <alignment horizontal="left" wrapText="1"/>
    </xf>
    <xf numFmtId="0" fontId="2" fillId="3" borderId="12" xfId="367" applyFont="1" applyFill="1" applyBorder="1" applyAlignment="1">
      <alignment horizontal="center" vertical="center"/>
    </xf>
    <xf numFmtId="0" fontId="2" fillId="3" borderId="1" xfId="367" applyFont="1" applyFill="1" applyBorder="1" applyAlignment="1">
      <alignment horizontal="center" vertical="center"/>
    </xf>
    <xf numFmtId="0" fontId="2" fillId="3" borderId="12" xfId="37" applyFont="1" applyFill="1" applyBorder="1" applyAlignment="1">
      <alignment horizontal="center" vertical="center"/>
    </xf>
    <xf numFmtId="0" fontId="2" fillId="3" borderId="17" xfId="37" applyFont="1" applyFill="1" applyBorder="1" applyAlignment="1">
      <alignment horizontal="center" vertical="center"/>
    </xf>
    <xf numFmtId="0" fontId="3" fillId="2" borderId="8" xfId="48" applyFont="1" applyFill="1" applyBorder="1" applyAlignment="1">
      <alignment horizontal="left" vertical="top" wrapText="1"/>
    </xf>
    <xf numFmtId="0" fontId="2" fillId="3" borderId="12" xfId="35" applyFont="1" applyFill="1" applyBorder="1" applyAlignment="1">
      <alignment horizontal="left" wrapText="1"/>
    </xf>
    <xf numFmtId="0" fontId="2" fillId="3" borderId="3" xfId="35" applyFont="1" applyFill="1" applyBorder="1" applyAlignment="1">
      <alignment horizontal="left" wrapText="1"/>
    </xf>
    <xf numFmtId="0" fontId="2" fillId="3" borderId="1" xfId="35" applyFont="1" applyFill="1" applyBorder="1" applyAlignment="1">
      <alignment horizontal="left" wrapText="1"/>
    </xf>
    <xf numFmtId="0" fontId="2" fillId="3" borderId="9" xfId="35" applyFont="1" applyFill="1" applyBorder="1" applyAlignment="1">
      <alignment horizontal="left" wrapText="1"/>
    </xf>
    <xf numFmtId="0" fontId="2" fillId="3" borderId="13" xfId="35" applyFont="1" applyFill="1" applyBorder="1" applyAlignment="1">
      <alignment horizontal="left" wrapText="1"/>
    </xf>
    <xf numFmtId="0" fontId="2" fillId="3" borderId="5" xfId="35" applyFont="1" applyFill="1" applyBorder="1" applyAlignment="1">
      <alignment horizontal="left" wrapText="1"/>
    </xf>
    <xf numFmtId="0" fontId="3" fillId="2" borderId="2" xfId="45" applyFont="1" applyFill="1" applyBorder="1" applyAlignment="1">
      <alignment horizontal="left" vertical="top" wrapText="1"/>
    </xf>
    <xf numFmtId="0" fontId="3" fillId="2" borderId="12" xfId="45" applyFont="1" applyFill="1" applyBorder="1" applyAlignment="1">
      <alignment horizontal="left" vertical="top" wrapText="1"/>
    </xf>
    <xf numFmtId="0" fontId="2" fillId="3" borderId="2" xfId="37" applyFont="1" applyFill="1" applyBorder="1" applyAlignment="1">
      <alignment horizontal="center" vertical="center"/>
    </xf>
    <xf numFmtId="0" fontId="2" fillId="3" borderId="54" xfId="37" applyFont="1" applyFill="1" applyBorder="1" applyAlignment="1">
      <alignment horizontal="center" vertical="center"/>
    </xf>
    <xf numFmtId="0" fontId="28" fillId="0" borderId="8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" fillId="3" borderId="52" xfId="62" applyFont="1" applyFill="1" applyBorder="1" applyAlignment="1">
      <alignment horizontal="center" wrapText="1"/>
    </xf>
    <xf numFmtId="0" fontId="3" fillId="2" borderId="12" xfId="247" applyFont="1" applyFill="1" applyBorder="1" applyAlignment="1">
      <alignment horizontal="left" vertical="top" wrapText="1"/>
    </xf>
    <xf numFmtId="0" fontId="3" fillId="2" borderId="4" xfId="48" applyFont="1" applyFill="1" applyBorder="1" applyAlignment="1">
      <alignment horizontal="left" vertical="top" wrapText="1"/>
    </xf>
    <xf numFmtId="0" fontId="2" fillId="3" borderId="12" xfId="240" applyFont="1" applyFill="1" applyBorder="1" applyAlignment="1">
      <alignment horizontal="left" wrapText="1"/>
    </xf>
    <xf numFmtId="0" fontId="2" fillId="3" borderId="13" xfId="244" applyFont="1" applyFill="1" applyBorder="1" applyAlignment="1">
      <alignment horizontal="left" wrapText="1"/>
    </xf>
    <xf numFmtId="0" fontId="2" fillId="3" borderId="9" xfId="62" applyFont="1" applyFill="1" applyBorder="1" applyAlignment="1">
      <alignment horizontal="center" wrapText="1"/>
    </xf>
    <xf numFmtId="0" fontId="2" fillId="3" borderId="6" xfId="37" applyFont="1" applyFill="1" applyBorder="1" applyAlignment="1">
      <alignment horizontal="center"/>
    </xf>
    <xf numFmtId="0" fontId="2" fillId="3" borderId="6" xfId="38" applyFont="1" applyFill="1" applyBorder="1" applyAlignment="1">
      <alignment horizontal="center" wrapText="1"/>
    </xf>
    <xf numFmtId="0" fontId="2" fillId="3" borderId="1" xfId="39" applyFont="1" applyFill="1" applyBorder="1" applyAlignment="1">
      <alignment horizontal="left" wrapText="1"/>
    </xf>
    <xf numFmtId="0" fontId="2" fillId="3" borderId="13" xfId="42" applyFont="1" applyFill="1" applyBorder="1" applyAlignment="1">
      <alignment horizontal="left" wrapText="1"/>
    </xf>
    <xf numFmtId="0" fontId="2" fillId="3" borderId="8" xfId="37" applyFont="1" applyFill="1" applyBorder="1" applyAlignment="1">
      <alignment horizontal="center"/>
    </xf>
    <xf numFmtId="0" fontId="2" fillId="3" borderId="1" xfId="37" applyFont="1" applyFill="1" applyBorder="1" applyAlignment="1">
      <alignment horizontal="center"/>
    </xf>
    <xf numFmtId="0" fontId="2" fillId="3" borderId="17" xfId="37" applyFont="1" applyFill="1" applyBorder="1" applyAlignment="1">
      <alignment horizontal="center"/>
    </xf>
    <xf numFmtId="0" fontId="2" fillId="3" borderId="54" xfId="41" applyFont="1" applyFill="1" applyBorder="1" applyAlignment="1">
      <alignment horizontal="center" wrapText="1"/>
    </xf>
    <xf numFmtId="0" fontId="2" fillId="3" borderId="1" xfId="62" applyFont="1" applyFill="1" applyBorder="1" applyAlignment="1">
      <alignment horizontal="center" vertical="center" wrapText="1"/>
    </xf>
    <xf numFmtId="0" fontId="2" fillId="3" borderId="12" xfId="237" applyFont="1" applyFill="1" applyBorder="1" applyAlignment="1">
      <alignment horizontal="left" wrapText="1"/>
    </xf>
    <xf numFmtId="0" fontId="2" fillId="3" borderId="13" xfId="237" applyFont="1" applyFill="1" applyBorder="1" applyAlignment="1">
      <alignment horizontal="left" wrapText="1"/>
    </xf>
    <xf numFmtId="0" fontId="3" fillId="2" borderId="12" xfId="46" applyFont="1" applyFill="1" applyBorder="1" applyAlignment="1">
      <alignment horizontal="left" vertical="top" wrapText="1"/>
    </xf>
    <xf numFmtId="0" fontId="2" fillId="3" borderId="1" xfId="37" applyFont="1" applyFill="1" applyBorder="1" applyAlignment="1">
      <alignment horizontal="center" vertical="center"/>
    </xf>
    <xf numFmtId="0" fontId="2" fillId="3" borderId="12" xfId="158" applyFont="1" applyFill="1" applyBorder="1" applyAlignment="1">
      <alignment horizontal="center" vertical="center"/>
    </xf>
    <xf numFmtId="0" fontId="2" fillId="3" borderId="1" xfId="158" applyFont="1" applyFill="1" applyBorder="1" applyAlignment="1">
      <alignment horizontal="center" vertical="center"/>
    </xf>
    <xf numFmtId="0" fontId="34" fillId="0" borderId="2" xfId="356" applyFont="1" applyFill="1" applyBorder="1" applyAlignment="1">
      <alignment horizontal="left" vertical="top" wrapText="1"/>
    </xf>
    <xf numFmtId="0" fontId="34" fillId="0" borderId="12" xfId="356" applyFont="1" applyFill="1" applyBorder="1" applyAlignment="1">
      <alignment horizontal="left" vertical="top" wrapText="1"/>
    </xf>
    <xf numFmtId="0" fontId="34" fillId="0" borderId="8" xfId="359" applyFont="1" applyFill="1" applyBorder="1" applyAlignment="1">
      <alignment horizontal="left" vertical="top" wrapText="1"/>
    </xf>
    <xf numFmtId="0" fontId="34" fillId="0" borderId="4" xfId="359" applyFont="1" applyFill="1" applyBorder="1" applyAlignment="1">
      <alignment horizontal="left" vertical="top" wrapText="1"/>
    </xf>
    <xf numFmtId="0" fontId="2" fillId="3" borderId="32" xfId="37" applyFont="1" applyFill="1" applyBorder="1" applyAlignment="1">
      <alignment horizontal="center"/>
    </xf>
    <xf numFmtId="0" fontId="2" fillId="3" borderId="33" xfId="37" applyFont="1" applyFill="1" applyBorder="1" applyAlignment="1">
      <alignment horizontal="center"/>
    </xf>
    <xf numFmtId="0" fontId="2" fillId="3" borderId="34" xfId="37" applyFont="1" applyFill="1" applyBorder="1" applyAlignment="1">
      <alignment horizontal="center"/>
    </xf>
    <xf numFmtId="0" fontId="3" fillId="2" borderId="8" xfId="359" applyFont="1" applyFill="1" applyBorder="1" applyAlignment="1">
      <alignment horizontal="left" vertical="top" wrapText="1"/>
    </xf>
    <xf numFmtId="0" fontId="3" fillId="2" borderId="4" xfId="362" applyFont="1" applyFill="1" applyBorder="1" applyAlignment="1">
      <alignment horizontal="left" vertical="top" wrapText="1"/>
    </xf>
    <xf numFmtId="0" fontId="2" fillId="3" borderId="8" xfId="35" applyFont="1" applyFill="1" applyBorder="1" applyAlignment="1">
      <alignment horizontal="left" wrapText="1"/>
    </xf>
    <xf numFmtId="0" fontId="2" fillId="3" borderId="4" xfId="35" applyFont="1" applyFill="1" applyBorder="1" applyAlignment="1">
      <alignment horizontal="left" wrapText="1"/>
    </xf>
    <xf numFmtId="0" fontId="3" fillId="2" borderId="37" xfId="424" applyFont="1" applyFill="1" applyBorder="1" applyAlignment="1">
      <alignment horizontal="left" vertical="top" wrapText="1"/>
    </xf>
    <xf numFmtId="0" fontId="3" fillId="2" borderId="38" xfId="424" applyFont="1" applyFill="1" applyBorder="1" applyAlignment="1">
      <alignment horizontal="left" vertical="top" wrapText="1"/>
    </xf>
    <xf numFmtId="0" fontId="3" fillId="2" borderId="38" xfId="425" applyFont="1" applyFill="1" applyBorder="1" applyAlignment="1">
      <alignment horizontal="left" vertical="top" wrapText="1"/>
    </xf>
    <xf numFmtId="0" fontId="3" fillId="2" borderId="40" xfId="359" applyFont="1" applyFill="1" applyBorder="1" applyAlignment="1">
      <alignment horizontal="left" vertical="top" wrapText="1"/>
    </xf>
    <xf numFmtId="0" fontId="3" fillId="2" borderId="42" xfId="362" applyFont="1" applyFill="1" applyBorder="1" applyAlignment="1">
      <alignment horizontal="left" vertical="top" wrapText="1"/>
    </xf>
    <xf numFmtId="0" fontId="2" fillId="3" borderId="8" xfId="41" applyFont="1" applyFill="1" applyBorder="1" applyAlignment="1">
      <alignment horizontal="center" wrapText="1"/>
    </xf>
    <xf numFmtId="0" fontId="2" fillId="3" borderId="1" xfId="41" applyFont="1" applyFill="1" applyBorder="1" applyAlignment="1">
      <alignment horizontal="center" wrapText="1"/>
    </xf>
    <xf numFmtId="0" fontId="34" fillId="0" borderId="8" xfId="250" applyFont="1" applyFill="1" applyBorder="1" applyAlignment="1">
      <alignment horizontal="left" vertical="top" wrapText="1"/>
    </xf>
    <xf numFmtId="0" fontId="34" fillId="0" borderId="4" xfId="250" applyFont="1" applyFill="1" applyBorder="1" applyAlignment="1">
      <alignment horizontal="left" vertical="top" wrapText="1"/>
    </xf>
    <xf numFmtId="0" fontId="34" fillId="0" borderId="2" xfId="247" applyFont="1" applyFill="1" applyBorder="1" applyAlignment="1">
      <alignment horizontal="left" vertical="top" wrapText="1"/>
    </xf>
    <xf numFmtId="0" fontId="34" fillId="0" borderId="12" xfId="247" applyFont="1" applyFill="1" applyBorder="1" applyAlignment="1">
      <alignment horizontal="left" vertical="top" wrapText="1"/>
    </xf>
    <xf numFmtId="0" fontId="34" fillId="0" borderId="12" xfId="248" applyFont="1" applyFill="1" applyBorder="1" applyAlignment="1">
      <alignment horizontal="left" vertical="top" wrapText="1"/>
    </xf>
    <xf numFmtId="0" fontId="2" fillId="3" borderId="12" xfId="239" applyFont="1" applyFill="1" applyBorder="1" applyAlignment="1">
      <alignment horizontal="center" vertical="center"/>
    </xf>
    <xf numFmtId="0" fontId="2" fillId="3" borderId="43" xfId="239" applyFont="1" applyFill="1" applyBorder="1" applyAlignment="1">
      <alignment horizontal="center" vertical="center"/>
    </xf>
    <xf numFmtId="0" fontId="2" fillId="3" borderId="53" xfId="62" applyFont="1" applyFill="1" applyBorder="1" applyAlignment="1">
      <alignment horizontal="center" vertical="center" wrapText="1"/>
    </xf>
    <xf numFmtId="0" fontId="2" fillId="3" borderId="17" xfId="158" applyFont="1" applyFill="1" applyBorder="1" applyAlignment="1">
      <alignment horizontal="center" vertical="center"/>
    </xf>
    <xf numFmtId="0" fontId="3" fillId="2" borderId="12" xfId="424" applyFont="1" applyFill="1" applyBorder="1" applyAlignment="1">
      <alignment horizontal="left" vertical="top" wrapText="1"/>
    </xf>
  </cellXfs>
  <cellStyles count="509">
    <cellStyle name="Hipervínculo" xfId="78" builtinId="8"/>
    <cellStyle name="Normal" xfId="0" builtinId="0"/>
    <cellStyle name="Normal 2" xfId="79"/>
    <cellStyle name="Normal 3" xfId="235"/>
    <cellStyle name="Normal_Hoja1" xfId="80"/>
    <cellStyle name="style1568714451713" xfId="1"/>
    <cellStyle name="style1568714451760" xfId="2"/>
    <cellStyle name="style1568714451760 2" xfId="234"/>
    <cellStyle name="style1568714451807" xfId="3"/>
    <cellStyle name="style1568714451807 2" xfId="240"/>
    <cellStyle name="style1568714451854" xfId="4"/>
    <cellStyle name="style1568714451854 2" xfId="241"/>
    <cellStyle name="style1568714451885" xfId="5"/>
    <cellStyle name="style1568714451885 2" xfId="244"/>
    <cellStyle name="style1568714451916" xfId="6"/>
    <cellStyle name="style1568714451916 2" xfId="245"/>
    <cellStyle name="style1568714451948" xfId="7"/>
    <cellStyle name="style1568714451948 2" xfId="243"/>
    <cellStyle name="style1568714451979" xfId="8"/>
    <cellStyle name="style1568714451979 2" xfId="242"/>
    <cellStyle name="style1568714452010" xfId="9"/>
    <cellStyle name="style1568714452010 2" xfId="246"/>
    <cellStyle name="style1568714452041" xfId="10"/>
    <cellStyle name="style1568714452041 2" xfId="247"/>
    <cellStyle name="style1568714452072" xfId="11"/>
    <cellStyle name="style1568714452072 2" xfId="248"/>
    <cellStyle name="style1568714452088" xfId="12"/>
    <cellStyle name="style1568714452088 2" xfId="250"/>
    <cellStyle name="style1568714452119" xfId="13"/>
    <cellStyle name="style1568714452119 2" xfId="251"/>
    <cellStyle name="style1568714452151" xfId="14"/>
    <cellStyle name="style1568714452151 2" xfId="252"/>
    <cellStyle name="style1568714452182" xfId="15"/>
    <cellStyle name="style1568714452182 2" xfId="253"/>
    <cellStyle name="style1568714452197" xfId="16"/>
    <cellStyle name="style1568714452197 2" xfId="249"/>
    <cellStyle name="style1568714452260" xfId="17"/>
    <cellStyle name="style1568714452260 2" xfId="236"/>
    <cellStyle name="style1568714452322" xfId="18"/>
    <cellStyle name="style1568714452322 2" xfId="254"/>
    <cellStyle name="style1568714452354" xfId="19"/>
    <cellStyle name="style1568714452354 2" xfId="237"/>
    <cellStyle name="style1568714452385" xfId="20"/>
    <cellStyle name="style1568714452385 2" xfId="238"/>
    <cellStyle name="style1568714452432" xfId="21"/>
    <cellStyle name="style1568714452463" xfId="22"/>
    <cellStyle name="style1568714452463 2" xfId="239"/>
    <cellStyle name="style1568714452494" xfId="23"/>
    <cellStyle name="style1568714452526" xfId="24"/>
    <cellStyle name="style1568714452557" xfId="25"/>
    <cellStyle name="style1568714452651" xfId="26"/>
    <cellStyle name="style1568714452682" xfId="27"/>
    <cellStyle name="style1568714452979" xfId="28"/>
    <cellStyle name="style1568714453010" xfId="29"/>
    <cellStyle name="style1568714453150" xfId="30"/>
    <cellStyle name="style1568714453244" xfId="31"/>
    <cellStyle name="style1568714453557" xfId="32"/>
    <cellStyle name="style1568714454681" xfId="33"/>
    <cellStyle name="style1568714454681 2" xfId="255"/>
    <cellStyle name="style1568714973396" xfId="34"/>
    <cellStyle name="style1568714973427" xfId="35"/>
    <cellStyle name="style1568714973458" xfId="36"/>
    <cellStyle name="style1568714973474" xfId="39"/>
    <cellStyle name="style1568714973505" xfId="40"/>
    <cellStyle name="style1568714973536" xfId="42"/>
    <cellStyle name="style1568714973552" xfId="43"/>
    <cellStyle name="style1568714973583" xfId="38"/>
    <cellStyle name="style1568714973599" xfId="37"/>
    <cellStyle name="style1568714973630" xfId="41"/>
    <cellStyle name="style1568714973661" xfId="44"/>
    <cellStyle name="style1568714973677" xfId="45"/>
    <cellStyle name="style1568714973724" xfId="46"/>
    <cellStyle name="style1568714973755" xfId="48"/>
    <cellStyle name="style1568714973770" xfId="49"/>
    <cellStyle name="style1568714973786" xfId="51"/>
    <cellStyle name="style1568714973817" xfId="52"/>
    <cellStyle name="style1568714973833" xfId="47"/>
    <cellStyle name="style1568714973864" xfId="50"/>
    <cellStyle name="style1568714973911" xfId="53"/>
    <cellStyle name="style1568714974052" xfId="54"/>
    <cellStyle name="style1568714974083" xfId="55"/>
    <cellStyle name="style1568714974099" xfId="56"/>
    <cellStyle name="style1568714974145" xfId="57"/>
    <cellStyle name="style1568714974161" xfId="58"/>
    <cellStyle name="style1568714974333" xfId="60"/>
    <cellStyle name="style1568714974442" xfId="59"/>
    <cellStyle name="style1568714975864" xfId="61"/>
    <cellStyle name="style1568891164603" xfId="74"/>
    <cellStyle name="style1568891164634" xfId="75"/>
    <cellStyle name="style1568891164665" xfId="62"/>
    <cellStyle name="style1568891164697" xfId="76"/>
    <cellStyle name="style1568891164744" xfId="77"/>
    <cellStyle name="style1568891164775" xfId="70"/>
    <cellStyle name="style1568891164806" xfId="71"/>
    <cellStyle name="style1568891164837" xfId="72"/>
    <cellStyle name="style1568891164869" xfId="73"/>
    <cellStyle name="style1568891164900" xfId="63"/>
    <cellStyle name="style1568891164931" xfId="64"/>
    <cellStyle name="style1568891164994" xfId="65"/>
    <cellStyle name="style1568892086407" xfId="66"/>
    <cellStyle name="style1568892086595" xfId="67"/>
    <cellStyle name="style1568892086610" xfId="68"/>
    <cellStyle name="style1568892086642" xfId="69"/>
    <cellStyle name="style1569315771680" xfId="105"/>
    <cellStyle name="style1569315771712" xfId="106"/>
    <cellStyle name="style1569315771758" xfId="107"/>
    <cellStyle name="style1569315771790" xfId="111"/>
    <cellStyle name="style1569315771821" xfId="112"/>
    <cellStyle name="style1569315771852" xfId="109"/>
    <cellStyle name="style1569315771883" xfId="108"/>
    <cellStyle name="style1569315771915" xfId="113"/>
    <cellStyle name="style1569315771946" xfId="114"/>
    <cellStyle name="style1569315771977" xfId="115"/>
    <cellStyle name="style1569315771993" xfId="118"/>
    <cellStyle name="style1569315772024" xfId="119"/>
    <cellStyle name="style1569315772071" xfId="122"/>
    <cellStyle name="style1569315772086" xfId="123"/>
    <cellStyle name="style1569315772118" xfId="116"/>
    <cellStyle name="style1569315772149" xfId="120"/>
    <cellStyle name="style1569315772196" xfId="124"/>
    <cellStyle name="style1569315772243" xfId="126"/>
    <cellStyle name="style1569315772274" xfId="127"/>
    <cellStyle name="style1569315772336" xfId="128"/>
    <cellStyle name="style1569315772383" xfId="129"/>
    <cellStyle name="style1569315772415" xfId="130"/>
    <cellStyle name="style1569315772446" xfId="131"/>
    <cellStyle name="style1569315773039" xfId="206"/>
    <cellStyle name="style1569318133276" xfId="104"/>
    <cellStyle name="style1569318133308" xfId="81"/>
    <cellStyle name="style1569318133339" xfId="82"/>
    <cellStyle name="style1569318133370" xfId="85"/>
    <cellStyle name="style1569318133386" xfId="86"/>
    <cellStyle name="style1569318133417" xfId="88"/>
    <cellStyle name="style1569318133448" xfId="89"/>
    <cellStyle name="style1569318133480" xfId="84"/>
    <cellStyle name="style1569318133495" xfId="83"/>
    <cellStyle name="style1569318133526" xfId="87"/>
    <cellStyle name="style1569318133542" xfId="90"/>
    <cellStyle name="style1569318133573" xfId="92"/>
    <cellStyle name="style1569318133605" xfId="93"/>
    <cellStyle name="style1569318133620" xfId="96"/>
    <cellStyle name="style1569318133636" xfId="97"/>
    <cellStyle name="style1569318133667" xfId="100"/>
    <cellStyle name="style1569318133683" xfId="101"/>
    <cellStyle name="style1569318133698" xfId="94"/>
    <cellStyle name="style1569318133729" xfId="98"/>
    <cellStyle name="style1569318133776" xfId="102"/>
    <cellStyle name="style1569319736948" xfId="207"/>
    <cellStyle name="style1569319736979" xfId="198"/>
    <cellStyle name="style1569319737011" xfId="199"/>
    <cellStyle name="style1569319737026" xfId="110"/>
    <cellStyle name="style1569319737058" xfId="200"/>
    <cellStyle name="style1569319737089" xfId="201"/>
    <cellStyle name="style1569319737104" xfId="202"/>
    <cellStyle name="style1569319737136" xfId="203"/>
    <cellStyle name="style1569319737167" xfId="204"/>
    <cellStyle name="style1569319737198" xfId="205"/>
    <cellStyle name="style1569319737214" xfId="117"/>
    <cellStyle name="style1569319737245" xfId="121"/>
    <cellStyle name="style1569319737276" xfId="125"/>
    <cellStyle name="style1569320131628" xfId="208"/>
    <cellStyle name="style1569320131706" xfId="91"/>
    <cellStyle name="style1569320131893" xfId="95"/>
    <cellStyle name="style1569320131909" xfId="99"/>
    <cellStyle name="style1569320131940" xfId="103"/>
    <cellStyle name="style1570788793802" xfId="179"/>
    <cellStyle name="style1570788793849" xfId="132"/>
    <cellStyle name="style1570788793896" xfId="133"/>
    <cellStyle name="style1570788793927" xfId="137"/>
    <cellStyle name="style1570788793959" xfId="138"/>
    <cellStyle name="style1570788793990" xfId="135"/>
    <cellStyle name="style1570788794021" xfId="134"/>
    <cellStyle name="style1570788794052" xfId="139"/>
    <cellStyle name="style1570788794099" xfId="140"/>
    <cellStyle name="style1570788794115" xfId="141"/>
    <cellStyle name="style1570788794146" xfId="144"/>
    <cellStyle name="style1570788794209" xfId="148"/>
    <cellStyle name="style1570788794224" xfId="145"/>
    <cellStyle name="style1570788794271" xfId="149"/>
    <cellStyle name="style1570788794287" xfId="142"/>
    <cellStyle name="style1570788794334" xfId="146"/>
    <cellStyle name="style1570788794396" xfId="150"/>
    <cellStyle name="style1570788794443" xfId="180"/>
    <cellStyle name="style1570788794474" xfId="181"/>
    <cellStyle name="style1570788794537" xfId="182"/>
    <cellStyle name="style1570788794599" xfId="152"/>
    <cellStyle name="style1570788794630" xfId="153"/>
    <cellStyle name="style1570788794677" xfId="154"/>
    <cellStyle name="style1570788794724" xfId="183"/>
    <cellStyle name="style1570788794755" xfId="185"/>
    <cellStyle name="style1570788794818" xfId="187"/>
    <cellStyle name="style1570789441114" xfId="136"/>
    <cellStyle name="style1570789441349" xfId="143"/>
    <cellStyle name="style1570789441380" xfId="147"/>
    <cellStyle name="style1570789441411" xfId="151"/>
    <cellStyle name="style1570789441458" xfId="184"/>
    <cellStyle name="style1570789441505" xfId="186"/>
    <cellStyle name="style1570789441536" xfId="188"/>
    <cellStyle name="style1570791687355" xfId="155"/>
    <cellStyle name="style1570791687401" xfId="156"/>
    <cellStyle name="style1570791687448" xfId="157"/>
    <cellStyle name="style1570791687480" xfId="161"/>
    <cellStyle name="style1570791687511" xfId="162"/>
    <cellStyle name="style1570791687542" xfId="159"/>
    <cellStyle name="style1570791687573" xfId="158"/>
    <cellStyle name="style1570791687605" xfId="163"/>
    <cellStyle name="style1570791687651" xfId="164"/>
    <cellStyle name="style1570791687698" xfId="165"/>
    <cellStyle name="style1570791687714" xfId="168"/>
    <cellStyle name="style1570791687745" xfId="172"/>
    <cellStyle name="style1570791687776" xfId="169"/>
    <cellStyle name="style1570791687808" xfId="173"/>
    <cellStyle name="style1570791687839" xfId="166"/>
    <cellStyle name="style1570791687870" xfId="170"/>
    <cellStyle name="style1570791687948" xfId="174"/>
    <cellStyle name="style1570791687979" xfId="189"/>
    <cellStyle name="style1570791688011" xfId="190"/>
    <cellStyle name="style1570791688089" xfId="191"/>
    <cellStyle name="style1570791688136" xfId="176"/>
    <cellStyle name="style1570791688167" xfId="177"/>
    <cellStyle name="style1570791688198" xfId="178"/>
    <cellStyle name="style1570791688245" xfId="192"/>
    <cellStyle name="style1570791688261" xfId="194"/>
    <cellStyle name="style1570791688323" xfId="196"/>
    <cellStyle name="style1570791967745" xfId="160"/>
    <cellStyle name="style1570791968011" xfId="167"/>
    <cellStyle name="style1570791968042" xfId="171"/>
    <cellStyle name="style1570791968073" xfId="175"/>
    <cellStyle name="style1570791968136" xfId="193"/>
    <cellStyle name="style1570791968167" xfId="195"/>
    <cellStyle name="style1570791968198" xfId="197"/>
    <cellStyle name="style1576225827765" xfId="209"/>
    <cellStyle name="style1576225827812" xfId="210"/>
    <cellStyle name="style1576225827843" xfId="211"/>
    <cellStyle name="style1576225827874" xfId="214"/>
    <cellStyle name="style1576225827905" xfId="215"/>
    <cellStyle name="style1576225827937" xfId="213"/>
    <cellStyle name="style1576225827968" xfId="212"/>
    <cellStyle name="style1576225827999" xfId="216"/>
    <cellStyle name="style1576225828062" xfId="217"/>
    <cellStyle name="style1576225828077" xfId="218"/>
    <cellStyle name="style1576225828109" xfId="220"/>
    <cellStyle name="style1576225828140" xfId="221"/>
    <cellStyle name="style1576225828171" xfId="224"/>
    <cellStyle name="style1576225828202" xfId="225"/>
    <cellStyle name="style1576225828218" xfId="219"/>
    <cellStyle name="style1576225828249" xfId="222"/>
    <cellStyle name="style1576225828296" xfId="223"/>
    <cellStyle name="style1576225828343" xfId="226"/>
    <cellStyle name="style1576225828374" xfId="227"/>
    <cellStyle name="style1576225828405" xfId="228"/>
    <cellStyle name="style1576225828499" xfId="229"/>
    <cellStyle name="style1576225828530" xfId="230"/>
    <cellStyle name="style1576225828562" xfId="231"/>
    <cellStyle name="style1576225828593" xfId="232"/>
    <cellStyle name="style1576225828702" xfId="233"/>
    <cellStyle name="style1576226151250" xfId="256"/>
    <cellStyle name="style1576226151281" xfId="257"/>
    <cellStyle name="style1576226151312" xfId="258"/>
    <cellStyle name="style1576226151344" xfId="261"/>
    <cellStyle name="style1576226151359" xfId="262"/>
    <cellStyle name="style1576226151391" xfId="264"/>
    <cellStyle name="style1576226151406" xfId="265"/>
    <cellStyle name="style1576226151437" xfId="260"/>
    <cellStyle name="style1576226151453" xfId="259"/>
    <cellStyle name="style1576226151484" xfId="263"/>
    <cellStyle name="style1576226151516" xfId="266"/>
    <cellStyle name="style1576226151531" xfId="267"/>
    <cellStyle name="style1576226151578" xfId="268"/>
    <cellStyle name="style1576226151594" xfId="270"/>
    <cellStyle name="style1576226151609" xfId="271"/>
    <cellStyle name="style1576226151640" xfId="274"/>
    <cellStyle name="style1576226151656" xfId="275"/>
    <cellStyle name="style1576226151672" xfId="269"/>
    <cellStyle name="style1576226151703" xfId="272"/>
    <cellStyle name="style1576226151750" xfId="273"/>
    <cellStyle name="style1576226151765" xfId="276"/>
    <cellStyle name="style1576226151922" xfId="277"/>
    <cellStyle name="style1576226631238" xfId="278"/>
    <cellStyle name="style1576226631285" xfId="279"/>
    <cellStyle name="style1576226631316" xfId="280"/>
    <cellStyle name="style1576226631347" xfId="283"/>
    <cellStyle name="style1576226631378" xfId="284"/>
    <cellStyle name="style1576226631410" xfId="282"/>
    <cellStyle name="style1576226631441" xfId="281"/>
    <cellStyle name="style1576226631472" xfId="285"/>
    <cellStyle name="style1576226631519" xfId="286"/>
    <cellStyle name="style1576226631535" xfId="287"/>
    <cellStyle name="style1576226631566" xfId="289"/>
    <cellStyle name="style1576226631597" xfId="290"/>
    <cellStyle name="style1576226631644" xfId="293"/>
    <cellStyle name="style1576226631675" xfId="294"/>
    <cellStyle name="style1576226631691" xfId="288"/>
    <cellStyle name="style1576226631722" xfId="291"/>
    <cellStyle name="style1576226631769" xfId="292"/>
    <cellStyle name="style1576226631816" xfId="295"/>
    <cellStyle name="style1576226631847" xfId="296"/>
    <cellStyle name="style1576226631878" xfId="297"/>
    <cellStyle name="style1576226631941" xfId="298"/>
    <cellStyle name="style1576226631972" xfId="299"/>
    <cellStyle name="style1576226631988" xfId="300"/>
    <cellStyle name="style1576226632034" xfId="301"/>
    <cellStyle name="style1576226632175" xfId="302"/>
    <cellStyle name="style1576227179799" xfId="303"/>
    <cellStyle name="style1576227179830" xfId="304"/>
    <cellStyle name="style1576227179861" xfId="305"/>
    <cellStyle name="style1576227179908" xfId="308"/>
    <cellStyle name="style1576227179939" xfId="309"/>
    <cellStyle name="style1576227179971" xfId="311"/>
    <cellStyle name="style1576227179986" xfId="312"/>
    <cellStyle name="style1576227180017" xfId="307"/>
    <cellStyle name="style1576227180033" xfId="306"/>
    <cellStyle name="style1576227180064" xfId="310"/>
    <cellStyle name="style1576227180096" xfId="313"/>
    <cellStyle name="style1576227180111" xfId="314"/>
    <cellStyle name="style1576227180142" xfId="315"/>
    <cellStyle name="style1576227180158" xfId="317"/>
    <cellStyle name="style1576227180174" xfId="318"/>
    <cellStyle name="style1576227180205" xfId="321"/>
    <cellStyle name="style1576227180221" xfId="322"/>
    <cellStyle name="style1576227180236" xfId="316"/>
    <cellStyle name="style1576227180267" xfId="319"/>
    <cellStyle name="style1576227180299" xfId="320"/>
    <cellStyle name="style1576227180330" xfId="323"/>
    <cellStyle name="style1576227180486" xfId="324"/>
    <cellStyle name="style1576234299482" xfId="337"/>
    <cellStyle name="style1576234299669" xfId="338"/>
    <cellStyle name="style1576234299700" xfId="339"/>
    <cellStyle name="style1576234299732" xfId="340"/>
    <cellStyle name="style1576235352455" xfId="341"/>
    <cellStyle name="style1576235352627" xfId="342"/>
    <cellStyle name="style1576235352658" xfId="343"/>
    <cellStyle name="style1576235352689" xfId="344"/>
    <cellStyle name="style1576236188449" xfId="325"/>
    <cellStyle name="style1576236188480" xfId="326"/>
    <cellStyle name="style1576236188511" xfId="327"/>
    <cellStyle name="style1576236188542" xfId="328"/>
    <cellStyle name="style1576236188558" xfId="329"/>
    <cellStyle name="style1576236188589" xfId="331"/>
    <cellStyle name="style1576236188621" xfId="332"/>
    <cellStyle name="style1576236188636" xfId="334"/>
    <cellStyle name="style1576236188668" xfId="335"/>
    <cellStyle name="style1576236188699" xfId="330"/>
    <cellStyle name="style1576236188730" xfId="333"/>
    <cellStyle name="style1576236188746" xfId="336"/>
    <cellStyle name="style1576236473827" xfId="345"/>
    <cellStyle name="style1576236474015" xfId="346"/>
    <cellStyle name="style1576236474030" xfId="347"/>
    <cellStyle name="style1576236474061" xfId="348"/>
    <cellStyle name="style1581071773889" xfId="349"/>
    <cellStyle name="style1581071773921" xfId="350"/>
    <cellStyle name="style1581071773952" xfId="353"/>
    <cellStyle name="style1581071773968" xfId="354"/>
    <cellStyle name="style1581071773999" xfId="352"/>
    <cellStyle name="style1581071774030" xfId="351"/>
    <cellStyle name="style1581071774046" xfId="355"/>
    <cellStyle name="style1581071774077" xfId="356"/>
    <cellStyle name="style1581071774108" xfId="357"/>
    <cellStyle name="style1581071774124" xfId="359"/>
    <cellStyle name="style1581071774155" xfId="360"/>
    <cellStyle name="style1581071774171" xfId="362"/>
    <cellStyle name="style1581071774202" xfId="363"/>
    <cellStyle name="style1581071774217" xfId="358"/>
    <cellStyle name="style1581071774249" xfId="361"/>
    <cellStyle name="style1581071774296" xfId="364"/>
    <cellStyle name="style1581071774327" xfId="365"/>
    <cellStyle name="style1581071774358" xfId="366"/>
    <cellStyle name="style1581071774421" xfId="367"/>
    <cellStyle name="style1581071774452" xfId="368"/>
    <cellStyle name="style1581071774483" xfId="369"/>
    <cellStyle name="style1581071774499" xfId="370"/>
    <cellStyle name="style1581071774577" xfId="371"/>
    <cellStyle name="style1581071774639" xfId="372"/>
    <cellStyle name="style1581072051222" xfId="374"/>
    <cellStyle name="style1581072051253" xfId="373"/>
    <cellStyle name="style1581072051269" xfId="375"/>
    <cellStyle name="style1581072051300" xfId="376"/>
    <cellStyle name="style1581072051378" xfId="382"/>
    <cellStyle name="style1581072051394" xfId="383"/>
    <cellStyle name="style1581072051409" xfId="384"/>
    <cellStyle name="style1581072051441" xfId="385"/>
    <cellStyle name="style1581072051456" xfId="377"/>
    <cellStyle name="style1581072051487" xfId="378"/>
    <cellStyle name="style1581072051534" xfId="379"/>
    <cellStyle name="style1581072051644" xfId="380"/>
    <cellStyle name="style1581072051706" xfId="381"/>
    <cellStyle name="style1581072454542" xfId="413"/>
    <cellStyle name="style1581072454573" xfId="389"/>
    <cellStyle name="style1581072454605" xfId="390"/>
    <cellStyle name="style1581072454636" xfId="393"/>
    <cellStyle name="style1581072454651" xfId="394"/>
    <cellStyle name="style1581072454683" xfId="392"/>
    <cellStyle name="style1581072454714" xfId="391"/>
    <cellStyle name="style1581072454730" xfId="395"/>
    <cellStyle name="style1581072454761" xfId="396"/>
    <cellStyle name="style1581072454792" xfId="397"/>
    <cellStyle name="style1581072454808" xfId="399"/>
    <cellStyle name="style1581072454839" xfId="400"/>
    <cellStyle name="style1581072454870" xfId="402"/>
    <cellStyle name="style1581072454886" xfId="403"/>
    <cellStyle name="style1581072454901" xfId="398"/>
    <cellStyle name="style1581072454933" xfId="401"/>
    <cellStyle name="style1581072455011" xfId="404"/>
    <cellStyle name="style1581072455042" xfId="405"/>
    <cellStyle name="style1581072455073" xfId="406"/>
    <cellStyle name="style1581072455120" xfId="407"/>
    <cellStyle name="style1581072455151" xfId="408"/>
    <cellStyle name="style1581072455167" xfId="409"/>
    <cellStyle name="style1581072455198" xfId="410"/>
    <cellStyle name="style1581072455276" xfId="411"/>
    <cellStyle name="style1581072455339" xfId="412"/>
    <cellStyle name="style1581072770262" xfId="414"/>
    <cellStyle name="style1581072770293" xfId="415"/>
    <cellStyle name="style1581072770324" xfId="418"/>
    <cellStyle name="style1581072770355" xfId="419"/>
    <cellStyle name="style1581072770387" xfId="421"/>
    <cellStyle name="style1581072770418" xfId="422"/>
    <cellStyle name="style1581072770449" xfId="417"/>
    <cellStyle name="style1581072770465" xfId="416"/>
    <cellStyle name="style1581072770496" xfId="420"/>
    <cellStyle name="style1581072770527" xfId="423"/>
    <cellStyle name="style1581072770559" xfId="424"/>
    <cellStyle name="style1581072770574" xfId="425"/>
    <cellStyle name="style1581072770605" xfId="427"/>
    <cellStyle name="style1581072770621" xfId="428"/>
    <cellStyle name="style1581072770637" xfId="430"/>
    <cellStyle name="style1581072770668" xfId="431"/>
    <cellStyle name="style1581072770684" xfId="426"/>
    <cellStyle name="style1581072770715" xfId="429"/>
    <cellStyle name="style1581072770762" xfId="432"/>
    <cellStyle name="style1581072770902" xfId="433"/>
    <cellStyle name="style1581072770949" xfId="434"/>
    <cellStyle name="style1581073451446" xfId="386"/>
    <cellStyle name="style1581073451477" xfId="387"/>
    <cellStyle name="style1581073451508" xfId="388"/>
    <cellStyle name="style1581582967420" xfId="435"/>
    <cellStyle name="style1581582967436" xfId="436"/>
    <cellStyle name="style1581582967467" xfId="438"/>
    <cellStyle name="style1581582967498" xfId="439"/>
    <cellStyle name="style1581582967529" xfId="441"/>
    <cellStyle name="style1581582967561" xfId="442"/>
    <cellStyle name="style1581582967576" xfId="437"/>
    <cellStyle name="style1581582967608" xfId="440"/>
    <cellStyle name="style1581582967639" xfId="443"/>
    <cellStyle name="style1581583361845" xfId="453"/>
    <cellStyle name="style1581583361876" xfId="454"/>
    <cellStyle name="style1581583361908" xfId="455"/>
    <cellStyle name="style1581583361923" xfId="447"/>
    <cellStyle name="style1581583361954" xfId="448"/>
    <cellStyle name="style1581583361970" xfId="449"/>
    <cellStyle name="style1581583362001" xfId="450"/>
    <cellStyle name="style1581583362032" xfId="451"/>
    <cellStyle name="style1581583362048" xfId="452"/>
    <cellStyle name="style1581583362079" xfId="444"/>
    <cellStyle name="style1581583362095" xfId="445"/>
    <cellStyle name="style1581583362126" xfId="446"/>
    <cellStyle name="style1581584261388" xfId="459"/>
    <cellStyle name="style1581584261419" xfId="460"/>
    <cellStyle name="style1581584261451" xfId="461"/>
    <cellStyle name="style1581584261466" xfId="462"/>
    <cellStyle name="style1581584261498" xfId="463"/>
    <cellStyle name="style1581584261529" xfId="464"/>
    <cellStyle name="style1581584261560" xfId="465"/>
    <cellStyle name="style1581584261591" xfId="466"/>
    <cellStyle name="style1581584261623" xfId="467"/>
    <cellStyle name="style1581584261638" xfId="456"/>
    <cellStyle name="style1581584261669" xfId="457"/>
    <cellStyle name="style1581584261685" xfId="458"/>
    <cellStyle name="style1581584775789" xfId="472"/>
    <cellStyle name="style1581584775820" xfId="473"/>
    <cellStyle name="style1581584775836" xfId="468"/>
    <cellStyle name="style1581584775867" xfId="474"/>
    <cellStyle name="style1581584775883" xfId="475"/>
    <cellStyle name="style1581584775914" xfId="476"/>
    <cellStyle name="style1581584775930" xfId="477"/>
    <cellStyle name="style1581584775961" xfId="478"/>
    <cellStyle name="style1581584775992" xfId="479"/>
    <cellStyle name="style1581584776008" xfId="469"/>
    <cellStyle name="style1581584776039" xfId="470"/>
    <cellStyle name="style1581584776055" xfId="471"/>
    <cellStyle name="style1581677306379" xfId="484"/>
    <cellStyle name="style1581677306442" xfId="486"/>
    <cellStyle name="style1581677306567" xfId="485"/>
    <cellStyle name="style1581677306645" xfId="480"/>
    <cellStyle name="style1581677306785" xfId="481"/>
    <cellStyle name="style1581677306817" xfId="482"/>
    <cellStyle name="style1581677306864" xfId="483"/>
    <cellStyle name="style1581677306926" xfId="487"/>
    <cellStyle name="style1594973468179" xfId="488"/>
    <cellStyle name="style1594973468211" xfId="489"/>
    <cellStyle name="style1594973468271" xfId="490"/>
    <cellStyle name="style1594973468639" xfId="500"/>
    <cellStyle name="style1594973468708" xfId="506"/>
    <cellStyle name="style1613037308950" xfId="504"/>
    <cellStyle name="style1613037308979" xfId="505"/>
    <cellStyle name="style1613037309007" xfId="501"/>
    <cellStyle name="style1613037309032" xfId="502"/>
    <cellStyle name="style1613037309085" xfId="503"/>
    <cellStyle name="style1613037309215" xfId="497"/>
    <cellStyle name="style1613037309235" xfId="498"/>
    <cellStyle name="style1613037309266" xfId="499"/>
    <cellStyle name="style1613038313539" xfId="492"/>
    <cellStyle name="style1613038313565" xfId="491"/>
    <cellStyle name="style1613038313621" xfId="493"/>
    <cellStyle name="style1613038313760" xfId="507"/>
    <cellStyle name="style1613038313816" xfId="508"/>
    <cellStyle name="style1613053148105" xfId="494"/>
    <cellStyle name="style1613053148130" xfId="495"/>
    <cellStyle name="style1613053148186" xfId="49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7</xdr:col>
      <xdr:colOff>397999</xdr:colOff>
      <xdr:row>7</xdr:row>
      <xdr:rowOff>66675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609"/>
        <a:stretch/>
      </xdr:blipFill>
      <xdr:spPr>
        <a:xfrm>
          <a:off x="114300" y="76200"/>
          <a:ext cx="5617699" cy="1323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ibanezg\ELKARLAN\105%20-%20SCO010000%20-%20105BCO010050\SERVICIO%20ESTADISTICO\1_VIVIENDA\A.-OP-EST\122417_EMA_Deposito_Fianzas\Difusi&#243;n\Montaje_Tablas\2023T1\EMAL%202016-2022_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A1"/>
      <sheetName val="A2.1"/>
      <sheetName val="A2.2"/>
      <sheetName val="A2.3"/>
      <sheetName val="A2.4"/>
      <sheetName val="T1.1"/>
      <sheetName val="T1.2"/>
      <sheetName val="T1.3"/>
      <sheetName val="T2.1"/>
      <sheetName val="T2.2"/>
      <sheetName val="T2.3"/>
      <sheetName val="T3.1"/>
      <sheetName val="T3.2"/>
      <sheetName val="T3.3"/>
      <sheetName val="T4.1"/>
      <sheetName val="T4.2"/>
      <sheetName val="T4.3"/>
      <sheetName val="T5.1"/>
      <sheetName val="T5.2"/>
      <sheetName val="T5.3"/>
      <sheetName val="T6.1"/>
      <sheetName val="T6.2"/>
      <sheetName val="T6.3"/>
      <sheetName val="Explotacion_SAS_vigen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.eustat.eus/comun/ExtractorBlob.ashx?id=aft_2019.xlsx" TargetMode="External"/><Relationship Id="rId2" Type="http://schemas.openxmlformats.org/officeDocument/2006/relationships/hyperlink" Target="https://eu.eustat.eus/document/codigos_e.html" TargetMode="External"/><Relationship Id="rId1" Type="http://schemas.openxmlformats.org/officeDocument/2006/relationships/hyperlink" Target="mailto:estadisticas-vivienda@euskadi.eu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u.eustat.eus/comun/ExtractorBlob.ashx?id=cce_2021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4" workbookViewId="0"/>
  </sheetViews>
  <sheetFormatPr baseColWidth="10" defaultRowHeight="15"/>
  <sheetData>
    <row r="1" spans="1:10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ht="20.25">
      <c r="B10" s="13" t="s">
        <v>182</v>
      </c>
      <c r="C10" s="14"/>
      <c r="D10" s="14"/>
      <c r="E10" s="14"/>
      <c r="F10" s="14"/>
      <c r="G10" s="14"/>
      <c r="H10" s="14"/>
    </row>
    <row r="11" spans="1:10" ht="20.25">
      <c r="B11" s="13" t="s">
        <v>125</v>
      </c>
      <c r="C11" s="14"/>
      <c r="D11" s="14"/>
      <c r="E11" s="14"/>
      <c r="F11" s="14"/>
      <c r="G11" s="14"/>
      <c r="H11" s="14"/>
    </row>
    <row r="13" spans="1:10" ht="18">
      <c r="B13" s="15" t="s">
        <v>50</v>
      </c>
      <c r="C13" s="16"/>
      <c r="D13" s="16"/>
      <c r="E13" s="16"/>
      <c r="F13" s="16"/>
      <c r="G13" s="17"/>
      <c r="H13" s="17"/>
      <c r="I13" s="17"/>
      <c r="J13" s="17"/>
    </row>
    <row r="14" spans="1:10" ht="18">
      <c r="B14" s="18"/>
      <c r="C14" s="16"/>
      <c r="D14" s="16"/>
      <c r="E14" s="16"/>
      <c r="F14" s="16"/>
    </row>
    <row r="15" spans="1:10" ht="18">
      <c r="A15" s="19" t="s">
        <v>19</v>
      </c>
      <c r="B15" s="20" t="str">
        <f>CONCATENATE("Alokairuen fidantzen gordailu kopurua, kontratu motaren eta ",[1]Índice!$L$3,"eko egoeraren arabera")</f>
        <v>Alokairuen fidantzen gordailu kopurua, kontratu motaren eta eko egoeraren arabera</v>
      </c>
      <c r="C15" s="16"/>
      <c r="D15" s="16"/>
      <c r="E15" s="16"/>
      <c r="F15" s="16"/>
    </row>
    <row r="16" spans="1:10" ht="18">
      <c r="A16" s="19" t="s">
        <v>20</v>
      </c>
      <c r="B16" s="40" t="s">
        <v>204</v>
      </c>
      <c r="C16" s="16"/>
      <c r="D16" s="16"/>
      <c r="E16" s="16"/>
      <c r="F16" s="16"/>
    </row>
    <row r="17" spans="1:10" ht="18">
      <c r="B17" s="19" t="s">
        <v>28</v>
      </c>
      <c r="C17" s="41" t="s">
        <v>71</v>
      </c>
      <c r="D17" s="16"/>
      <c r="E17" s="16"/>
      <c r="F17" s="16"/>
    </row>
    <row r="18" spans="1:10" ht="18">
      <c r="B18" s="19" t="s">
        <v>29</v>
      </c>
      <c r="C18" s="41" t="s">
        <v>69</v>
      </c>
      <c r="D18" s="16"/>
      <c r="E18" s="16"/>
      <c r="F18" s="16"/>
    </row>
    <row r="19" spans="1:10" ht="18">
      <c r="B19" s="19" t="s">
        <v>30</v>
      </c>
      <c r="C19" s="41" t="s">
        <v>70</v>
      </c>
      <c r="D19" s="16"/>
      <c r="E19" s="16"/>
      <c r="F19" s="16"/>
    </row>
    <row r="20" spans="1:10" ht="18">
      <c r="A20" s="19"/>
      <c r="B20" s="19" t="s">
        <v>31</v>
      </c>
      <c r="C20" s="41" t="s">
        <v>92</v>
      </c>
      <c r="D20" s="16"/>
      <c r="E20" s="16"/>
      <c r="F20" s="16"/>
    </row>
    <row r="21" spans="1:10" ht="18">
      <c r="A21" s="19" t="s">
        <v>12</v>
      </c>
      <c r="B21" s="40" t="s">
        <v>183</v>
      </c>
      <c r="C21" s="21"/>
      <c r="D21" s="22"/>
      <c r="E21" s="22"/>
      <c r="F21" s="22"/>
    </row>
    <row r="22" spans="1:10" ht="18">
      <c r="A22" s="19"/>
      <c r="B22" s="19" t="s">
        <v>32</v>
      </c>
      <c r="C22" s="41" t="s">
        <v>71</v>
      </c>
      <c r="D22" s="22"/>
      <c r="E22" s="22"/>
      <c r="F22" s="22"/>
    </row>
    <row r="23" spans="1:10" ht="18">
      <c r="A23" s="19"/>
      <c r="B23" s="19" t="s">
        <v>33</v>
      </c>
      <c r="C23" s="41" t="s">
        <v>69</v>
      </c>
      <c r="D23" s="22"/>
      <c r="E23" s="22"/>
      <c r="F23" s="22"/>
    </row>
    <row r="24" spans="1:10" ht="18">
      <c r="A24" s="19"/>
      <c r="B24" s="19" t="s">
        <v>34</v>
      </c>
      <c r="C24" s="41" t="s">
        <v>70</v>
      </c>
      <c r="D24" s="22"/>
      <c r="E24" s="22"/>
      <c r="F24" s="22"/>
    </row>
    <row r="25" spans="1:10" ht="18">
      <c r="A25" s="19" t="s">
        <v>13</v>
      </c>
      <c r="B25" s="40" t="s">
        <v>184</v>
      </c>
      <c r="C25" s="21"/>
      <c r="D25" s="22"/>
      <c r="E25" s="22"/>
      <c r="F25" s="22"/>
      <c r="J25" s="23"/>
    </row>
    <row r="26" spans="1:10" ht="18">
      <c r="A26" s="19"/>
      <c r="B26" s="19" t="s">
        <v>35</v>
      </c>
      <c r="C26" s="41" t="s">
        <v>71</v>
      </c>
      <c r="D26" s="22"/>
      <c r="E26" s="22"/>
      <c r="F26" s="22"/>
    </row>
    <row r="27" spans="1:10" ht="18">
      <c r="A27" s="19"/>
      <c r="B27" s="19" t="s">
        <v>36</v>
      </c>
      <c r="C27" s="41" t="s">
        <v>69</v>
      </c>
      <c r="D27" s="22"/>
      <c r="E27" s="22"/>
      <c r="F27" s="22"/>
    </row>
    <row r="28" spans="1:10" ht="18">
      <c r="A28" s="19"/>
      <c r="B28" s="19" t="s">
        <v>37</v>
      </c>
      <c r="C28" s="41" t="s">
        <v>70</v>
      </c>
      <c r="D28" s="22"/>
      <c r="E28" s="22"/>
      <c r="F28" s="22"/>
    </row>
    <row r="29" spans="1:10" ht="18">
      <c r="A29" s="19" t="s">
        <v>14</v>
      </c>
      <c r="B29" s="40" t="s">
        <v>185</v>
      </c>
      <c r="C29" s="21"/>
      <c r="D29" s="22"/>
      <c r="E29" s="22"/>
      <c r="F29" s="22"/>
      <c r="J29" s="23"/>
    </row>
    <row r="30" spans="1:10" ht="18">
      <c r="A30" s="19"/>
      <c r="B30" s="54" t="s">
        <v>38</v>
      </c>
      <c r="C30" s="41" t="s">
        <v>71</v>
      </c>
      <c r="D30" s="22"/>
      <c r="E30" s="22"/>
      <c r="F30" s="22"/>
    </row>
    <row r="31" spans="1:10" ht="18">
      <c r="A31" s="19"/>
      <c r="B31" s="54" t="s">
        <v>39</v>
      </c>
      <c r="C31" s="41" t="s">
        <v>69</v>
      </c>
      <c r="D31" s="22"/>
      <c r="E31" s="22"/>
      <c r="F31" s="22"/>
    </row>
    <row r="32" spans="1:10" ht="18">
      <c r="A32" s="19"/>
      <c r="B32" s="54" t="s">
        <v>40</v>
      </c>
      <c r="C32" s="41" t="s">
        <v>70</v>
      </c>
      <c r="D32" s="22"/>
      <c r="E32" s="22"/>
      <c r="F32" s="22"/>
    </row>
    <row r="33" spans="1:9" ht="18">
      <c r="A33" s="19" t="s">
        <v>15</v>
      </c>
      <c r="B33" s="40" t="s">
        <v>186</v>
      </c>
      <c r="C33" s="21"/>
      <c r="D33" s="22"/>
      <c r="E33" s="22"/>
      <c r="F33" s="22"/>
      <c r="I33" s="24"/>
    </row>
    <row r="34" spans="1:9" ht="18">
      <c r="B34" s="54" t="s">
        <v>41</v>
      </c>
      <c r="C34" s="41" t="s">
        <v>71</v>
      </c>
      <c r="D34" s="22"/>
      <c r="E34" s="22"/>
      <c r="F34" s="22"/>
      <c r="I34" s="24"/>
    </row>
    <row r="35" spans="1:9" ht="18">
      <c r="B35" s="54" t="s">
        <v>42</v>
      </c>
      <c r="C35" s="41" t="s">
        <v>69</v>
      </c>
      <c r="D35" s="22"/>
      <c r="E35" s="22"/>
      <c r="F35" s="22"/>
      <c r="G35" s="24"/>
      <c r="I35" s="24"/>
    </row>
    <row r="36" spans="1:9" ht="18">
      <c r="A36" s="19"/>
      <c r="B36" s="54" t="s">
        <v>43</v>
      </c>
      <c r="C36" s="41" t="s">
        <v>70</v>
      </c>
      <c r="D36" s="22"/>
      <c r="E36" s="22"/>
      <c r="F36" s="22"/>
      <c r="G36" s="24"/>
      <c r="I36" s="24"/>
    </row>
    <row r="37" spans="1:9">
      <c r="A37" s="19" t="s">
        <v>16</v>
      </c>
      <c r="B37" s="40" t="s">
        <v>187</v>
      </c>
      <c r="C37" s="25"/>
    </row>
    <row r="38" spans="1:9" ht="18">
      <c r="B38" s="54" t="s">
        <v>44</v>
      </c>
      <c r="C38" s="41" t="s">
        <v>71</v>
      </c>
      <c r="D38" s="22"/>
      <c r="E38" s="22"/>
      <c r="F38" s="22"/>
      <c r="I38" s="24"/>
    </row>
    <row r="39" spans="1:9" ht="18">
      <c r="B39" s="54" t="s">
        <v>45</v>
      </c>
      <c r="C39" s="41" t="s">
        <v>69</v>
      </c>
      <c r="D39" s="22"/>
      <c r="E39" s="22"/>
      <c r="F39" s="22"/>
      <c r="G39" s="24"/>
      <c r="I39" s="24"/>
    </row>
    <row r="40" spans="1:9" ht="18">
      <c r="A40" s="19"/>
      <c r="B40" s="54" t="s">
        <v>46</v>
      </c>
      <c r="C40" s="41" t="s">
        <v>70</v>
      </c>
      <c r="D40" s="22"/>
      <c r="E40" s="22"/>
      <c r="F40" s="22"/>
      <c r="G40" s="24"/>
      <c r="I40" s="24"/>
    </row>
    <row r="41" spans="1:9">
      <c r="A41" s="19" t="s">
        <v>17</v>
      </c>
      <c r="B41" s="40" t="s">
        <v>188</v>
      </c>
      <c r="C41" s="25"/>
    </row>
    <row r="42" spans="1:9" ht="18">
      <c r="B42" s="54" t="s">
        <v>47</v>
      </c>
      <c r="C42" s="41" t="s">
        <v>71</v>
      </c>
      <c r="D42" s="22"/>
      <c r="E42" s="22"/>
      <c r="F42" s="22"/>
      <c r="I42" s="24"/>
    </row>
    <row r="43" spans="1:9" ht="18">
      <c r="B43" s="54" t="s">
        <v>48</v>
      </c>
      <c r="C43" s="41" t="s">
        <v>69</v>
      </c>
      <c r="D43" s="22"/>
      <c r="E43" s="22"/>
      <c r="F43" s="22"/>
      <c r="G43" s="24"/>
      <c r="I43" s="24"/>
    </row>
    <row r="44" spans="1:9" ht="18">
      <c r="A44" s="19"/>
      <c r="B44" s="54" t="s">
        <v>49</v>
      </c>
      <c r="C44" s="41" t="s">
        <v>70</v>
      </c>
      <c r="D44" s="22"/>
      <c r="E44" s="22"/>
      <c r="F44" s="22"/>
      <c r="G44" s="24"/>
      <c r="I44" s="24"/>
    </row>
    <row r="45" spans="1:9" ht="18">
      <c r="A45" s="26"/>
      <c r="B45" s="27"/>
      <c r="C45" s="22"/>
      <c r="D45" s="22"/>
      <c r="E45" s="22"/>
      <c r="F45" s="22"/>
      <c r="G45" s="23"/>
    </row>
    <row r="46" spans="1:9" ht="18">
      <c r="B46" s="28" t="s">
        <v>51</v>
      </c>
      <c r="C46" s="29"/>
      <c r="D46" s="29"/>
      <c r="E46" s="29"/>
      <c r="F46" s="29"/>
    </row>
    <row r="47" spans="1:9">
      <c r="B47" s="25"/>
    </row>
    <row r="48" spans="1:9">
      <c r="B48" s="142" t="s">
        <v>165</v>
      </c>
    </row>
    <row r="49" spans="2:10">
      <c r="B49" s="142"/>
    </row>
    <row r="50" spans="2:10">
      <c r="B50" s="20" t="s">
        <v>166</v>
      </c>
    </row>
    <row r="51" spans="2:10">
      <c r="B51" s="20" t="s">
        <v>167</v>
      </c>
    </row>
    <row r="52" spans="2:10">
      <c r="C52" s="20"/>
    </row>
    <row r="53" spans="2:10" ht="14.45" customHeight="1">
      <c r="B53" s="235" t="s">
        <v>127</v>
      </c>
      <c r="C53" s="235"/>
      <c r="D53" s="235"/>
      <c r="E53" s="235"/>
      <c r="F53" s="235"/>
      <c r="G53" s="235"/>
      <c r="H53" s="235"/>
      <c r="I53" s="235"/>
      <c r="J53" s="235"/>
    </row>
    <row r="54" spans="2:10">
      <c r="B54" s="235"/>
      <c r="C54" s="235"/>
      <c r="D54" s="235"/>
      <c r="E54" s="235"/>
      <c r="F54" s="235"/>
      <c r="G54" s="235"/>
      <c r="H54" s="235"/>
      <c r="I54" s="235"/>
      <c r="J54" s="235"/>
    </row>
    <row r="55" spans="2:10">
      <c r="B55" s="235"/>
      <c r="C55" s="235"/>
      <c r="D55" s="235"/>
      <c r="E55" s="235"/>
      <c r="F55" s="235"/>
      <c r="G55" s="235"/>
      <c r="H55" s="235"/>
      <c r="I55" s="235"/>
      <c r="J55" s="235"/>
    </row>
    <row r="56" spans="2:10">
      <c r="B56" s="30"/>
      <c r="C56" s="30"/>
      <c r="D56" s="30"/>
      <c r="E56" s="31" t="s">
        <v>18</v>
      </c>
      <c r="F56" s="30"/>
      <c r="G56" s="30"/>
      <c r="H56" s="30"/>
      <c r="I56" s="30"/>
      <c r="J56" s="30"/>
    </row>
    <row r="58" spans="2:10">
      <c r="B58" s="6"/>
    </row>
    <row r="59" spans="2:10" ht="20.25">
      <c r="C59" s="14"/>
      <c r="D59" s="42"/>
      <c r="E59" s="14"/>
      <c r="F59" s="14"/>
      <c r="G59" s="14"/>
      <c r="H59" s="14"/>
    </row>
    <row r="60" spans="2:10">
      <c r="D60" s="20"/>
    </row>
    <row r="61" spans="2:10" ht="18">
      <c r="C61" s="16"/>
      <c r="D61" s="20"/>
      <c r="E61" s="16"/>
      <c r="F61" s="16"/>
      <c r="G61" s="17"/>
      <c r="H61" s="17"/>
      <c r="I61" s="17"/>
      <c r="J61" s="17"/>
    </row>
  </sheetData>
  <mergeCells count="1">
    <mergeCell ref="B53:J55"/>
  </mergeCells>
  <hyperlinks>
    <hyperlink ref="B15" location="'A1'!A1" display="Número de depósito de fianzas de alquileres  por tipo de contrato y situación a fecha 31/12/2018"/>
    <hyperlink ref="C18" location="A2.2!A1" display="Renta mensual media (€)"/>
    <hyperlink ref="C19" location="A2.3!A1" display="Renta mensual media por metro cuadrado construido (€)"/>
    <hyperlink ref="C20" location="A2.4!A1" display="Renta mensual media por metro cuadrado útil (€)"/>
    <hyperlink ref="C22" location="T1.1!A1" display="Nº de fianzas depositadas"/>
    <hyperlink ref="C23" location="T1.2!A1" display="Renta mensual media (€)"/>
    <hyperlink ref="C24" location="T1.3!A1" display="Renta mensual media por metro cuadrado construido (€)"/>
    <hyperlink ref="C26" location="T2.1!A1" display="Nº de fianzas depositadas"/>
    <hyperlink ref="C27" location="T2.2!A1" display="Renta mensual media (€)"/>
    <hyperlink ref="C28" location="T2.3!A1" display="Renta mensual media por metro cuadrado construido (€)"/>
    <hyperlink ref="C30" location="T3.1!A1" display="Nº de fianzas depositadas"/>
    <hyperlink ref="C31" location="T3.2!A1" display="Renta mensual media (€)"/>
    <hyperlink ref="C32" location="T3.3!A1" display="Renta mensual media por metro cuadrado construido (€)"/>
    <hyperlink ref="C34" location="T4.1!A1" display="Nº de fianzas depositadas"/>
    <hyperlink ref="C35" location="T4.2!A1" display="Renta mensual media (€)"/>
    <hyperlink ref="C36" location="T4.3!A1" display="Renta mensual media por metro cuadrado construido (€)"/>
    <hyperlink ref="C38" location="T5.1!A1" display="Nº de fianzas depositadas"/>
    <hyperlink ref="C39" location="T5.2!A1" display="Renta mensual media (€)"/>
    <hyperlink ref="C40" location="T5.3!A1" display="Renta mensual media por metro cuadrado construido (€)"/>
    <hyperlink ref="C42" location="T6.1!A1" display="Nº de fianzas depositadas"/>
    <hyperlink ref="C43" location="T6.2!A1" display="Renta mensual media (€)"/>
    <hyperlink ref="C44" location="T6.3!A1" display="Renta mensual media por metro cuadrado construido (€)"/>
    <hyperlink ref="C17" location="A2.1!A1" display="Gordailututako  fidantzen kopurua"/>
    <hyperlink ref="E56" r:id="rId1"/>
    <hyperlink ref="B48" r:id="rId2" display="Kode eta izendegiak"/>
    <hyperlink ref="B50" r:id="rId3" display="https://eu.eustat.eus/comun/ExtractorBlob.ashx?id=aft_2019.xlsx"/>
    <hyperlink ref="B51" r:id="rId4" display="https://eu.eustat.eus/comun/ExtractorBlob.ashx?id=cce_2021.xlsx"/>
  </hyperlinks>
  <pageMargins left="0.7" right="0.7" top="0.75" bottom="0.75" header="0.3" footer="0.3"/>
  <pageSetup paperSize="9" orientation="portrait" verticalDpi="4294967292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workbookViewId="0"/>
  </sheetViews>
  <sheetFormatPr baseColWidth="10" defaultRowHeight="15"/>
  <cols>
    <col min="1" max="1" width="17.7109375" customWidth="1"/>
    <col min="2" max="2" width="24.42578125" customWidth="1"/>
    <col min="3" max="9" width="11.5703125" customWidth="1"/>
    <col min="10" max="10" width="2.7109375" customWidth="1"/>
    <col min="11" max="12" width="15.7109375" customWidth="1"/>
  </cols>
  <sheetData>
    <row r="1" spans="1:32" ht="14.45" customHeight="1">
      <c r="A1" s="6" t="s">
        <v>172</v>
      </c>
      <c r="J1" s="6"/>
      <c r="K1" s="1"/>
    </row>
    <row r="2" spans="1:32" ht="15" customHeight="1">
      <c r="A2" s="304" t="s">
        <v>53</v>
      </c>
      <c r="B2" s="304"/>
      <c r="C2" s="306" t="s">
        <v>0</v>
      </c>
      <c r="D2" s="306" t="s">
        <v>1</v>
      </c>
      <c r="E2" s="306" t="s">
        <v>2</v>
      </c>
      <c r="F2" s="306" t="s">
        <v>168</v>
      </c>
      <c r="G2" s="306" t="s">
        <v>169</v>
      </c>
      <c r="H2" s="306" t="s">
        <v>170</v>
      </c>
      <c r="I2" s="306" t="s">
        <v>189</v>
      </c>
      <c r="K2" s="268" t="s">
        <v>123</v>
      </c>
      <c r="L2" s="269"/>
    </row>
    <row r="3" spans="1:32" ht="15" customHeight="1">
      <c r="A3" s="305"/>
      <c r="B3" s="305"/>
      <c r="C3" s="307"/>
      <c r="D3" s="307"/>
      <c r="E3" s="307"/>
      <c r="F3" s="307"/>
      <c r="G3" s="307"/>
      <c r="H3" s="307"/>
      <c r="I3" s="307"/>
      <c r="K3" s="50" t="s">
        <v>195</v>
      </c>
      <c r="L3" s="50" t="s">
        <v>196</v>
      </c>
      <c r="AE3" t="s">
        <v>199</v>
      </c>
      <c r="AF3" s="179" t="s">
        <v>199</v>
      </c>
    </row>
    <row r="4" spans="1:32" ht="14.45" customHeight="1">
      <c r="A4" s="274" t="s">
        <v>7</v>
      </c>
      <c r="B4" s="275"/>
      <c r="C4" s="82">
        <v>17319</v>
      </c>
      <c r="D4" s="83">
        <v>21450</v>
      </c>
      <c r="E4" s="83">
        <v>21991</v>
      </c>
      <c r="F4" s="86">
        <v>20843</v>
      </c>
      <c r="G4" s="86">
        <v>18399</v>
      </c>
      <c r="H4" s="86">
        <v>21080</v>
      </c>
      <c r="I4" s="86">
        <v>20078</v>
      </c>
      <c r="J4" s="180"/>
      <c r="K4" s="210">
        <v>68535</v>
      </c>
      <c r="L4" s="210">
        <v>73603</v>
      </c>
    </row>
    <row r="5" spans="1:32">
      <c r="A5" s="272" t="s">
        <v>77</v>
      </c>
      <c r="B5" s="55" t="s">
        <v>78</v>
      </c>
      <c r="C5" s="101">
        <v>2562</v>
      </c>
      <c r="D5" s="102">
        <v>3151</v>
      </c>
      <c r="E5" s="102">
        <v>3133</v>
      </c>
      <c r="F5" s="103">
        <v>3184</v>
      </c>
      <c r="G5" s="103">
        <v>2734</v>
      </c>
      <c r="H5" s="103">
        <v>3052</v>
      </c>
      <c r="I5" s="103">
        <v>2942</v>
      </c>
      <c r="J5" s="180"/>
      <c r="K5" s="211">
        <v>9706</v>
      </c>
      <c r="L5" s="211">
        <v>10414</v>
      </c>
    </row>
    <row r="6" spans="1:32">
      <c r="A6" s="272"/>
      <c r="B6" s="55" t="s">
        <v>8</v>
      </c>
      <c r="C6" s="101">
        <v>6390</v>
      </c>
      <c r="D6" s="102">
        <v>7943</v>
      </c>
      <c r="E6" s="102">
        <v>8422</v>
      </c>
      <c r="F6" s="103">
        <v>8104</v>
      </c>
      <c r="G6" s="103">
        <v>7452</v>
      </c>
      <c r="H6" s="103">
        <v>8099</v>
      </c>
      <c r="I6" s="103">
        <v>7106</v>
      </c>
      <c r="J6" s="180"/>
      <c r="K6" s="211">
        <v>25516</v>
      </c>
      <c r="L6" s="211">
        <v>26848</v>
      </c>
    </row>
    <row r="7" spans="1:32" ht="14.45" customHeight="1">
      <c r="A7" s="272"/>
      <c r="B7" s="55" t="s">
        <v>9</v>
      </c>
      <c r="C7" s="101">
        <v>8367</v>
      </c>
      <c r="D7" s="102">
        <v>10356</v>
      </c>
      <c r="E7" s="102">
        <v>10436</v>
      </c>
      <c r="F7" s="103">
        <v>9555</v>
      </c>
      <c r="G7" s="103">
        <v>8213</v>
      </c>
      <c r="H7" s="103">
        <v>9929</v>
      </c>
      <c r="I7" s="103">
        <v>10030</v>
      </c>
      <c r="J7" s="180"/>
      <c r="K7" s="211">
        <v>33313</v>
      </c>
      <c r="L7" s="211">
        <v>36341</v>
      </c>
    </row>
    <row r="8" spans="1:32" ht="14.45" customHeight="1">
      <c r="A8" s="272" t="s">
        <v>79</v>
      </c>
      <c r="B8" s="55" t="s">
        <v>80</v>
      </c>
      <c r="C8" s="101">
        <v>563</v>
      </c>
      <c r="D8" s="102">
        <v>771</v>
      </c>
      <c r="E8" s="102">
        <v>736</v>
      </c>
      <c r="F8" s="103">
        <v>705</v>
      </c>
      <c r="G8" s="103">
        <v>579</v>
      </c>
      <c r="H8" s="103">
        <v>604</v>
      </c>
      <c r="I8" s="103">
        <v>540</v>
      </c>
      <c r="J8" s="180"/>
      <c r="K8" s="211">
        <v>2127</v>
      </c>
      <c r="L8" s="211">
        <v>2202</v>
      </c>
    </row>
    <row r="9" spans="1:32" ht="14.45" customHeight="1">
      <c r="A9" s="272"/>
      <c r="B9" s="55" t="s">
        <v>81</v>
      </c>
      <c r="C9" s="101">
        <v>593</v>
      </c>
      <c r="D9" s="102">
        <v>784</v>
      </c>
      <c r="E9" s="102">
        <v>773</v>
      </c>
      <c r="F9" s="103">
        <v>668</v>
      </c>
      <c r="G9" s="103">
        <v>588</v>
      </c>
      <c r="H9" s="103">
        <v>700</v>
      </c>
      <c r="I9" s="103">
        <v>607</v>
      </c>
      <c r="J9" s="180"/>
      <c r="K9" s="211">
        <v>2317</v>
      </c>
      <c r="L9" s="211">
        <v>2445</v>
      </c>
    </row>
    <row r="10" spans="1:32" ht="14.45" customHeight="1">
      <c r="A10" s="272"/>
      <c r="B10" s="55" t="s">
        <v>82</v>
      </c>
      <c r="C10" s="101">
        <v>1253</v>
      </c>
      <c r="D10" s="102">
        <v>1542</v>
      </c>
      <c r="E10" s="102">
        <v>1624</v>
      </c>
      <c r="F10" s="103">
        <v>1584</v>
      </c>
      <c r="G10" s="103">
        <v>1419</v>
      </c>
      <c r="H10" s="103">
        <v>1606</v>
      </c>
      <c r="I10" s="103">
        <v>1490</v>
      </c>
      <c r="J10" s="180"/>
      <c r="K10" s="211">
        <v>5162</v>
      </c>
      <c r="L10" s="211">
        <v>5499</v>
      </c>
    </row>
    <row r="11" spans="1:32" ht="14.45" customHeight="1">
      <c r="A11" s="272"/>
      <c r="B11" s="55" t="s">
        <v>83</v>
      </c>
      <c r="C11" s="101">
        <v>2638</v>
      </c>
      <c r="D11" s="102">
        <v>3425</v>
      </c>
      <c r="E11" s="102">
        <v>3387</v>
      </c>
      <c r="F11" s="103">
        <v>3282</v>
      </c>
      <c r="G11" s="103">
        <v>3009</v>
      </c>
      <c r="H11" s="103">
        <v>3326</v>
      </c>
      <c r="I11" s="103">
        <v>3149</v>
      </c>
      <c r="J11" s="180"/>
      <c r="K11" s="211">
        <v>10650</v>
      </c>
      <c r="L11" s="211">
        <v>11433</v>
      </c>
    </row>
    <row r="12" spans="1:32" ht="14.45" customHeight="1">
      <c r="A12" s="272"/>
      <c r="B12" s="55" t="s">
        <v>84</v>
      </c>
      <c r="C12" s="101">
        <v>2101</v>
      </c>
      <c r="D12" s="102">
        <v>2591</v>
      </c>
      <c r="E12" s="102">
        <v>2715</v>
      </c>
      <c r="F12" s="103">
        <v>2456</v>
      </c>
      <c r="G12" s="103">
        <v>2127</v>
      </c>
      <c r="H12" s="103">
        <v>2609</v>
      </c>
      <c r="I12" s="103">
        <v>2434</v>
      </c>
      <c r="J12" s="180"/>
      <c r="K12" s="211">
        <v>8335</v>
      </c>
      <c r="L12" s="211">
        <v>8949</v>
      </c>
    </row>
    <row r="13" spans="1:32" ht="14.45" customHeight="1">
      <c r="A13" s="272"/>
      <c r="B13" s="55" t="s">
        <v>85</v>
      </c>
      <c r="C13" s="101">
        <v>2812</v>
      </c>
      <c r="D13" s="102">
        <v>3368</v>
      </c>
      <c r="E13" s="102">
        <v>3395</v>
      </c>
      <c r="F13" s="103">
        <v>3267</v>
      </c>
      <c r="G13" s="103">
        <v>2668</v>
      </c>
      <c r="H13" s="103">
        <v>3151</v>
      </c>
      <c r="I13" s="103">
        <v>3225</v>
      </c>
      <c r="J13" s="180"/>
      <c r="K13" s="211">
        <v>10990</v>
      </c>
      <c r="L13" s="211">
        <v>11962</v>
      </c>
    </row>
    <row r="14" spans="1:32">
      <c r="A14" s="272"/>
      <c r="B14" s="56" t="s">
        <v>86</v>
      </c>
      <c r="C14" s="104">
        <v>7359</v>
      </c>
      <c r="D14" s="105">
        <v>8969</v>
      </c>
      <c r="E14" s="105">
        <v>9361</v>
      </c>
      <c r="F14" s="106">
        <v>8881</v>
      </c>
      <c r="G14" s="106">
        <v>8009</v>
      </c>
      <c r="H14" s="106">
        <v>9084</v>
      </c>
      <c r="I14" s="106">
        <v>8633</v>
      </c>
      <c r="J14" s="180"/>
      <c r="K14" s="212">
        <v>28954</v>
      </c>
      <c r="L14" s="212">
        <v>31113</v>
      </c>
    </row>
    <row r="15" spans="1:32">
      <c r="A15" s="8" t="s">
        <v>88</v>
      </c>
    </row>
    <row r="16" spans="1:32">
      <c r="A16" s="10" t="s">
        <v>68</v>
      </c>
    </row>
    <row r="17" spans="1:1">
      <c r="A17" s="47" t="s">
        <v>197</v>
      </c>
    </row>
    <row r="18" spans="1:1">
      <c r="A18" s="12" t="s">
        <v>89</v>
      </c>
    </row>
  </sheetData>
  <mergeCells count="12">
    <mergeCell ref="A5:A7"/>
    <mergeCell ref="A8:A14"/>
    <mergeCell ref="A4:B4"/>
    <mergeCell ref="K2:L2"/>
    <mergeCell ref="A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workbookViewId="0"/>
  </sheetViews>
  <sheetFormatPr baseColWidth="10" defaultRowHeight="15"/>
  <cols>
    <col min="1" max="1" width="15.7109375" customWidth="1"/>
    <col min="2" max="2" width="24" customWidth="1"/>
    <col min="3" max="9" width="11.5703125" customWidth="1"/>
    <col min="10" max="10" width="2.7109375" customWidth="1"/>
    <col min="11" max="12" width="15.7109375" customWidth="1"/>
  </cols>
  <sheetData>
    <row r="1" spans="1:32" ht="14.45" customHeight="1">
      <c r="A1" s="6" t="s">
        <v>172</v>
      </c>
      <c r="B1" s="5"/>
      <c r="C1" s="5"/>
      <c r="D1" s="5"/>
      <c r="E1" s="5"/>
      <c r="F1" s="53"/>
      <c r="G1" s="53"/>
      <c r="H1" s="53"/>
      <c r="I1" s="53"/>
    </row>
    <row r="2" spans="1:32" ht="15" customHeight="1">
      <c r="A2" s="311" t="s">
        <v>69</v>
      </c>
      <c r="B2" s="312"/>
      <c r="C2" s="319" t="s">
        <v>0</v>
      </c>
      <c r="D2" s="308" t="s">
        <v>1</v>
      </c>
      <c r="E2" s="308">
        <v>2018</v>
      </c>
      <c r="F2" s="308">
        <v>2019</v>
      </c>
      <c r="G2" s="308">
        <v>2020</v>
      </c>
      <c r="H2" s="308">
        <v>2021</v>
      </c>
      <c r="I2" s="308">
        <v>2022</v>
      </c>
      <c r="K2" s="268" t="s">
        <v>123</v>
      </c>
      <c r="L2" s="269"/>
      <c r="N2" s="287" t="s">
        <v>178</v>
      </c>
      <c r="O2" s="288"/>
      <c r="P2" s="288"/>
      <c r="Q2" s="289"/>
    </row>
    <row r="3" spans="1:32" ht="15" customHeight="1">
      <c r="A3" s="313"/>
      <c r="B3" s="314"/>
      <c r="C3" s="320"/>
      <c r="D3" s="309"/>
      <c r="E3" s="309"/>
      <c r="F3" s="309"/>
      <c r="G3" s="309"/>
      <c r="H3" s="309"/>
      <c r="I3" s="309"/>
      <c r="K3" s="50" t="s">
        <v>195</v>
      </c>
      <c r="L3" s="50" t="s">
        <v>196</v>
      </c>
      <c r="N3" s="290" t="s">
        <v>179</v>
      </c>
      <c r="O3" s="292" t="s">
        <v>171</v>
      </c>
      <c r="P3" s="292" t="s">
        <v>180</v>
      </c>
      <c r="Q3" s="285" t="s">
        <v>181</v>
      </c>
      <c r="AE3" t="s">
        <v>199</v>
      </c>
      <c r="AF3" s="179" t="s">
        <v>199</v>
      </c>
    </row>
    <row r="4" spans="1:32" ht="15" customHeight="1">
      <c r="A4" s="315"/>
      <c r="B4" s="316"/>
      <c r="C4" s="58" t="s">
        <v>90</v>
      </c>
      <c r="D4" s="58" t="s">
        <v>90</v>
      </c>
      <c r="E4" s="58" t="s">
        <v>90</v>
      </c>
      <c r="F4" s="58" t="s">
        <v>90</v>
      </c>
      <c r="G4" s="58" t="s">
        <v>90</v>
      </c>
      <c r="H4" s="58" t="s">
        <v>90</v>
      </c>
      <c r="I4" s="58" t="s">
        <v>90</v>
      </c>
      <c r="K4" s="3" t="s">
        <v>90</v>
      </c>
      <c r="L4" s="3" t="s">
        <v>90</v>
      </c>
      <c r="N4" s="291"/>
      <c r="O4" s="293"/>
      <c r="P4" s="293"/>
      <c r="Q4" s="286"/>
    </row>
    <row r="5" spans="1:32" ht="14.45" customHeight="1">
      <c r="A5" s="317" t="s">
        <v>7</v>
      </c>
      <c r="B5" s="318"/>
      <c r="C5" s="110">
        <v>628.79999999999995</v>
      </c>
      <c r="D5" s="117">
        <v>638.87</v>
      </c>
      <c r="E5" s="117">
        <v>666.98</v>
      </c>
      <c r="F5" s="111">
        <v>688.43</v>
      </c>
      <c r="G5" s="111">
        <v>703.34</v>
      </c>
      <c r="H5" s="111">
        <v>710.27</v>
      </c>
      <c r="I5" s="111">
        <v>735.81</v>
      </c>
      <c r="J5" s="164"/>
      <c r="K5" s="207">
        <v>698.88</v>
      </c>
      <c r="L5" s="207">
        <v>717.2</v>
      </c>
      <c r="M5" s="164"/>
      <c r="N5" s="111">
        <v>717.2</v>
      </c>
      <c r="O5" s="111">
        <v>692.77</v>
      </c>
      <c r="P5" s="111">
        <v>596.67999999999995</v>
      </c>
      <c r="Q5" s="111">
        <v>800</v>
      </c>
    </row>
    <row r="6" spans="1:32">
      <c r="A6" s="310" t="s">
        <v>77</v>
      </c>
      <c r="B6" s="33" t="s">
        <v>78</v>
      </c>
      <c r="C6" s="112">
        <v>545.80999999999995</v>
      </c>
      <c r="D6" s="118">
        <v>559.33000000000004</v>
      </c>
      <c r="E6" s="118">
        <v>592.45000000000005</v>
      </c>
      <c r="F6" s="113">
        <v>621.79</v>
      </c>
      <c r="G6" s="113">
        <v>635.53</v>
      </c>
      <c r="H6" s="113">
        <v>645.86</v>
      </c>
      <c r="I6" s="113">
        <v>679.53</v>
      </c>
      <c r="J6" s="164"/>
      <c r="K6" s="208">
        <v>622.73</v>
      </c>
      <c r="L6" s="208">
        <v>643.48</v>
      </c>
      <c r="M6" s="164"/>
      <c r="N6" s="113">
        <v>643.48</v>
      </c>
      <c r="O6" s="113">
        <v>647.4</v>
      </c>
      <c r="P6" s="113">
        <v>548.29999999999995</v>
      </c>
      <c r="Q6" s="113">
        <v>739.5</v>
      </c>
    </row>
    <row r="7" spans="1:32" ht="14.45" customHeight="1">
      <c r="A7" s="310"/>
      <c r="B7" s="33" t="s">
        <v>8</v>
      </c>
      <c r="C7" s="112">
        <v>644.14</v>
      </c>
      <c r="D7" s="118">
        <v>655.98</v>
      </c>
      <c r="E7" s="118">
        <v>689.98</v>
      </c>
      <c r="F7" s="113">
        <v>713.35</v>
      </c>
      <c r="G7" s="113">
        <v>730.33</v>
      </c>
      <c r="H7" s="113">
        <v>738.1</v>
      </c>
      <c r="I7" s="113">
        <v>764.49</v>
      </c>
      <c r="J7" s="164"/>
      <c r="K7" s="208">
        <v>724.82</v>
      </c>
      <c r="L7" s="208">
        <v>745.53</v>
      </c>
      <c r="M7" s="164"/>
      <c r="N7" s="113">
        <v>745.53</v>
      </c>
      <c r="O7" s="113">
        <v>705.12</v>
      </c>
      <c r="P7" s="113">
        <v>597.13</v>
      </c>
      <c r="Q7" s="113">
        <v>850</v>
      </c>
    </row>
    <row r="8" spans="1:32" ht="14.45" customHeight="1">
      <c r="A8" s="310"/>
      <c r="B8" s="33" t="s">
        <v>9</v>
      </c>
      <c r="C8" s="112">
        <v>642.78</v>
      </c>
      <c r="D8" s="118">
        <v>650.38</v>
      </c>
      <c r="E8" s="118">
        <v>671.13</v>
      </c>
      <c r="F8" s="113">
        <v>689.7</v>
      </c>
      <c r="G8" s="113">
        <v>701.69</v>
      </c>
      <c r="H8" s="113">
        <v>707.76</v>
      </c>
      <c r="I8" s="113">
        <v>731.96</v>
      </c>
      <c r="J8" s="164"/>
      <c r="K8" s="208">
        <v>701.57</v>
      </c>
      <c r="L8" s="208">
        <v>717.69</v>
      </c>
      <c r="M8" s="164"/>
      <c r="N8" s="113">
        <v>717.69</v>
      </c>
      <c r="O8" s="113">
        <v>696.97</v>
      </c>
      <c r="P8" s="113">
        <v>601.79999999999995</v>
      </c>
      <c r="Q8" s="113">
        <v>800</v>
      </c>
    </row>
    <row r="9" spans="1:32" ht="14.45" customHeight="1">
      <c r="A9" s="272" t="s">
        <v>79</v>
      </c>
      <c r="B9" s="33" t="s">
        <v>80</v>
      </c>
      <c r="C9" s="112">
        <v>473.97</v>
      </c>
      <c r="D9" s="118">
        <v>489.25</v>
      </c>
      <c r="E9" s="118">
        <v>495.75</v>
      </c>
      <c r="F9" s="113">
        <v>511.79</v>
      </c>
      <c r="G9" s="113">
        <v>523.44000000000005</v>
      </c>
      <c r="H9" s="113">
        <v>529.61</v>
      </c>
      <c r="I9" s="113">
        <v>550.95000000000005</v>
      </c>
      <c r="J9" s="164"/>
      <c r="K9" s="208">
        <v>520.14</v>
      </c>
      <c r="L9" s="208">
        <v>534.69000000000005</v>
      </c>
      <c r="M9" s="164"/>
      <c r="N9" s="113">
        <v>534.69000000000005</v>
      </c>
      <c r="O9" s="113">
        <v>525</v>
      </c>
      <c r="P9" s="113">
        <v>450</v>
      </c>
      <c r="Q9" s="113">
        <v>612</v>
      </c>
    </row>
    <row r="10" spans="1:32" ht="14.45" customHeight="1">
      <c r="A10" s="272"/>
      <c r="B10" s="33" t="s">
        <v>81</v>
      </c>
      <c r="C10" s="112">
        <v>519.86</v>
      </c>
      <c r="D10" s="118">
        <v>508.53</v>
      </c>
      <c r="E10" s="118">
        <v>522.1</v>
      </c>
      <c r="F10" s="113">
        <v>544.03</v>
      </c>
      <c r="G10" s="113">
        <v>555.83000000000004</v>
      </c>
      <c r="H10" s="113">
        <v>568.44000000000005</v>
      </c>
      <c r="I10" s="113">
        <v>588.48</v>
      </c>
      <c r="J10" s="164"/>
      <c r="K10" s="208">
        <v>556.02</v>
      </c>
      <c r="L10" s="208">
        <v>570.78</v>
      </c>
      <c r="M10" s="164"/>
      <c r="N10" s="113">
        <v>570.78</v>
      </c>
      <c r="O10" s="113">
        <v>563.16</v>
      </c>
      <c r="P10" s="113">
        <v>486.17</v>
      </c>
      <c r="Q10" s="113">
        <v>650</v>
      </c>
    </row>
    <row r="11" spans="1:32" ht="14.45" customHeight="1">
      <c r="A11" s="272"/>
      <c r="B11" s="33" t="s">
        <v>82</v>
      </c>
      <c r="C11" s="112">
        <v>550.77</v>
      </c>
      <c r="D11" s="118">
        <v>547.13</v>
      </c>
      <c r="E11" s="118">
        <v>563.4</v>
      </c>
      <c r="F11" s="113">
        <v>582.08000000000004</v>
      </c>
      <c r="G11" s="113">
        <v>584.34</v>
      </c>
      <c r="H11" s="113">
        <v>606.4</v>
      </c>
      <c r="I11" s="113">
        <v>627.12</v>
      </c>
      <c r="J11" s="164"/>
      <c r="K11" s="208">
        <v>592.72</v>
      </c>
      <c r="L11" s="208">
        <v>608.64</v>
      </c>
      <c r="M11" s="164"/>
      <c r="N11" s="113">
        <v>608.64</v>
      </c>
      <c r="O11" s="113">
        <v>595.26</v>
      </c>
      <c r="P11" s="113">
        <v>511.05</v>
      </c>
      <c r="Q11" s="113">
        <v>686.38</v>
      </c>
    </row>
    <row r="12" spans="1:32" ht="14.45" customHeight="1">
      <c r="A12" s="272"/>
      <c r="B12" s="33" t="s">
        <v>83</v>
      </c>
      <c r="C12" s="112">
        <v>559.70000000000005</v>
      </c>
      <c r="D12" s="118">
        <v>567.16999999999996</v>
      </c>
      <c r="E12" s="118">
        <v>584.41</v>
      </c>
      <c r="F12" s="113">
        <v>606.65</v>
      </c>
      <c r="G12" s="113">
        <v>617.08000000000004</v>
      </c>
      <c r="H12" s="113">
        <v>628.82000000000005</v>
      </c>
      <c r="I12" s="113">
        <v>648.39</v>
      </c>
      <c r="J12" s="164"/>
      <c r="K12" s="208">
        <v>618.66</v>
      </c>
      <c r="L12" s="208">
        <v>635.39</v>
      </c>
      <c r="M12" s="164"/>
      <c r="N12" s="113">
        <v>635.39</v>
      </c>
      <c r="O12" s="113">
        <v>630.1</v>
      </c>
      <c r="P12" s="113">
        <v>540.74</v>
      </c>
      <c r="Q12" s="113">
        <v>718.37</v>
      </c>
    </row>
    <row r="13" spans="1:32" ht="14.45" customHeight="1">
      <c r="A13" s="272"/>
      <c r="B13" s="33" t="s">
        <v>84</v>
      </c>
      <c r="C13" s="112">
        <v>602.79</v>
      </c>
      <c r="D13" s="118">
        <v>608.62</v>
      </c>
      <c r="E13" s="118">
        <v>626.29999999999995</v>
      </c>
      <c r="F13" s="113">
        <v>641.82000000000005</v>
      </c>
      <c r="G13" s="113">
        <v>656.07</v>
      </c>
      <c r="H13" s="113">
        <v>665.77</v>
      </c>
      <c r="I13" s="113">
        <v>686.2</v>
      </c>
      <c r="J13" s="164"/>
      <c r="K13" s="208">
        <v>661.54</v>
      </c>
      <c r="L13" s="208">
        <v>678.98</v>
      </c>
      <c r="M13" s="164"/>
      <c r="N13" s="113">
        <v>678.98</v>
      </c>
      <c r="O13" s="113">
        <v>664.37</v>
      </c>
      <c r="P13" s="113">
        <v>592.14</v>
      </c>
      <c r="Q13" s="113">
        <v>754.84</v>
      </c>
    </row>
    <row r="14" spans="1:32" ht="14.45" customHeight="1">
      <c r="A14" s="272"/>
      <c r="B14" s="33" t="s">
        <v>85</v>
      </c>
      <c r="C14" s="112">
        <v>637.6</v>
      </c>
      <c r="D14" s="118">
        <v>653.79</v>
      </c>
      <c r="E14" s="118">
        <v>672.28</v>
      </c>
      <c r="F14" s="113">
        <v>690.83</v>
      </c>
      <c r="G14" s="113">
        <v>699.32</v>
      </c>
      <c r="H14" s="113">
        <v>713.56</v>
      </c>
      <c r="I14" s="113">
        <v>732.17</v>
      </c>
      <c r="J14" s="164"/>
      <c r="K14" s="208">
        <v>702.6</v>
      </c>
      <c r="L14" s="208">
        <v>718.58</v>
      </c>
      <c r="M14" s="164"/>
      <c r="N14" s="113">
        <v>718.58</v>
      </c>
      <c r="O14" s="113">
        <v>700</v>
      </c>
      <c r="P14" s="113">
        <v>631.01</v>
      </c>
      <c r="Q14" s="113">
        <v>781.05</v>
      </c>
    </row>
    <row r="15" spans="1:32" ht="14.45" customHeight="1">
      <c r="A15" s="273"/>
      <c r="B15" s="87" t="s">
        <v>86</v>
      </c>
      <c r="C15" s="114">
        <v>691.98</v>
      </c>
      <c r="D15" s="119">
        <v>709.59</v>
      </c>
      <c r="E15" s="119">
        <v>750.57</v>
      </c>
      <c r="F15" s="115">
        <v>774.89</v>
      </c>
      <c r="G15" s="115">
        <v>794.73</v>
      </c>
      <c r="H15" s="115">
        <v>793.22</v>
      </c>
      <c r="I15" s="115">
        <v>824.69</v>
      </c>
      <c r="J15" s="164"/>
      <c r="K15" s="209">
        <v>781.43</v>
      </c>
      <c r="L15" s="209">
        <v>801.64</v>
      </c>
      <c r="M15" s="164"/>
      <c r="N15" s="115">
        <v>801.64</v>
      </c>
      <c r="O15" s="115">
        <v>762.41</v>
      </c>
      <c r="P15" s="115">
        <v>655.23</v>
      </c>
      <c r="Q15" s="115">
        <v>900</v>
      </c>
    </row>
    <row r="16" spans="1:32">
      <c r="A16" s="8" t="s">
        <v>88</v>
      </c>
    </row>
    <row r="17" spans="1:1">
      <c r="A17" s="10" t="s">
        <v>68</v>
      </c>
    </row>
    <row r="18" spans="1:1">
      <c r="A18" s="47" t="s">
        <v>197</v>
      </c>
    </row>
    <row r="19" spans="1:1">
      <c r="A19" s="12" t="s">
        <v>89</v>
      </c>
    </row>
  </sheetData>
  <mergeCells count="17">
    <mergeCell ref="A9:A15"/>
    <mergeCell ref="A2:B4"/>
    <mergeCell ref="A5:B5"/>
    <mergeCell ref="K2:L2"/>
    <mergeCell ref="C2:C3"/>
    <mergeCell ref="D2:D3"/>
    <mergeCell ref="E2:E3"/>
    <mergeCell ref="F2:F3"/>
    <mergeCell ref="G2:G3"/>
    <mergeCell ref="H2:H3"/>
    <mergeCell ref="O3:O4"/>
    <mergeCell ref="P3:P4"/>
    <mergeCell ref="I2:I3"/>
    <mergeCell ref="Q3:Q4"/>
    <mergeCell ref="A6:A8"/>
    <mergeCell ref="N2:Q2"/>
    <mergeCell ref="N3:N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workbookViewId="0"/>
  </sheetViews>
  <sheetFormatPr baseColWidth="10" defaultRowHeight="15"/>
  <cols>
    <col min="1" max="1" width="16.5703125" customWidth="1"/>
    <col min="2" max="2" width="36.85546875" customWidth="1"/>
    <col min="3" max="9" width="11.5703125" customWidth="1"/>
    <col min="10" max="10" width="2.7109375" customWidth="1"/>
    <col min="11" max="12" width="15.7109375" customWidth="1"/>
  </cols>
  <sheetData>
    <row r="1" spans="1:32">
      <c r="A1" s="43" t="s">
        <v>172</v>
      </c>
      <c r="B1" s="5"/>
      <c r="C1" s="5"/>
      <c r="D1" s="5"/>
      <c r="E1" s="5"/>
      <c r="F1" s="53"/>
      <c r="G1" s="53"/>
      <c r="H1" s="53"/>
      <c r="I1" s="53"/>
    </row>
    <row r="2" spans="1:32" ht="15" customHeight="1">
      <c r="A2" s="311" t="s">
        <v>70</v>
      </c>
      <c r="B2" s="312"/>
      <c r="C2" s="319" t="s">
        <v>0</v>
      </c>
      <c r="D2" s="308" t="s">
        <v>1</v>
      </c>
      <c r="E2" s="308">
        <v>2018</v>
      </c>
      <c r="F2" s="308">
        <v>2019</v>
      </c>
      <c r="G2" s="308">
        <v>2020</v>
      </c>
      <c r="H2" s="308">
        <v>2021</v>
      </c>
      <c r="I2" s="308">
        <v>2022</v>
      </c>
      <c r="K2" s="268" t="s">
        <v>123</v>
      </c>
      <c r="L2" s="269"/>
      <c r="N2" s="287" t="s">
        <v>178</v>
      </c>
      <c r="O2" s="288"/>
      <c r="P2" s="288"/>
      <c r="Q2" s="289"/>
    </row>
    <row r="3" spans="1:32" ht="15" customHeight="1">
      <c r="A3" s="313"/>
      <c r="B3" s="314"/>
      <c r="C3" s="320"/>
      <c r="D3" s="309"/>
      <c r="E3" s="309"/>
      <c r="F3" s="309"/>
      <c r="G3" s="309"/>
      <c r="H3" s="309"/>
      <c r="I3" s="309"/>
      <c r="K3" s="50" t="s">
        <v>195</v>
      </c>
      <c r="L3" s="50" t="s">
        <v>196</v>
      </c>
      <c r="N3" s="290" t="s">
        <v>179</v>
      </c>
      <c r="O3" s="292" t="s">
        <v>171</v>
      </c>
      <c r="P3" s="292" t="s">
        <v>180</v>
      </c>
      <c r="Q3" s="285" t="s">
        <v>181</v>
      </c>
      <c r="AE3" t="s">
        <v>199</v>
      </c>
      <c r="AF3" s="179" t="s">
        <v>199</v>
      </c>
    </row>
    <row r="4" spans="1:32" ht="15" customHeight="1">
      <c r="A4" s="315"/>
      <c r="B4" s="316"/>
      <c r="C4" s="58" t="s">
        <v>90</v>
      </c>
      <c r="D4" s="58" t="s">
        <v>90</v>
      </c>
      <c r="E4" s="58" t="s">
        <v>90</v>
      </c>
      <c r="F4" s="58" t="s">
        <v>90</v>
      </c>
      <c r="G4" s="58" t="s">
        <v>90</v>
      </c>
      <c r="H4" s="58" t="s">
        <v>90</v>
      </c>
      <c r="I4" s="58" t="s">
        <v>90</v>
      </c>
      <c r="K4" s="3" t="s">
        <v>90</v>
      </c>
      <c r="L4" s="3" t="s">
        <v>90</v>
      </c>
      <c r="N4" s="291"/>
      <c r="O4" s="293"/>
      <c r="P4" s="293"/>
      <c r="Q4" s="286"/>
    </row>
    <row r="5" spans="1:32" ht="15" customHeight="1">
      <c r="A5" s="274" t="s">
        <v>7</v>
      </c>
      <c r="B5" s="275"/>
      <c r="C5" s="110">
        <v>8.4224800000000002</v>
      </c>
      <c r="D5" s="117">
        <v>8.6110799999999994</v>
      </c>
      <c r="E5" s="117">
        <v>8.9407499999999995</v>
      </c>
      <c r="F5" s="111">
        <v>9.1907899999999998</v>
      </c>
      <c r="G5" s="111">
        <v>9.3842300000000005</v>
      </c>
      <c r="H5" s="111">
        <v>9.5452700000000004</v>
      </c>
      <c r="I5" s="111">
        <v>9.9329599999999996</v>
      </c>
      <c r="J5" s="164"/>
      <c r="K5" s="207">
        <v>9.2511700000000001</v>
      </c>
      <c r="L5" s="207">
        <v>9.5044900000000005</v>
      </c>
      <c r="M5" s="164"/>
      <c r="N5" s="189">
        <v>9.5044900000000005</v>
      </c>
      <c r="O5" s="189">
        <v>9.2200000000000006</v>
      </c>
      <c r="P5" s="189">
        <v>7.5</v>
      </c>
      <c r="Q5" s="189">
        <v>11.15</v>
      </c>
    </row>
    <row r="6" spans="1:32">
      <c r="A6" s="272" t="s">
        <v>77</v>
      </c>
      <c r="B6" s="55" t="s">
        <v>78</v>
      </c>
      <c r="C6" s="112">
        <v>7.0681200000000004</v>
      </c>
      <c r="D6" s="118">
        <v>7.2966499999999996</v>
      </c>
      <c r="E6" s="118">
        <v>7.7118099999999998</v>
      </c>
      <c r="F6" s="113">
        <v>8.1608599999999996</v>
      </c>
      <c r="G6" s="113">
        <v>8.3046199999999999</v>
      </c>
      <c r="H6" s="113">
        <v>8.5573499999999996</v>
      </c>
      <c r="I6" s="113">
        <v>8.9012499999999992</v>
      </c>
      <c r="J6" s="164"/>
      <c r="K6" s="208">
        <v>8.1008999999999993</v>
      </c>
      <c r="L6" s="208">
        <v>8.3747600000000002</v>
      </c>
      <c r="M6" s="164"/>
      <c r="N6" s="190">
        <v>8.3747600000000002</v>
      </c>
      <c r="O6" s="190">
        <v>8.25</v>
      </c>
      <c r="P6" s="190">
        <v>6.92</v>
      </c>
      <c r="Q6" s="190">
        <v>9.6999999999999993</v>
      </c>
    </row>
    <row r="7" spans="1:32">
      <c r="A7" s="272"/>
      <c r="B7" s="55" t="s">
        <v>8</v>
      </c>
      <c r="C7" s="112">
        <v>8.3506499999999999</v>
      </c>
      <c r="D7" s="118">
        <v>8.52867</v>
      </c>
      <c r="E7" s="118">
        <v>8.9664800000000007</v>
      </c>
      <c r="F7" s="113">
        <v>9.2481100000000005</v>
      </c>
      <c r="G7" s="113">
        <v>9.4160199999999996</v>
      </c>
      <c r="H7" s="113">
        <v>9.5129599999999996</v>
      </c>
      <c r="I7" s="113">
        <v>9.8545400000000001</v>
      </c>
      <c r="J7" s="164"/>
      <c r="K7" s="208">
        <v>9.2171000000000003</v>
      </c>
      <c r="L7" s="208">
        <v>9.4549299999999992</v>
      </c>
      <c r="M7" s="164"/>
      <c r="N7" s="190">
        <v>9.4549299999999992</v>
      </c>
      <c r="O7" s="190">
        <v>8.9700000000000006</v>
      </c>
      <c r="P7" s="190">
        <v>7.15</v>
      </c>
      <c r="Q7" s="190">
        <v>11.3</v>
      </c>
    </row>
    <row r="8" spans="1:32" ht="15" customHeight="1">
      <c r="A8" s="272"/>
      <c r="B8" s="55" t="s">
        <v>9</v>
      </c>
      <c r="C8" s="112">
        <v>8.8941700000000008</v>
      </c>
      <c r="D8" s="118">
        <v>9.0753900000000005</v>
      </c>
      <c r="E8" s="118">
        <v>9.2966200000000008</v>
      </c>
      <c r="F8" s="113">
        <v>9.4938300000000009</v>
      </c>
      <c r="G8" s="113">
        <v>9.7131799999999995</v>
      </c>
      <c r="H8" s="113">
        <v>9.8760300000000001</v>
      </c>
      <c r="I8" s="113">
        <v>10.2913</v>
      </c>
      <c r="J8" s="164"/>
      <c r="K8" s="208">
        <v>9.6159999999999997</v>
      </c>
      <c r="L8" s="208">
        <v>9.8671199999999999</v>
      </c>
      <c r="M8" s="164"/>
      <c r="N8" s="190">
        <v>9.8671199999999999</v>
      </c>
      <c r="O8" s="190">
        <v>9.66</v>
      </c>
      <c r="P8" s="190">
        <v>8.02</v>
      </c>
      <c r="Q8" s="190">
        <v>11.44</v>
      </c>
    </row>
    <row r="9" spans="1:32">
      <c r="A9" s="321" t="s">
        <v>79</v>
      </c>
      <c r="B9" s="55" t="s">
        <v>80</v>
      </c>
      <c r="C9" s="112">
        <v>5.7820600000000004</v>
      </c>
      <c r="D9" s="118">
        <v>5.9354199999999997</v>
      </c>
      <c r="E9" s="118">
        <v>5.9681699999999998</v>
      </c>
      <c r="F9" s="113">
        <v>6.1747500000000004</v>
      </c>
      <c r="G9" s="113">
        <v>6.1901400000000004</v>
      </c>
      <c r="H9" s="113">
        <v>6.3412100000000002</v>
      </c>
      <c r="I9" s="113">
        <v>6.6215700000000002</v>
      </c>
      <c r="J9" s="164"/>
      <c r="K9" s="208">
        <v>6.2067600000000001</v>
      </c>
      <c r="L9" s="208">
        <v>6.3464200000000002</v>
      </c>
      <c r="M9" s="164"/>
      <c r="N9" s="190">
        <v>6.3464200000000002</v>
      </c>
      <c r="O9" s="190">
        <v>6.04</v>
      </c>
      <c r="P9" s="190">
        <v>5.05</v>
      </c>
      <c r="Q9" s="190">
        <v>7.43</v>
      </c>
    </row>
    <row r="10" spans="1:32">
      <c r="A10" s="321"/>
      <c r="B10" s="55" t="s">
        <v>81</v>
      </c>
      <c r="C10" s="112">
        <v>6.50624</v>
      </c>
      <c r="D10" s="118">
        <v>6.3662000000000001</v>
      </c>
      <c r="E10" s="118">
        <v>6.6236100000000002</v>
      </c>
      <c r="F10" s="113">
        <v>6.7151699999999996</v>
      </c>
      <c r="G10" s="113">
        <v>7.0327200000000003</v>
      </c>
      <c r="H10" s="113">
        <v>7.1854399999999998</v>
      </c>
      <c r="I10" s="113">
        <v>7.4348799999999997</v>
      </c>
      <c r="J10" s="164"/>
      <c r="K10" s="208">
        <v>6.8887299999999998</v>
      </c>
      <c r="L10" s="208">
        <v>7.08528</v>
      </c>
      <c r="M10" s="164"/>
      <c r="N10" s="190">
        <v>7.08528</v>
      </c>
      <c r="O10" s="190">
        <v>6.84</v>
      </c>
      <c r="P10" s="190">
        <v>5.62</v>
      </c>
      <c r="Q10" s="190">
        <v>8.32</v>
      </c>
    </row>
    <row r="11" spans="1:32">
      <c r="A11" s="321"/>
      <c r="B11" s="55" t="s">
        <v>82</v>
      </c>
      <c r="C11" s="112">
        <v>6.9019500000000003</v>
      </c>
      <c r="D11" s="118">
        <v>6.9533800000000001</v>
      </c>
      <c r="E11" s="118">
        <v>7.19346</v>
      </c>
      <c r="F11" s="113">
        <v>7.3636600000000003</v>
      </c>
      <c r="G11" s="113">
        <v>7.4431399999999996</v>
      </c>
      <c r="H11" s="113">
        <v>7.6547900000000002</v>
      </c>
      <c r="I11" s="113">
        <v>7.9664599999999997</v>
      </c>
      <c r="J11" s="164"/>
      <c r="K11" s="208">
        <v>7.45831</v>
      </c>
      <c r="L11" s="208">
        <v>7.6814</v>
      </c>
      <c r="M11" s="164"/>
      <c r="N11" s="190">
        <v>7.6814</v>
      </c>
      <c r="O11" s="190">
        <v>7.51</v>
      </c>
      <c r="P11" s="190">
        <v>6.23</v>
      </c>
      <c r="Q11" s="190">
        <v>8.91</v>
      </c>
    </row>
    <row r="12" spans="1:32" ht="14.45" customHeight="1">
      <c r="A12" s="321"/>
      <c r="B12" s="55" t="s">
        <v>83</v>
      </c>
      <c r="C12" s="112">
        <v>7.0359400000000001</v>
      </c>
      <c r="D12" s="118">
        <v>7.1534199999999997</v>
      </c>
      <c r="E12" s="118">
        <v>7.3805100000000001</v>
      </c>
      <c r="F12" s="113">
        <v>7.6902299999999997</v>
      </c>
      <c r="G12" s="113">
        <v>7.7924300000000004</v>
      </c>
      <c r="H12" s="113">
        <v>7.93215</v>
      </c>
      <c r="I12" s="113">
        <v>8.1587599999999991</v>
      </c>
      <c r="J12" s="164"/>
      <c r="K12" s="208">
        <v>7.6948600000000003</v>
      </c>
      <c r="L12" s="208">
        <v>7.89086</v>
      </c>
      <c r="M12" s="164"/>
      <c r="N12" s="190">
        <v>7.89086</v>
      </c>
      <c r="O12" s="190">
        <v>7.71</v>
      </c>
      <c r="P12" s="190">
        <v>6.37</v>
      </c>
      <c r="Q12" s="190">
        <v>9.25</v>
      </c>
    </row>
    <row r="13" spans="1:32" ht="14.45" customHeight="1">
      <c r="A13" s="321"/>
      <c r="B13" s="55" t="s">
        <v>84</v>
      </c>
      <c r="C13" s="112">
        <v>8.0632300000000008</v>
      </c>
      <c r="D13" s="118">
        <v>8.2284000000000006</v>
      </c>
      <c r="E13" s="118">
        <v>8.4541000000000004</v>
      </c>
      <c r="F13" s="113">
        <v>8.6250300000000006</v>
      </c>
      <c r="G13" s="113">
        <v>8.7716499999999993</v>
      </c>
      <c r="H13" s="113">
        <v>9.0452200000000005</v>
      </c>
      <c r="I13" s="113">
        <v>9.2924000000000007</v>
      </c>
      <c r="J13" s="164"/>
      <c r="K13" s="208">
        <v>8.7886100000000003</v>
      </c>
      <c r="L13" s="208">
        <v>9.0157900000000009</v>
      </c>
      <c r="M13" s="164"/>
      <c r="N13" s="190">
        <v>9.0157900000000009</v>
      </c>
      <c r="O13" s="190">
        <v>8.8699999999999992</v>
      </c>
      <c r="P13" s="190">
        <v>7.51</v>
      </c>
      <c r="Q13" s="190">
        <v>10.38</v>
      </c>
    </row>
    <row r="14" spans="1:32" ht="14.45" customHeight="1">
      <c r="A14" s="321"/>
      <c r="B14" s="55" t="s">
        <v>85</v>
      </c>
      <c r="C14" s="112">
        <v>8.8173100000000009</v>
      </c>
      <c r="D14" s="118">
        <v>9.0765600000000006</v>
      </c>
      <c r="E14" s="118">
        <v>9.2310300000000005</v>
      </c>
      <c r="F14" s="113">
        <v>9.5302500000000006</v>
      </c>
      <c r="G14" s="113">
        <v>9.6383399999999995</v>
      </c>
      <c r="H14" s="113">
        <v>9.8590999999999998</v>
      </c>
      <c r="I14" s="113">
        <v>10.2545</v>
      </c>
      <c r="J14" s="164"/>
      <c r="K14" s="208">
        <v>9.6344600000000007</v>
      </c>
      <c r="L14" s="208">
        <v>9.8837899999999994</v>
      </c>
      <c r="M14" s="164"/>
      <c r="N14" s="190">
        <v>9.8837899999999994</v>
      </c>
      <c r="O14" s="190">
        <v>9.67</v>
      </c>
      <c r="P14" s="190">
        <v>8.36</v>
      </c>
      <c r="Q14" s="190">
        <v>11.2</v>
      </c>
    </row>
    <row r="15" spans="1:32" ht="14.45" customHeight="1">
      <c r="A15" s="322"/>
      <c r="B15" s="56" t="s">
        <v>86</v>
      </c>
      <c r="C15" s="114">
        <v>9.4580199999999994</v>
      </c>
      <c r="D15" s="119">
        <v>9.7894299999999994</v>
      </c>
      <c r="E15" s="119">
        <v>10.2761</v>
      </c>
      <c r="F15" s="115">
        <v>10.507400000000001</v>
      </c>
      <c r="G15" s="115">
        <v>10.7989</v>
      </c>
      <c r="H15" s="115">
        <v>10.8794</v>
      </c>
      <c r="I15" s="115">
        <v>11.354799999999999</v>
      </c>
      <c r="J15" s="164"/>
      <c r="K15" s="209">
        <v>10.526249999999999</v>
      </c>
      <c r="L15" s="209">
        <v>10.81082</v>
      </c>
      <c r="M15" s="164"/>
      <c r="N15" s="191">
        <v>10.81082</v>
      </c>
      <c r="O15" s="191">
        <v>10.44</v>
      </c>
      <c r="P15" s="191">
        <v>8.7100000000000009</v>
      </c>
      <c r="Q15" s="191">
        <v>12.49</v>
      </c>
    </row>
    <row r="16" spans="1:32">
      <c r="A16" s="8" t="s">
        <v>88</v>
      </c>
    </row>
    <row r="17" spans="1:1">
      <c r="A17" s="10" t="s">
        <v>68</v>
      </c>
    </row>
    <row r="18" spans="1:1">
      <c r="A18" s="47" t="s">
        <v>197</v>
      </c>
    </row>
    <row r="19" spans="1:1">
      <c r="A19" s="12" t="s">
        <v>89</v>
      </c>
    </row>
  </sheetData>
  <mergeCells count="17">
    <mergeCell ref="A9:A15"/>
    <mergeCell ref="A5:B5"/>
    <mergeCell ref="K2:L2"/>
    <mergeCell ref="C2:C3"/>
    <mergeCell ref="D2:D3"/>
    <mergeCell ref="E2:E3"/>
    <mergeCell ref="F2:F3"/>
    <mergeCell ref="A2:B4"/>
    <mergeCell ref="G2:G3"/>
    <mergeCell ref="H2:H3"/>
    <mergeCell ref="O3:O4"/>
    <mergeCell ref="P3:P4"/>
    <mergeCell ref="I2:I3"/>
    <mergeCell ref="Q3:Q4"/>
    <mergeCell ref="A6:A8"/>
    <mergeCell ref="N2:Q2"/>
    <mergeCell ref="N3:N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3"/>
  <sheetViews>
    <sheetView zoomScale="75" zoomScaleNormal="75" workbookViewId="0"/>
  </sheetViews>
  <sheetFormatPr baseColWidth="10" defaultRowHeight="15"/>
  <cols>
    <col min="1" max="1" width="14.85546875" customWidth="1"/>
    <col min="2" max="2" width="9.140625" customWidth="1"/>
    <col min="3" max="3" width="26.85546875" customWidth="1"/>
    <col min="4" max="15" width="10.7109375" customWidth="1"/>
    <col min="16" max="16" width="10.7109375" style="6" customWidth="1"/>
    <col min="17" max="31" width="10.7109375" customWidth="1"/>
    <col min="32" max="32" width="2.7109375" customWidth="1"/>
    <col min="33" max="34" width="15.7109375" customWidth="1"/>
  </cols>
  <sheetData>
    <row r="1" spans="1:34">
      <c r="A1" s="43" t="s">
        <v>172</v>
      </c>
      <c r="B1" s="4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4" ht="15" customHeight="1">
      <c r="A2" s="276" t="s">
        <v>53</v>
      </c>
      <c r="B2" s="326"/>
      <c r="C2" s="277"/>
      <c r="D2" s="270" t="s">
        <v>0</v>
      </c>
      <c r="E2" s="271"/>
      <c r="F2" s="271"/>
      <c r="G2" s="271"/>
      <c r="H2" s="270" t="s">
        <v>1</v>
      </c>
      <c r="I2" s="271"/>
      <c r="J2" s="271"/>
      <c r="K2" s="271"/>
      <c r="L2" s="270" t="s">
        <v>2</v>
      </c>
      <c r="M2" s="271"/>
      <c r="N2" s="271"/>
      <c r="O2" s="271"/>
      <c r="P2" s="280">
        <v>2019</v>
      </c>
      <c r="Q2" s="281"/>
      <c r="R2" s="281"/>
      <c r="S2" s="281"/>
      <c r="T2" s="280">
        <v>2020</v>
      </c>
      <c r="U2" s="281"/>
      <c r="V2" s="281"/>
      <c r="W2" s="281"/>
      <c r="X2" s="282">
        <v>2021</v>
      </c>
      <c r="Y2" s="282"/>
      <c r="Z2" s="282"/>
      <c r="AA2" s="282"/>
      <c r="AB2" s="282">
        <v>2022</v>
      </c>
      <c r="AC2" s="282"/>
      <c r="AD2" s="282"/>
      <c r="AE2" s="282"/>
      <c r="AG2" s="323" t="s">
        <v>123</v>
      </c>
      <c r="AH2" s="323"/>
    </row>
    <row r="3" spans="1:34" ht="15" customHeight="1">
      <c r="A3" s="278"/>
      <c r="B3" s="327"/>
      <c r="C3" s="279"/>
      <c r="D3" s="85" t="s">
        <v>3</v>
      </c>
      <c r="E3" s="85" t="s">
        <v>4</v>
      </c>
      <c r="F3" s="85" t="s">
        <v>5</v>
      </c>
      <c r="G3" s="85" t="s">
        <v>6</v>
      </c>
      <c r="H3" s="85" t="s">
        <v>3</v>
      </c>
      <c r="I3" s="85" t="s">
        <v>122</v>
      </c>
      <c r="J3" s="85" t="s">
        <v>124</v>
      </c>
      <c r="K3" s="85" t="s">
        <v>6</v>
      </c>
      <c r="L3" s="85" t="s">
        <v>3</v>
      </c>
      <c r="M3" s="85" t="s">
        <v>4</v>
      </c>
      <c r="N3" s="85" t="s">
        <v>5</v>
      </c>
      <c r="O3" s="85" t="s">
        <v>6</v>
      </c>
      <c r="P3" s="85" t="s">
        <v>3</v>
      </c>
      <c r="Q3" s="85" t="s">
        <v>4</v>
      </c>
      <c r="R3" s="85" t="s">
        <v>5</v>
      </c>
      <c r="S3" s="85" t="s">
        <v>6</v>
      </c>
      <c r="T3" s="85" t="s">
        <v>3</v>
      </c>
      <c r="U3" s="85" t="s">
        <v>4</v>
      </c>
      <c r="V3" s="85" t="s">
        <v>5</v>
      </c>
      <c r="W3" s="85" t="s">
        <v>6</v>
      </c>
      <c r="X3" s="85" t="s">
        <v>3</v>
      </c>
      <c r="Y3" s="85" t="s">
        <v>4</v>
      </c>
      <c r="Z3" s="85" t="s">
        <v>5</v>
      </c>
      <c r="AA3" s="85" t="s">
        <v>6</v>
      </c>
      <c r="AB3" s="85" t="s">
        <v>3</v>
      </c>
      <c r="AC3" s="85" t="s">
        <v>4</v>
      </c>
      <c r="AD3" s="85" t="s">
        <v>5</v>
      </c>
      <c r="AE3" s="85" t="s">
        <v>6</v>
      </c>
      <c r="AG3" s="50" t="s">
        <v>195</v>
      </c>
      <c r="AH3" s="50" t="s">
        <v>196</v>
      </c>
    </row>
    <row r="4" spans="1:34">
      <c r="A4" s="274" t="s">
        <v>7</v>
      </c>
      <c r="B4" s="324"/>
      <c r="C4" s="275"/>
      <c r="D4" s="120">
        <v>3709</v>
      </c>
      <c r="E4" s="121">
        <v>4741</v>
      </c>
      <c r="F4" s="121">
        <v>4195</v>
      </c>
      <c r="G4" s="121">
        <v>4674</v>
      </c>
      <c r="H4" s="121">
        <v>5185</v>
      </c>
      <c r="I4" s="121">
        <v>5532</v>
      </c>
      <c r="J4" s="121">
        <v>5198</v>
      </c>
      <c r="K4" s="121">
        <v>5535</v>
      </c>
      <c r="L4" s="121">
        <v>5682</v>
      </c>
      <c r="M4" s="121">
        <v>5504</v>
      </c>
      <c r="N4" s="121">
        <v>5232</v>
      </c>
      <c r="O4" s="121">
        <v>5573</v>
      </c>
      <c r="P4" s="121">
        <v>5738</v>
      </c>
      <c r="Q4" s="121">
        <v>5241</v>
      </c>
      <c r="R4" s="121">
        <v>4956</v>
      </c>
      <c r="S4" s="121">
        <v>4908</v>
      </c>
      <c r="T4" s="121">
        <v>4963</v>
      </c>
      <c r="U4" s="121">
        <v>2781</v>
      </c>
      <c r="V4" s="121">
        <v>5413</v>
      </c>
      <c r="W4" s="121">
        <v>5242</v>
      </c>
      <c r="X4" s="121">
        <v>5267</v>
      </c>
      <c r="Y4" s="121">
        <v>5211</v>
      </c>
      <c r="Z4" s="121">
        <v>5375</v>
      </c>
      <c r="AA4" s="121">
        <v>5227</v>
      </c>
      <c r="AB4" s="121">
        <v>5381</v>
      </c>
      <c r="AC4" s="121">
        <v>5236</v>
      </c>
      <c r="AD4" s="121">
        <v>5027</v>
      </c>
      <c r="AE4" s="121">
        <v>4434</v>
      </c>
      <c r="AF4" s="181"/>
      <c r="AG4" s="201">
        <v>68535</v>
      </c>
      <c r="AH4" s="202">
        <v>73603</v>
      </c>
    </row>
    <row r="5" spans="1:34">
      <c r="A5" s="310" t="s">
        <v>93</v>
      </c>
      <c r="B5" s="108" t="s">
        <v>128</v>
      </c>
      <c r="C5" s="55" t="s">
        <v>94</v>
      </c>
      <c r="D5" s="122">
        <v>460</v>
      </c>
      <c r="E5" s="123">
        <v>586</v>
      </c>
      <c r="F5" s="123">
        <v>663</v>
      </c>
      <c r="G5" s="123">
        <v>607</v>
      </c>
      <c r="H5" s="123">
        <v>644</v>
      </c>
      <c r="I5" s="123">
        <v>705</v>
      </c>
      <c r="J5" s="123">
        <v>733</v>
      </c>
      <c r="K5" s="123">
        <v>685</v>
      </c>
      <c r="L5" s="123">
        <v>674</v>
      </c>
      <c r="M5" s="123">
        <v>721</v>
      </c>
      <c r="N5" s="123">
        <v>709</v>
      </c>
      <c r="O5" s="123">
        <v>677</v>
      </c>
      <c r="P5" s="123">
        <v>745</v>
      </c>
      <c r="Q5" s="123">
        <v>689</v>
      </c>
      <c r="R5" s="123">
        <v>778</v>
      </c>
      <c r="S5" s="123">
        <v>626</v>
      </c>
      <c r="T5" s="123">
        <v>640</v>
      </c>
      <c r="U5" s="123">
        <v>348</v>
      </c>
      <c r="V5" s="123">
        <v>787</v>
      </c>
      <c r="W5" s="123">
        <v>664</v>
      </c>
      <c r="X5" s="123">
        <v>654</v>
      </c>
      <c r="Y5" s="123">
        <v>609</v>
      </c>
      <c r="Z5" s="123">
        <v>771</v>
      </c>
      <c r="AA5" s="123">
        <v>665</v>
      </c>
      <c r="AB5" s="123">
        <v>628</v>
      </c>
      <c r="AC5" s="123">
        <v>675</v>
      </c>
      <c r="AD5" s="123">
        <v>720</v>
      </c>
      <c r="AE5" s="123">
        <v>587</v>
      </c>
      <c r="AF5" s="181"/>
      <c r="AG5" s="203">
        <v>8562</v>
      </c>
      <c r="AH5" s="204">
        <v>9200</v>
      </c>
    </row>
    <row r="6" spans="1:34">
      <c r="A6" s="310"/>
      <c r="B6" s="108" t="s">
        <v>129</v>
      </c>
      <c r="C6" s="55" t="s">
        <v>95</v>
      </c>
      <c r="D6" s="122">
        <v>22</v>
      </c>
      <c r="E6" s="123">
        <v>55</v>
      </c>
      <c r="F6" s="123">
        <v>54</v>
      </c>
      <c r="G6" s="123">
        <v>36</v>
      </c>
      <c r="H6" s="123">
        <v>54</v>
      </c>
      <c r="I6" s="123">
        <v>56</v>
      </c>
      <c r="J6" s="123">
        <v>68</v>
      </c>
      <c r="K6" s="123">
        <v>52</v>
      </c>
      <c r="L6" s="123">
        <v>57</v>
      </c>
      <c r="M6" s="123">
        <v>52</v>
      </c>
      <c r="N6" s="123">
        <v>48</v>
      </c>
      <c r="O6" s="123">
        <v>65</v>
      </c>
      <c r="P6" s="123">
        <v>54</v>
      </c>
      <c r="Q6" s="123">
        <v>38</v>
      </c>
      <c r="R6" s="123">
        <v>50</v>
      </c>
      <c r="S6" s="123">
        <v>44</v>
      </c>
      <c r="T6" s="123">
        <v>43</v>
      </c>
      <c r="U6" s="123">
        <v>35</v>
      </c>
      <c r="V6" s="123">
        <v>39</v>
      </c>
      <c r="W6" s="123">
        <v>37</v>
      </c>
      <c r="X6" s="123">
        <v>41</v>
      </c>
      <c r="Y6" s="123">
        <v>53</v>
      </c>
      <c r="Z6" s="123">
        <v>43</v>
      </c>
      <c r="AA6" s="123">
        <v>45</v>
      </c>
      <c r="AB6" s="123">
        <v>53</v>
      </c>
      <c r="AC6" s="123">
        <v>42</v>
      </c>
      <c r="AD6" s="123">
        <v>45</v>
      </c>
      <c r="AE6" s="123">
        <v>54</v>
      </c>
      <c r="AF6" s="181"/>
      <c r="AG6" s="203">
        <v>705</v>
      </c>
      <c r="AH6" s="204">
        <v>758</v>
      </c>
    </row>
    <row r="7" spans="1:34">
      <c r="A7" s="310"/>
      <c r="B7" s="108" t="s">
        <v>130</v>
      </c>
      <c r="C7" s="55" t="s">
        <v>96</v>
      </c>
      <c r="D7" s="122">
        <v>110</v>
      </c>
      <c r="E7" s="123">
        <v>148</v>
      </c>
      <c r="F7" s="123">
        <v>126</v>
      </c>
      <c r="G7" s="123">
        <v>141</v>
      </c>
      <c r="H7" s="123">
        <v>153</v>
      </c>
      <c r="I7" s="123">
        <v>160</v>
      </c>
      <c r="J7" s="123">
        <v>130</v>
      </c>
      <c r="K7" s="123">
        <v>170</v>
      </c>
      <c r="L7" s="123">
        <v>170</v>
      </c>
      <c r="M7" s="123">
        <v>127</v>
      </c>
      <c r="N7" s="123">
        <v>163</v>
      </c>
      <c r="O7" s="123">
        <v>193</v>
      </c>
      <c r="P7" s="123">
        <v>170</v>
      </c>
      <c r="Q7" s="123">
        <v>140</v>
      </c>
      <c r="R7" s="123">
        <v>131</v>
      </c>
      <c r="S7" s="123">
        <v>173</v>
      </c>
      <c r="T7" s="123">
        <v>144</v>
      </c>
      <c r="U7" s="123">
        <v>92</v>
      </c>
      <c r="V7" s="123">
        <v>151</v>
      </c>
      <c r="W7" s="123">
        <v>192</v>
      </c>
      <c r="X7" s="123">
        <v>195</v>
      </c>
      <c r="Y7" s="123">
        <v>156</v>
      </c>
      <c r="Z7" s="123">
        <v>166</v>
      </c>
      <c r="AA7" s="123">
        <v>160</v>
      </c>
      <c r="AB7" s="123">
        <v>173</v>
      </c>
      <c r="AC7" s="123">
        <v>182</v>
      </c>
      <c r="AD7" s="123">
        <v>140</v>
      </c>
      <c r="AE7" s="123">
        <v>122</v>
      </c>
      <c r="AF7" s="181"/>
      <c r="AG7" s="203">
        <v>1980</v>
      </c>
      <c r="AH7" s="204">
        <v>2096</v>
      </c>
    </row>
    <row r="8" spans="1:34">
      <c r="A8" s="310"/>
      <c r="B8" s="108" t="s">
        <v>131</v>
      </c>
      <c r="C8" s="55" t="s">
        <v>97</v>
      </c>
      <c r="D8" s="122">
        <v>1405</v>
      </c>
      <c r="E8" s="123">
        <v>1859</v>
      </c>
      <c r="F8" s="123">
        <v>1679</v>
      </c>
      <c r="G8" s="123">
        <v>1872</v>
      </c>
      <c r="H8" s="123">
        <v>2022</v>
      </c>
      <c r="I8" s="123">
        <v>2156</v>
      </c>
      <c r="J8" s="123">
        <v>2055</v>
      </c>
      <c r="K8" s="123">
        <v>2143</v>
      </c>
      <c r="L8" s="123">
        <v>2243</v>
      </c>
      <c r="M8" s="123">
        <v>2094</v>
      </c>
      <c r="N8" s="123">
        <v>2017</v>
      </c>
      <c r="O8" s="123">
        <v>2095</v>
      </c>
      <c r="P8" s="123">
        <v>2189</v>
      </c>
      <c r="Q8" s="123">
        <v>2044</v>
      </c>
      <c r="R8" s="123">
        <v>1758</v>
      </c>
      <c r="S8" s="123">
        <v>1726</v>
      </c>
      <c r="T8" s="123">
        <v>1746</v>
      </c>
      <c r="U8" s="123">
        <v>960</v>
      </c>
      <c r="V8" s="123">
        <v>1947</v>
      </c>
      <c r="W8" s="123">
        <v>1917</v>
      </c>
      <c r="X8" s="123">
        <v>1912</v>
      </c>
      <c r="Y8" s="123">
        <v>1985</v>
      </c>
      <c r="Z8" s="123">
        <v>2048</v>
      </c>
      <c r="AA8" s="123">
        <v>2102</v>
      </c>
      <c r="AB8" s="123">
        <v>2178</v>
      </c>
      <c r="AC8" s="123">
        <v>2115</v>
      </c>
      <c r="AD8" s="123">
        <v>2006</v>
      </c>
      <c r="AE8" s="123">
        <v>1867</v>
      </c>
      <c r="AF8" s="181"/>
      <c r="AG8" s="203">
        <v>27082</v>
      </c>
      <c r="AH8" s="204">
        <v>29622</v>
      </c>
    </row>
    <row r="9" spans="1:34">
      <c r="A9" s="310"/>
      <c r="B9" s="108" t="s">
        <v>132</v>
      </c>
      <c r="C9" s="55" t="s">
        <v>98</v>
      </c>
      <c r="D9" s="122">
        <v>954</v>
      </c>
      <c r="E9" s="123">
        <v>1119</v>
      </c>
      <c r="F9" s="123">
        <v>907</v>
      </c>
      <c r="G9" s="123">
        <v>1100</v>
      </c>
      <c r="H9" s="123">
        <v>1215</v>
      </c>
      <c r="I9" s="123">
        <v>1293</v>
      </c>
      <c r="J9" s="123">
        <v>1175</v>
      </c>
      <c r="K9" s="123">
        <v>1286</v>
      </c>
      <c r="L9" s="123">
        <v>1333</v>
      </c>
      <c r="M9" s="123">
        <v>1390</v>
      </c>
      <c r="N9" s="123">
        <v>1266</v>
      </c>
      <c r="O9" s="123">
        <v>1351</v>
      </c>
      <c r="P9" s="123">
        <v>1400</v>
      </c>
      <c r="Q9" s="123">
        <v>1273</v>
      </c>
      <c r="R9" s="123">
        <v>1305</v>
      </c>
      <c r="S9" s="123">
        <v>1273</v>
      </c>
      <c r="T9" s="123">
        <v>1275</v>
      </c>
      <c r="U9" s="123">
        <v>770</v>
      </c>
      <c r="V9" s="123">
        <v>1452</v>
      </c>
      <c r="W9" s="123">
        <v>1359</v>
      </c>
      <c r="X9" s="123">
        <v>1307</v>
      </c>
      <c r="Y9" s="123">
        <v>1401</v>
      </c>
      <c r="Z9" s="123">
        <v>1321</v>
      </c>
      <c r="AA9" s="123">
        <v>1209</v>
      </c>
      <c r="AB9" s="123">
        <v>1238</v>
      </c>
      <c r="AC9" s="123">
        <v>1211</v>
      </c>
      <c r="AD9" s="123">
        <v>1156</v>
      </c>
      <c r="AE9" s="123">
        <v>860</v>
      </c>
      <c r="AF9" s="181"/>
      <c r="AG9" s="203">
        <v>16386</v>
      </c>
      <c r="AH9" s="204">
        <v>17249</v>
      </c>
    </row>
    <row r="10" spans="1:34">
      <c r="A10" s="310"/>
      <c r="B10" s="108" t="s">
        <v>133</v>
      </c>
      <c r="C10" s="55" t="s">
        <v>99</v>
      </c>
      <c r="D10" s="122">
        <v>130</v>
      </c>
      <c r="E10" s="123">
        <v>158</v>
      </c>
      <c r="F10" s="123">
        <v>134</v>
      </c>
      <c r="G10" s="123">
        <v>124</v>
      </c>
      <c r="H10" s="123">
        <v>151</v>
      </c>
      <c r="I10" s="123">
        <v>186</v>
      </c>
      <c r="J10" s="123">
        <v>166</v>
      </c>
      <c r="K10" s="123">
        <v>168</v>
      </c>
      <c r="L10" s="123">
        <v>167</v>
      </c>
      <c r="M10" s="123">
        <v>153</v>
      </c>
      <c r="N10" s="123">
        <v>153</v>
      </c>
      <c r="O10" s="123">
        <v>179</v>
      </c>
      <c r="P10" s="123">
        <v>185</v>
      </c>
      <c r="Q10" s="123">
        <v>166</v>
      </c>
      <c r="R10" s="123">
        <v>150</v>
      </c>
      <c r="S10" s="123">
        <v>165</v>
      </c>
      <c r="T10" s="123">
        <v>173</v>
      </c>
      <c r="U10" s="123">
        <v>101</v>
      </c>
      <c r="V10" s="123">
        <v>153</v>
      </c>
      <c r="W10" s="123">
        <v>167</v>
      </c>
      <c r="X10" s="123">
        <v>208</v>
      </c>
      <c r="Y10" s="123">
        <v>179</v>
      </c>
      <c r="Z10" s="123">
        <v>176</v>
      </c>
      <c r="AA10" s="123">
        <v>133</v>
      </c>
      <c r="AB10" s="123">
        <v>163</v>
      </c>
      <c r="AC10" s="123">
        <v>176</v>
      </c>
      <c r="AD10" s="123">
        <v>150</v>
      </c>
      <c r="AE10" s="123">
        <v>132</v>
      </c>
      <c r="AF10" s="181"/>
      <c r="AG10" s="203">
        <v>2171</v>
      </c>
      <c r="AH10" s="204">
        <v>2285</v>
      </c>
    </row>
    <row r="11" spans="1:34">
      <c r="A11" s="310"/>
      <c r="B11" s="108" t="s">
        <v>134</v>
      </c>
      <c r="C11" s="55" t="s">
        <v>100</v>
      </c>
      <c r="D11" s="122">
        <v>128</v>
      </c>
      <c r="E11" s="123">
        <v>143</v>
      </c>
      <c r="F11" s="123">
        <v>118</v>
      </c>
      <c r="G11" s="123">
        <v>137</v>
      </c>
      <c r="H11" s="123">
        <v>192</v>
      </c>
      <c r="I11" s="123">
        <v>183</v>
      </c>
      <c r="J11" s="123">
        <v>153</v>
      </c>
      <c r="K11" s="123">
        <v>199</v>
      </c>
      <c r="L11" s="123">
        <v>208</v>
      </c>
      <c r="M11" s="123">
        <v>187</v>
      </c>
      <c r="N11" s="123">
        <v>138</v>
      </c>
      <c r="O11" s="123">
        <v>209</v>
      </c>
      <c r="P11" s="123">
        <v>193</v>
      </c>
      <c r="Q11" s="123">
        <v>170</v>
      </c>
      <c r="R11" s="123">
        <v>156</v>
      </c>
      <c r="S11" s="123">
        <v>176</v>
      </c>
      <c r="T11" s="123">
        <v>189</v>
      </c>
      <c r="U11" s="123">
        <v>101</v>
      </c>
      <c r="V11" s="123">
        <v>151</v>
      </c>
      <c r="W11" s="123">
        <v>181</v>
      </c>
      <c r="X11" s="123">
        <v>194</v>
      </c>
      <c r="Y11" s="123">
        <v>167</v>
      </c>
      <c r="Z11" s="123">
        <v>166</v>
      </c>
      <c r="AA11" s="123">
        <v>189</v>
      </c>
      <c r="AB11" s="123">
        <v>192</v>
      </c>
      <c r="AC11" s="123">
        <v>186</v>
      </c>
      <c r="AD11" s="123">
        <v>151</v>
      </c>
      <c r="AE11" s="123">
        <v>151</v>
      </c>
      <c r="AF11" s="181"/>
      <c r="AG11" s="203">
        <v>2165</v>
      </c>
      <c r="AH11" s="204">
        <v>2280</v>
      </c>
    </row>
    <row r="12" spans="1:34">
      <c r="A12" s="310"/>
      <c r="B12" s="108" t="s">
        <v>135</v>
      </c>
      <c r="C12" s="55" t="s">
        <v>101</v>
      </c>
      <c r="D12" s="122">
        <v>93</v>
      </c>
      <c r="E12" s="123">
        <v>104</v>
      </c>
      <c r="F12" s="123">
        <v>79</v>
      </c>
      <c r="G12" s="123">
        <v>125</v>
      </c>
      <c r="H12" s="123">
        <v>127</v>
      </c>
      <c r="I12" s="123">
        <v>143</v>
      </c>
      <c r="J12" s="123">
        <v>123</v>
      </c>
      <c r="K12" s="123">
        <v>154</v>
      </c>
      <c r="L12" s="123">
        <v>167</v>
      </c>
      <c r="M12" s="123">
        <v>118</v>
      </c>
      <c r="N12" s="123">
        <v>120</v>
      </c>
      <c r="O12" s="123">
        <v>176</v>
      </c>
      <c r="P12" s="123">
        <v>143</v>
      </c>
      <c r="Q12" s="123">
        <v>126</v>
      </c>
      <c r="R12" s="123">
        <v>112</v>
      </c>
      <c r="S12" s="123">
        <v>117</v>
      </c>
      <c r="T12" s="123">
        <v>125</v>
      </c>
      <c r="U12" s="123">
        <v>68</v>
      </c>
      <c r="V12" s="123">
        <v>130</v>
      </c>
      <c r="W12" s="123">
        <v>117</v>
      </c>
      <c r="X12" s="123">
        <v>137</v>
      </c>
      <c r="Y12" s="123">
        <v>116</v>
      </c>
      <c r="Z12" s="123">
        <v>96</v>
      </c>
      <c r="AA12" s="123">
        <v>149</v>
      </c>
      <c r="AB12" s="123">
        <v>130</v>
      </c>
      <c r="AC12" s="123">
        <v>127</v>
      </c>
      <c r="AD12" s="123">
        <v>119</v>
      </c>
      <c r="AE12" s="123">
        <v>138</v>
      </c>
      <c r="AF12" s="181"/>
      <c r="AG12" s="203">
        <v>1699</v>
      </c>
      <c r="AH12" s="204">
        <v>1856</v>
      </c>
    </row>
    <row r="13" spans="1:34">
      <c r="A13" s="310"/>
      <c r="B13" s="108" t="s">
        <v>136</v>
      </c>
      <c r="C13" s="55" t="s">
        <v>102</v>
      </c>
      <c r="D13" s="122">
        <v>20</v>
      </c>
      <c r="E13" s="123">
        <v>30</v>
      </c>
      <c r="F13" s="123">
        <v>28</v>
      </c>
      <c r="G13" s="123">
        <v>27</v>
      </c>
      <c r="H13" s="123">
        <v>23</v>
      </c>
      <c r="I13" s="123">
        <v>27</v>
      </c>
      <c r="J13" s="123">
        <v>25</v>
      </c>
      <c r="K13" s="123">
        <v>44</v>
      </c>
      <c r="L13" s="123">
        <v>32</v>
      </c>
      <c r="M13" s="123">
        <v>41</v>
      </c>
      <c r="N13" s="123">
        <v>29</v>
      </c>
      <c r="O13" s="123">
        <v>41</v>
      </c>
      <c r="P13" s="123">
        <v>29</v>
      </c>
      <c r="Q13" s="123">
        <v>33</v>
      </c>
      <c r="R13" s="123">
        <v>21</v>
      </c>
      <c r="S13" s="123">
        <v>23</v>
      </c>
      <c r="T13" s="123">
        <v>30</v>
      </c>
      <c r="U13" s="123">
        <v>18</v>
      </c>
      <c r="V13" s="123">
        <v>28</v>
      </c>
      <c r="W13" s="123">
        <v>24</v>
      </c>
      <c r="X13" s="123">
        <v>28</v>
      </c>
      <c r="Y13" s="123">
        <v>25</v>
      </c>
      <c r="Z13" s="123">
        <v>37</v>
      </c>
      <c r="AA13" s="123">
        <v>22</v>
      </c>
      <c r="AB13" s="123">
        <v>28</v>
      </c>
      <c r="AC13" s="123">
        <v>26</v>
      </c>
      <c r="AD13" s="123">
        <v>24</v>
      </c>
      <c r="AE13" s="123">
        <v>20</v>
      </c>
      <c r="AF13" s="181"/>
      <c r="AG13" s="203">
        <v>359</v>
      </c>
      <c r="AH13" s="204">
        <v>378</v>
      </c>
    </row>
    <row r="14" spans="1:34">
      <c r="A14" s="310"/>
      <c r="B14" s="108" t="s">
        <v>137</v>
      </c>
      <c r="C14" s="55" t="s">
        <v>103</v>
      </c>
      <c r="D14" s="122" t="s">
        <v>198</v>
      </c>
      <c r="E14" s="123">
        <v>14</v>
      </c>
      <c r="F14" s="123">
        <v>14</v>
      </c>
      <c r="G14" s="123">
        <v>11</v>
      </c>
      <c r="H14" s="123">
        <v>18</v>
      </c>
      <c r="I14" s="123">
        <v>21</v>
      </c>
      <c r="J14" s="123">
        <v>25</v>
      </c>
      <c r="K14" s="123">
        <v>23</v>
      </c>
      <c r="L14" s="123">
        <v>18</v>
      </c>
      <c r="M14" s="123">
        <v>17</v>
      </c>
      <c r="N14" s="123">
        <v>17</v>
      </c>
      <c r="O14" s="123">
        <v>25</v>
      </c>
      <c r="P14" s="123">
        <v>12</v>
      </c>
      <c r="Q14" s="123">
        <v>15</v>
      </c>
      <c r="R14" s="123">
        <v>19</v>
      </c>
      <c r="S14" s="123">
        <v>15</v>
      </c>
      <c r="T14" s="123">
        <v>15</v>
      </c>
      <c r="U14" s="123" t="s">
        <v>198</v>
      </c>
      <c r="V14" s="123">
        <v>11</v>
      </c>
      <c r="W14" s="123">
        <v>18</v>
      </c>
      <c r="X14" s="123">
        <v>18</v>
      </c>
      <c r="Y14" s="123">
        <v>13</v>
      </c>
      <c r="Z14" s="123">
        <v>18</v>
      </c>
      <c r="AA14" s="123">
        <v>12</v>
      </c>
      <c r="AB14" s="123">
        <v>14</v>
      </c>
      <c r="AC14" s="123">
        <v>11</v>
      </c>
      <c r="AD14" s="123">
        <v>16</v>
      </c>
      <c r="AE14" s="123">
        <v>8</v>
      </c>
      <c r="AF14" s="181"/>
      <c r="AG14" s="203">
        <v>220</v>
      </c>
      <c r="AH14" s="204">
        <v>232</v>
      </c>
    </row>
    <row r="15" spans="1:34">
      <c r="A15" s="310"/>
      <c r="B15" s="108" t="s">
        <v>138</v>
      </c>
      <c r="C15" s="55" t="s">
        <v>104</v>
      </c>
      <c r="D15" s="122">
        <v>41</v>
      </c>
      <c r="E15" s="123">
        <v>80</v>
      </c>
      <c r="F15" s="123">
        <v>65</v>
      </c>
      <c r="G15" s="123">
        <v>76</v>
      </c>
      <c r="H15" s="123">
        <v>101</v>
      </c>
      <c r="I15" s="123">
        <v>115</v>
      </c>
      <c r="J15" s="123">
        <v>77</v>
      </c>
      <c r="K15" s="123">
        <v>94</v>
      </c>
      <c r="L15" s="123">
        <v>86</v>
      </c>
      <c r="M15" s="123">
        <v>98</v>
      </c>
      <c r="N15" s="123">
        <v>75</v>
      </c>
      <c r="O15" s="123">
        <v>86</v>
      </c>
      <c r="P15" s="123">
        <v>104</v>
      </c>
      <c r="Q15" s="123">
        <v>85</v>
      </c>
      <c r="R15" s="123">
        <v>70</v>
      </c>
      <c r="S15" s="123">
        <v>91</v>
      </c>
      <c r="T15" s="123">
        <v>91</v>
      </c>
      <c r="U15" s="123">
        <v>43</v>
      </c>
      <c r="V15" s="123">
        <v>84</v>
      </c>
      <c r="W15" s="123">
        <v>80</v>
      </c>
      <c r="X15" s="123">
        <v>99</v>
      </c>
      <c r="Y15" s="123">
        <v>92</v>
      </c>
      <c r="Z15" s="123">
        <v>94</v>
      </c>
      <c r="AA15" s="123">
        <v>83</v>
      </c>
      <c r="AB15" s="123">
        <v>97</v>
      </c>
      <c r="AC15" s="123">
        <v>74</v>
      </c>
      <c r="AD15" s="123">
        <v>74</v>
      </c>
      <c r="AE15" s="123">
        <v>104</v>
      </c>
      <c r="AF15" s="181"/>
      <c r="AG15" s="203">
        <v>1157</v>
      </c>
      <c r="AH15" s="204">
        <v>1231</v>
      </c>
    </row>
    <row r="16" spans="1:34">
      <c r="A16" s="310"/>
      <c r="B16" s="108" t="s">
        <v>139</v>
      </c>
      <c r="C16" s="55" t="s">
        <v>105</v>
      </c>
      <c r="D16" s="122">
        <v>69</v>
      </c>
      <c r="E16" s="123">
        <v>90</v>
      </c>
      <c r="F16" s="123">
        <v>86</v>
      </c>
      <c r="G16" s="123">
        <v>77</v>
      </c>
      <c r="H16" s="123">
        <v>115</v>
      </c>
      <c r="I16" s="123">
        <v>119</v>
      </c>
      <c r="J16" s="123">
        <v>129</v>
      </c>
      <c r="K16" s="123">
        <v>117</v>
      </c>
      <c r="L16" s="123">
        <v>114</v>
      </c>
      <c r="M16" s="123">
        <v>103</v>
      </c>
      <c r="N16" s="123">
        <v>127</v>
      </c>
      <c r="O16" s="123">
        <v>110</v>
      </c>
      <c r="P16" s="123">
        <v>135</v>
      </c>
      <c r="Q16" s="123">
        <v>113</v>
      </c>
      <c r="R16" s="123">
        <v>101</v>
      </c>
      <c r="S16" s="123">
        <v>107</v>
      </c>
      <c r="T16" s="123">
        <v>121</v>
      </c>
      <c r="U16" s="123">
        <v>55</v>
      </c>
      <c r="V16" s="123">
        <v>133</v>
      </c>
      <c r="W16" s="123">
        <v>126</v>
      </c>
      <c r="X16" s="123">
        <v>110</v>
      </c>
      <c r="Y16" s="123">
        <v>94</v>
      </c>
      <c r="Z16" s="123">
        <v>127</v>
      </c>
      <c r="AA16" s="123">
        <v>108</v>
      </c>
      <c r="AB16" s="123">
        <v>125</v>
      </c>
      <c r="AC16" s="123">
        <v>96</v>
      </c>
      <c r="AD16" s="123">
        <v>125</v>
      </c>
      <c r="AE16" s="123">
        <v>88</v>
      </c>
      <c r="AF16" s="181"/>
      <c r="AG16" s="203">
        <v>1337</v>
      </c>
      <c r="AH16" s="204">
        <v>1408</v>
      </c>
    </row>
    <row r="17" spans="1:34">
      <c r="A17" s="310"/>
      <c r="B17" s="108" t="s">
        <v>140</v>
      </c>
      <c r="C17" s="55" t="s">
        <v>106</v>
      </c>
      <c r="D17" s="122">
        <v>44</v>
      </c>
      <c r="E17" s="123">
        <v>50</v>
      </c>
      <c r="F17" s="123">
        <v>44</v>
      </c>
      <c r="G17" s="123">
        <v>56</v>
      </c>
      <c r="H17" s="123">
        <v>50</v>
      </c>
      <c r="I17" s="123">
        <v>60</v>
      </c>
      <c r="J17" s="123">
        <v>45</v>
      </c>
      <c r="K17" s="123">
        <v>58</v>
      </c>
      <c r="L17" s="123">
        <v>65</v>
      </c>
      <c r="M17" s="123">
        <v>47</v>
      </c>
      <c r="N17" s="123">
        <v>53</v>
      </c>
      <c r="O17" s="123">
        <v>52</v>
      </c>
      <c r="P17" s="123">
        <v>51</v>
      </c>
      <c r="Q17" s="123">
        <v>58</v>
      </c>
      <c r="R17" s="123">
        <v>38</v>
      </c>
      <c r="S17" s="123">
        <v>55</v>
      </c>
      <c r="T17" s="123">
        <v>51</v>
      </c>
      <c r="U17" s="123">
        <v>27</v>
      </c>
      <c r="V17" s="123">
        <v>47</v>
      </c>
      <c r="W17" s="123">
        <v>54</v>
      </c>
      <c r="X17" s="123">
        <v>43</v>
      </c>
      <c r="Y17" s="123">
        <v>47</v>
      </c>
      <c r="Z17" s="123">
        <v>48</v>
      </c>
      <c r="AA17" s="123">
        <v>46</v>
      </c>
      <c r="AB17" s="123">
        <v>48</v>
      </c>
      <c r="AC17" s="123">
        <v>51</v>
      </c>
      <c r="AD17" s="123">
        <v>63</v>
      </c>
      <c r="AE17" s="123">
        <v>67</v>
      </c>
      <c r="AF17" s="181"/>
      <c r="AG17" s="203">
        <v>697</v>
      </c>
      <c r="AH17" s="204">
        <v>780</v>
      </c>
    </row>
    <row r="18" spans="1:34">
      <c r="A18" s="310"/>
      <c r="B18" s="108" t="s">
        <v>141</v>
      </c>
      <c r="C18" s="55" t="s">
        <v>107</v>
      </c>
      <c r="D18" s="122">
        <v>79</v>
      </c>
      <c r="E18" s="123">
        <v>115</v>
      </c>
      <c r="F18" s="123">
        <v>75</v>
      </c>
      <c r="G18" s="123">
        <v>109</v>
      </c>
      <c r="H18" s="123">
        <v>125</v>
      </c>
      <c r="I18" s="123">
        <v>127</v>
      </c>
      <c r="J18" s="123">
        <v>120</v>
      </c>
      <c r="K18" s="123">
        <v>145</v>
      </c>
      <c r="L18" s="123">
        <v>140</v>
      </c>
      <c r="M18" s="123">
        <v>157</v>
      </c>
      <c r="N18" s="123">
        <v>140</v>
      </c>
      <c r="O18" s="123">
        <v>129</v>
      </c>
      <c r="P18" s="123">
        <v>126</v>
      </c>
      <c r="Q18" s="123">
        <v>119</v>
      </c>
      <c r="R18" s="123">
        <v>125</v>
      </c>
      <c r="S18" s="123">
        <v>131</v>
      </c>
      <c r="T18" s="123">
        <v>112</v>
      </c>
      <c r="U18" s="123">
        <v>59</v>
      </c>
      <c r="V18" s="123">
        <v>125</v>
      </c>
      <c r="W18" s="123">
        <v>125</v>
      </c>
      <c r="X18" s="123">
        <v>124</v>
      </c>
      <c r="Y18" s="123">
        <v>116</v>
      </c>
      <c r="Z18" s="123">
        <v>122</v>
      </c>
      <c r="AA18" s="123">
        <v>126</v>
      </c>
      <c r="AB18" s="123">
        <v>121</v>
      </c>
      <c r="AC18" s="123">
        <v>108</v>
      </c>
      <c r="AD18" s="123">
        <v>95</v>
      </c>
      <c r="AE18" s="123">
        <v>88</v>
      </c>
      <c r="AF18" s="181"/>
      <c r="AG18" s="203">
        <v>1586</v>
      </c>
      <c r="AH18" s="204">
        <v>1687</v>
      </c>
    </row>
    <row r="19" spans="1:34">
      <c r="A19" s="325"/>
      <c r="B19" s="109" t="s">
        <v>142</v>
      </c>
      <c r="C19" s="56" t="s">
        <v>108</v>
      </c>
      <c r="D19" s="124">
        <v>150</v>
      </c>
      <c r="E19" s="125">
        <v>190</v>
      </c>
      <c r="F19" s="125">
        <v>123</v>
      </c>
      <c r="G19" s="125">
        <v>176</v>
      </c>
      <c r="H19" s="125">
        <v>195</v>
      </c>
      <c r="I19" s="125">
        <v>181</v>
      </c>
      <c r="J19" s="125">
        <v>174</v>
      </c>
      <c r="K19" s="125">
        <v>197</v>
      </c>
      <c r="L19" s="125">
        <v>208</v>
      </c>
      <c r="M19" s="125">
        <v>199</v>
      </c>
      <c r="N19" s="125">
        <v>177</v>
      </c>
      <c r="O19" s="125">
        <v>185</v>
      </c>
      <c r="P19" s="125">
        <v>202</v>
      </c>
      <c r="Q19" s="125">
        <v>172</v>
      </c>
      <c r="R19" s="125">
        <v>142</v>
      </c>
      <c r="S19" s="125">
        <v>186</v>
      </c>
      <c r="T19" s="125">
        <v>208</v>
      </c>
      <c r="U19" s="125">
        <v>102</v>
      </c>
      <c r="V19" s="125">
        <v>175</v>
      </c>
      <c r="W19" s="125">
        <v>181</v>
      </c>
      <c r="X19" s="125">
        <v>197</v>
      </c>
      <c r="Y19" s="125">
        <v>158</v>
      </c>
      <c r="Z19" s="125">
        <v>142</v>
      </c>
      <c r="AA19" s="125">
        <v>178</v>
      </c>
      <c r="AB19" s="125">
        <v>193</v>
      </c>
      <c r="AC19" s="125">
        <v>156</v>
      </c>
      <c r="AD19" s="125">
        <v>143</v>
      </c>
      <c r="AE19" s="125">
        <v>148</v>
      </c>
      <c r="AF19" s="181"/>
      <c r="AG19" s="205">
        <v>2429</v>
      </c>
      <c r="AH19" s="206">
        <v>2541</v>
      </c>
    </row>
    <row r="20" spans="1:34">
      <c r="A20" s="8" t="s">
        <v>88</v>
      </c>
      <c r="B20" s="11"/>
    </row>
    <row r="21" spans="1:34">
      <c r="A21" s="10" t="s">
        <v>68</v>
      </c>
      <c r="B21" s="10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4">
      <c r="A22" s="47" t="s">
        <v>197</v>
      </c>
      <c r="B22" s="47"/>
    </row>
    <row r="23" spans="1:34">
      <c r="A23" s="12" t="s">
        <v>89</v>
      </c>
      <c r="B23" s="12"/>
    </row>
  </sheetData>
  <mergeCells count="11">
    <mergeCell ref="AG2:AH2"/>
    <mergeCell ref="A4:C4"/>
    <mergeCell ref="A5:A19"/>
    <mergeCell ref="A2:C3"/>
    <mergeCell ref="D2:G2"/>
    <mergeCell ref="H2:K2"/>
    <mergeCell ref="L2:O2"/>
    <mergeCell ref="P2:S2"/>
    <mergeCell ref="X2:AA2"/>
    <mergeCell ref="T2:W2"/>
    <mergeCell ref="AB2:AE2"/>
  </mergeCells>
  <pageMargins left="0.7" right="0.7" top="0.75" bottom="0.75" header="0.3" footer="0.3"/>
  <pageSetup paperSize="9" orientation="portrait" horizontalDpi="4294967292" verticalDpi="4294967292" r:id="rId1"/>
  <ignoredErrors>
    <ignoredError sqref="B5:B1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"/>
  <sheetViews>
    <sheetView zoomScale="75" zoomScaleNormal="75" workbookViewId="0"/>
  </sheetViews>
  <sheetFormatPr baseColWidth="10" defaultRowHeight="15"/>
  <cols>
    <col min="1" max="1" width="15" customWidth="1"/>
    <col min="2" max="2" width="9.140625" customWidth="1"/>
    <col min="3" max="3" width="27.5703125" customWidth="1"/>
    <col min="4" max="27" width="11.85546875" customWidth="1"/>
    <col min="28" max="31" width="11.5703125" customWidth="1"/>
    <col min="32" max="32" width="3" customWidth="1"/>
    <col min="33" max="33" width="14.7109375" bestFit="1" customWidth="1"/>
    <col min="34" max="34" width="18.28515625" customWidth="1"/>
  </cols>
  <sheetData>
    <row r="1" spans="1:34">
      <c r="A1" s="6" t="s">
        <v>172</v>
      </c>
      <c r="B1" s="6"/>
    </row>
    <row r="2" spans="1:34" ht="15" customHeight="1">
      <c r="A2" s="294" t="s">
        <v>69</v>
      </c>
      <c r="B2" s="311"/>
      <c r="C2" s="295"/>
      <c r="D2" s="329" t="s">
        <v>0</v>
      </c>
      <c r="E2" s="330"/>
      <c r="F2" s="330"/>
      <c r="G2" s="330"/>
      <c r="H2" s="329" t="s">
        <v>1</v>
      </c>
      <c r="I2" s="330"/>
      <c r="J2" s="330"/>
      <c r="K2" s="330"/>
      <c r="L2" s="329" t="s">
        <v>2</v>
      </c>
      <c r="M2" s="330"/>
      <c r="N2" s="330"/>
      <c r="O2" s="330"/>
      <c r="P2" s="333">
        <v>2019</v>
      </c>
      <c r="Q2" s="334"/>
      <c r="R2" s="334"/>
      <c r="S2" s="334"/>
      <c r="T2" s="333">
        <v>2020</v>
      </c>
      <c r="U2" s="334"/>
      <c r="V2" s="334"/>
      <c r="W2" s="334"/>
      <c r="X2" s="335">
        <v>2021</v>
      </c>
      <c r="Y2" s="335"/>
      <c r="Z2" s="335"/>
      <c r="AA2" s="335"/>
      <c r="AB2" s="336">
        <v>2022</v>
      </c>
      <c r="AC2" s="238"/>
      <c r="AD2" s="238"/>
      <c r="AE2" s="238"/>
      <c r="AG2" s="268" t="s">
        <v>123</v>
      </c>
      <c r="AH2" s="328"/>
    </row>
    <row r="3" spans="1:34" ht="15" customHeight="1">
      <c r="A3" s="296"/>
      <c r="B3" s="331"/>
      <c r="C3" s="297"/>
      <c r="D3" s="2" t="s">
        <v>3</v>
      </c>
      <c r="E3" s="2" t="s">
        <v>4</v>
      </c>
      <c r="F3" s="2" t="s">
        <v>5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3</v>
      </c>
      <c r="Q3" s="2" t="s">
        <v>4</v>
      </c>
      <c r="R3" s="2" t="s">
        <v>5</v>
      </c>
      <c r="S3" s="2" t="s">
        <v>6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3</v>
      </c>
      <c r="AC3" s="2" t="s">
        <v>4</v>
      </c>
      <c r="AD3" s="2" t="s">
        <v>5</v>
      </c>
      <c r="AE3" s="2" t="s">
        <v>6</v>
      </c>
      <c r="AG3" s="50" t="s">
        <v>195</v>
      </c>
      <c r="AH3" s="50" t="s">
        <v>196</v>
      </c>
    </row>
    <row r="4" spans="1:34">
      <c r="A4" s="298"/>
      <c r="B4" s="332"/>
      <c r="C4" s="299"/>
      <c r="D4" s="58" t="s">
        <v>90</v>
      </c>
      <c r="E4" s="58" t="s">
        <v>90</v>
      </c>
      <c r="F4" s="58" t="s">
        <v>90</v>
      </c>
      <c r="G4" s="58" t="s">
        <v>90</v>
      </c>
      <c r="H4" s="58" t="s">
        <v>90</v>
      </c>
      <c r="I4" s="58" t="s">
        <v>90</v>
      </c>
      <c r="J4" s="58" t="s">
        <v>90</v>
      </c>
      <c r="K4" s="58" t="s">
        <v>90</v>
      </c>
      <c r="L4" s="58" t="s">
        <v>90</v>
      </c>
      <c r="M4" s="58" t="s">
        <v>90</v>
      </c>
      <c r="N4" s="58" t="s">
        <v>90</v>
      </c>
      <c r="O4" s="58" t="s">
        <v>90</v>
      </c>
      <c r="P4" s="58" t="s">
        <v>90</v>
      </c>
      <c r="Q4" s="58" t="s">
        <v>90</v>
      </c>
      <c r="R4" s="58" t="s">
        <v>90</v>
      </c>
      <c r="S4" s="58" t="s">
        <v>90</v>
      </c>
      <c r="T4" s="58" t="s">
        <v>90</v>
      </c>
      <c r="U4" s="58" t="s">
        <v>90</v>
      </c>
      <c r="V4" s="58" t="s">
        <v>90</v>
      </c>
      <c r="W4" s="58" t="s">
        <v>90</v>
      </c>
      <c r="X4" s="58" t="s">
        <v>90</v>
      </c>
      <c r="Y4" s="58" t="s">
        <v>90</v>
      </c>
      <c r="Z4" s="58" t="s">
        <v>90</v>
      </c>
      <c r="AA4" s="58" t="s">
        <v>90</v>
      </c>
      <c r="AB4" s="58" t="s">
        <v>90</v>
      </c>
      <c r="AC4" s="58" t="s">
        <v>90</v>
      </c>
      <c r="AD4" s="58" t="s">
        <v>90</v>
      </c>
      <c r="AE4" s="58" t="s">
        <v>90</v>
      </c>
      <c r="AG4" s="3" t="s">
        <v>90</v>
      </c>
      <c r="AH4" s="3" t="s">
        <v>90</v>
      </c>
    </row>
    <row r="5" spans="1:34">
      <c r="A5" s="274" t="s">
        <v>7</v>
      </c>
      <c r="B5" s="324"/>
      <c r="C5" s="275"/>
      <c r="D5" s="126">
        <v>620.45167000000004</v>
      </c>
      <c r="E5" s="127">
        <v>622.14712999999995</v>
      </c>
      <c r="F5" s="127">
        <v>634.73683000000005</v>
      </c>
      <c r="G5" s="127">
        <v>636.89615000000003</v>
      </c>
      <c r="H5" s="127">
        <v>630.14409999999998</v>
      </c>
      <c r="I5" s="127">
        <v>631.91052999999999</v>
      </c>
      <c r="J5" s="127">
        <v>644.67322000000001</v>
      </c>
      <c r="K5" s="127">
        <v>648.65418999999997</v>
      </c>
      <c r="L5" s="127">
        <v>655.01640999999995</v>
      </c>
      <c r="M5" s="127">
        <v>665.32620999999995</v>
      </c>
      <c r="N5" s="127">
        <v>679.35571000000004</v>
      </c>
      <c r="O5" s="127">
        <v>669.22673999999995</v>
      </c>
      <c r="P5" s="127">
        <v>675.94582000000003</v>
      </c>
      <c r="Q5" s="127">
        <v>686.00863000000004</v>
      </c>
      <c r="R5" s="127">
        <v>697.57574</v>
      </c>
      <c r="S5" s="127">
        <v>696.40133000000003</v>
      </c>
      <c r="T5" s="127">
        <v>690.17012999999997</v>
      </c>
      <c r="U5" s="127">
        <v>700.72763999999995</v>
      </c>
      <c r="V5" s="127">
        <v>716.90382</v>
      </c>
      <c r="W5" s="127">
        <v>703.35901000000001</v>
      </c>
      <c r="X5" s="127">
        <v>694.16735000000006</v>
      </c>
      <c r="Y5" s="127">
        <v>711.47202000000004</v>
      </c>
      <c r="Z5" s="127">
        <v>721.95991000000004</v>
      </c>
      <c r="AA5" s="127">
        <v>713.40746999999999</v>
      </c>
      <c r="AB5" s="127">
        <v>716.39817000000005</v>
      </c>
      <c r="AC5" s="127">
        <v>733.16804000000002</v>
      </c>
      <c r="AD5" s="127">
        <v>751.73284999999998</v>
      </c>
      <c r="AE5" s="183">
        <v>744.63409000000001</v>
      </c>
      <c r="AF5" s="185"/>
      <c r="AG5" s="198">
        <v>698.88</v>
      </c>
      <c r="AH5" s="198">
        <v>717.2</v>
      </c>
    </row>
    <row r="6" spans="1:34" ht="14.45" customHeight="1">
      <c r="A6" s="310" t="s">
        <v>93</v>
      </c>
      <c r="B6" s="108" t="s">
        <v>128</v>
      </c>
      <c r="C6" s="55" t="s">
        <v>94</v>
      </c>
      <c r="D6" s="129">
        <v>538.96943999999996</v>
      </c>
      <c r="E6" s="128">
        <v>548.29589999999996</v>
      </c>
      <c r="F6" s="128">
        <v>562.79381000000001</v>
      </c>
      <c r="G6" s="128">
        <v>562.29736000000003</v>
      </c>
      <c r="H6" s="128">
        <v>558.73005999999998</v>
      </c>
      <c r="I6" s="128">
        <v>564.89738999999997</v>
      </c>
      <c r="J6" s="128">
        <v>583.41254000000004</v>
      </c>
      <c r="K6" s="128">
        <v>585.23834999999997</v>
      </c>
      <c r="L6" s="128">
        <v>587.93151</v>
      </c>
      <c r="M6" s="128">
        <v>602.08523000000002</v>
      </c>
      <c r="N6" s="128">
        <v>619.09510999999998</v>
      </c>
      <c r="O6" s="128">
        <v>622.44781999999998</v>
      </c>
      <c r="P6" s="128">
        <v>627.59303</v>
      </c>
      <c r="Q6" s="128">
        <v>633.64302999999995</v>
      </c>
      <c r="R6" s="128">
        <v>650.22226000000001</v>
      </c>
      <c r="S6" s="128">
        <v>640.34497999999996</v>
      </c>
      <c r="T6" s="128">
        <v>638.71604000000002</v>
      </c>
      <c r="U6" s="128">
        <v>650.27589999999998</v>
      </c>
      <c r="V6" s="128">
        <v>667.18406000000004</v>
      </c>
      <c r="W6" s="128">
        <v>646.71130000000005</v>
      </c>
      <c r="X6" s="128">
        <v>651.12453000000005</v>
      </c>
      <c r="Y6" s="128">
        <v>662.97157000000004</v>
      </c>
      <c r="Z6" s="128">
        <v>668.33254999999997</v>
      </c>
      <c r="AA6" s="128">
        <v>672.52030999999999</v>
      </c>
      <c r="AB6" s="128">
        <v>673.98164999999995</v>
      </c>
      <c r="AC6" s="128">
        <v>689.14480000000003</v>
      </c>
      <c r="AD6" s="128">
        <v>713.41777999999999</v>
      </c>
      <c r="AE6" s="182">
        <v>718.04777000000001</v>
      </c>
      <c r="AF6" s="185"/>
      <c r="AG6" s="199">
        <v>639.35</v>
      </c>
      <c r="AH6" s="199">
        <v>660.88</v>
      </c>
    </row>
    <row r="7" spans="1:34">
      <c r="A7" s="310"/>
      <c r="B7" s="108" t="s">
        <v>129</v>
      </c>
      <c r="C7" s="55" t="s">
        <v>95</v>
      </c>
      <c r="D7" s="129" t="s">
        <v>192</v>
      </c>
      <c r="E7" s="128">
        <v>487.54545000000002</v>
      </c>
      <c r="F7" s="128">
        <v>479.08481</v>
      </c>
      <c r="G7" s="128" t="s">
        <v>192</v>
      </c>
      <c r="H7" s="128">
        <v>500.16773999999998</v>
      </c>
      <c r="I7" s="128">
        <v>482.32143000000002</v>
      </c>
      <c r="J7" s="128">
        <v>498.45587999999998</v>
      </c>
      <c r="K7" s="128">
        <v>503.36734999999999</v>
      </c>
      <c r="L7" s="128">
        <v>494.64911999999998</v>
      </c>
      <c r="M7" s="128">
        <v>484.90384999999998</v>
      </c>
      <c r="N7" s="128" t="s">
        <v>192</v>
      </c>
      <c r="O7" s="128">
        <v>518</v>
      </c>
      <c r="P7" s="128">
        <v>522.31480999999997</v>
      </c>
      <c r="Q7" s="128" t="s">
        <v>192</v>
      </c>
      <c r="R7" s="128">
        <v>517.79999999999995</v>
      </c>
      <c r="S7" s="128" t="s">
        <v>192</v>
      </c>
      <c r="T7" s="128" t="s">
        <v>192</v>
      </c>
      <c r="U7" s="128" t="s">
        <v>192</v>
      </c>
      <c r="V7" s="128" t="s">
        <v>192</v>
      </c>
      <c r="W7" s="128" t="s">
        <v>192</v>
      </c>
      <c r="X7" s="128" t="s">
        <v>192</v>
      </c>
      <c r="Y7" s="128">
        <v>549.90566000000001</v>
      </c>
      <c r="Z7" s="128" t="s">
        <v>192</v>
      </c>
      <c r="AA7" s="128" t="s">
        <v>192</v>
      </c>
      <c r="AB7" s="128">
        <v>566.34614999999997</v>
      </c>
      <c r="AC7" s="128" t="s">
        <v>192</v>
      </c>
      <c r="AD7" s="128" t="s">
        <v>192</v>
      </c>
      <c r="AE7" s="182">
        <v>586.47170000000006</v>
      </c>
      <c r="AF7" s="185"/>
      <c r="AG7" s="199">
        <v>531.05999999999995</v>
      </c>
      <c r="AH7" s="199">
        <v>546.36</v>
      </c>
    </row>
    <row r="8" spans="1:34">
      <c r="A8" s="310"/>
      <c r="B8" s="108" t="s">
        <v>130</v>
      </c>
      <c r="C8" s="55" t="s">
        <v>96</v>
      </c>
      <c r="D8" s="129">
        <v>493.87648000000002</v>
      </c>
      <c r="E8" s="128">
        <v>505.92646999999999</v>
      </c>
      <c r="F8" s="128">
        <v>492.58064999999999</v>
      </c>
      <c r="G8" s="128">
        <v>498.73381000000001</v>
      </c>
      <c r="H8" s="128">
        <v>494.11293999999998</v>
      </c>
      <c r="I8" s="128">
        <v>503.82366000000002</v>
      </c>
      <c r="J8" s="128">
        <v>510.03125</v>
      </c>
      <c r="K8" s="128">
        <v>522.19199000000003</v>
      </c>
      <c r="L8" s="128">
        <v>509.83535999999998</v>
      </c>
      <c r="M8" s="128">
        <v>514.57600000000002</v>
      </c>
      <c r="N8" s="128">
        <v>519.14814999999999</v>
      </c>
      <c r="O8" s="128">
        <v>511.39267000000001</v>
      </c>
      <c r="P8" s="128">
        <v>513.40842999999995</v>
      </c>
      <c r="Q8" s="128">
        <v>536.44815000000006</v>
      </c>
      <c r="R8" s="128">
        <v>520.10266000000001</v>
      </c>
      <c r="S8" s="128">
        <v>534.49711000000002</v>
      </c>
      <c r="T8" s="128">
        <v>536.76224000000002</v>
      </c>
      <c r="U8" s="128">
        <v>534.71110999999996</v>
      </c>
      <c r="V8" s="128">
        <v>562.96821</v>
      </c>
      <c r="W8" s="128">
        <v>542.92204000000004</v>
      </c>
      <c r="X8" s="128">
        <v>554.44515999999999</v>
      </c>
      <c r="Y8" s="128">
        <v>540.23973000000001</v>
      </c>
      <c r="Z8" s="128">
        <v>554.87974999999994</v>
      </c>
      <c r="AA8" s="128">
        <v>569.38666999999998</v>
      </c>
      <c r="AB8" s="128">
        <v>566.92308000000003</v>
      </c>
      <c r="AC8" s="128">
        <v>587.43646000000001</v>
      </c>
      <c r="AD8" s="128">
        <v>572.68115999999998</v>
      </c>
      <c r="AE8" s="182">
        <v>601.12294999999995</v>
      </c>
      <c r="AF8" s="185"/>
      <c r="AG8" s="199">
        <v>543.66999999999996</v>
      </c>
      <c r="AH8" s="199">
        <v>560.29</v>
      </c>
    </row>
    <row r="9" spans="1:34">
      <c r="A9" s="310"/>
      <c r="B9" s="108" t="s">
        <v>131</v>
      </c>
      <c r="C9" s="55" t="s">
        <v>97</v>
      </c>
      <c r="D9" s="129">
        <v>661.07420999999999</v>
      </c>
      <c r="E9" s="128">
        <v>662.49731999999995</v>
      </c>
      <c r="F9" s="128">
        <v>681.82158000000004</v>
      </c>
      <c r="G9" s="128">
        <v>677.58407999999997</v>
      </c>
      <c r="H9" s="128">
        <v>670.75325999999995</v>
      </c>
      <c r="I9" s="128">
        <v>673.13364000000001</v>
      </c>
      <c r="J9" s="128">
        <v>689.55570999999998</v>
      </c>
      <c r="K9" s="128">
        <v>691.11442999999997</v>
      </c>
      <c r="L9" s="128">
        <v>694.28486999999996</v>
      </c>
      <c r="M9" s="128">
        <v>693.75372000000004</v>
      </c>
      <c r="N9" s="128">
        <v>717.05187000000001</v>
      </c>
      <c r="O9" s="128">
        <v>706.65513999999996</v>
      </c>
      <c r="P9" s="128">
        <v>709.91138999999998</v>
      </c>
      <c r="Q9" s="128">
        <v>714.66314</v>
      </c>
      <c r="R9" s="128">
        <v>732.04643999999996</v>
      </c>
      <c r="S9" s="128">
        <v>736.16318000000001</v>
      </c>
      <c r="T9" s="128">
        <v>725.83848</v>
      </c>
      <c r="U9" s="128">
        <v>732.89607000000001</v>
      </c>
      <c r="V9" s="128">
        <v>748.07964000000004</v>
      </c>
      <c r="W9" s="128">
        <v>736.19464000000005</v>
      </c>
      <c r="X9" s="128">
        <v>722.19970999999998</v>
      </c>
      <c r="Y9" s="128">
        <v>735.14904000000001</v>
      </c>
      <c r="Z9" s="128">
        <v>759.59748000000002</v>
      </c>
      <c r="AA9" s="128">
        <v>739.22128999999995</v>
      </c>
      <c r="AB9" s="128">
        <v>740.46627000000001</v>
      </c>
      <c r="AC9" s="128">
        <v>756.50882000000001</v>
      </c>
      <c r="AD9" s="128">
        <v>781.63562000000002</v>
      </c>
      <c r="AE9" s="182">
        <v>776.08547999999996</v>
      </c>
      <c r="AF9" s="185"/>
      <c r="AG9" s="199">
        <v>733.21</v>
      </c>
      <c r="AH9" s="199">
        <v>748.94</v>
      </c>
    </row>
    <row r="10" spans="1:34">
      <c r="A10" s="310"/>
      <c r="B10" s="108" t="s">
        <v>132</v>
      </c>
      <c r="C10" s="55" t="s">
        <v>98</v>
      </c>
      <c r="D10" s="129">
        <v>694.77169000000004</v>
      </c>
      <c r="E10" s="128">
        <v>701.25246000000004</v>
      </c>
      <c r="F10" s="128">
        <v>718.13351999999998</v>
      </c>
      <c r="G10" s="128">
        <v>718.92084</v>
      </c>
      <c r="H10" s="128">
        <v>717.18051000000003</v>
      </c>
      <c r="I10" s="128">
        <v>722.20596</v>
      </c>
      <c r="J10" s="128">
        <v>730.40827999999999</v>
      </c>
      <c r="K10" s="128">
        <v>746.93149000000005</v>
      </c>
      <c r="L10" s="128">
        <v>754.94538999999997</v>
      </c>
      <c r="M10" s="128">
        <v>777.15097000000003</v>
      </c>
      <c r="N10" s="128">
        <v>783.72274000000004</v>
      </c>
      <c r="O10" s="128">
        <v>774.61887999999999</v>
      </c>
      <c r="P10" s="128">
        <v>778.37190999999996</v>
      </c>
      <c r="Q10" s="128">
        <v>794.50774999999999</v>
      </c>
      <c r="R10" s="128">
        <v>803.80593999999996</v>
      </c>
      <c r="S10" s="128">
        <v>801.74285999999995</v>
      </c>
      <c r="T10" s="128">
        <v>798.52970000000005</v>
      </c>
      <c r="U10" s="128">
        <v>800.39824999999996</v>
      </c>
      <c r="V10" s="128">
        <v>827.49153000000001</v>
      </c>
      <c r="W10" s="128">
        <v>807.97621000000004</v>
      </c>
      <c r="X10" s="128">
        <v>805.56493999999998</v>
      </c>
      <c r="Y10" s="128">
        <v>812.66643999999997</v>
      </c>
      <c r="Z10" s="128">
        <v>826.00143000000003</v>
      </c>
      <c r="AA10" s="128">
        <v>821.84427000000005</v>
      </c>
      <c r="AB10" s="128">
        <v>831.80240000000003</v>
      </c>
      <c r="AC10" s="128">
        <v>852.46590000000003</v>
      </c>
      <c r="AD10" s="128">
        <v>869.85495000000003</v>
      </c>
      <c r="AE10" s="182">
        <v>867.12683000000004</v>
      </c>
      <c r="AF10" s="185"/>
      <c r="AG10" s="199">
        <v>803.41</v>
      </c>
      <c r="AH10" s="199">
        <v>826.59</v>
      </c>
    </row>
    <row r="11" spans="1:34">
      <c r="A11" s="310"/>
      <c r="B11" s="108" t="s">
        <v>133</v>
      </c>
      <c r="C11" s="55" t="s">
        <v>99</v>
      </c>
      <c r="D11" s="129">
        <v>556.77165000000002</v>
      </c>
      <c r="E11" s="128">
        <v>548.88607999999999</v>
      </c>
      <c r="F11" s="128">
        <v>567.24614999999994</v>
      </c>
      <c r="G11" s="128">
        <v>562.13820999999996</v>
      </c>
      <c r="H11" s="128">
        <v>555.10490000000004</v>
      </c>
      <c r="I11" s="128">
        <v>561.41552000000001</v>
      </c>
      <c r="J11" s="128">
        <v>569.37036999999998</v>
      </c>
      <c r="K11" s="128">
        <v>563.68263000000002</v>
      </c>
      <c r="L11" s="128">
        <v>578.31241999999997</v>
      </c>
      <c r="M11" s="128">
        <v>574.35506999999996</v>
      </c>
      <c r="N11" s="128">
        <v>592.48275999999998</v>
      </c>
      <c r="O11" s="128">
        <v>585.46023000000002</v>
      </c>
      <c r="P11" s="128">
        <v>593.48416999999995</v>
      </c>
      <c r="Q11" s="128">
        <v>603.03106000000002</v>
      </c>
      <c r="R11" s="128">
        <v>600.74014</v>
      </c>
      <c r="S11" s="128">
        <v>600.84276999999997</v>
      </c>
      <c r="T11" s="128">
        <v>598.85482000000002</v>
      </c>
      <c r="U11" s="128">
        <v>596.72448999999995</v>
      </c>
      <c r="V11" s="128">
        <v>607.68706999999995</v>
      </c>
      <c r="W11" s="128">
        <v>603.36478</v>
      </c>
      <c r="X11" s="128">
        <v>620.15346999999997</v>
      </c>
      <c r="Y11" s="128">
        <v>610.73864000000003</v>
      </c>
      <c r="Z11" s="128">
        <v>624.18934999999999</v>
      </c>
      <c r="AA11" s="128">
        <v>612.89394000000004</v>
      </c>
      <c r="AB11" s="128">
        <v>620.79375000000005</v>
      </c>
      <c r="AC11" s="128">
        <v>634.98256000000003</v>
      </c>
      <c r="AD11" s="128">
        <v>632.17687000000001</v>
      </c>
      <c r="AE11" s="182">
        <v>637.05426</v>
      </c>
      <c r="AF11" s="185"/>
      <c r="AG11" s="199">
        <v>607.05999999999995</v>
      </c>
      <c r="AH11" s="199">
        <v>621.89</v>
      </c>
    </row>
    <row r="12" spans="1:34">
      <c r="A12" s="310"/>
      <c r="B12" s="108" t="s">
        <v>134</v>
      </c>
      <c r="C12" s="55" t="s">
        <v>100</v>
      </c>
      <c r="D12" s="129">
        <v>488.82927000000001</v>
      </c>
      <c r="E12" s="128">
        <v>498.97518000000002</v>
      </c>
      <c r="F12" s="128">
        <v>518.31897000000004</v>
      </c>
      <c r="G12" s="128">
        <v>492.56716</v>
      </c>
      <c r="H12" s="128">
        <v>500.26229999999998</v>
      </c>
      <c r="I12" s="128">
        <v>487.98594000000003</v>
      </c>
      <c r="J12" s="128">
        <v>493.4</v>
      </c>
      <c r="K12" s="128">
        <v>497.73979000000003</v>
      </c>
      <c r="L12" s="128">
        <v>506.29230999999999</v>
      </c>
      <c r="M12" s="128">
        <v>495.77400999999998</v>
      </c>
      <c r="N12" s="128">
        <v>509.35878000000002</v>
      </c>
      <c r="O12" s="128">
        <v>512.90248999999994</v>
      </c>
      <c r="P12" s="128">
        <v>520.28440000000001</v>
      </c>
      <c r="Q12" s="128">
        <v>515.28706</v>
      </c>
      <c r="R12" s="128">
        <v>526.73135000000002</v>
      </c>
      <c r="S12" s="128">
        <v>528.05593999999996</v>
      </c>
      <c r="T12" s="128">
        <v>523.85324000000003</v>
      </c>
      <c r="U12" s="128">
        <v>525.03197999999998</v>
      </c>
      <c r="V12" s="128">
        <v>532.52</v>
      </c>
      <c r="W12" s="128">
        <v>542.22856999999999</v>
      </c>
      <c r="X12" s="128">
        <v>543.38328000000001</v>
      </c>
      <c r="Y12" s="128">
        <v>538.23598000000004</v>
      </c>
      <c r="Z12" s="128">
        <v>553.49397999999997</v>
      </c>
      <c r="AA12" s="128">
        <v>550.66885000000002</v>
      </c>
      <c r="AB12" s="128">
        <v>547.09946000000002</v>
      </c>
      <c r="AC12" s="128">
        <v>549.72283000000004</v>
      </c>
      <c r="AD12" s="128">
        <v>564.63829999999996</v>
      </c>
      <c r="AE12" s="182">
        <v>557.45637999999997</v>
      </c>
      <c r="AF12" s="185"/>
      <c r="AG12" s="199">
        <v>536.63</v>
      </c>
      <c r="AH12" s="199">
        <v>548.17999999999995</v>
      </c>
    </row>
    <row r="13" spans="1:34">
      <c r="A13" s="310"/>
      <c r="B13" s="108" t="s">
        <v>135</v>
      </c>
      <c r="C13" s="55" t="s">
        <v>101</v>
      </c>
      <c r="D13" s="129">
        <v>469.40168999999997</v>
      </c>
      <c r="E13" s="128">
        <v>462.35374999999999</v>
      </c>
      <c r="F13" s="128">
        <v>456.34179</v>
      </c>
      <c r="G13" s="128">
        <v>479.488</v>
      </c>
      <c r="H13" s="128">
        <v>473.10316999999998</v>
      </c>
      <c r="I13" s="128">
        <v>465.56338</v>
      </c>
      <c r="J13" s="128">
        <v>464.64769999999999</v>
      </c>
      <c r="K13" s="128">
        <v>482.22895</v>
      </c>
      <c r="L13" s="128">
        <v>490.62846000000002</v>
      </c>
      <c r="M13" s="128">
        <v>485.02654999999999</v>
      </c>
      <c r="N13" s="128">
        <v>508.03260999999998</v>
      </c>
      <c r="O13" s="128">
        <v>493.31394999999998</v>
      </c>
      <c r="P13" s="128">
        <v>490.52113000000003</v>
      </c>
      <c r="Q13" s="128">
        <v>501.17615999999998</v>
      </c>
      <c r="R13" s="128">
        <v>496.85156000000001</v>
      </c>
      <c r="S13" s="128">
        <v>528.48500000000001</v>
      </c>
      <c r="T13" s="128">
        <v>500.67212999999998</v>
      </c>
      <c r="U13" s="128">
        <v>514.41358000000002</v>
      </c>
      <c r="V13" s="128">
        <v>513.00780999999995</v>
      </c>
      <c r="W13" s="128">
        <v>509.61207000000002</v>
      </c>
      <c r="X13" s="128">
        <v>522.35911999999996</v>
      </c>
      <c r="Y13" s="128">
        <v>525.15517</v>
      </c>
      <c r="Z13" s="128">
        <v>510.63157999999999</v>
      </c>
      <c r="AA13" s="128">
        <v>536.68633</v>
      </c>
      <c r="AB13" s="128">
        <v>534.46645000000001</v>
      </c>
      <c r="AC13" s="128">
        <v>541.53188999999998</v>
      </c>
      <c r="AD13" s="128">
        <v>556.91070999999999</v>
      </c>
      <c r="AE13" s="182">
        <v>562.33082999999999</v>
      </c>
      <c r="AF13" s="185"/>
      <c r="AG13" s="199">
        <v>516.99</v>
      </c>
      <c r="AH13" s="199">
        <v>532.85</v>
      </c>
    </row>
    <row r="14" spans="1:34">
      <c r="A14" s="310"/>
      <c r="B14" s="108" t="s">
        <v>136</v>
      </c>
      <c r="C14" s="55" t="s">
        <v>102</v>
      </c>
      <c r="D14" s="129" t="s">
        <v>192</v>
      </c>
      <c r="E14" s="128" t="s">
        <v>192</v>
      </c>
      <c r="F14" s="128" t="s">
        <v>192</v>
      </c>
      <c r="G14" s="128" t="s">
        <v>192</v>
      </c>
      <c r="H14" s="128" t="s">
        <v>192</v>
      </c>
      <c r="I14" s="128" t="s">
        <v>192</v>
      </c>
      <c r="J14" s="128" t="s">
        <v>192</v>
      </c>
      <c r="K14" s="128" t="s">
        <v>192</v>
      </c>
      <c r="L14" s="128" t="s">
        <v>192</v>
      </c>
      <c r="M14" s="128" t="s">
        <v>192</v>
      </c>
      <c r="N14" s="128" t="s">
        <v>192</v>
      </c>
      <c r="O14" s="128" t="s">
        <v>192</v>
      </c>
      <c r="P14" s="128" t="s">
        <v>192</v>
      </c>
      <c r="Q14" s="128" t="s">
        <v>192</v>
      </c>
      <c r="R14" s="128" t="s">
        <v>192</v>
      </c>
      <c r="S14" s="128" t="s">
        <v>192</v>
      </c>
      <c r="T14" s="128" t="s">
        <v>192</v>
      </c>
      <c r="U14" s="128" t="s">
        <v>192</v>
      </c>
      <c r="V14" s="128" t="s">
        <v>192</v>
      </c>
      <c r="W14" s="128" t="s">
        <v>192</v>
      </c>
      <c r="X14" s="128" t="s">
        <v>192</v>
      </c>
      <c r="Y14" s="128" t="s">
        <v>192</v>
      </c>
      <c r="Z14" s="128" t="s">
        <v>192</v>
      </c>
      <c r="AA14" s="128" t="s">
        <v>192</v>
      </c>
      <c r="AB14" s="128" t="s">
        <v>192</v>
      </c>
      <c r="AC14" s="128" t="s">
        <v>192</v>
      </c>
      <c r="AD14" s="128" t="s">
        <v>192</v>
      </c>
      <c r="AE14" s="182" t="s">
        <v>192</v>
      </c>
      <c r="AF14" s="185"/>
      <c r="AG14" s="199">
        <v>534.21</v>
      </c>
      <c r="AH14" s="199">
        <v>546.54</v>
      </c>
    </row>
    <row r="15" spans="1:34">
      <c r="A15" s="310"/>
      <c r="B15" s="108" t="s">
        <v>137</v>
      </c>
      <c r="C15" s="55" t="s">
        <v>103</v>
      </c>
      <c r="D15" s="129" t="s">
        <v>192</v>
      </c>
      <c r="E15" s="128" t="s">
        <v>192</v>
      </c>
      <c r="F15" s="128" t="s">
        <v>192</v>
      </c>
      <c r="G15" s="128" t="s">
        <v>192</v>
      </c>
      <c r="H15" s="128" t="s">
        <v>192</v>
      </c>
      <c r="I15" s="128" t="s">
        <v>192</v>
      </c>
      <c r="J15" s="128" t="s">
        <v>192</v>
      </c>
      <c r="K15" s="128" t="s">
        <v>192</v>
      </c>
      <c r="L15" s="128" t="s">
        <v>192</v>
      </c>
      <c r="M15" s="128" t="s">
        <v>192</v>
      </c>
      <c r="N15" s="128" t="s">
        <v>192</v>
      </c>
      <c r="O15" s="128" t="s">
        <v>192</v>
      </c>
      <c r="P15" s="128" t="s">
        <v>192</v>
      </c>
      <c r="Q15" s="128" t="s">
        <v>192</v>
      </c>
      <c r="R15" s="128" t="s">
        <v>192</v>
      </c>
      <c r="S15" s="128" t="s">
        <v>192</v>
      </c>
      <c r="T15" s="128" t="s">
        <v>192</v>
      </c>
      <c r="U15" s="128" t="s">
        <v>192</v>
      </c>
      <c r="V15" s="128" t="s">
        <v>192</v>
      </c>
      <c r="W15" s="128" t="s">
        <v>192</v>
      </c>
      <c r="X15" s="128" t="s">
        <v>192</v>
      </c>
      <c r="Y15" s="128" t="s">
        <v>192</v>
      </c>
      <c r="Z15" s="128" t="s">
        <v>192</v>
      </c>
      <c r="AA15" s="128" t="s">
        <v>192</v>
      </c>
      <c r="AB15" s="128" t="s">
        <v>192</v>
      </c>
      <c r="AC15" s="128" t="s">
        <v>192</v>
      </c>
      <c r="AD15" s="128" t="s">
        <v>192</v>
      </c>
      <c r="AE15" s="182" t="s">
        <v>192</v>
      </c>
      <c r="AF15" s="185"/>
      <c r="AG15" s="199">
        <v>381.78</v>
      </c>
      <c r="AH15" s="199">
        <v>396.84</v>
      </c>
    </row>
    <row r="16" spans="1:34">
      <c r="A16" s="310"/>
      <c r="B16" s="108" t="s">
        <v>138</v>
      </c>
      <c r="C16" s="55" t="s">
        <v>104</v>
      </c>
      <c r="D16" s="129" t="s">
        <v>192</v>
      </c>
      <c r="E16" s="128">
        <v>486.02499999999998</v>
      </c>
      <c r="F16" s="128">
        <v>486.12308000000002</v>
      </c>
      <c r="G16" s="128">
        <v>474.93421000000001</v>
      </c>
      <c r="H16" s="128">
        <v>486.92669999999998</v>
      </c>
      <c r="I16" s="128">
        <v>487.15359999999998</v>
      </c>
      <c r="J16" s="128">
        <v>482.88157999999999</v>
      </c>
      <c r="K16" s="128">
        <v>473</v>
      </c>
      <c r="L16" s="128">
        <v>482.11394999999999</v>
      </c>
      <c r="M16" s="128">
        <v>489.27827000000002</v>
      </c>
      <c r="N16" s="128">
        <v>489.61541</v>
      </c>
      <c r="O16" s="128">
        <v>492.24919</v>
      </c>
      <c r="P16" s="128">
        <v>513.05825000000004</v>
      </c>
      <c r="Q16" s="128">
        <v>485.17412000000002</v>
      </c>
      <c r="R16" s="128">
        <v>500.97143</v>
      </c>
      <c r="S16" s="128">
        <v>516.23077000000001</v>
      </c>
      <c r="T16" s="128">
        <v>508.94175999999999</v>
      </c>
      <c r="U16" s="128" t="s">
        <v>192</v>
      </c>
      <c r="V16" s="128">
        <v>504.81927999999999</v>
      </c>
      <c r="W16" s="128">
        <v>523.53125</v>
      </c>
      <c r="X16" s="128">
        <v>518.27373999999998</v>
      </c>
      <c r="Y16" s="128">
        <v>524.68957</v>
      </c>
      <c r="Z16" s="128">
        <v>519.48510999999996</v>
      </c>
      <c r="AA16" s="128">
        <v>520.81928000000005</v>
      </c>
      <c r="AB16" s="128">
        <v>533.47383000000002</v>
      </c>
      <c r="AC16" s="128">
        <v>519.03675999999996</v>
      </c>
      <c r="AD16" s="128">
        <v>552.14085</v>
      </c>
      <c r="AE16" s="182">
        <v>556.17854</v>
      </c>
      <c r="AF16" s="185"/>
      <c r="AG16" s="199">
        <v>515.64</v>
      </c>
      <c r="AH16" s="199">
        <v>528.83000000000004</v>
      </c>
    </row>
    <row r="17" spans="1:34">
      <c r="A17" s="310"/>
      <c r="B17" s="108" t="s">
        <v>139</v>
      </c>
      <c r="C17" s="55" t="s">
        <v>105</v>
      </c>
      <c r="D17" s="129">
        <v>472.38234999999997</v>
      </c>
      <c r="E17" s="128">
        <v>459.66291999999999</v>
      </c>
      <c r="F17" s="128">
        <v>474.90071</v>
      </c>
      <c r="G17" s="128">
        <v>485.86667</v>
      </c>
      <c r="H17" s="128">
        <v>483.6223</v>
      </c>
      <c r="I17" s="128">
        <v>486.48739</v>
      </c>
      <c r="J17" s="128">
        <v>482.69650000000001</v>
      </c>
      <c r="K17" s="128">
        <v>477.04568999999998</v>
      </c>
      <c r="L17" s="128">
        <v>488.30631</v>
      </c>
      <c r="M17" s="128">
        <v>492.19587999999999</v>
      </c>
      <c r="N17" s="128">
        <v>505.17093999999997</v>
      </c>
      <c r="O17" s="128">
        <v>504.09258999999997</v>
      </c>
      <c r="P17" s="128">
        <v>532.75780999999995</v>
      </c>
      <c r="Q17" s="128">
        <v>532.97248000000002</v>
      </c>
      <c r="R17" s="128">
        <v>543.15021000000002</v>
      </c>
      <c r="S17" s="128">
        <v>548.38318000000004</v>
      </c>
      <c r="T17" s="128">
        <v>539.64407000000006</v>
      </c>
      <c r="U17" s="128">
        <v>553.86585000000002</v>
      </c>
      <c r="V17" s="128">
        <v>548.93262000000004</v>
      </c>
      <c r="W17" s="128">
        <v>547.2885</v>
      </c>
      <c r="X17" s="128">
        <v>533.71806000000004</v>
      </c>
      <c r="Y17" s="128">
        <v>557.35441000000003</v>
      </c>
      <c r="Z17" s="128">
        <v>552.18458999999996</v>
      </c>
      <c r="AA17" s="128">
        <v>551.17925000000002</v>
      </c>
      <c r="AB17" s="128">
        <v>560.60799999999995</v>
      </c>
      <c r="AC17" s="128">
        <v>570.72843999999998</v>
      </c>
      <c r="AD17" s="128">
        <v>595.36289999999997</v>
      </c>
      <c r="AE17" s="182">
        <v>580.47726999999998</v>
      </c>
      <c r="AF17" s="185"/>
      <c r="AG17" s="199">
        <v>539.76</v>
      </c>
      <c r="AH17" s="199">
        <v>556.28</v>
      </c>
    </row>
    <row r="18" spans="1:34">
      <c r="A18" s="310"/>
      <c r="B18" s="108" t="s">
        <v>140</v>
      </c>
      <c r="C18" s="55" t="s">
        <v>106</v>
      </c>
      <c r="D18" s="129" t="s">
        <v>192</v>
      </c>
      <c r="E18" s="128">
        <v>612.44681000000003</v>
      </c>
      <c r="F18" s="128" t="s">
        <v>192</v>
      </c>
      <c r="G18" s="128">
        <v>635.55556000000001</v>
      </c>
      <c r="H18" s="128">
        <v>641.25</v>
      </c>
      <c r="I18" s="128">
        <v>604.42499999999995</v>
      </c>
      <c r="J18" s="128" t="s">
        <v>192</v>
      </c>
      <c r="K18" s="128">
        <v>627.41070999999999</v>
      </c>
      <c r="L18" s="128">
        <v>640.51666999999998</v>
      </c>
      <c r="M18" s="128" t="s">
        <v>192</v>
      </c>
      <c r="N18" s="128">
        <v>638.85105999999996</v>
      </c>
      <c r="O18" s="128">
        <v>637.29166999999995</v>
      </c>
      <c r="P18" s="128">
        <v>597.94118000000003</v>
      </c>
      <c r="Q18" s="128">
        <v>653.90908999999999</v>
      </c>
      <c r="R18" s="128" t="s">
        <v>192</v>
      </c>
      <c r="S18" s="128">
        <v>631.60377000000005</v>
      </c>
      <c r="T18" s="128">
        <v>669.84118000000001</v>
      </c>
      <c r="U18" s="128" t="s">
        <v>192</v>
      </c>
      <c r="V18" s="128" t="s">
        <v>192</v>
      </c>
      <c r="W18" s="128">
        <v>678.77358000000004</v>
      </c>
      <c r="X18" s="128" t="s">
        <v>192</v>
      </c>
      <c r="Y18" s="128" t="s">
        <v>192</v>
      </c>
      <c r="Z18" s="128" t="s">
        <v>192</v>
      </c>
      <c r="AA18" s="128" t="s">
        <v>192</v>
      </c>
      <c r="AB18" s="128" t="s">
        <v>192</v>
      </c>
      <c r="AC18" s="128">
        <v>713.62744999999995</v>
      </c>
      <c r="AD18" s="128">
        <v>730.07081000000005</v>
      </c>
      <c r="AE18" s="182">
        <v>730.31745999999998</v>
      </c>
      <c r="AF18" s="185"/>
      <c r="AG18" s="199">
        <v>672.75</v>
      </c>
      <c r="AH18" s="199">
        <v>693.73</v>
      </c>
    </row>
    <row r="19" spans="1:34">
      <c r="A19" s="310"/>
      <c r="B19" s="108" t="s">
        <v>141</v>
      </c>
      <c r="C19" s="55" t="s">
        <v>107</v>
      </c>
      <c r="D19" s="129">
        <v>530.08898999999997</v>
      </c>
      <c r="E19" s="128">
        <v>543.39407000000006</v>
      </c>
      <c r="F19" s="128">
        <v>537.98611000000005</v>
      </c>
      <c r="G19" s="128">
        <v>542.47663999999997</v>
      </c>
      <c r="H19" s="128">
        <v>540.64706000000001</v>
      </c>
      <c r="I19" s="128">
        <v>540.72649999999999</v>
      </c>
      <c r="J19" s="128">
        <v>552.89188999999999</v>
      </c>
      <c r="K19" s="128">
        <v>543.32065</v>
      </c>
      <c r="L19" s="128">
        <v>542.48148000000003</v>
      </c>
      <c r="M19" s="128">
        <v>548.52548000000002</v>
      </c>
      <c r="N19" s="128">
        <v>562.10766000000001</v>
      </c>
      <c r="O19" s="128">
        <v>570.56352000000004</v>
      </c>
      <c r="P19" s="128">
        <v>572.57090000000005</v>
      </c>
      <c r="Q19" s="128">
        <v>584.93966</v>
      </c>
      <c r="R19" s="128">
        <v>587.99766999999997</v>
      </c>
      <c r="S19" s="128">
        <v>606.85826999999995</v>
      </c>
      <c r="T19" s="128">
        <v>593.59954000000005</v>
      </c>
      <c r="U19" s="128">
        <v>601.86441000000002</v>
      </c>
      <c r="V19" s="128">
        <v>604.63414999999998</v>
      </c>
      <c r="W19" s="128">
        <v>617.47918000000004</v>
      </c>
      <c r="X19" s="128">
        <v>615.78098999999997</v>
      </c>
      <c r="Y19" s="128">
        <v>613.92857000000004</v>
      </c>
      <c r="Z19" s="128">
        <v>606.27119000000005</v>
      </c>
      <c r="AA19" s="128">
        <v>618.64032999999995</v>
      </c>
      <c r="AB19" s="128">
        <v>613.61167</v>
      </c>
      <c r="AC19" s="128">
        <v>636.04762000000005</v>
      </c>
      <c r="AD19" s="128">
        <v>636.56383000000005</v>
      </c>
      <c r="AE19" s="182">
        <v>640.88685999999996</v>
      </c>
      <c r="AF19" s="185"/>
      <c r="AG19" s="199">
        <v>596</v>
      </c>
      <c r="AH19" s="199">
        <v>612.32000000000005</v>
      </c>
    </row>
    <row r="20" spans="1:34">
      <c r="A20" s="325"/>
      <c r="B20" s="109" t="s">
        <v>142</v>
      </c>
      <c r="C20" s="56" t="s">
        <v>108</v>
      </c>
      <c r="D20" s="130">
        <v>595.55737999999997</v>
      </c>
      <c r="E20" s="131">
        <v>599.82844</v>
      </c>
      <c r="F20" s="131">
        <v>608.31524999999999</v>
      </c>
      <c r="G20" s="131">
        <v>621.84618</v>
      </c>
      <c r="H20" s="131">
        <v>603.62482</v>
      </c>
      <c r="I20" s="131">
        <v>590.18263999999999</v>
      </c>
      <c r="J20" s="131">
        <v>626.19186000000002</v>
      </c>
      <c r="K20" s="131">
        <v>629.52344000000005</v>
      </c>
      <c r="L20" s="131">
        <v>618.06673000000001</v>
      </c>
      <c r="M20" s="131">
        <v>632.19417999999996</v>
      </c>
      <c r="N20" s="131">
        <v>633.04120999999998</v>
      </c>
      <c r="O20" s="131">
        <v>642.48378000000002</v>
      </c>
      <c r="P20" s="131">
        <v>624.94871000000001</v>
      </c>
      <c r="Q20" s="131">
        <v>642.32326</v>
      </c>
      <c r="R20" s="131">
        <v>625.65247999999997</v>
      </c>
      <c r="S20" s="131">
        <v>662.14097000000004</v>
      </c>
      <c r="T20" s="131">
        <v>657.26298999999995</v>
      </c>
      <c r="U20" s="131">
        <v>670.39400000000001</v>
      </c>
      <c r="V20" s="131">
        <v>650.22244000000001</v>
      </c>
      <c r="W20" s="131">
        <v>678.27864</v>
      </c>
      <c r="X20" s="131">
        <v>663.49455999999998</v>
      </c>
      <c r="Y20" s="131">
        <v>714.78170999999998</v>
      </c>
      <c r="Z20" s="131">
        <v>686.44713999999999</v>
      </c>
      <c r="AA20" s="131">
        <v>720.6</v>
      </c>
      <c r="AB20" s="131">
        <v>713.73645999999997</v>
      </c>
      <c r="AC20" s="131">
        <v>727.85256000000004</v>
      </c>
      <c r="AD20" s="131">
        <v>714.50950999999998</v>
      </c>
      <c r="AE20" s="184">
        <v>738.93649000000005</v>
      </c>
      <c r="AF20" s="185"/>
      <c r="AG20" s="200">
        <v>670.29</v>
      </c>
      <c r="AH20" s="200">
        <v>691.64</v>
      </c>
    </row>
    <row r="21" spans="1:34">
      <c r="A21" s="8" t="s">
        <v>88</v>
      </c>
      <c r="B21" s="11"/>
      <c r="P21" s="6"/>
    </row>
    <row r="22" spans="1:34">
      <c r="A22" s="10" t="s">
        <v>68</v>
      </c>
      <c r="B22" s="10"/>
      <c r="P22" s="6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34">
      <c r="A23" s="47" t="s">
        <v>197</v>
      </c>
      <c r="B23" s="47"/>
      <c r="P23" s="6"/>
    </row>
    <row r="24" spans="1:34">
      <c r="A24" s="12" t="s">
        <v>89</v>
      </c>
      <c r="B24" s="12"/>
      <c r="P24" s="6"/>
    </row>
  </sheetData>
  <mergeCells count="11">
    <mergeCell ref="AG2:AH2"/>
    <mergeCell ref="L2:O2"/>
    <mergeCell ref="A5:C5"/>
    <mergeCell ref="A6:A20"/>
    <mergeCell ref="A2:C4"/>
    <mergeCell ref="D2:G2"/>
    <mergeCell ref="H2:K2"/>
    <mergeCell ref="P2:S2"/>
    <mergeCell ref="X2:AA2"/>
    <mergeCell ref="T2:W2"/>
    <mergeCell ref="AB2:AE2"/>
  </mergeCells>
  <pageMargins left="0.7" right="0.7" top="0.75" bottom="0.75" header="0.3" footer="0.3"/>
  <ignoredErrors>
    <ignoredError sqref="B6:B2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"/>
  <sheetViews>
    <sheetView zoomScale="75" zoomScaleNormal="75" workbookViewId="0"/>
  </sheetViews>
  <sheetFormatPr baseColWidth="10" defaultRowHeight="15"/>
  <cols>
    <col min="1" max="1" width="15.42578125" customWidth="1"/>
    <col min="2" max="2" width="9.140625" customWidth="1"/>
    <col min="3" max="3" width="27.85546875" customWidth="1"/>
    <col min="4" max="31" width="11.5703125" customWidth="1"/>
    <col min="32" max="32" width="2.7109375" customWidth="1"/>
    <col min="33" max="34" width="15.7109375" customWidth="1"/>
  </cols>
  <sheetData>
    <row r="1" spans="1:34">
      <c r="A1" s="43" t="s">
        <v>172</v>
      </c>
      <c r="B1" s="43"/>
    </row>
    <row r="2" spans="1:34" ht="15" customHeight="1">
      <c r="A2" s="294" t="s">
        <v>70</v>
      </c>
      <c r="B2" s="311"/>
      <c r="C2" s="295"/>
      <c r="D2" s="329" t="s">
        <v>0</v>
      </c>
      <c r="E2" s="330"/>
      <c r="F2" s="330"/>
      <c r="G2" s="330"/>
      <c r="H2" s="329" t="s">
        <v>1</v>
      </c>
      <c r="I2" s="330"/>
      <c r="J2" s="330"/>
      <c r="K2" s="330"/>
      <c r="L2" s="329" t="s">
        <v>2</v>
      </c>
      <c r="M2" s="330"/>
      <c r="N2" s="330"/>
      <c r="O2" s="330"/>
      <c r="P2" s="333">
        <v>2019</v>
      </c>
      <c r="Q2" s="334"/>
      <c r="R2" s="334"/>
      <c r="S2" s="334"/>
      <c r="T2" s="333">
        <v>2020</v>
      </c>
      <c r="U2" s="334"/>
      <c r="V2" s="334"/>
      <c r="W2" s="334"/>
      <c r="X2" s="335">
        <v>2021</v>
      </c>
      <c r="Y2" s="335"/>
      <c r="Z2" s="335"/>
      <c r="AA2" s="335"/>
      <c r="AB2" s="334">
        <v>2022</v>
      </c>
      <c r="AC2" s="334"/>
      <c r="AD2" s="334"/>
      <c r="AE2" s="334"/>
      <c r="AG2" s="268" t="s">
        <v>123</v>
      </c>
      <c r="AH2" s="328"/>
    </row>
    <row r="3" spans="1:34" ht="15" customHeight="1">
      <c r="A3" s="296"/>
      <c r="B3" s="331"/>
      <c r="C3" s="297"/>
      <c r="D3" s="2" t="s">
        <v>3</v>
      </c>
      <c r="E3" s="2" t="s">
        <v>4</v>
      </c>
      <c r="F3" s="2" t="s">
        <v>5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3</v>
      </c>
      <c r="Q3" s="2" t="s">
        <v>4</v>
      </c>
      <c r="R3" s="2" t="s">
        <v>5</v>
      </c>
      <c r="S3" s="2" t="s">
        <v>6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3</v>
      </c>
      <c r="AC3" s="2" t="s">
        <v>4</v>
      </c>
      <c r="AD3" s="2" t="s">
        <v>5</v>
      </c>
      <c r="AE3" s="2" t="s">
        <v>6</v>
      </c>
      <c r="AG3" s="50" t="s">
        <v>195</v>
      </c>
      <c r="AH3" s="50" t="s">
        <v>196</v>
      </c>
    </row>
    <row r="4" spans="1:34" ht="15" customHeight="1">
      <c r="A4" s="298"/>
      <c r="B4" s="332"/>
      <c r="C4" s="299"/>
      <c r="D4" s="58" t="s">
        <v>90</v>
      </c>
      <c r="E4" s="58" t="s">
        <v>90</v>
      </c>
      <c r="F4" s="58" t="s">
        <v>90</v>
      </c>
      <c r="G4" s="58" t="s">
        <v>90</v>
      </c>
      <c r="H4" s="58" t="s">
        <v>90</v>
      </c>
      <c r="I4" s="58" t="s">
        <v>90</v>
      </c>
      <c r="J4" s="58" t="s">
        <v>90</v>
      </c>
      <c r="K4" s="58" t="s">
        <v>90</v>
      </c>
      <c r="L4" s="58" t="s">
        <v>90</v>
      </c>
      <c r="M4" s="58" t="s">
        <v>90</v>
      </c>
      <c r="N4" s="58" t="s">
        <v>90</v>
      </c>
      <c r="O4" s="58" t="s">
        <v>90</v>
      </c>
      <c r="P4" s="58" t="s">
        <v>90</v>
      </c>
      <c r="Q4" s="58" t="s">
        <v>90</v>
      </c>
      <c r="R4" s="58" t="s">
        <v>90</v>
      </c>
      <c r="S4" s="58" t="s">
        <v>90</v>
      </c>
      <c r="T4" s="58" t="s">
        <v>90</v>
      </c>
      <c r="U4" s="58" t="s">
        <v>90</v>
      </c>
      <c r="V4" s="58" t="s">
        <v>90</v>
      </c>
      <c r="W4" s="58" t="s">
        <v>90</v>
      </c>
      <c r="X4" s="58" t="s">
        <v>90</v>
      </c>
      <c r="Y4" s="58" t="s">
        <v>90</v>
      </c>
      <c r="Z4" s="58" t="s">
        <v>90</v>
      </c>
      <c r="AA4" s="58" t="s">
        <v>90</v>
      </c>
      <c r="AB4" s="58" t="s">
        <v>90</v>
      </c>
      <c r="AC4" s="58" t="s">
        <v>90</v>
      </c>
      <c r="AD4" s="58" t="s">
        <v>90</v>
      </c>
      <c r="AE4" s="58" t="s">
        <v>90</v>
      </c>
      <c r="AG4" s="3" t="s">
        <v>90</v>
      </c>
      <c r="AH4" s="3" t="s">
        <v>90</v>
      </c>
    </row>
    <row r="5" spans="1:34">
      <c r="A5" s="274" t="s">
        <v>7</v>
      </c>
      <c r="B5" s="324"/>
      <c r="C5" s="275"/>
      <c r="D5" s="126">
        <v>8.3324800000000003</v>
      </c>
      <c r="E5" s="127">
        <v>8.3368000000000002</v>
      </c>
      <c r="F5" s="127">
        <v>8.4570100000000004</v>
      </c>
      <c r="G5" s="127">
        <v>8.5499799999999997</v>
      </c>
      <c r="H5" s="127">
        <v>8.4636099999999992</v>
      </c>
      <c r="I5" s="127">
        <v>8.5297099999999997</v>
      </c>
      <c r="J5" s="127">
        <v>8.6803899999999992</v>
      </c>
      <c r="K5" s="127">
        <v>8.76722</v>
      </c>
      <c r="L5" s="127">
        <v>8.8063400000000005</v>
      </c>
      <c r="M5" s="127">
        <v>8.8899299999999997</v>
      </c>
      <c r="N5" s="127">
        <v>9.1004500000000004</v>
      </c>
      <c r="O5" s="127">
        <v>8.9768000000000008</v>
      </c>
      <c r="P5" s="127">
        <v>9.0537200000000002</v>
      </c>
      <c r="Q5" s="127">
        <v>9.2235099999999992</v>
      </c>
      <c r="R5" s="127">
        <v>9.2446599999999997</v>
      </c>
      <c r="S5" s="127">
        <v>9.2616700000000005</v>
      </c>
      <c r="T5" s="127">
        <v>9.2717600000000004</v>
      </c>
      <c r="U5" s="127">
        <v>9.3364999999999991</v>
      </c>
      <c r="V5" s="127">
        <v>9.4701000000000004</v>
      </c>
      <c r="W5" s="127">
        <v>9.4273100000000003</v>
      </c>
      <c r="X5" s="127">
        <v>9.3258899999999993</v>
      </c>
      <c r="Y5" s="127">
        <v>9.5227400000000006</v>
      </c>
      <c r="Z5" s="127">
        <v>9.6909899999999993</v>
      </c>
      <c r="AA5" s="127">
        <v>9.6398399999999995</v>
      </c>
      <c r="AB5" s="127">
        <v>9.66845</v>
      </c>
      <c r="AC5" s="127">
        <v>9.9082699999999999</v>
      </c>
      <c r="AD5" s="127">
        <v>10.127000000000001</v>
      </c>
      <c r="AE5" s="127">
        <v>10.0639</v>
      </c>
      <c r="AF5" s="185"/>
      <c r="AG5" s="192">
        <v>9.2511700000000001</v>
      </c>
      <c r="AH5" s="193">
        <v>9.5044900000000005</v>
      </c>
    </row>
    <row r="6" spans="1:34">
      <c r="A6" s="310" t="s">
        <v>93</v>
      </c>
      <c r="B6" s="108" t="s">
        <v>128</v>
      </c>
      <c r="C6" s="55" t="s">
        <v>94</v>
      </c>
      <c r="D6" s="129">
        <v>7.0328499999999998</v>
      </c>
      <c r="E6" s="128">
        <v>7.1431199999999997</v>
      </c>
      <c r="F6" s="128">
        <v>7.2962699999999998</v>
      </c>
      <c r="G6" s="128">
        <v>7.1872299999999996</v>
      </c>
      <c r="H6" s="128">
        <v>7.2309000000000001</v>
      </c>
      <c r="I6" s="128">
        <v>7.3674799999999996</v>
      </c>
      <c r="J6" s="128">
        <v>7.6508399999999996</v>
      </c>
      <c r="K6" s="128">
        <v>7.7079599999999999</v>
      </c>
      <c r="L6" s="128">
        <v>7.75115</v>
      </c>
      <c r="M6" s="128">
        <v>7.8358100000000004</v>
      </c>
      <c r="N6" s="128">
        <v>8.0361200000000004</v>
      </c>
      <c r="O6" s="128">
        <v>8.1376200000000001</v>
      </c>
      <c r="P6" s="128">
        <v>8.2864900000000006</v>
      </c>
      <c r="Q6" s="128">
        <v>8.4516600000000004</v>
      </c>
      <c r="R6" s="128">
        <v>8.4864999999999995</v>
      </c>
      <c r="S6" s="128">
        <v>8.4414300000000004</v>
      </c>
      <c r="T6" s="128">
        <v>8.5235000000000003</v>
      </c>
      <c r="U6" s="128">
        <v>8.6249800000000008</v>
      </c>
      <c r="V6" s="128">
        <v>8.5403400000000005</v>
      </c>
      <c r="W6" s="128">
        <v>8.5668100000000003</v>
      </c>
      <c r="X6" s="128">
        <v>8.7149900000000002</v>
      </c>
      <c r="Y6" s="128">
        <v>8.9003700000000006</v>
      </c>
      <c r="Z6" s="128">
        <v>8.8201000000000001</v>
      </c>
      <c r="AA6" s="128">
        <v>8.92746</v>
      </c>
      <c r="AB6" s="128">
        <v>8.8230000000000004</v>
      </c>
      <c r="AC6" s="128">
        <v>9.2314399999999992</v>
      </c>
      <c r="AD6" s="128">
        <v>9.3826999999999998</v>
      </c>
      <c r="AE6" s="128">
        <v>9.3380700000000001</v>
      </c>
      <c r="AF6" s="185"/>
      <c r="AG6" s="194">
        <v>8.3489500000000003</v>
      </c>
      <c r="AH6" s="195">
        <v>8.6361799999999995</v>
      </c>
    </row>
    <row r="7" spans="1:34">
      <c r="A7" s="310"/>
      <c r="B7" s="108" t="s">
        <v>129</v>
      </c>
      <c r="C7" s="55" t="s">
        <v>95</v>
      </c>
      <c r="D7" s="129" t="s">
        <v>192</v>
      </c>
      <c r="E7" s="128">
        <v>6.3504500000000004</v>
      </c>
      <c r="F7" s="128">
        <v>6.1915800000000001</v>
      </c>
      <c r="G7" s="128" t="s">
        <v>192</v>
      </c>
      <c r="H7" s="128">
        <v>6.4273999999999996</v>
      </c>
      <c r="I7" s="128">
        <v>6.2683600000000004</v>
      </c>
      <c r="J7" s="128">
        <v>6.3923100000000002</v>
      </c>
      <c r="K7" s="128">
        <v>6.6027500000000003</v>
      </c>
      <c r="L7" s="128">
        <v>6.3457299999999996</v>
      </c>
      <c r="M7" s="128">
        <v>6.4934700000000003</v>
      </c>
      <c r="N7" s="128" t="s">
        <v>192</v>
      </c>
      <c r="O7" s="128">
        <v>6.7817999999999996</v>
      </c>
      <c r="P7" s="128">
        <v>6.6445699999999999</v>
      </c>
      <c r="Q7" s="128" t="s">
        <v>192</v>
      </c>
      <c r="R7" s="128">
        <v>7.0197399999999996</v>
      </c>
      <c r="S7" s="128" t="s">
        <v>192</v>
      </c>
      <c r="T7" s="128" t="s">
        <v>192</v>
      </c>
      <c r="U7" s="128" t="s">
        <v>192</v>
      </c>
      <c r="V7" s="128" t="s">
        <v>192</v>
      </c>
      <c r="W7" s="128" t="s">
        <v>192</v>
      </c>
      <c r="X7" s="128" t="s">
        <v>192</v>
      </c>
      <c r="Y7" s="128">
        <v>7.2105899999999998</v>
      </c>
      <c r="Z7" s="128" t="s">
        <v>192</v>
      </c>
      <c r="AA7" s="128" t="s">
        <v>192</v>
      </c>
      <c r="AB7" s="128">
        <v>7.4482999999999997</v>
      </c>
      <c r="AC7" s="128" t="s">
        <v>192</v>
      </c>
      <c r="AD7" s="128" t="s">
        <v>192</v>
      </c>
      <c r="AE7" s="128">
        <v>7.0272300000000003</v>
      </c>
      <c r="AF7" s="185"/>
      <c r="AG7" s="194">
        <v>6.9554600000000004</v>
      </c>
      <c r="AH7" s="195">
        <v>7.1229199999999997</v>
      </c>
    </row>
    <row r="8" spans="1:34">
      <c r="A8" s="310"/>
      <c r="B8" s="108" t="s">
        <v>130</v>
      </c>
      <c r="C8" s="55" t="s">
        <v>96</v>
      </c>
      <c r="D8" s="129">
        <v>6.0019200000000001</v>
      </c>
      <c r="E8" s="128">
        <v>5.8074899999999996</v>
      </c>
      <c r="F8" s="128">
        <v>5.9712100000000001</v>
      </c>
      <c r="G8" s="128">
        <v>6.0859699999999997</v>
      </c>
      <c r="H8" s="128">
        <v>5.9957000000000003</v>
      </c>
      <c r="I8" s="128">
        <v>6.1223099999999997</v>
      </c>
      <c r="J8" s="128">
        <v>6.2621099999999998</v>
      </c>
      <c r="K8" s="128">
        <v>6.32545</v>
      </c>
      <c r="L8" s="128">
        <v>6.4623900000000001</v>
      </c>
      <c r="M8" s="128">
        <v>6.2000900000000003</v>
      </c>
      <c r="N8" s="128">
        <v>6.3519500000000004</v>
      </c>
      <c r="O8" s="128">
        <v>6.4662100000000002</v>
      </c>
      <c r="P8" s="128">
        <v>6.2928800000000003</v>
      </c>
      <c r="Q8" s="128">
        <v>6.6271000000000004</v>
      </c>
      <c r="R8" s="128">
        <v>6.2747799999999998</v>
      </c>
      <c r="S8" s="128">
        <v>6.59152</v>
      </c>
      <c r="T8" s="128">
        <v>6.6852299999999998</v>
      </c>
      <c r="U8" s="128">
        <v>6.5977699999999997</v>
      </c>
      <c r="V8" s="128">
        <v>6.7164099999999998</v>
      </c>
      <c r="W8" s="128">
        <v>6.5535600000000001</v>
      </c>
      <c r="X8" s="128">
        <v>6.7811399999999997</v>
      </c>
      <c r="Y8" s="128">
        <v>6.7261199999999999</v>
      </c>
      <c r="Z8" s="128">
        <v>6.8416699999999997</v>
      </c>
      <c r="AA8" s="128">
        <v>6.9347300000000001</v>
      </c>
      <c r="AB8" s="128">
        <v>7.0597899999999996</v>
      </c>
      <c r="AC8" s="128">
        <v>7.3195499999999996</v>
      </c>
      <c r="AD8" s="128">
        <v>7.1414799999999996</v>
      </c>
      <c r="AE8" s="128">
        <v>7.7018500000000003</v>
      </c>
      <c r="AF8" s="185"/>
      <c r="AG8" s="194">
        <v>6.5804999999999998</v>
      </c>
      <c r="AH8" s="195">
        <v>6.8240400000000001</v>
      </c>
    </row>
    <row r="9" spans="1:34">
      <c r="A9" s="310"/>
      <c r="B9" s="108" t="s">
        <v>131</v>
      </c>
      <c r="C9" s="55" t="s">
        <v>97</v>
      </c>
      <c r="D9" s="129">
        <v>9.2386900000000001</v>
      </c>
      <c r="E9" s="128">
        <v>9.35684</v>
      </c>
      <c r="F9" s="128">
        <v>9.4494299999999996</v>
      </c>
      <c r="G9" s="128">
        <v>9.5318199999999997</v>
      </c>
      <c r="H9" s="128">
        <v>9.4915299999999991</v>
      </c>
      <c r="I9" s="128">
        <v>9.5434900000000003</v>
      </c>
      <c r="J9" s="128">
        <v>9.7430800000000009</v>
      </c>
      <c r="K9" s="128">
        <v>9.7875200000000007</v>
      </c>
      <c r="L9" s="128">
        <v>9.7942900000000002</v>
      </c>
      <c r="M9" s="128">
        <v>9.7407299999999992</v>
      </c>
      <c r="N9" s="128">
        <v>10.035500000000001</v>
      </c>
      <c r="O9" s="128">
        <v>9.9475099999999994</v>
      </c>
      <c r="P9" s="128">
        <v>10.004899999999999</v>
      </c>
      <c r="Q9" s="128">
        <v>10.067399999999999</v>
      </c>
      <c r="R9" s="128">
        <v>10.071999999999999</v>
      </c>
      <c r="S9" s="128">
        <v>10.161799999999999</v>
      </c>
      <c r="T9" s="128">
        <v>10.225</v>
      </c>
      <c r="U9" s="128">
        <v>10.2967</v>
      </c>
      <c r="V9" s="128">
        <v>10.4549</v>
      </c>
      <c r="W9" s="128">
        <v>10.3825</v>
      </c>
      <c r="X9" s="128">
        <v>10.2768</v>
      </c>
      <c r="Y9" s="128">
        <v>10.3329</v>
      </c>
      <c r="Z9" s="128">
        <v>10.6655</v>
      </c>
      <c r="AA9" s="128">
        <v>10.5261</v>
      </c>
      <c r="AB9" s="128">
        <v>10.5693</v>
      </c>
      <c r="AC9" s="128">
        <v>10.8429</v>
      </c>
      <c r="AD9" s="128">
        <v>11.1617</v>
      </c>
      <c r="AE9" s="128">
        <v>11.05</v>
      </c>
      <c r="AF9" s="185"/>
      <c r="AG9" s="194">
        <v>10.191990000000001</v>
      </c>
      <c r="AH9" s="195">
        <v>10.44885</v>
      </c>
    </row>
    <row r="10" spans="1:34">
      <c r="A10" s="310"/>
      <c r="B10" s="108" t="s">
        <v>132</v>
      </c>
      <c r="C10" s="55" t="s">
        <v>98</v>
      </c>
      <c r="D10" s="129">
        <v>9.3637099999999993</v>
      </c>
      <c r="E10" s="128">
        <v>9.2170299999999994</v>
      </c>
      <c r="F10" s="128">
        <v>9.4571699999999996</v>
      </c>
      <c r="G10" s="128">
        <v>9.6386900000000004</v>
      </c>
      <c r="H10" s="128">
        <v>9.4985199999999992</v>
      </c>
      <c r="I10" s="128">
        <v>9.5990099999999998</v>
      </c>
      <c r="J10" s="128">
        <v>9.6582000000000008</v>
      </c>
      <c r="K10" s="128">
        <v>9.9481000000000002</v>
      </c>
      <c r="L10" s="128">
        <v>9.91038</v>
      </c>
      <c r="M10" s="128">
        <v>10.2377</v>
      </c>
      <c r="N10" s="128">
        <v>10.3834</v>
      </c>
      <c r="O10" s="128">
        <v>10.229900000000001</v>
      </c>
      <c r="P10" s="128">
        <v>10.2401</v>
      </c>
      <c r="Q10" s="128">
        <v>10.4724</v>
      </c>
      <c r="R10" s="128">
        <v>10.5832</v>
      </c>
      <c r="S10" s="128">
        <v>10.569800000000001</v>
      </c>
      <c r="T10" s="128">
        <v>10.542899999999999</v>
      </c>
      <c r="U10" s="128">
        <v>10.5928</v>
      </c>
      <c r="V10" s="128">
        <v>10.703099999999999</v>
      </c>
      <c r="W10" s="128">
        <v>10.6921</v>
      </c>
      <c r="X10" s="128">
        <v>10.5657</v>
      </c>
      <c r="Y10" s="128">
        <v>10.599299999999999</v>
      </c>
      <c r="Z10" s="128">
        <v>10.9261</v>
      </c>
      <c r="AA10" s="128">
        <v>10.853199999999999</v>
      </c>
      <c r="AB10" s="128">
        <v>10.836600000000001</v>
      </c>
      <c r="AC10" s="128">
        <v>11.110200000000001</v>
      </c>
      <c r="AD10" s="128">
        <v>11.3628</v>
      </c>
      <c r="AE10" s="128">
        <v>11.466900000000001</v>
      </c>
      <c r="AF10" s="185"/>
      <c r="AG10" s="194">
        <v>10.403890000000001</v>
      </c>
      <c r="AH10" s="195">
        <v>10.663069999999999</v>
      </c>
    </row>
    <row r="11" spans="1:34">
      <c r="A11" s="310"/>
      <c r="B11" s="108" t="s">
        <v>133</v>
      </c>
      <c r="C11" s="55" t="s">
        <v>99</v>
      </c>
      <c r="D11" s="129">
        <v>7.1983600000000001</v>
      </c>
      <c r="E11" s="128">
        <v>7.0624000000000002</v>
      </c>
      <c r="F11" s="128">
        <v>7.5003299999999999</v>
      </c>
      <c r="G11" s="128">
        <v>7.2367499999999998</v>
      </c>
      <c r="H11" s="128">
        <v>7.1721599999999999</v>
      </c>
      <c r="I11" s="128">
        <v>7.0086899999999996</v>
      </c>
      <c r="J11" s="128">
        <v>7.2735099999999999</v>
      </c>
      <c r="K11" s="128">
        <v>7.3194400000000002</v>
      </c>
      <c r="L11" s="128">
        <v>7.3693499999999998</v>
      </c>
      <c r="M11" s="128">
        <v>7.2595599999999996</v>
      </c>
      <c r="N11" s="128">
        <v>7.6586100000000004</v>
      </c>
      <c r="O11" s="128">
        <v>7.4113499999999997</v>
      </c>
      <c r="P11" s="128">
        <v>7.64194</v>
      </c>
      <c r="Q11" s="128">
        <v>7.7558199999999999</v>
      </c>
      <c r="R11" s="128">
        <v>7.5421699999999996</v>
      </c>
      <c r="S11" s="128">
        <v>7.6288200000000002</v>
      </c>
      <c r="T11" s="128">
        <v>7.7333499999999997</v>
      </c>
      <c r="U11" s="128">
        <v>7.5750900000000003</v>
      </c>
      <c r="V11" s="128">
        <v>7.6259899999999998</v>
      </c>
      <c r="W11" s="128">
        <v>7.78017</v>
      </c>
      <c r="X11" s="128">
        <v>7.93987</v>
      </c>
      <c r="Y11" s="128">
        <v>8.0115599999999993</v>
      </c>
      <c r="Z11" s="128">
        <v>8.1147799999999997</v>
      </c>
      <c r="AA11" s="128">
        <v>7.7226299999999997</v>
      </c>
      <c r="AB11" s="128">
        <v>8.1581700000000001</v>
      </c>
      <c r="AC11" s="128">
        <v>8.2603000000000009</v>
      </c>
      <c r="AD11" s="128">
        <v>8.1702399999999997</v>
      </c>
      <c r="AE11" s="128">
        <v>8.6374999999999993</v>
      </c>
      <c r="AF11" s="185"/>
      <c r="AG11" s="194">
        <v>7.6611799999999999</v>
      </c>
      <c r="AH11" s="195">
        <v>7.8670600000000004</v>
      </c>
    </row>
    <row r="12" spans="1:34">
      <c r="A12" s="310"/>
      <c r="B12" s="108" t="s">
        <v>134</v>
      </c>
      <c r="C12" s="55" t="s">
        <v>100</v>
      </c>
      <c r="D12" s="129">
        <v>6.3582400000000003</v>
      </c>
      <c r="E12" s="128">
        <v>7.1002099999999997</v>
      </c>
      <c r="F12" s="128">
        <v>6.8094999999999999</v>
      </c>
      <c r="G12" s="128">
        <v>6.7506500000000003</v>
      </c>
      <c r="H12" s="128">
        <v>6.7908499999999998</v>
      </c>
      <c r="I12" s="128">
        <v>6.7588800000000004</v>
      </c>
      <c r="J12" s="128">
        <v>6.5174799999999999</v>
      </c>
      <c r="K12" s="128">
        <v>6.7710400000000002</v>
      </c>
      <c r="L12" s="128">
        <v>6.5354099999999997</v>
      </c>
      <c r="M12" s="128">
        <v>6.8935500000000003</v>
      </c>
      <c r="N12" s="128">
        <v>7.1675300000000002</v>
      </c>
      <c r="O12" s="128">
        <v>6.8327600000000004</v>
      </c>
      <c r="P12" s="128">
        <v>7.0634100000000002</v>
      </c>
      <c r="Q12" s="128">
        <v>6.8344399999999998</v>
      </c>
      <c r="R12" s="128">
        <v>7.15001</v>
      </c>
      <c r="S12" s="128">
        <v>7.1899600000000001</v>
      </c>
      <c r="T12" s="128">
        <v>7.3848000000000003</v>
      </c>
      <c r="U12" s="128">
        <v>7.0766900000000001</v>
      </c>
      <c r="V12" s="128">
        <v>7.0566300000000002</v>
      </c>
      <c r="W12" s="128">
        <v>7.4451999999999998</v>
      </c>
      <c r="X12" s="128">
        <v>7.2735900000000004</v>
      </c>
      <c r="Y12" s="128">
        <v>7.4260200000000003</v>
      </c>
      <c r="Z12" s="128">
        <v>7.6344099999999999</v>
      </c>
      <c r="AA12" s="128">
        <v>7.3917000000000002</v>
      </c>
      <c r="AB12" s="128">
        <v>7.4363200000000003</v>
      </c>
      <c r="AC12" s="128">
        <v>7.6376099999999996</v>
      </c>
      <c r="AD12" s="128">
        <v>7.8053800000000004</v>
      </c>
      <c r="AE12" s="128">
        <v>7.7502000000000004</v>
      </c>
      <c r="AF12" s="185"/>
      <c r="AG12" s="194">
        <v>7.15334</v>
      </c>
      <c r="AH12" s="195">
        <v>7.3308499999999999</v>
      </c>
    </row>
    <row r="13" spans="1:34">
      <c r="A13" s="310"/>
      <c r="B13" s="108" t="s">
        <v>135</v>
      </c>
      <c r="C13" s="55" t="s">
        <v>101</v>
      </c>
      <c r="D13" s="129">
        <v>6.0823600000000004</v>
      </c>
      <c r="E13" s="128">
        <v>5.6382899999999996</v>
      </c>
      <c r="F13" s="128">
        <v>5.72525</v>
      </c>
      <c r="G13" s="128">
        <v>6.00007</v>
      </c>
      <c r="H13" s="128">
        <v>6.1300299999999996</v>
      </c>
      <c r="I13" s="128">
        <v>6.2234999999999996</v>
      </c>
      <c r="J13" s="128">
        <v>5.8800600000000003</v>
      </c>
      <c r="K13" s="128">
        <v>6.1110600000000002</v>
      </c>
      <c r="L13" s="128">
        <v>6.3987999999999996</v>
      </c>
      <c r="M13" s="128">
        <v>6.0793200000000001</v>
      </c>
      <c r="N13" s="128">
        <v>6.5422900000000004</v>
      </c>
      <c r="O13" s="128">
        <v>6.2533399999999997</v>
      </c>
      <c r="P13" s="128">
        <v>6.1558200000000003</v>
      </c>
      <c r="Q13" s="128">
        <v>6.5355299999999996</v>
      </c>
      <c r="R13" s="128">
        <v>6.1754499999999997</v>
      </c>
      <c r="S13" s="128">
        <v>6.8307099999999998</v>
      </c>
      <c r="T13" s="128">
        <v>6.3741099999999999</v>
      </c>
      <c r="U13" s="128">
        <v>6.4679599999999997</v>
      </c>
      <c r="V13" s="128">
        <v>6.3127599999999999</v>
      </c>
      <c r="W13" s="128">
        <v>6.2749600000000001</v>
      </c>
      <c r="X13" s="128">
        <v>6.6469800000000001</v>
      </c>
      <c r="Y13" s="128">
        <v>6.9587599999999998</v>
      </c>
      <c r="Z13" s="128">
        <v>6.48963</v>
      </c>
      <c r="AA13" s="128">
        <v>6.7083500000000003</v>
      </c>
      <c r="AB13" s="128">
        <v>6.8302199999999997</v>
      </c>
      <c r="AC13" s="128">
        <v>6.8314199999999996</v>
      </c>
      <c r="AD13" s="128">
        <v>6.6187500000000004</v>
      </c>
      <c r="AE13" s="128">
        <v>7.2675000000000001</v>
      </c>
      <c r="AF13" s="185"/>
      <c r="AG13" s="194">
        <v>6.4630799999999997</v>
      </c>
      <c r="AH13" s="195">
        <v>6.64438</v>
      </c>
    </row>
    <row r="14" spans="1:34">
      <c r="A14" s="310"/>
      <c r="B14" s="108" t="s">
        <v>136</v>
      </c>
      <c r="C14" s="55" t="s">
        <v>102</v>
      </c>
      <c r="D14" s="129" t="s">
        <v>192</v>
      </c>
      <c r="E14" s="128" t="s">
        <v>192</v>
      </c>
      <c r="F14" s="128" t="s">
        <v>192</v>
      </c>
      <c r="G14" s="128" t="s">
        <v>192</v>
      </c>
      <c r="H14" s="128" t="s">
        <v>192</v>
      </c>
      <c r="I14" s="128" t="s">
        <v>192</v>
      </c>
      <c r="J14" s="128" t="s">
        <v>192</v>
      </c>
      <c r="K14" s="128" t="s">
        <v>192</v>
      </c>
      <c r="L14" s="128" t="s">
        <v>192</v>
      </c>
      <c r="M14" s="128" t="s">
        <v>192</v>
      </c>
      <c r="N14" s="128" t="s">
        <v>192</v>
      </c>
      <c r="O14" s="128" t="s">
        <v>192</v>
      </c>
      <c r="P14" s="128" t="s">
        <v>192</v>
      </c>
      <c r="Q14" s="128" t="s">
        <v>192</v>
      </c>
      <c r="R14" s="128" t="s">
        <v>192</v>
      </c>
      <c r="S14" s="128" t="s">
        <v>192</v>
      </c>
      <c r="T14" s="128" t="s">
        <v>192</v>
      </c>
      <c r="U14" s="128" t="s">
        <v>192</v>
      </c>
      <c r="V14" s="128" t="s">
        <v>192</v>
      </c>
      <c r="W14" s="128" t="s">
        <v>192</v>
      </c>
      <c r="X14" s="128" t="s">
        <v>192</v>
      </c>
      <c r="Y14" s="128" t="s">
        <v>192</v>
      </c>
      <c r="Z14" s="128" t="s">
        <v>192</v>
      </c>
      <c r="AA14" s="128" t="s">
        <v>192</v>
      </c>
      <c r="AB14" s="128" t="s">
        <v>192</v>
      </c>
      <c r="AC14" s="128" t="s">
        <v>192</v>
      </c>
      <c r="AD14" s="128" t="s">
        <v>192</v>
      </c>
      <c r="AE14" s="128" t="s">
        <v>192</v>
      </c>
      <c r="AF14" s="185"/>
      <c r="AG14" s="194">
        <v>6.2195999999999998</v>
      </c>
      <c r="AH14" s="195">
        <v>6.3619500000000002</v>
      </c>
    </row>
    <row r="15" spans="1:34">
      <c r="A15" s="310"/>
      <c r="B15" s="108" t="s">
        <v>137</v>
      </c>
      <c r="C15" s="55" t="s">
        <v>103</v>
      </c>
      <c r="D15" s="129" t="s">
        <v>192</v>
      </c>
      <c r="E15" s="128" t="s">
        <v>192</v>
      </c>
      <c r="F15" s="128" t="s">
        <v>192</v>
      </c>
      <c r="G15" s="128" t="s">
        <v>192</v>
      </c>
      <c r="H15" s="128" t="s">
        <v>192</v>
      </c>
      <c r="I15" s="128" t="s">
        <v>192</v>
      </c>
      <c r="J15" s="128" t="s">
        <v>192</v>
      </c>
      <c r="K15" s="128" t="s">
        <v>192</v>
      </c>
      <c r="L15" s="128" t="s">
        <v>192</v>
      </c>
      <c r="M15" s="128" t="s">
        <v>192</v>
      </c>
      <c r="N15" s="128" t="s">
        <v>192</v>
      </c>
      <c r="O15" s="128" t="s">
        <v>192</v>
      </c>
      <c r="P15" s="128" t="s">
        <v>192</v>
      </c>
      <c r="Q15" s="128" t="s">
        <v>192</v>
      </c>
      <c r="R15" s="128" t="s">
        <v>192</v>
      </c>
      <c r="S15" s="128" t="s">
        <v>192</v>
      </c>
      <c r="T15" s="128" t="s">
        <v>192</v>
      </c>
      <c r="U15" s="128" t="s">
        <v>192</v>
      </c>
      <c r="V15" s="128" t="s">
        <v>192</v>
      </c>
      <c r="W15" s="128" t="s">
        <v>192</v>
      </c>
      <c r="X15" s="128" t="s">
        <v>192</v>
      </c>
      <c r="Y15" s="128" t="s">
        <v>192</v>
      </c>
      <c r="Z15" s="128" t="s">
        <v>192</v>
      </c>
      <c r="AA15" s="128" t="s">
        <v>192</v>
      </c>
      <c r="AB15" s="128" t="s">
        <v>192</v>
      </c>
      <c r="AC15" s="128" t="s">
        <v>192</v>
      </c>
      <c r="AD15" s="128" t="s">
        <v>192</v>
      </c>
      <c r="AE15" s="128" t="s">
        <v>192</v>
      </c>
      <c r="AF15" s="185"/>
      <c r="AG15" s="194">
        <v>4.8530300000000004</v>
      </c>
      <c r="AH15" s="195">
        <v>5.1150000000000002</v>
      </c>
    </row>
    <row r="16" spans="1:34">
      <c r="A16" s="310"/>
      <c r="B16" s="108" t="s">
        <v>138</v>
      </c>
      <c r="C16" s="55" t="s">
        <v>104</v>
      </c>
      <c r="D16" s="129" t="s">
        <v>192</v>
      </c>
      <c r="E16" s="128">
        <v>6.22098</v>
      </c>
      <c r="F16" s="128">
        <v>6.3665200000000004</v>
      </c>
      <c r="G16" s="128">
        <v>5.9370399999999997</v>
      </c>
      <c r="H16" s="128">
        <v>6.0741800000000001</v>
      </c>
      <c r="I16" s="128">
        <v>6.0531600000000001</v>
      </c>
      <c r="J16" s="128">
        <v>6.0887000000000002</v>
      </c>
      <c r="K16" s="128">
        <v>6.1479699999999999</v>
      </c>
      <c r="L16" s="128">
        <v>6.5299899999999997</v>
      </c>
      <c r="M16" s="128">
        <v>5.9564399999999997</v>
      </c>
      <c r="N16" s="128">
        <v>6.0898599999999998</v>
      </c>
      <c r="O16" s="128">
        <v>6.2941700000000003</v>
      </c>
      <c r="P16" s="128">
        <v>6.24404</v>
      </c>
      <c r="Q16" s="128">
        <v>6.2621700000000002</v>
      </c>
      <c r="R16" s="128">
        <v>6.0990000000000002</v>
      </c>
      <c r="S16" s="128">
        <v>6.5360300000000002</v>
      </c>
      <c r="T16" s="128">
        <v>6.3162599999999998</v>
      </c>
      <c r="U16" s="128" t="s">
        <v>192</v>
      </c>
      <c r="V16" s="128">
        <v>6.4831000000000003</v>
      </c>
      <c r="W16" s="128">
        <v>6.4146599999999996</v>
      </c>
      <c r="X16" s="128">
        <v>6.6068300000000004</v>
      </c>
      <c r="Y16" s="128">
        <v>6.4018800000000002</v>
      </c>
      <c r="Z16" s="128">
        <v>6.5416800000000004</v>
      </c>
      <c r="AA16" s="128">
        <v>6.7387100000000002</v>
      </c>
      <c r="AB16" s="128">
        <v>6.7949099999999998</v>
      </c>
      <c r="AC16" s="128">
        <v>6.4184999999999999</v>
      </c>
      <c r="AD16" s="128">
        <v>6.6109099999999996</v>
      </c>
      <c r="AE16" s="128">
        <v>7.0515100000000004</v>
      </c>
      <c r="AF16" s="185"/>
      <c r="AG16" s="194">
        <v>6.4409900000000002</v>
      </c>
      <c r="AH16" s="195">
        <v>6.5901500000000004</v>
      </c>
    </row>
    <row r="17" spans="1:34">
      <c r="A17" s="310"/>
      <c r="B17" s="108" t="s">
        <v>139</v>
      </c>
      <c r="C17" s="55" t="s">
        <v>105</v>
      </c>
      <c r="D17" s="129">
        <v>5.6261599999999996</v>
      </c>
      <c r="E17" s="128">
        <v>6.0783500000000004</v>
      </c>
      <c r="F17" s="128">
        <v>5.8796099999999996</v>
      </c>
      <c r="G17" s="128">
        <v>6.2676499999999997</v>
      </c>
      <c r="H17" s="128">
        <v>5.90116</v>
      </c>
      <c r="I17" s="128">
        <v>6.3006099999999998</v>
      </c>
      <c r="J17" s="128">
        <v>6.3456299999999999</v>
      </c>
      <c r="K17" s="128">
        <v>5.8430600000000004</v>
      </c>
      <c r="L17" s="128">
        <v>6.1341799999999997</v>
      </c>
      <c r="M17" s="128">
        <v>6.4715800000000003</v>
      </c>
      <c r="N17" s="128">
        <v>6.5729300000000004</v>
      </c>
      <c r="O17" s="128">
        <v>6.3576499999999996</v>
      </c>
      <c r="P17" s="128">
        <v>6.1908700000000003</v>
      </c>
      <c r="Q17" s="128">
        <v>6.4296100000000003</v>
      </c>
      <c r="R17" s="128">
        <v>6.9745400000000002</v>
      </c>
      <c r="S17" s="128">
        <v>6.8428899999999997</v>
      </c>
      <c r="T17" s="128">
        <v>6.9586699999999997</v>
      </c>
      <c r="U17" s="128">
        <v>6.5096400000000001</v>
      </c>
      <c r="V17" s="128">
        <v>6.8020699999999996</v>
      </c>
      <c r="W17" s="128">
        <v>6.9995900000000004</v>
      </c>
      <c r="X17" s="128">
        <v>6.7198700000000002</v>
      </c>
      <c r="Y17" s="128">
        <v>6.87439</v>
      </c>
      <c r="Z17" s="128">
        <v>7.1776299999999997</v>
      </c>
      <c r="AA17" s="128">
        <v>7.0509399999999998</v>
      </c>
      <c r="AB17" s="128">
        <v>7.5331299999999999</v>
      </c>
      <c r="AC17" s="128">
        <v>7.0162699999999996</v>
      </c>
      <c r="AD17" s="128">
        <v>7.3154000000000003</v>
      </c>
      <c r="AE17" s="128">
        <v>7.2977100000000004</v>
      </c>
      <c r="AF17" s="185"/>
      <c r="AG17" s="194">
        <v>6.6433099999999996</v>
      </c>
      <c r="AH17" s="195">
        <v>6.8710199999999997</v>
      </c>
    </row>
    <row r="18" spans="1:34">
      <c r="A18" s="310"/>
      <c r="B18" s="108" t="s">
        <v>140</v>
      </c>
      <c r="C18" s="55" t="s">
        <v>106</v>
      </c>
      <c r="D18" s="129" t="s">
        <v>192</v>
      </c>
      <c r="E18" s="128">
        <v>7.3943300000000001</v>
      </c>
      <c r="F18" s="128" t="s">
        <v>192</v>
      </c>
      <c r="G18" s="128">
        <v>7.1943900000000003</v>
      </c>
      <c r="H18" s="128">
        <v>7.5533999999999999</v>
      </c>
      <c r="I18" s="128">
        <v>7.3412499999999996</v>
      </c>
      <c r="J18" s="128" t="s">
        <v>192</v>
      </c>
      <c r="K18" s="128">
        <v>7.5892600000000003</v>
      </c>
      <c r="L18" s="128">
        <v>7.3437200000000002</v>
      </c>
      <c r="M18" s="128" t="s">
        <v>192</v>
      </c>
      <c r="N18" s="128">
        <v>7.3251200000000001</v>
      </c>
      <c r="O18" s="128">
        <v>7.7785099999999998</v>
      </c>
      <c r="P18" s="128">
        <v>7.1613199999999999</v>
      </c>
      <c r="Q18" s="128">
        <v>7.8041400000000003</v>
      </c>
      <c r="R18" s="128" t="s">
        <v>192</v>
      </c>
      <c r="S18" s="128">
        <v>7.7681699999999996</v>
      </c>
      <c r="T18" s="128">
        <v>7.9240199999999996</v>
      </c>
      <c r="U18" s="128" t="s">
        <v>192</v>
      </c>
      <c r="V18" s="128" t="s">
        <v>192</v>
      </c>
      <c r="W18" s="128">
        <v>8.0405899999999999</v>
      </c>
      <c r="X18" s="128" t="s">
        <v>192</v>
      </c>
      <c r="Y18" s="128" t="s">
        <v>192</v>
      </c>
      <c r="Z18" s="128" t="s">
        <v>192</v>
      </c>
      <c r="AA18" s="128" t="s">
        <v>192</v>
      </c>
      <c r="AB18" s="128" t="s">
        <v>192</v>
      </c>
      <c r="AC18" s="128">
        <v>8.8593299999999999</v>
      </c>
      <c r="AD18" s="128">
        <v>8.8666199999999993</v>
      </c>
      <c r="AE18" s="128">
        <v>8.8490500000000001</v>
      </c>
      <c r="AF18" s="185"/>
      <c r="AG18" s="194">
        <v>7.8593099999999998</v>
      </c>
      <c r="AH18" s="195">
        <v>8.1526899999999998</v>
      </c>
    </row>
    <row r="19" spans="1:34">
      <c r="A19" s="310"/>
      <c r="B19" s="108" t="s">
        <v>141</v>
      </c>
      <c r="C19" s="55" t="s">
        <v>107</v>
      </c>
      <c r="D19" s="129">
        <v>6.2582899999999997</v>
      </c>
      <c r="E19" s="128">
        <v>6.1975800000000003</v>
      </c>
      <c r="F19" s="128">
        <v>6.4708800000000002</v>
      </c>
      <c r="G19" s="128">
        <v>6.2202900000000003</v>
      </c>
      <c r="H19" s="128">
        <v>6.1733500000000001</v>
      </c>
      <c r="I19" s="128">
        <v>6.5973199999999999</v>
      </c>
      <c r="J19" s="128">
        <v>6.5198400000000003</v>
      </c>
      <c r="K19" s="128">
        <v>6.3914099999999996</v>
      </c>
      <c r="L19" s="128">
        <v>6.49946</v>
      </c>
      <c r="M19" s="128">
        <v>6.6816000000000004</v>
      </c>
      <c r="N19" s="128">
        <v>6.8517599999999996</v>
      </c>
      <c r="O19" s="128">
        <v>6.7515900000000002</v>
      </c>
      <c r="P19" s="128">
        <v>7.3544700000000001</v>
      </c>
      <c r="Q19" s="128">
        <v>7.0295199999999998</v>
      </c>
      <c r="R19" s="128">
        <v>7.3935500000000003</v>
      </c>
      <c r="S19" s="128">
        <v>7.8655299999999997</v>
      </c>
      <c r="T19" s="128">
        <v>7.1745599999999996</v>
      </c>
      <c r="U19" s="128">
        <v>6.84565</v>
      </c>
      <c r="V19" s="128">
        <v>7.3001500000000004</v>
      </c>
      <c r="W19" s="128">
        <v>7.0401899999999999</v>
      </c>
      <c r="X19" s="128">
        <v>7.2026399999999997</v>
      </c>
      <c r="Y19" s="128">
        <v>7.1979499999999996</v>
      </c>
      <c r="Z19" s="128">
        <v>7.2562800000000003</v>
      </c>
      <c r="AA19" s="128">
        <v>7.4218599999999997</v>
      </c>
      <c r="AB19" s="128">
        <v>7.4648099999999999</v>
      </c>
      <c r="AC19" s="128">
        <v>7.6618199999999996</v>
      </c>
      <c r="AD19" s="128">
        <v>7.8874599999999999</v>
      </c>
      <c r="AE19" s="128">
        <v>7.7382900000000001</v>
      </c>
      <c r="AF19" s="185"/>
      <c r="AG19" s="194">
        <v>7.0650500000000003</v>
      </c>
      <c r="AH19" s="195">
        <v>7.2572999999999999</v>
      </c>
    </row>
    <row r="20" spans="1:34">
      <c r="A20" s="325"/>
      <c r="B20" s="109" t="s">
        <v>142</v>
      </c>
      <c r="C20" s="56" t="s">
        <v>108</v>
      </c>
      <c r="D20" s="130">
        <v>7.0504100000000003</v>
      </c>
      <c r="E20" s="131">
        <v>6.7877799999999997</v>
      </c>
      <c r="F20" s="131">
        <v>7.1220100000000004</v>
      </c>
      <c r="G20" s="131">
        <v>7.1814900000000002</v>
      </c>
      <c r="H20" s="131">
        <v>7.3100399999999999</v>
      </c>
      <c r="I20" s="131">
        <v>6.9631100000000004</v>
      </c>
      <c r="J20" s="131">
        <v>7.3796499999999998</v>
      </c>
      <c r="K20" s="131">
        <v>7.6278300000000003</v>
      </c>
      <c r="L20" s="131">
        <v>7.6055400000000004</v>
      </c>
      <c r="M20" s="131">
        <v>7.5933099999999998</v>
      </c>
      <c r="N20" s="131">
        <v>7.6088699999999996</v>
      </c>
      <c r="O20" s="131">
        <v>7.9032900000000001</v>
      </c>
      <c r="P20" s="131">
        <v>7.4495100000000001</v>
      </c>
      <c r="Q20" s="131">
        <v>7.5603400000000001</v>
      </c>
      <c r="R20" s="131">
        <v>7.2786499999999998</v>
      </c>
      <c r="S20" s="131">
        <v>8.0017300000000002</v>
      </c>
      <c r="T20" s="131">
        <v>7.69808</v>
      </c>
      <c r="U20" s="131">
        <v>7.6261099999999997</v>
      </c>
      <c r="V20" s="131">
        <v>7.7188400000000001</v>
      </c>
      <c r="W20" s="131">
        <v>7.88713</v>
      </c>
      <c r="X20" s="131">
        <v>7.7192999999999996</v>
      </c>
      <c r="Y20" s="131">
        <v>8.2321399999999993</v>
      </c>
      <c r="Z20" s="131">
        <v>8.1385699999999996</v>
      </c>
      <c r="AA20" s="131">
        <v>8.3567800000000005</v>
      </c>
      <c r="AB20" s="131">
        <v>8.4441100000000002</v>
      </c>
      <c r="AC20" s="131">
        <v>8.2316800000000008</v>
      </c>
      <c r="AD20" s="131">
        <v>8.1966199999999994</v>
      </c>
      <c r="AE20" s="131">
        <v>8.5841100000000008</v>
      </c>
      <c r="AF20" s="185"/>
      <c r="AG20" s="196">
        <v>7.8225199999999999</v>
      </c>
      <c r="AH20" s="197">
        <v>8.0016700000000007</v>
      </c>
    </row>
    <row r="21" spans="1:34">
      <c r="A21" s="8" t="s">
        <v>88</v>
      </c>
      <c r="B21" s="11"/>
      <c r="P21" s="6"/>
    </row>
    <row r="22" spans="1:34">
      <c r="A22" s="10" t="s">
        <v>68</v>
      </c>
      <c r="B22" s="10"/>
      <c r="P22" s="6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4">
      <c r="A23" s="47" t="s">
        <v>197</v>
      </c>
      <c r="B23" s="47"/>
      <c r="P23" s="6"/>
    </row>
    <row r="24" spans="1:34">
      <c r="A24" s="12" t="s">
        <v>89</v>
      </c>
      <c r="B24" s="12"/>
      <c r="P24" s="6"/>
    </row>
  </sheetData>
  <mergeCells count="11">
    <mergeCell ref="AG2:AH2"/>
    <mergeCell ref="A5:C5"/>
    <mergeCell ref="A6:A20"/>
    <mergeCell ref="A2:C4"/>
    <mergeCell ref="D2:G2"/>
    <mergeCell ref="H2:K2"/>
    <mergeCell ref="L2:O2"/>
    <mergeCell ref="P2:S2"/>
    <mergeCell ref="X2:AA2"/>
    <mergeCell ref="T2:W2"/>
    <mergeCell ref="AB2:AE2"/>
  </mergeCells>
  <pageMargins left="0.7" right="0.7" top="0.75" bottom="0.75" header="0.3" footer="0.3"/>
  <ignoredErrors>
    <ignoredError sqref="B6:B20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/>
  </sheetViews>
  <sheetFormatPr baseColWidth="10" defaultRowHeight="15"/>
  <cols>
    <col min="1" max="2" width="17.140625" customWidth="1"/>
    <col min="3" max="3" width="31.7109375" customWidth="1"/>
    <col min="4" max="6" width="12.7109375" customWidth="1"/>
    <col min="7" max="10" width="16.140625" customWidth="1"/>
    <col min="11" max="11" width="2.7109375" customWidth="1"/>
    <col min="12" max="13" width="15.7109375" customWidth="1"/>
  </cols>
  <sheetData>
    <row r="1" spans="1:17" ht="14.45" customHeight="1">
      <c r="A1" s="6" t="s">
        <v>172</v>
      </c>
      <c r="B1" s="6"/>
    </row>
    <row r="2" spans="1:17" ht="15" customHeight="1">
      <c r="A2" s="338" t="s">
        <v>53</v>
      </c>
      <c r="B2" s="338"/>
      <c r="C2" s="338"/>
      <c r="D2" s="306" t="s">
        <v>0</v>
      </c>
      <c r="E2" s="306" t="s">
        <v>1</v>
      </c>
      <c r="F2" s="306" t="s">
        <v>2</v>
      </c>
      <c r="G2" s="337">
        <v>2019</v>
      </c>
      <c r="H2" s="337">
        <v>2020</v>
      </c>
      <c r="I2" s="337">
        <v>2021</v>
      </c>
      <c r="J2" s="337">
        <v>2022</v>
      </c>
      <c r="K2" s="1"/>
      <c r="L2" s="268" t="s">
        <v>123</v>
      </c>
      <c r="M2" s="269"/>
      <c r="P2" s="1"/>
      <c r="Q2" s="1"/>
    </row>
    <row r="3" spans="1:17" ht="15" customHeight="1">
      <c r="A3" s="339"/>
      <c r="B3" s="339"/>
      <c r="C3" s="339"/>
      <c r="D3" s="307"/>
      <c r="E3" s="307"/>
      <c r="F3" s="307"/>
      <c r="G3" s="337"/>
      <c r="H3" s="337"/>
      <c r="I3" s="337"/>
      <c r="J3" s="337"/>
      <c r="L3" s="50" t="s">
        <v>195</v>
      </c>
      <c r="M3" s="50" t="s">
        <v>196</v>
      </c>
    </row>
    <row r="4" spans="1:17" ht="14.45" customHeight="1">
      <c r="A4" s="274" t="s">
        <v>7</v>
      </c>
      <c r="B4" s="324"/>
      <c r="C4" s="275"/>
      <c r="D4" s="132">
        <v>17319</v>
      </c>
      <c r="E4" s="133">
        <v>21450</v>
      </c>
      <c r="F4" s="133">
        <v>21991</v>
      </c>
      <c r="G4" s="133">
        <v>20843</v>
      </c>
      <c r="H4" s="133">
        <v>18399</v>
      </c>
      <c r="I4" s="134">
        <v>21080</v>
      </c>
      <c r="J4" s="134">
        <v>20078</v>
      </c>
      <c r="K4" s="165"/>
      <c r="L4" s="168">
        <v>68535</v>
      </c>
      <c r="M4" s="168">
        <v>73603</v>
      </c>
    </row>
    <row r="5" spans="1:17">
      <c r="A5" s="310" t="s">
        <v>93</v>
      </c>
      <c r="B5" s="108" t="s">
        <v>128</v>
      </c>
      <c r="C5" s="55" t="s">
        <v>94</v>
      </c>
      <c r="D5" s="135">
        <v>2316</v>
      </c>
      <c r="E5" s="136">
        <v>2767</v>
      </c>
      <c r="F5" s="136">
        <v>2781</v>
      </c>
      <c r="G5" s="136">
        <v>2838</v>
      </c>
      <c r="H5" s="136">
        <v>2439</v>
      </c>
      <c r="I5" s="137">
        <v>2699</v>
      </c>
      <c r="J5" s="137">
        <v>2610</v>
      </c>
      <c r="K5" s="166"/>
      <c r="L5" s="169">
        <v>8562</v>
      </c>
      <c r="M5" s="169">
        <v>9200</v>
      </c>
    </row>
    <row r="6" spans="1:17">
      <c r="A6" s="310"/>
      <c r="B6" s="108" t="s">
        <v>129</v>
      </c>
      <c r="C6" s="55" t="s">
        <v>95</v>
      </c>
      <c r="D6" s="135">
        <v>167</v>
      </c>
      <c r="E6" s="136">
        <v>230</v>
      </c>
      <c r="F6" s="136">
        <v>222</v>
      </c>
      <c r="G6" s="136">
        <v>186</v>
      </c>
      <c r="H6" s="136">
        <v>154</v>
      </c>
      <c r="I6" s="137">
        <v>182</v>
      </c>
      <c r="J6" s="137">
        <v>194</v>
      </c>
      <c r="K6" s="166"/>
      <c r="L6" s="169">
        <v>705</v>
      </c>
      <c r="M6" s="169">
        <v>758</v>
      </c>
    </row>
    <row r="7" spans="1:17">
      <c r="A7" s="310"/>
      <c r="B7" s="108" t="s">
        <v>130</v>
      </c>
      <c r="C7" s="55" t="s">
        <v>96</v>
      </c>
      <c r="D7" s="135">
        <v>525</v>
      </c>
      <c r="E7" s="136">
        <v>613</v>
      </c>
      <c r="F7" s="136">
        <v>653</v>
      </c>
      <c r="G7" s="136">
        <v>614</v>
      </c>
      <c r="H7" s="136">
        <v>579</v>
      </c>
      <c r="I7" s="137">
        <v>677</v>
      </c>
      <c r="J7" s="137">
        <v>617</v>
      </c>
      <c r="K7" s="166"/>
      <c r="L7" s="169">
        <v>1980</v>
      </c>
      <c r="M7" s="169">
        <v>2096</v>
      </c>
    </row>
    <row r="8" spans="1:17">
      <c r="A8" s="310"/>
      <c r="B8" s="108" t="s">
        <v>131</v>
      </c>
      <c r="C8" s="55" t="s">
        <v>97</v>
      </c>
      <c r="D8" s="135">
        <v>6815</v>
      </c>
      <c r="E8" s="136">
        <v>8376</v>
      </c>
      <c r="F8" s="136">
        <v>8449</v>
      </c>
      <c r="G8" s="136">
        <v>7717</v>
      </c>
      <c r="H8" s="136">
        <v>6570</v>
      </c>
      <c r="I8" s="137">
        <v>8047</v>
      </c>
      <c r="J8" s="137">
        <v>8166</v>
      </c>
      <c r="K8" s="166"/>
      <c r="L8" s="169">
        <v>27082</v>
      </c>
      <c r="M8" s="169">
        <v>29622</v>
      </c>
    </row>
    <row r="9" spans="1:17">
      <c r="A9" s="310"/>
      <c r="B9" s="108" t="s">
        <v>132</v>
      </c>
      <c r="C9" s="55" t="s">
        <v>98</v>
      </c>
      <c r="D9" s="135">
        <v>4080</v>
      </c>
      <c r="E9" s="136">
        <v>4969</v>
      </c>
      <c r="F9" s="136">
        <v>5340</v>
      </c>
      <c r="G9" s="136">
        <v>5251</v>
      </c>
      <c r="H9" s="136">
        <v>4856</v>
      </c>
      <c r="I9" s="137">
        <v>5238</v>
      </c>
      <c r="J9" s="137">
        <v>4465</v>
      </c>
      <c r="K9" s="166"/>
      <c r="L9" s="169">
        <v>16386</v>
      </c>
      <c r="M9" s="169">
        <v>17249</v>
      </c>
    </row>
    <row r="10" spans="1:17">
      <c r="A10" s="310"/>
      <c r="B10" s="108" t="s">
        <v>133</v>
      </c>
      <c r="C10" s="55" t="s">
        <v>99</v>
      </c>
      <c r="D10" s="135">
        <v>546</v>
      </c>
      <c r="E10" s="136">
        <v>671</v>
      </c>
      <c r="F10" s="136">
        <v>652</v>
      </c>
      <c r="G10" s="136">
        <v>666</v>
      </c>
      <c r="H10" s="136">
        <v>594</v>
      </c>
      <c r="I10" s="137">
        <v>696</v>
      </c>
      <c r="J10" s="137">
        <v>621</v>
      </c>
      <c r="K10" s="166"/>
      <c r="L10" s="169">
        <v>2171</v>
      </c>
      <c r="M10" s="169">
        <v>2285</v>
      </c>
    </row>
    <row r="11" spans="1:17">
      <c r="A11" s="310"/>
      <c r="B11" s="108" t="s">
        <v>134</v>
      </c>
      <c r="C11" s="55" t="s">
        <v>100</v>
      </c>
      <c r="D11" s="135">
        <v>526</v>
      </c>
      <c r="E11" s="136">
        <v>727</v>
      </c>
      <c r="F11" s="136">
        <v>742</v>
      </c>
      <c r="G11" s="136">
        <v>695</v>
      </c>
      <c r="H11" s="136">
        <v>622</v>
      </c>
      <c r="I11" s="137">
        <v>716</v>
      </c>
      <c r="J11" s="137">
        <v>680</v>
      </c>
      <c r="K11" s="166"/>
      <c r="L11" s="169">
        <v>2165</v>
      </c>
      <c r="M11" s="169">
        <v>2280</v>
      </c>
    </row>
    <row r="12" spans="1:17">
      <c r="A12" s="310"/>
      <c r="B12" s="108" t="s">
        <v>135</v>
      </c>
      <c r="C12" s="55" t="s">
        <v>101</v>
      </c>
      <c r="D12" s="135">
        <v>401</v>
      </c>
      <c r="E12" s="136">
        <v>547</v>
      </c>
      <c r="F12" s="136">
        <v>581</v>
      </c>
      <c r="G12" s="136">
        <v>498</v>
      </c>
      <c r="H12" s="136">
        <v>440</v>
      </c>
      <c r="I12" s="137">
        <v>498</v>
      </c>
      <c r="J12" s="137">
        <v>514</v>
      </c>
      <c r="K12" s="166"/>
      <c r="L12" s="169">
        <v>1699</v>
      </c>
      <c r="M12" s="169">
        <v>1856</v>
      </c>
    </row>
    <row r="13" spans="1:17">
      <c r="A13" s="310"/>
      <c r="B13" s="108" t="s">
        <v>136</v>
      </c>
      <c r="C13" s="55" t="s">
        <v>102</v>
      </c>
      <c r="D13" s="135">
        <v>105</v>
      </c>
      <c r="E13" s="136">
        <v>119</v>
      </c>
      <c r="F13" s="136">
        <v>143</v>
      </c>
      <c r="G13" s="136">
        <v>106</v>
      </c>
      <c r="H13" s="136">
        <v>100</v>
      </c>
      <c r="I13" s="137">
        <v>112</v>
      </c>
      <c r="J13" s="137">
        <v>98</v>
      </c>
      <c r="K13" s="166"/>
      <c r="L13" s="169">
        <v>359</v>
      </c>
      <c r="M13" s="169">
        <v>378</v>
      </c>
    </row>
    <row r="14" spans="1:17">
      <c r="A14" s="310"/>
      <c r="B14" s="108" t="s">
        <v>137</v>
      </c>
      <c r="C14" s="55" t="s">
        <v>103</v>
      </c>
      <c r="D14" s="135">
        <v>43</v>
      </c>
      <c r="E14" s="136">
        <v>87</v>
      </c>
      <c r="F14" s="136">
        <v>77</v>
      </c>
      <c r="G14" s="136">
        <v>61</v>
      </c>
      <c r="H14" s="136">
        <v>46</v>
      </c>
      <c r="I14" s="137">
        <v>61</v>
      </c>
      <c r="J14" s="137">
        <v>49</v>
      </c>
      <c r="K14" s="166"/>
      <c r="L14" s="169">
        <v>220</v>
      </c>
      <c r="M14" s="169">
        <v>232</v>
      </c>
    </row>
    <row r="15" spans="1:17">
      <c r="A15" s="310"/>
      <c r="B15" s="108" t="s">
        <v>138</v>
      </c>
      <c r="C15" s="55" t="s">
        <v>104</v>
      </c>
      <c r="D15" s="135">
        <v>262</v>
      </c>
      <c r="E15" s="136">
        <v>387</v>
      </c>
      <c r="F15" s="136">
        <v>345</v>
      </c>
      <c r="G15" s="136">
        <v>350</v>
      </c>
      <c r="H15" s="136">
        <v>298</v>
      </c>
      <c r="I15" s="137">
        <v>368</v>
      </c>
      <c r="J15" s="137">
        <v>349</v>
      </c>
      <c r="K15" s="166"/>
      <c r="L15" s="169">
        <v>1157</v>
      </c>
      <c r="M15" s="169">
        <v>1231</v>
      </c>
    </row>
    <row r="16" spans="1:17">
      <c r="A16" s="310"/>
      <c r="B16" s="108" t="s">
        <v>139</v>
      </c>
      <c r="C16" s="55" t="s">
        <v>105</v>
      </c>
      <c r="D16" s="135">
        <v>322</v>
      </c>
      <c r="E16" s="136">
        <v>480</v>
      </c>
      <c r="F16" s="136">
        <v>454</v>
      </c>
      <c r="G16" s="136">
        <v>456</v>
      </c>
      <c r="H16" s="136">
        <v>435</v>
      </c>
      <c r="I16" s="137">
        <v>439</v>
      </c>
      <c r="J16" s="137">
        <v>434</v>
      </c>
      <c r="K16" s="166"/>
      <c r="L16" s="169">
        <v>1337</v>
      </c>
      <c r="M16" s="169">
        <v>1408</v>
      </c>
    </row>
    <row r="17" spans="1:13">
      <c r="A17" s="310"/>
      <c r="B17" s="108" t="s">
        <v>140</v>
      </c>
      <c r="C17" s="55" t="s">
        <v>106</v>
      </c>
      <c r="D17" s="135">
        <v>194</v>
      </c>
      <c r="E17" s="136">
        <v>213</v>
      </c>
      <c r="F17" s="136">
        <v>217</v>
      </c>
      <c r="G17" s="136">
        <v>202</v>
      </c>
      <c r="H17" s="136">
        <v>179</v>
      </c>
      <c r="I17" s="137">
        <v>184</v>
      </c>
      <c r="J17" s="137">
        <v>229</v>
      </c>
      <c r="K17" s="166"/>
      <c r="L17" s="169">
        <v>697</v>
      </c>
      <c r="M17" s="169">
        <v>780</v>
      </c>
    </row>
    <row r="18" spans="1:13">
      <c r="A18" s="310"/>
      <c r="B18" s="108" t="s">
        <v>141</v>
      </c>
      <c r="C18" s="55" t="s">
        <v>107</v>
      </c>
      <c r="D18" s="135">
        <v>378</v>
      </c>
      <c r="E18" s="136">
        <v>517</v>
      </c>
      <c r="F18" s="136">
        <v>566</v>
      </c>
      <c r="G18" s="136">
        <v>501</v>
      </c>
      <c r="H18" s="136">
        <v>421</v>
      </c>
      <c r="I18" s="137">
        <v>488</v>
      </c>
      <c r="J18" s="137">
        <v>412</v>
      </c>
      <c r="K18" s="166"/>
      <c r="L18" s="169">
        <v>1586</v>
      </c>
      <c r="M18" s="169">
        <v>1687</v>
      </c>
    </row>
    <row r="19" spans="1:13">
      <c r="A19" s="325"/>
      <c r="B19" s="109" t="s">
        <v>142</v>
      </c>
      <c r="C19" s="56" t="s">
        <v>108</v>
      </c>
      <c r="D19" s="138">
        <v>639</v>
      </c>
      <c r="E19" s="139">
        <v>747</v>
      </c>
      <c r="F19" s="139">
        <v>769</v>
      </c>
      <c r="G19" s="139">
        <v>702</v>
      </c>
      <c r="H19" s="139">
        <v>666</v>
      </c>
      <c r="I19" s="140">
        <v>675</v>
      </c>
      <c r="J19" s="140">
        <v>640</v>
      </c>
      <c r="K19" s="167"/>
      <c r="L19" s="170">
        <v>2429</v>
      </c>
      <c r="M19" s="170">
        <v>2541</v>
      </c>
    </row>
    <row r="20" spans="1:13">
      <c r="A20" s="8" t="s">
        <v>88</v>
      </c>
      <c r="B20" s="8"/>
      <c r="C20" s="9"/>
      <c r="D20" s="53"/>
      <c r="E20" s="53"/>
      <c r="F20" s="53"/>
      <c r="G20" s="53"/>
      <c r="H20" s="53"/>
      <c r="I20" s="53"/>
      <c r="J20" s="53"/>
    </row>
    <row r="21" spans="1:13">
      <c r="A21" s="10" t="s">
        <v>68</v>
      </c>
      <c r="B21" s="10"/>
      <c r="C21" s="1"/>
      <c r="D21" s="1"/>
      <c r="E21" s="1"/>
      <c r="F21" s="1"/>
      <c r="G21" s="1"/>
      <c r="H21" s="1"/>
      <c r="I21" s="1"/>
      <c r="J21" s="1"/>
    </row>
    <row r="22" spans="1:13">
      <c r="A22" s="47" t="s">
        <v>197</v>
      </c>
      <c r="B22" s="47"/>
      <c r="C22" s="1"/>
      <c r="D22" s="1"/>
      <c r="E22" s="1"/>
      <c r="F22" s="1"/>
      <c r="G22" s="1"/>
      <c r="H22" s="1"/>
      <c r="I22" s="1"/>
      <c r="J22" s="1"/>
    </row>
    <row r="23" spans="1:13">
      <c r="A23" s="12" t="s">
        <v>89</v>
      </c>
      <c r="B23" s="12"/>
    </row>
  </sheetData>
  <mergeCells count="11">
    <mergeCell ref="A5:A19"/>
    <mergeCell ref="A4:C4"/>
    <mergeCell ref="L2:M2"/>
    <mergeCell ref="D2:D3"/>
    <mergeCell ref="E2:E3"/>
    <mergeCell ref="F2:F3"/>
    <mergeCell ref="G2:G3"/>
    <mergeCell ref="A2:C3"/>
    <mergeCell ref="H2:H3"/>
    <mergeCell ref="I2:I3"/>
    <mergeCell ref="J2:J3"/>
  </mergeCells>
  <pageMargins left="0.7" right="0.7" top="0.75" bottom="0.75" header="0.3" footer="0.3"/>
  <pageSetup paperSize="9" orientation="portrait" r:id="rId1"/>
  <ignoredErrors>
    <ignoredError sqref="B5:B19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/>
  </sheetViews>
  <sheetFormatPr baseColWidth="10" defaultRowHeight="15"/>
  <cols>
    <col min="1" max="2" width="14.5703125" customWidth="1"/>
    <col min="3" max="3" width="31.7109375" customWidth="1"/>
    <col min="11" max="11" width="2.7109375" customWidth="1"/>
    <col min="12" max="13" width="15.7109375" customWidth="1"/>
  </cols>
  <sheetData>
    <row r="1" spans="1:17">
      <c r="A1" s="6" t="s">
        <v>172</v>
      </c>
      <c r="B1" s="6"/>
      <c r="C1" s="5"/>
      <c r="D1" s="5"/>
      <c r="E1" s="5"/>
      <c r="F1" s="5"/>
      <c r="G1" s="53"/>
      <c r="H1" s="53"/>
      <c r="I1" s="53"/>
      <c r="J1" s="53"/>
      <c r="K1" s="4"/>
      <c r="P1" s="1"/>
      <c r="Q1" s="1"/>
    </row>
    <row r="2" spans="1:17" ht="15" customHeight="1">
      <c r="A2" s="311" t="s">
        <v>69</v>
      </c>
      <c r="B2" s="311"/>
      <c r="C2" s="311"/>
      <c r="D2" s="308" t="s">
        <v>0</v>
      </c>
      <c r="E2" s="308" t="s">
        <v>1</v>
      </c>
      <c r="F2" s="308" t="s">
        <v>2</v>
      </c>
      <c r="G2" s="342">
        <v>2019</v>
      </c>
      <c r="H2" s="342">
        <v>2020</v>
      </c>
      <c r="I2" s="342">
        <v>2021</v>
      </c>
      <c r="J2" s="342">
        <v>2022</v>
      </c>
      <c r="L2" s="268" t="s">
        <v>123</v>
      </c>
      <c r="M2" s="269"/>
    </row>
    <row r="3" spans="1:17" ht="15" customHeight="1">
      <c r="A3" s="313"/>
      <c r="B3" s="313"/>
      <c r="C3" s="313"/>
      <c r="D3" s="341"/>
      <c r="E3" s="341"/>
      <c r="F3" s="341"/>
      <c r="G3" s="343"/>
      <c r="H3" s="343"/>
      <c r="I3" s="343"/>
      <c r="J3" s="343"/>
      <c r="L3" s="50" t="s">
        <v>195</v>
      </c>
      <c r="M3" s="50" t="s">
        <v>196</v>
      </c>
    </row>
    <row r="4" spans="1:17" ht="15" customHeight="1">
      <c r="A4" s="315"/>
      <c r="B4" s="315"/>
      <c r="C4" s="315"/>
      <c r="D4" s="58" t="s">
        <v>90</v>
      </c>
      <c r="E4" s="58" t="s">
        <v>90</v>
      </c>
      <c r="F4" s="58" t="s">
        <v>90</v>
      </c>
      <c r="G4" s="58" t="s">
        <v>90</v>
      </c>
      <c r="H4" s="58" t="s">
        <v>90</v>
      </c>
      <c r="I4" s="58" t="s">
        <v>90</v>
      </c>
      <c r="J4" s="58" t="s">
        <v>90</v>
      </c>
      <c r="L4" s="3" t="s">
        <v>90</v>
      </c>
      <c r="M4" s="3" t="s">
        <v>90</v>
      </c>
    </row>
    <row r="5" spans="1:17" ht="14.45" customHeight="1">
      <c r="A5" s="317" t="s">
        <v>7</v>
      </c>
      <c r="B5" s="318"/>
      <c r="C5" s="340"/>
      <c r="D5" s="71">
        <v>628.79999999999995</v>
      </c>
      <c r="E5" s="72">
        <v>638.87</v>
      </c>
      <c r="F5" s="72">
        <v>666.98</v>
      </c>
      <c r="G5" s="72">
        <v>688.43</v>
      </c>
      <c r="H5" s="72">
        <v>703.34</v>
      </c>
      <c r="I5" s="88">
        <v>710.27</v>
      </c>
      <c r="J5" s="88">
        <v>735.81</v>
      </c>
      <c r="K5" s="141"/>
      <c r="L5" s="171">
        <v>698.88</v>
      </c>
      <c r="M5" s="171">
        <v>717.2</v>
      </c>
    </row>
    <row r="6" spans="1:17">
      <c r="A6" s="310" t="s">
        <v>93</v>
      </c>
      <c r="B6" s="108" t="s">
        <v>128</v>
      </c>
      <c r="C6" s="55" t="s">
        <v>94</v>
      </c>
      <c r="D6" s="73">
        <v>554.22</v>
      </c>
      <c r="E6" s="74">
        <v>573.32000000000005</v>
      </c>
      <c r="F6" s="74">
        <v>607.96</v>
      </c>
      <c r="G6" s="74">
        <v>638.07000000000005</v>
      </c>
      <c r="H6" s="74">
        <v>651.71</v>
      </c>
      <c r="I6" s="75">
        <v>663.96</v>
      </c>
      <c r="J6" s="75">
        <v>698.59</v>
      </c>
      <c r="K6" s="141"/>
      <c r="L6" s="172">
        <v>639.35</v>
      </c>
      <c r="M6" s="172">
        <v>660.88</v>
      </c>
    </row>
    <row r="7" spans="1:17">
      <c r="A7" s="310"/>
      <c r="B7" s="108" t="s">
        <v>129</v>
      </c>
      <c r="C7" s="55" t="s">
        <v>95</v>
      </c>
      <c r="D7" s="73">
        <v>481.08</v>
      </c>
      <c r="E7" s="74">
        <v>495.92</v>
      </c>
      <c r="F7" s="74">
        <v>507.07</v>
      </c>
      <c r="G7" s="74">
        <v>527.12</v>
      </c>
      <c r="H7" s="74">
        <v>534.94000000000005</v>
      </c>
      <c r="I7" s="75">
        <v>536.47</v>
      </c>
      <c r="J7" s="75">
        <v>568.29999999999995</v>
      </c>
      <c r="K7" s="141"/>
      <c r="L7" s="172">
        <v>531.05999999999995</v>
      </c>
      <c r="M7" s="172">
        <v>546.36</v>
      </c>
    </row>
    <row r="8" spans="1:17">
      <c r="A8" s="310"/>
      <c r="B8" s="108" t="s">
        <v>130</v>
      </c>
      <c r="C8" s="55" t="s">
        <v>96</v>
      </c>
      <c r="D8" s="73">
        <v>498.12</v>
      </c>
      <c r="E8" s="74">
        <v>507.86</v>
      </c>
      <c r="F8" s="74">
        <v>513.55999999999995</v>
      </c>
      <c r="G8" s="74">
        <v>526.05999999999995</v>
      </c>
      <c r="H8" s="74">
        <v>545.04</v>
      </c>
      <c r="I8" s="75">
        <v>554.80999999999995</v>
      </c>
      <c r="J8" s="75">
        <v>581.15</v>
      </c>
      <c r="K8" s="141"/>
      <c r="L8" s="172">
        <v>543.66999999999996</v>
      </c>
      <c r="M8" s="172">
        <v>560.29</v>
      </c>
    </row>
    <row r="9" spans="1:17">
      <c r="A9" s="310"/>
      <c r="B9" s="108" t="s">
        <v>131</v>
      </c>
      <c r="C9" s="55" t="s">
        <v>97</v>
      </c>
      <c r="D9" s="73">
        <v>671.07</v>
      </c>
      <c r="E9" s="74">
        <v>681.14</v>
      </c>
      <c r="F9" s="74">
        <v>702.63</v>
      </c>
      <c r="G9" s="74">
        <v>722.06</v>
      </c>
      <c r="H9" s="74">
        <v>736.44</v>
      </c>
      <c r="I9" s="75">
        <v>739.29</v>
      </c>
      <c r="J9" s="75">
        <v>762.83</v>
      </c>
      <c r="K9" s="141"/>
      <c r="L9" s="172">
        <v>733.21</v>
      </c>
      <c r="M9" s="172">
        <v>748.94</v>
      </c>
    </row>
    <row r="10" spans="1:17">
      <c r="A10" s="310"/>
      <c r="B10" s="108" t="s">
        <v>132</v>
      </c>
      <c r="C10" s="55" t="s">
        <v>98</v>
      </c>
      <c r="D10" s="73">
        <v>708.28</v>
      </c>
      <c r="E10" s="74">
        <v>729.27</v>
      </c>
      <c r="F10" s="74">
        <v>772.58</v>
      </c>
      <c r="G10" s="74">
        <v>794.25</v>
      </c>
      <c r="H10" s="74">
        <v>810.07</v>
      </c>
      <c r="I10" s="75">
        <v>816.38</v>
      </c>
      <c r="J10" s="75">
        <v>853.98</v>
      </c>
      <c r="K10" s="141"/>
      <c r="L10" s="172">
        <v>803.41</v>
      </c>
      <c r="M10" s="172">
        <v>826.59</v>
      </c>
    </row>
    <row r="11" spans="1:17">
      <c r="A11" s="310"/>
      <c r="B11" s="108" t="s">
        <v>133</v>
      </c>
      <c r="C11" s="55" t="s">
        <v>99</v>
      </c>
      <c r="D11" s="73">
        <v>558.21</v>
      </c>
      <c r="E11" s="74">
        <v>562.54</v>
      </c>
      <c r="F11" s="74">
        <v>582.61</v>
      </c>
      <c r="G11" s="74">
        <v>599.36</v>
      </c>
      <c r="H11" s="74">
        <v>602</v>
      </c>
      <c r="I11" s="75">
        <v>617.30999999999995</v>
      </c>
      <c r="J11" s="75">
        <v>631.01</v>
      </c>
      <c r="K11" s="141"/>
      <c r="L11" s="172">
        <v>607.05999999999995</v>
      </c>
      <c r="M11" s="172">
        <v>621.89</v>
      </c>
    </row>
    <row r="12" spans="1:17">
      <c r="A12" s="310"/>
      <c r="B12" s="108" t="s">
        <v>134</v>
      </c>
      <c r="C12" s="55" t="s">
        <v>100</v>
      </c>
      <c r="D12" s="73">
        <v>499.24</v>
      </c>
      <c r="E12" s="74">
        <v>495.09</v>
      </c>
      <c r="F12" s="74">
        <v>506.11</v>
      </c>
      <c r="G12" s="74">
        <v>522.46</v>
      </c>
      <c r="H12" s="74">
        <v>531.45000000000005</v>
      </c>
      <c r="I12" s="75">
        <v>546.47</v>
      </c>
      <c r="J12" s="75">
        <v>554.01</v>
      </c>
      <c r="K12" s="141"/>
      <c r="L12" s="172">
        <v>536.63</v>
      </c>
      <c r="M12" s="172">
        <v>548.17999999999995</v>
      </c>
    </row>
    <row r="13" spans="1:17">
      <c r="A13" s="310"/>
      <c r="B13" s="108" t="s">
        <v>135</v>
      </c>
      <c r="C13" s="55" t="s">
        <v>101</v>
      </c>
      <c r="D13" s="73">
        <v>468.16</v>
      </c>
      <c r="E13" s="74">
        <v>471.8</v>
      </c>
      <c r="F13" s="74">
        <v>493.89</v>
      </c>
      <c r="G13" s="74">
        <v>503.58</v>
      </c>
      <c r="H13" s="74">
        <v>508.84</v>
      </c>
      <c r="I13" s="75">
        <v>525.02</v>
      </c>
      <c r="J13" s="75">
        <v>548.89</v>
      </c>
      <c r="K13" s="141"/>
      <c r="L13" s="172">
        <v>516.99</v>
      </c>
      <c r="M13" s="172">
        <v>532.85</v>
      </c>
    </row>
    <row r="14" spans="1:17">
      <c r="A14" s="310"/>
      <c r="B14" s="108" t="s">
        <v>136</v>
      </c>
      <c r="C14" s="55" t="s">
        <v>102</v>
      </c>
      <c r="D14" s="73">
        <v>499.43</v>
      </c>
      <c r="E14" s="74">
        <v>487.48</v>
      </c>
      <c r="F14" s="74">
        <v>513.38</v>
      </c>
      <c r="G14" s="74">
        <v>527.67999999999995</v>
      </c>
      <c r="H14" s="74">
        <v>539.05999999999995</v>
      </c>
      <c r="I14" s="75">
        <v>548.16</v>
      </c>
      <c r="J14" s="75">
        <v>551.15</v>
      </c>
      <c r="K14" s="141"/>
      <c r="L14" s="172">
        <v>534.21</v>
      </c>
      <c r="M14" s="172">
        <v>546.54</v>
      </c>
    </row>
    <row r="15" spans="1:17">
      <c r="A15" s="310"/>
      <c r="B15" s="108" t="s">
        <v>137</v>
      </c>
      <c r="C15" s="55" t="s">
        <v>103</v>
      </c>
      <c r="D15" s="73" t="s">
        <v>192</v>
      </c>
      <c r="E15" s="74">
        <v>353.86</v>
      </c>
      <c r="F15" s="74">
        <v>365.83</v>
      </c>
      <c r="G15" s="74">
        <v>386.07</v>
      </c>
      <c r="H15" s="74" t="s">
        <v>192</v>
      </c>
      <c r="I15" s="75">
        <v>398.46</v>
      </c>
      <c r="J15" s="75" t="s">
        <v>192</v>
      </c>
      <c r="K15" s="141"/>
      <c r="L15" s="172">
        <v>381.78</v>
      </c>
      <c r="M15" s="172">
        <v>396.84</v>
      </c>
    </row>
    <row r="16" spans="1:17">
      <c r="A16" s="310"/>
      <c r="B16" s="108" t="s">
        <v>138</v>
      </c>
      <c r="C16" s="55" t="s">
        <v>104</v>
      </c>
      <c r="D16" s="73">
        <v>476.77</v>
      </c>
      <c r="E16" s="74">
        <v>482.78</v>
      </c>
      <c r="F16" s="74">
        <v>488.3</v>
      </c>
      <c r="G16" s="74">
        <v>504.67</v>
      </c>
      <c r="H16" s="74">
        <v>514.35</v>
      </c>
      <c r="I16" s="75">
        <v>520.76</v>
      </c>
      <c r="J16" s="75">
        <v>541.46</v>
      </c>
      <c r="K16" s="141"/>
      <c r="L16" s="172">
        <v>515.64</v>
      </c>
      <c r="M16" s="172">
        <v>528.83000000000004</v>
      </c>
    </row>
    <row r="17" spans="1:13">
      <c r="A17" s="310"/>
      <c r="B17" s="108" t="s">
        <v>139</v>
      </c>
      <c r="C17" s="55" t="s">
        <v>105</v>
      </c>
      <c r="D17" s="73">
        <v>472.67</v>
      </c>
      <c r="E17" s="74">
        <v>482.48</v>
      </c>
      <c r="F17" s="74">
        <v>497.67</v>
      </c>
      <c r="G17" s="74">
        <v>538.86</v>
      </c>
      <c r="H17" s="74">
        <v>546.48</v>
      </c>
      <c r="I17" s="75">
        <v>548.29</v>
      </c>
      <c r="J17" s="75">
        <v>576.84</v>
      </c>
      <c r="K17" s="141"/>
      <c r="L17" s="172">
        <v>539.76</v>
      </c>
      <c r="M17" s="172">
        <v>556.28</v>
      </c>
    </row>
    <row r="18" spans="1:13">
      <c r="A18" s="310"/>
      <c r="B18" s="108" t="s">
        <v>140</v>
      </c>
      <c r="C18" s="55" t="s">
        <v>106</v>
      </c>
      <c r="D18" s="73">
        <v>619.01</v>
      </c>
      <c r="E18" s="74">
        <v>627.01</v>
      </c>
      <c r="F18" s="74">
        <v>638.9</v>
      </c>
      <c r="G18" s="74">
        <v>634.42999999999995</v>
      </c>
      <c r="H18" s="74">
        <v>674.53</v>
      </c>
      <c r="I18" s="75">
        <v>688.28</v>
      </c>
      <c r="J18" s="75">
        <v>720.64</v>
      </c>
      <c r="K18" s="141"/>
      <c r="L18" s="172">
        <v>672.75</v>
      </c>
      <c r="M18" s="172">
        <v>693.73</v>
      </c>
    </row>
    <row r="19" spans="1:13">
      <c r="A19" s="310"/>
      <c r="B19" s="108" t="s">
        <v>141</v>
      </c>
      <c r="C19" s="55" t="s">
        <v>107</v>
      </c>
      <c r="D19" s="73">
        <v>539.25</v>
      </c>
      <c r="E19" s="74">
        <v>544.23</v>
      </c>
      <c r="F19" s="74">
        <v>555.33000000000004</v>
      </c>
      <c r="G19" s="74">
        <v>588.32000000000005</v>
      </c>
      <c r="H19" s="74">
        <v>605.12</v>
      </c>
      <c r="I19" s="75">
        <v>613.72</v>
      </c>
      <c r="J19" s="75">
        <v>630.54999999999995</v>
      </c>
      <c r="K19" s="141"/>
      <c r="L19" s="172">
        <v>596</v>
      </c>
      <c r="M19" s="172">
        <v>612.32000000000005</v>
      </c>
    </row>
    <row r="20" spans="1:13">
      <c r="A20" s="325"/>
      <c r="B20" s="109" t="s">
        <v>142</v>
      </c>
      <c r="C20" s="56" t="s">
        <v>108</v>
      </c>
      <c r="D20" s="76">
        <v>606.42999999999995</v>
      </c>
      <c r="E20" s="77">
        <v>612.41999999999996</v>
      </c>
      <c r="F20" s="77">
        <v>631.08000000000004</v>
      </c>
      <c r="G20" s="77">
        <v>639.22</v>
      </c>
      <c r="H20" s="77">
        <v>663.12</v>
      </c>
      <c r="I20" s="89">
        <v>695.4</v>
      </c>
      <c r="J20" s="89">
        <v>723.21</v>
      </c>
      <c r="K20" s="141"/>
      <c r="L20" s="173">
        <v>670.29</v>
      </c>
      <c r="M20" s="173">
        <v>691.64</v>
      </c>
    </row>
    <row r="21" spans="1:13">
      <c r="A21" s="8" t="s">
        <v>88</v>
      </c>
      <c r="B21" s="8"/>
      <c r="C21" s="9"/>
      <c r="D21" s="53"/>
      <c r="E21" s="53"/>
      <c r="F21" s="53"/>
      <c r="G21" s="53"/>
      <c r="H21" s="53"/>
      <c r="I21" s="53"/>
      <c r="J21" s="53"/>
    </row>
    <row r="22" spans="1:13">
      <c r="A22" s="10" t="s">
        <v>68</v>
      </c>
      <c r="B22" s="10"/>
      <c r="C22" s="1"/>
      <c r="D22" s="1"/>
      <c r="E22" s="1"/>
      <c r="F22" s="1"/>
      <c r="G22" s="1"/>
      <c r="H22" s="1"/>
      <c r="I22" s="1"/>
      <c r="J22" s="1"/>
    </row>
    <row r="23" spans="1:13">
      <c r="A23" s="47" t="s">
        <v>197</v>
      </c>
      <c r="B23" s="47"/>
      <c r="C23" s="1"/>
      <c r="D23" s="1"/>
      <c r="E23" s="1"/>
      <c r="F23" s="1"/>
      <c r="G23" s="1"/>
      <c r="H23" s="1"/>
      <c r="I23" s="1"/>
      <c r="J23" s="1"/>
    </row>
    <row r="24" spans="1:13">
      <c r="A24" s="12" t="s">
        <v>89</v>
      </c>
      <c r="B24" s="12"/>
    </row>
  </sheetData>
  <mergeCells count="11">
    <mergeCell ref="A6:A20"/>
    <mergeCell ref="A5:C5"/>
    <mergeCell ref="L2:M2"/>
    <mergeCell ref="A2:C4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orientation="portrait" r:id="rId1"/>
  <ignoredErrors>
    <ignoredError sqref="B6:B20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baseColWidth="10" defaultRowHeight="15"/>
  <cols>
    <col min="1" max="2" width="15" customWidth="1"/>
    <col min="3" max="3" width="30.28515625" customWidth="1"/>
    <col min="11" max="11" width="2.7109375" customWidth="1"/>
    <col min="12" max="13" width="15.7109375" customWidth="1"/>
  </cols>
  <sheetData>
    <row r="1" spans="1:13">
      <c r="A1" s="43" t="s">
        <v>172</v>
      </c>
      <c r="B1" s="43"/>
      <c r="C1" s="5"/>
      <c r="D1" s="5"/>
      <c r="E1" s="5"/>
      <c r="F1" s="5"/>
      <c r="G1" s="53"/>
      <c r="H1" s="53"/>
      <c r="I1" s="53"/>
      <c r="J1" s="53"/>
    </row>
    <row r="2" spans="1:13" ht="15" customHeight="1">
      <c r="A2" s="311" t="s">
        <v>70</v>
      </c>
      <c r="B2" s="311"/>
      <c r="C2" s="311"/>
      <c r="D2" s="308" t="s">
        <v>0</v>
      </c>
      <c r="E2" s="308" t="s">
        <v>1</v>
      </c>
      <c r="F2" s="308" t="s">
        <v>2</v>
      </c>
      <c r="G2" s="342">
        <v>2019</v>
      </c>
      <c r="H2" s="342">
        <v>2020</v>
      </c>
      <c r="I2" s="342">
        <v>2021</v>
      </c>
      <c r="J2" s="342">
        <v>2022</v>
      </c>
      <c r="L2" s="268" t="s">
        <v>123</v>
      </c>
      <c r="M2" s="269"/>
    </row>
    <row r="3" spans="1:13" ht="15" customHeight="1">
      <c r="A3" s="313"/>
      <c r="B3" s="313"/>
      <c r="C3" s="313"/>
      <c r="D3" s="341"/>
      <c r="E3" s="341"/>
      <c r="F3" s="341"/>
      <c r="G3" s="343"/>
      <c r="H3" s="343"/>
      <c r="I3" s="343"/>
      <c r="J3" s="343"/>
      <c r="L3" s="50" t="s">
        <v>195</v>
      </c>
      <c r="M3" s="50" t="s">
        <v>196</v>
      </c>
    </row>
    <row r="4" spans="1:13" ht="15" customHeight="1">
      <c r="A4" s="315"/>
      <c r="B4" s="315"/>
      <c r="C4" s="315"/>
      <c r="D4" s="58" t="s">
        <v>90</v>
      </c>
      <c r="E4" s="58" t="s">
        <v>90</v>
      </c>
      <c r="F4" s="58" t="s">
        <v>90</v>
      </c>
      <c r="G4" s="58" t="s">
        <v>90</v>
      </c>
      <c r="H4" s="58" t="s">
        <v>90</v>
      </c>
      <c r="I4" s="58" t="s">
        <v>90</v>
      </c>
      <c r="J4" s="58" t="s">
        <v>90</v>
      </c>
      <c r="L4" s="3" t="s">
        <v>90</v>
      </c>
      <c r="M4" s="3" t="s">
        <v>90</v>
      </c>
    </row>
    <row r="5" spans="1:13" ht="14.45" customHeight="1">
      <c r="A5" s="317" t="s">
        <v>7</v>
      </c>
      <c r="B5" s="318"/>
      <c r="C5" s="340"/>
      <c r="D5" s="71">
        <v>8.4224800000000002</v>
      </c>
      <c r="E5" s="72">
        <v>8.6110799999999994</v>
      </c>
      <c r="F5" s="72">
        <v>8.9407499999999995</v>
      </c>
      <c r="G5" s="88">
        <v>9.1907899999999998</v>
      </c>
      <c r="H5" s="88">
        <v>9.3842300000000005</v>
      </c>
      <c r="I5" s="88">
        <v>9.5452700000000004</v>
      </c>
      <c r="J5" s="88">
        <v>9.9329599999999996</v>
      </c>
      <c r="K5" s="141"/>
      <c r="L5" s="171">
        <v>9.2511700000000001</v>
      </c>
      <c r="M5" s="171">
        <v>9.5044900000000005</v>
      </c>
    </row>
    <row r="6" spans="1:13" ht="25.5" customHeight="1">
      <c r="A6" s="310" t="s">
        <v>93</v>
      </c>
      <c r="B6" s="108" t="s">
        <v>128</v>
      </c>
      <c r="C6" s="55" t="s">
        <v>94</v>
      </c>
      <c r="D6" s="73">
        <v>7.17624</v>
      </c>
      <c r="E6" s="74">
        <v>7.4953000000000003</v>
      </c>
      <c r="F6" s="74">
        <v>7.9394299999999998</v>
      </c>
      <c r="G6" s="75">
        <v>8.4157200000000003</v>
      </c>
      <c r="H6" s="75">
        <v>8.5553000000000008</v>
      </c>
      <c r="I6" s="75">
        <v>8.8383599999999998</v>
      </c>
      <c r="J6" s="75">
        <v>9.1966900000000003</v>
      </c>
      <c r="K6" s="141"/>
      <c r="L6" s="172">
        <v>8.3489500000000003</v>
      </c>
      <c r="M6" s="172">
        <v>8.6361799999999995</v>
      </c>
    </row>
    <row r="7" spans="1:13">
      <c r="A7" s="310"/>
      <c r="B7" s="108" t="s">
        <v>129</v>
      </c>
      <c r="C7" s="55" t="s">
        <v>95</v>
      </c>
      <c r="D7" s="73">
        <v>6.2490199999999998</v>
      </c>
      <c r="E7" s="74">
        <v>6.4152500000000003</v>
      </c>
      <c r="F7" s="74">
        <v>6.5453799999999998</v>
      </c>
      <c r="G7" s="75">
        <v>6.7594000000000003</v>
      </c>
      <c r="H7" s="75">
        <v>7.0535600000000001</v>
      </c>
      <c r="I7" s="75">
        <v>7.2576599999999996</v>
      </c>
      <c r="J7" s="75">
        <v>7.3020300000000002</v>
      </c>
      <c r="K7" s="141"/>
      <c r="L7" s="172">
        <v>6.9554600000000004</v>
      </c>
      <c r="M7" s="172">
        <v>7.1229199999999997</v>
      </c>
    </row>
    <row r="8" spans="1:13">
      <c r="A8" s="310"/>
      <c r="B8" s="108" t="s">
        <v>130</v>
      </c>
      <c r="C8" s="55" t="s">
        <v>96</v>
      </c>
      <c r="D8" s="73">
        <v>5.9665400000000002</v>
      </c>
      <c r="E8" s="74">
        <v>6.1762699999999997</v>
      </c>
      <c r="F8" s="74">
        <v>6.38605</v>
      </c>
      <c r="G8" s="75">
        <v>6.4502699999999997</v>
      </c>
      <c r="H8" s="75">
        <v>6.63544</v>
      </c>
      <c r="I8" s="75">
        <v>6.8176500000000004</v>
      </c>
      <c r="J8" s="75">
        <v>7.2854799999999997</v>
      </c>
      <c r="K8" s="141"/>
      <c r="L8" s="172">
        <v>6.5804999999999998</v>
      </c>
      <c r="M8" s="172">
        <v>6.8240400000000001</v>
      </c>
    </row>
    <row r="9" spans="1:13">
      <c r="A9" s="310"/>
      <c r="B9" s="108" t="s">
        <v>131</v>
      </c>
      <c r="C9" s="55" t="s">
        <v>97</v>
      </c>
      <c r="D9" s="73">
        <v>9.4031800000000008</v>
      </c>
      <c r="E9" s="74">
        <v>9.6419200000000007</v>
      </c>
      <c r="F9" s="74">
        <v>9.8768700000000003</v>
      </c>
      <c r="G9" s="75">
        <v>10.0717</v>
      </c>
      <c r="H9" s="75">
        <v>10.3492</v>
      </c>
      <c r="I9" s="75">
        <v>10.454000000000001</v>
      </c>
      <c r="J9" s="75">
        <v>10.895</v>
      </c>
      <c r="K9" s="141"/>
      <c r="L9" s="172">
        <v>10.191990000000001</v>
      </c>
      <c r="M9" s="172">
        <v>10.44885</v>
      </c>
    </row>
    <row r="10" spans="1:13">
      <c r="A10" s="310"/>
      <c r="B10" s="108" t="s">
        <v>132</v>
      </c>
      <c r="C10" s="55" t="s">
        <v>98</v>
      </c>
      <c r="D10" s="73">
        <v>9.4185599999999994</v>
      </c>
      <c r="E10" s="74">
        <v>9.6784700000000008</v>
      </c>
      <c r="F10" s="74">
        <v>10.1884</v>
      </c>
      <c r="G10" s="75">
        <v>10.461399999999999</v>
      </c>
      <c r="H10" s="75">
        <v>10.6408</v>
      </c>
      <c r="I10" s="75">
        <v>10.733000000000001</v>
      </c>
      <c r="J10" s="75">
        <v>11.1678</v>
      </c>
      <c r="K10" s="141"/>
      <c r="L10" s="172">
        <v>10.403890000000001</v>
      </c>
      <c r="M10" s="172">
        <v>10.663069999999999</v>
      </c>
    </row>
    <row r="11" spans="1:13">
      <c r="A11" s="310"/>
      <c r="B11" s="108" t="s">
        <v>133</v>
      </c>
      <c r="C11" s="55" t="s">
        <v>99</v>
      </c>
      <c r="D11" s="73">
        <v>7.2415599999999998</v>
      </c>
      <c r="E11" s="74">
        <v>7.1877500000000003</v>
      </c>
      <c r="F11" s="74">
        <v>7.4229200000000004</v>
      </c>
      <c r="G11" s="75">
        <v>7.6439000000000004</v>
      </c>
      <c r="H11" s="75">
        <v>7.6920599999999997</v>
      </c>
      <c r="I11" s="75">
        <v>7.96075</v>
      </c>
      <c r="J11" s="75">
        <v>8.2900500000000008</v>
      </c>
      <c r="K11" s="141"/>
      <c r="L11" s="172">
        <v>7.6611799999999999</v>
      </c>
      <c r="M11" s="172">
        <v>7.8670600000000004</v>
      </c>
    </row>
    <row r="12" spans="1:13">
      <c r="A12" s="310"/>
      <c r="B12" s="108" t="s">
        <v>134</v>
      </c>
      <c r="C12" s="55" t="s">
        <v>100</v>
      </c>
      <c r="D12" s="73">
        <v>6.7611499999999998</v>
      </c>
      <c r="E12" s="74">
        <v>6.7197300000000002</v>
      </c>
      <c r="F12" s="74">
        <v>6.8244899999999999</v>
      </c>
      <c r="G12" s="75">
        <v>7.0579099999999997</v>
      </c>
      <c r="H12" s="75">
        <v>7.2727199999999996</v>
      </c>
      <c r="I12" s="75">
        <v>7.4271799999999999</v>
      </c>
      <c r="J12" s="75">
        <v>7.6416599999999999</v>
      </c>
      <c r="K12" s="141"/>
      <c r="L12" s="172">
        <v>7.15334</v>
      </c>
      <c r="M12" s="172">
        <v>7.3308499999999999</v>
      </c>
    </row>
    <row r="13" spans="1:13">
      <c r="A13" s="310"/>
      <c r="B13" s="108" t="s">
        <v>135</v>
      </c>
      <c r="C13" s="55" t="s">
        <v>101</v>
      </c>
      <c r="D13" s="73">
        <v>5.8700799999999997</v>
      </c>
      <c r="E13" s="74">
        <v>6.0931199999999999</v>
      </c>
      <c r="F13" s="74">
        <v>6.31907</v>
      </c>
      <c r="G13" s="75">
        <v>6.41892</v>
      </c>
      <c r="H13" s="75">
        <v>6.3430900000000001</v>
      </c>
      <c r="I13" s="75">
        <v>6.7094199999999997</v>
      </c>
      <c r="J13" s="75">
        <v>6.9018800000000002</v>
      </c>
      <c r="K13" s="141"/>
      <c r="L13" s="172">
        <v>6.4630799999999997</v>
      </c>
      <c r="M13" s="172">
        <v>6.64438</v>
      </c>
    </row>
    <row r="14" spans="1:13">
      <c r="A14" s="310"/>
      <c r="B14" s="108" t="s">
        <v>136</v>
      </c>
      <c r="C14" s="55" t="s">
        <v>102</v>
      </c>
      <c r="D14" s="73">
        <v>5.9088200000000004</v>
      </c>
      <c r="E14" s="74">
        <v>5.9685499999999996</v>
      </c>
      <c r="F14" s="74">
        <v>6.0378999999999996</v>
      </c>
      <c r="G14" s="75">
        <v>6.0155000000000003</v>
      </c>
      <c r="H14" s="75">
        <v>6.5569600000000001</v>
      </c>
      <c r="I14" s="75">
        <v>6.2452199999999998</v>
      </c>
      <c r="J14" s="75">
        <v>6.44693</v>
      </c>
      <c r="K14" s="141"/>
      <c r="L14" s="172">
        <v>6.2195999999999998</v>
      </c>
      <c r="M14" s="172">
        <v>6.3619500000000002</v>
      </c>
    </row>
    <row r="15" spans="1:13">
      <c r="A15" s="310"/>
      <c r="B15" s="108" t="s">
        <v>137</v>
      </c>
      <c r="C15" s="55" t="s">
        <v>103</v>
      </c>
      <c r="D15" s="73" t="s">
        <v>192</v>
      </c>
      <c r="E15" s="74">
        <v>4.3472200000000001</v>
      </c>
      <c r="F15" s="74">
        <v>4.5933200000000003</v>
      </c>
      <c r="G15" s="75">
        <v>4.7013400000000001</v>
      </c>
      <c r="H15" s="75" t="s">
        <v>192</v>
      </c>
      <c r="I15" s="75">
        <v>5.10738</v>
      </c>
      <c r="J15" s="75" t="s">
        <v>192</v>
      </c>
      <c r="K15" s="141"/>
      <c r="L15" s="172">
        <v>4.8530300000000004</v>
      </c>
      <c r="M15" s="172">
        <v>5.1150000000000002</v>
      </c>
    </row>
    <row r="16" spans="1:13">
      <c r="A16" s="310"/>
      <c r="B16" s="108" t="s">
        <v>138</v>
      </c>
      <c r="C16" s="55" t="s">
        <v>104</v>
      </c>
      <c r="D16" s="73">
        <v>6.1552800000000003</v>
      </c>
      <c r="E16" s="74">
        <v>6.08866</v>
      </c>
      <c r="F16" s="74">
        <v>6.2103999999999999</v>
      </c>
      <c r="G16" s="75">
        <v>6.2933700000000004</v>
      </c>
      <c r="H16" s="75">
        <v>6.3897899999999996</v>
      </c>
      <c r="I16" s="75">
        <v>6.5697099999999997</v>
      </c>
      <c r="J16" s="75">
        <v>6.7515799999999997</v>
      </c>
      <c r="K16" s="141"/>
      <c r="L16" s="172">
        <v>6.4409900000000002</v>
      </c>
      <c r="M16" s="172">
        <v>6.5901500000000004</v>
      </c>
    </row>
    <row r="17" spans="1:13">
      <c r="A17" s="310"/>
      <c r="B17" s="108" t="s">
        <v>139</v>
      </c>
      <c r="C17" s="55" t="s">
        <v>105</v>
      </c>
      <c r="D17" s="73">
        <v>5.9701399999999998</v>
      </c>
      <c r="E17" s="74">
        <v>6.1052099999999996</v>
      </c>
      <c r="F17" s="74">
        <v>6.3868999999999998</v>
      </c>
      <c r="G17" s="75">
        <v>6.5808600000000004</v>
      </c>
      <c r="H17" s="75">
        <v>6.8670600000000004</v>
      </c>
      <c r="I17" s="75">
        <v>6.9662499999999996</v>
      </c>
      <c r="J17" s="75">
        <v>7.3086799999999998</v>
      </c>
      <c r="K17" s="141"/>
      <c r="L17" s="172">
        <v>6.6433099999999996</v>
      </c>
      <c r="M17" s="172">
        <v>6.8710199999999997</v>
      </c>
    </row>
    <row r="18" spans="1:13">
      <c r="A18" s="310"/>
      <c r="B18" s="108" t="s">
        <v>140</v>
      </c>
      <c r="C18" s="55" t="s">
        <v>106</v>
      </c>
      <c r="D18" s="73">
        <v>7.3888800000000003</v>
      </c>
      <c r="E18" s="74">
        <v>7.4763400000000004</v>
      </c>
      <c r="F18" s="74">
        <v>7.4013600000000004</v>
      </c>
      <c r="G18" s="75">
        <v>7.7168700000000001</v>
      </c>
      <c r="H18" s="75">
        <v>7.9177999999999997</v>
      </c>
      <c r="I18" s="75">
        <v>8.1512499999999992</v>
      </c>
      <c r="J18" s="75">
        <v>8.7924399999999991</v>
      </c>
      <c r="K18" s="141"/>
      <c r="L18" s="172">
        <v>7.8593099999999998</v>
      </c>
      <c r="M18" s="172">
        <v>8.1526899999999998</v>
      </c>
    </row>
    <row r="19" spans="1:13">
      <c r="A19" s="310"/>
      <c r="B19" s="108" t="s">
        <v>141</v>
      </c>
      <c r="C19" s="55" t="s">
        <v>107</v>
      </c>
      <c r="D19" s="73">
        <v>6.2683400000000002</v>
      </c>
      <c r="E19" s="74">
        <v>6.4190699999999996</v>
      </c>
      <c r="F19" s="74">
        <v>6.6966700000000001</v>
      </c>
      <c r="G19" s="75">
        <v>7.4185600000000003</v>
      </c>
      <c r="H19" s="75">
        <v>7.1257299999999999</v>
      </c>
      <c r="I19" s="75">
        <v>7.26905</v>
      </c>
      <c r="J19" s="75">
        <v>7.6789800000000001</v>
      </c>
      <c r="K19" s="141"/>
      <c r="L19" s="172">
        <v>7.0650500000000003</v>
      </c>
      <c r="M19" s="172">
        <v>7.2572999999999999</v>
      </c>
    </row>
    <row r="20" spans="1:13">
      <c r="A20" s="325"/>
      <c r="B20" s="109" t="s">
        <v>142</v>
      </c>
      <c r="C20" s="56" t="s">
        <v>108</v>
      </c>
      <c r="D20" s="76">
        <v>7.01837</v>
      </c>
      <c r="E20" s="77">
        <v>7.3238899999999996</v>
      </c>
      <c r="F20" s="77">
        <v>7.6772200000000002</v>
      </c>
      <c r="G20" s="89">
        <v>7.5928000000000004</v>
      </c>
      <c r="H20" s="89">
        <v>7.7434500000000002</v>
      </c>
      <c r="I20" s="89">
        <v>8.09741</v>
      </c>
      <c r="J20" s="89">
        <v>8.3692799999999998</v>
      </c>
      <c r="K20" s="141"/>
      <c r="L20" s="173">
        <v>7.8225199999999999</v>
      </c>
      <c r="M20" s="173">
        <v>8.0016700000000007</v>
      </c>
    </row>
    <row r="21" spans="1:13">
      <c r="A21" s="8" t="s">
        <v>88</v>
      </c>
      <c r="B21" s="8"/>
      <c r="C21" s="9"/>
      <c r="D21" s="53"/>
      <c r="E21" s="53"/>
      <c r="F21" s="53"/>
      <c r="G21" s="53"/>
      <c r="H21" s="53"/>
      <c r="I21" s="53"/>
      <c r="J21" s="53"/>
    </row>
    <row r="22" spans="1:13">
      <c r="A22" s="10" t="s">
        <v>68</v>
      </c>
      <c r="B22" s="10"/>
      <c r="C22" s="1"/>
      <c r="D22" s="1"/>
      <c r="E22" s="1"/>
      <c r="F22" s="1"/>
      <c r="G22" s="1"/>
      <c r="H22" s="1"/>
      <c r="I22" s="1"/>
      <c r="J22" s="1"/>
    </row>
    <row r="23" spans="1:13">
      <c r="A23" s="47" t="s">
        <v>197</v>
      </c>
      <c r="B23" s="47"/>
      <c r="C23" s="1"/>
      <c r="D23" s="1"/>
      <c r="E23" s="1"/>
      <c r="F23" s="1"/>
      <c r="G23" s="1"/>
      <c r="H23" s="1"/>
      <c r="I23" s="1"/>
      <c r="J23" s="1"/>
    </row>
    <row r="24" spans="1:13">
      <c r="A24" s="12" t="s">
        <v>89</v>
      </c>
      <c r="B24" s="12"/>
    </row>
  </sheetData>
  <mergeCells count="11">
    <mergeCell ref="E2:E3"/>
    <mergeCell ref="F2:F3"/>
    <mergeCell ref="G2:G3"/>
    <mergeCell ref="L2:M2"/>
    <mergeCell ref="A6:A20"/>
    <mergeCell ref="A5:C5"/>
    <mergeCell ref="A2:C4"/>
    <mergeCell ref="D2:D3"/>
    <mergeCell ref="H2:H3"/>
    <mergeCell ref="I2:I3"/>
    <mergeCell ref="J2:J3"/>
  </mergeCells>
  <pageMargins left="0.7" right="0.7" top="0.75" bottom="0.75" header="0.3" footer="0.3"/>
  <ignoredErrors>
    <ignoredError sqref="B6:B20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zoomScale="75" zoomScaleNormal="75" workbookViewId="0"/>
  </sheetViews>
  <sheetFormatPr baseColWidth="10" defaultColWidth="11.5703125" defaultRowHeight="15"/>
  <cols>
    <col min="1" max="1" width="11.5703125" style="38"/>
    <col min="2" max="2" width="7.42578125" style="38" customWidth="1"/>
    <col min="3" max="3" width="30.42578125" style="38" customWidth="1"/>
    <col min="4" max="15" width="10.7109375" style="38" customWidth="1"/>
    <col min="16" max="16" width="10.7109375" style="37" customWidth="1"/>
    <col min="17" max="31" width="10.7109375" style="38" customWidth="1"/>
    <col min="32" max="32" width="2.7109375" style="38" customWidth="1"/>
    <col min="33" max="34" width="15.7109375" style="38" customWidth="1"/>
    <col min="35" max="16384" width="11.5703125" style="38"/>
  </cols>
  <sheetData>
    <row r="1" spans="1:34">
      <c r="A1" s="43" t="s">
        <v>177</v>
      </c>
      <c r="B1" s="4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4">
      <c r="A2" s="276" t="s">
        <v>53</v>
      </c>
      <c r="B2" s="326"/>
      <c r="C2" s="277"/>
      <c r="D2" s="270" t="s">
        <v>0</v>
      </c>
      <c r="E2" s="271"/>
      <c r="F2" s="271"/>
      <c r="G2" s="271"/>
      <c r="H2" s="270" t="s">
        <v>1</v>
      </c>
      <c r="I2" s="271"/>
      <c r="J2" s="271"/>
      <c r="K2" s="271"/>
      <c r="L2" s="270" t="s">
        <v>2</v>
      </c>
      <c r="M2" s="271"/>
      <c r="N2" s="271"/>
      <c r="O2" s="271"/>
      <c r="P2" s="280">
        <v>2019</v>
      </c>
      <c r="Q2" s="281"/>
      <c r="R2" s="281"/>
      <c r="S2" s="281"/>
      <c r="T2" s="280">
        <v>2020</v>
      </c>
      <c r="U2" s="281"/>
      <c r="V2" s="281"/>
      <c r="W2" s="281"/>
      <c r="X2" s="280">
        <v>2021</v>
      </c>
      <c r="Y2" s="281"/>
      <c r="Z2" s="281"/>
      <c r="AA2" s="281"/>
      <c r="AB2" s="283">
        <v>2022</v>
      </c>
      <c r="AC2" s="284"/>
      <c r="AD2" s="284"/>
      <c r="AE2" s="284"/>
      <c r="AG2" s="268" t="s">
        <v>123</v>
      </c>
      <c r="AH2" s="269"/>
    </row>
    <row r="3" spans="1:34">
      <c r="A3" s="278"/>
      <c r="B3" s="327"/>
      <c r="C3" s="279"/>
      <c r="D3" s="85" t="s">
        <v>3</v>
      </c>
      <c r="E3" s="85" t="s">
        <v>4</v>
      </c>
      <c r="F3" s="85" t="s">
        <v>5</v>
      </c>
      <c r="G3" s="85" t="s">
        <v>6</v>
      </c>
      <c r="H3" s="85" t="s">
        <v>3</v>
      </c>
      <c r="I3" s="85" t="s">
        <v>4</v>
      </c>
      <c r="J3" s="85" t="s">
        <v>5</v>
      </c>
      <c r="K3" s="85" t="s">
        <v>6</v>
      </c>
      <c r="L3" s="85" t="s">
        <v>3</v>
      </c>
      <c r="M3" s="85" t="s">
        <v>4</v>
      </c>
      <c r="N3" s="85" t="s">
        <v>5</v>
      </c>
      <c r="O3" s="85" t="s">
        <v>6</v>
      </c>
      <c r="P3" s="85" t="s">
        <v>3</v>
      </c>
      <c r="Q3" s="85" t="s">
        <v>4</v>
      </c>
      <c r="R3" s="85" t="s">
        <v>5</v>
      </c>
      <c r="S3" s="85" t="s">
        <v>6</v>
      </c>
      <c r="T3" s="85" t="s">
        <v>3</v>
      </c>
      <c r="U3" s="85" t="s">
        <v>4</v>
      </c>
      <c r="V3" s="85" t="s">
        <v>5</v>
      </c>
      <c r="W3" s="85" t="s">
        <v>6</v>
      </c>
      <c r="X3" s="85" t="s">
        <v>3</v>
      </c>
      <c r="Y3" s="85" t="s">
        <v>4</v>
      </c>
      <c r="Z3" s="85" t="s">
        <v>5</v>
      </c>
      <c r="AA3" s="85" t="s">
        <v>6</v>
      </c>
      <c r="AB3" s="85" t="s">
        <v>3</v>
      </c>
      <c r="AC3" s="85" t="s">
        <v>4</v>
      </c>
      <c r="AD3" s="85" t="s">
        <v>5</v>
      </c>
      <c r="AE3" s="85" t="s">
        <v>6</v>
      </c>
      <c r="AG3" s="50" t="s">
        <v>195</v>
      </c>
      <c r="AH3" s="50" t="s">
        <v>196</v>
      </c>
    </row>
    <row r="4" spans="1:34">
      <c r="A4" s="344" t="s">
        <v>7</v>
      </c>
      <c r="B4" s="345"/>
      <c r="C4" s="345"/>
      <c r="D4" s="149">
        <v>3709</v>
      </c>
      <c r="E4" s="150">
        <v>4741</v>
      </c>
      <c r="F4" s="150">
        <v>4195</v>
      </c>
      <c r="G4" s="150">
        <v>4674</v>
      </c>
      <c r="H4" s="150">
        <v>5185</v>
      </c>
      <c r="I4" s="150">
        <v>5532</v>
      </c>
      <c r="J4" s="150">
        <v>5198</v>
      </c>
      <c r="K4" s="150">
        <v>5535</v>
      </c>
      <c r="L4" s="150">
        <v>5682</v>
      </c>
      <c r="M4" s="150">
        <v>5504</v>
      </c>
      <c r="N4" s="150">
        <v>5232</v>
      </c>
      <c r="O4" s="150">
        <v>5573</v>
      </c>
      <c r="P4" s="150">
        <v>5738</v>
      </c>
      <c r="Q4" s="150">
        <v>5241</v>
      </c>
      <c r="R4" s="150">
        <v>4956</v>
      </c>
      <c r="S4" s="150">
        <v>4908</v>
      </c>
      <c r="T4" s="150">
        <v>4963</v>
      </c>
      <c r="U4" s="150">
        <v>2781</v>
      </c>
      <c r="V4" s="150">
        <v>5413</v>
      </c>
      <c r="W4" s="150">
        <v>5242</v>
      </c>
      <c r="X4" s="150">
        <v>5267</v>
      </c>
      <c r="Y4" s="150">
        <v>5211</v>
      </c>
      <c r="Z4" s="150">
        <v>5375</v>
      </c>
      <c r="AA4" s="150">
        <v>5227</v>
      </c>
      <c r="AB4" s="150">
        <v>5381</v>
      </c>
      <c r="AC4" s="150">
        <v>5236</v>
      </c>
      <c r="AD4" s="150">
        <v>5027</v>
      </c>
      <c r="AE4" s="150">
        <v>4434</v>
      </c>
      <c r="AF4" s="186"/>
      <c r="AG4" s="219">
        <v>68535</v>
      </c>
      <c r="AH4" s="220">
        <v>73603</v>
      </c>
    </row>
    <row r="5" spans="1:34">
      <c r="A5" s="346" t="s">
        <v>109</v>
      </c>
      <c r="B5" s="107" t="s">
        <v>143</v>
      </c>
      <c r="C5" s="69" t="s">
        <v>25</v>
      </c>
      <c r="D5" s="152" t="s">
        <v>198</v>
      </c>
      <c r="E5" s="151" t="s">
        <v>198</v>
      </c>
      <c r="F5" s="151" t="s">
        <v>198</v>
      </c>
      <c r="G5" s="151" t="s">
        <v>198</v>
      </c>
      <c r="H5" s="151" t="s">
        <v>198</v>
      </c>
      <c r="I5" s="151" t="s">
        <v>198</v>
      </c>
      <c r="J5" s="151" t="s">
        <v>198</v>
      </c>
      <c r="K5" s="151" t="s">
        <v>198</v>
      </c>
      <c r="L5" s="151" t="s">
        <v>198</v>
      </c>
      <c r="M5" s="151">
        <v>7</v>
      </c>
      <c r="N5" s="151" t="s">
        <v>198</v>
      </c>
      <c r="O5" s="151" t="s">
        <v>198</v>
      </c>
      <c r="P5" s="151" t="s">
        <v>198</v>
      </c>
      <c r="Q5" s="151" t="s">
        <v>198</v>
      </c>
      <c r="R5" s="151" t="s">
        <v>198</v>
      </c>
      <c r="S5" s="151">
        <v>5</v>
      </c>
      <c r="T5" s="151" t="s">
        <v>198</v>
      </c>
      <c r="U5" s="151" t="s">
        <v>198</v>
      </c>
      <c r="V5" s="151">
        <v>5</v>
      </c>
      <c r="W5" s="151" t="s">
        <v>198</v>
      </c>
      <c r="X5" s="151" t="s">
        <v>198</v>
      </c>
      <c r="Y5" s="151" t="s">
        <v>198</v>
      </c>
      <c r="Z5" s="151">
        <v>5</v>
      </c>
      <c r="AA5" s="151" t="s">
        <v>198</v>
      </c>
      <c r="AB5" s="151" t="s">
        <v>198</v>
      </c>
      <c r="AC5" s="151" t="s">
        <v>198</v>
      </c>
      <c r="AD5" s="151" t="s">
        <v>198</v>
      </c>
      <c r="AE5" s="151" t="s">
        <v>198</v>
      </c>
      <c r="AF5" s="186"/>
      <c r="AG5" s="221">
        <v>28</v>
      </c>
      <c r="AH5" s="222">
        <v>29</v>
      </c>
    </row>
    <row r="6" spans="1:34">
      <c r="A6" s="346"/>
      <c r="B6" s="107" t="s">
        <v>144</v>
      </c>
      <c r="C6" s="69" t="s">
        <v>111</v>
      </c>
      <c r="D6" s="152">
        <v>445</v>
      </c>
      <c r="E6" s="151">
        <v>575</v>
      </c>
      <c r="F6" s="151">
        <v>648</v>
      </c>
      <c r="G6" s="151">
        <v>585</v>
      </c>
      <c r="H6" s="151">
        <v>620</v>
      </c>
      <c r="I6" s="151">
        <v>690</v>
      </c>
      <c r="J6" s="151">
        <v>715</v>
      </c>
      <c r="K6" s="151">
        <v>671</v>
      </c>
      <c r="L6" s="151">
        <v>660</v>
      </c>
      <c r="M6" s="151">
        <v>688</v>
      </c>
      <c r="N6" s="151">
        <v>693</v>
      </c>
      <c r="O6" s="151">
        <v>664</v>
      </c>
      <c r="P6" s="151">
        <v>731</v>
      </c>
      <c r="Q6" s="151">
        <v>666</v>
      </c>
      <c r="R6" s="151">
        <v>764</v>
      </c>
      <c r="S6" s="151">
        <v>604</v>
      </c>
      <c r="T6" s="151">
        <v>621</v>
      </c>
      <c r="U6" s="151">
        <v>341</v>
      </c>
      <c r="V6" s="151">
        <v>765</v>
      </c>
      <c r="W6" s="151">
        <v>645</v>
      </c>
      <c r="X6" s="151">
        <v>646</v>
      </c>
      <c r="Y6" s="151">
        <v>597</v>
      </c>
      <c r="Z6" s="151">
        <v>751</v>
      </c>
      <c r="AA6" s="151">
        <v>644</v>
      </c>
      <c r="AB6" s="151">
        <v>614</v>
      </c>
      <c r="AC6" s="151">
        <v>660</v>
      </c>
      <c r="AD6" s="151">
        <v>707</v>
      </c>
      <c r="AE6" s="151">
        <v>574</v>
      </c>
      <c r="AF6" s="186"/>
      <c r="AG6" s="221">
        <v>8348</v>
      </c>
      <c r="AH6" s="222">
        <v>8985</v>
      </c>
    </row>
    <row r="7" spans="1:34" ht="24">
      <c r="A7" s="346"/>
      <c r="B7" s="107" t="s">
        <v>145</v>
      </c>
      <c r="C7" s="69" t="s">
        <v>112</v>
      </c>
      <c r="D7" s="152" t="s">
        <v>198</v>
      </c>
      <c r="E7" s="151" t="s">
        <v>198</v>
      </c>
      <c r="F7" s="151" t="s">
        <v>198</v>
      </c>
      <c r="G7" s="151" t="s">
        <v>198</v>
      </c>
      <c r="H7" s="151" t="s">
        <v>198</v>
      </c>
      <c r="I7" s="151" t="s">
        <v>198</v>
      </c>
      <c r="J7" s="151" t="s">
        <v>198</v>
      </c>
      <c r="K7" s="151" t="s">
        <v>198</v>
      </c>
      <c r="L7" s="151" t="s">
        <v>198</v>
      </c>
      <c r="M7" s="151" t="s">
        <v>198</v>
      </c>
      <c r="N7" s="151" t="s">
        <v>198</v>
      </c>
      <c r="O7" s="151" t="s">
        <v>198</v>
      </c>
      <c r="P7" s="151" t="s">
        <v>198</v>
      </c>
      <c r="Q7" s="151" t="s">
        <v>198</v>
      </c>
      <c r="R7" s="151" t="s">
        <v>198</v>
      </c>
      <c r="S7" s="151" t="s">
        <v>198</v>
      </c>
      <c r="T7" s="151" t="s">
        <v>198</v>
      </c>
      <c r="U7" s="151" t="s">
        <v>198</v>
      </c>
      <c r="V7" s="151" t="s">
        <v>198</v>
      </c>
      <c r="W7" s="151">
        <v>5</v>
      </c>
      <c r="X7" s="151" t="s">
        <v>198</v>
      </c>
      <c r="Y7" s="151" t="s">
        <v>198</v>
      </c>
      <c r="Z7" s="151" t="s">
        <v>198</v>
      </c>
      <c r="AA7" s="151">
        <v>5</v>
      </c>
      <c r="AB7" s="151" t="s">
        <v>198</v>
      </c>
      <c r="AC7" s="151" t="s">
        <v>198</v>
      </c>
      <c r="AD7" s="151" t="s">
        <v>198</v>
      </c>
      <c r="AE7" s="151" t="s">
        <v>198</v>
      </c>
      <c r="AF7" s="186"/>
      <c r="AG7" s="221">
        <v>31</v>
      </c>
      <c r="AH7" s="222">
        <v>26</v>
      </c>
    </row>
    <row r="8" spans="1:34">
      <c r="A8" s="346"/>
      <c r="B8" s="107" t="s">
        <v>146</v>
      </c>
      <c r="C8" s="69" t="s">
        <v>113</v>
      </c>
      <c r="D8" s="152" t="s">
        <v>198</v>
      </c>
      <c r="E8" s="151">
        <v>14</v>
      </c>
      <c r="F8" s="151">
        <v>14</v>
      </c>
      <c r="G8" s="151">
        <v>11</v>
      </c>
      <c r="H8" s="151">
        <v>18</v>
      </c>
      <c r="I8" s="151">
        <v>21</v>
      </c>
      <c r="J8" s="151">
        <v>25</v>
      </c>
      <c r="K8" s="151">
        <v>23</v>
      </c>
      <c r="L8" s="151">
        <v>18</v>
      </c>
      <c r="M8" s="151">
        <v>17</v>
      </c>
      <c r="N8" s="151">
        <v>17</v>
      </c>
      <c r="O8" s="151">
        <v>25</v>
      </c>
      <c r="P8" s="151">
        <v>12</v>
      </c>
      <c r="Q8" s="151">
        <v>15</v>
      </c>
      <c r="R8" s="151">
        <v>19</v>
      </c>
      <c r="S8" s="151">
        <v>15</v>
      </c>
      <c r="T8" s="151">
        <v>15</v>
      </c>
      <c r="U8" s="151" t="s">
        <v>198</v>
      </c>
      <c r="V8" s="151">
        <v>11</v>
      </c>
      <c r="W8" s="151">
        <v>18</v>
      </c>
      <c r="X8" s="151">
        <v>18</v>
      </c>
      <c r="Y8" s="151">
        <v>13</v>
      </c>
      <c r="Z8" s="151">
        <v>18</v>
      </c>
      <c r="AA8" s="151">
        <v>12</v>
      </c>
      <c r="AB8" s="151">
        <v>14</v>
      </c>
      <c r="AC8" s="151">
        <v>11</v>
      </c>
      <c r="AD8" s="151">
        <v>16</v>
      </c>
      <c r="AE8" s="151">
        <v>8</v>
      </c>
      <c r="AF8" s="186"/>
      <c r="AG8" s="221">
        <v>220</v>
      </c>
      <c r="AH8" s="222">
        <v>232</v>
      </c>
    </row>
    <row r="9" spans="1:34" ht="24">
      <c r="A9" s="346"/>
      <c r="B9" s="107" t="s">
        <v>147</v>
      </c>
      <c r="C9" s="69" t="s">
        <v>114</v>
      </c>
      <c r="D9" s="152">
        <v>12</v>
      </c>
      <c r="E9" s="151">
        <v>10</v>
      </c>
      <c r="F9" s="151" t="s">
        <v>198</v>
      </c>
      <c r="G9" s="151">
        <v>14</v>
      </c>
      <c r="H9" s="151">
        <v>18</v>
      </c>
      <c r="I9" s="151">
        <v>8</v>
      </c>
      <c r="J9" s="151">
        <v>14</v>
      </c>
      <c r="K9" s="151">
        <v>13</v>
      </c>
      <c r="L9" s="151">
        <v>5</v>
      </c>
      <c r="M9" s="151">
        <v>24</v>
      </c>
      <c r="N9" s="151">
        <v>13</v>
      </c>
      <c r="O9" s="151">
        <v>8</v>
      </c>
      <c r="P9" s="151">
        <v>13</v>
      </c>
      <c r="Q9" s="151">
        <v>16</v>
      </c>
      <c r="R9" s="151">
        <v>10</v>
      </c>
      <c r="S9" s="151">
        <v>16</v>
      </c>
      <c r="T9" s="151">
        <v>13</v>
      </c>
      <c r="U9" s="151">
        <v>6</v>
      </c>
      <c r="V9" s="151">
        <v>12</v>
      </c>
      <c r="W9" s="151">
        <v>10</v>
      </c>
      <c r="X9" s="151">
        <v>6</v>
      </c>
      <c r="Y9" s="151">
        <v>8</v>
      </c>
      <c r="Z9" s="151">
        <v>7</v>
      </c>
      <c r="AA9" s="151">
        <v>11</v>
      </c>
      <c r="AB9" s="151">
        <v>11</v>
      </c>
      <c r="AC9" s="151">
        <v>7</v>
      </c>
      <c r="AD9" s="151">
        <v>7</v>
      </c>
      <c r="AE9" s="151">
        <v>7</v>
      </c>
      <c r="AF9" s="186"/>
      <c r="AG9" s="221">
        <v>133</v>
      </c>
      <c r="AH9" s="222">
        <v>135</v>
      </c>
    </row>
    <row r="10" spans="1:34" ht="24">
      <c r="A10" s="346"/>
      <c r="B10" s="107" t="s">
        <v>148</v>
      </c>
      <c r="C10" s="69" t="s">
        <v>149</v>
      </c>
      <c r="D10" s="152">
        <v>33</v>
      </c>
      <c r="E10" s="151">
        <v>62</v>
      </c>
      <c r="F10" s="151">
        <v>53</v>
      </c>
      <c r="G10" s="151">
        <v>59</v>
      </c>
      <c r="H10" s="151">
        <v>81</v>
      </c>
      <c r="I10" s="151">
        <v>94</v>
      </c>
      <c r="J10" s="151">
        <v>63</v>
      </c>
      <c r="K10" s="151">
        <v>63</v>
      </c>
      <c r="L10" s="151">
        <v>73</v>
      </c>
      <c r="M10" s="151">
        <v>77</v>
      </c>
      <c r="N10" s="151">
        <v>58</v>
      </c>
      <c r="O10" s="151">
        <v>72</v>
      </c>
      <c r="P10" s="151">
        <v>85</v>
      </c>
      <c r="Q10" s="151">
        <v>69</v>
      </c>
      <c r="R10" s="151">
        <v>58</v>
      </c>
      <c r="S10" s="151">
        <v>76</v>
      </c>
      <c r="T10" s="151">
        <v>78</v>
      </c>
      <c r="U10" s="151">
        <v>37</v>
      </c>
      <c r="V10" s="151">
        <v>70</v>
      </c>
      <c r="W10" s="151">
        <v>70</v>
      </c>
      <c r="X10" s="151">
        <v>86</v>
      </c>
      <c r="Y10" s="151">
        <v>78</v>
      </c>
      <c r="Z10" s="151">
        <v>74</v>
      </c>
      <c r="AA10" s="151">
        <v>63</v>
      </c>
      <c r="AB10" s="151">
        <v>82</v>
      </c>
      <c r="AC10" s="151">
        <v>62</v>
      </c>
      <c r="AD10" s="151">
        <v>61</v>
      </c>
      <c r="AE10" s="151">
        <v>90</v>
      </c>
      <c r="AF10" s="186"/>
      <c r="AG10" s="221">
        <v>946</v>
      </c>
      <c r="AH10" s="222">
        <v>1007</v>
      </c>
    </row>
    <row r="11" spans="1:34">
      <c r="A11" s="346"/>
      <c r="B11" s="107" t="s">
        <v>150</v>
      </c>
      <c r="C11" s="69" t="s">
        <v>119</v>
      </c>
      <c r="D11" s="152">
        <v>209</v>
      </c>
      <c r="E11" s="151">
        <v>258</v>
      </c>
      <c r="F11" s="151">
        <v>184</v>
      </c>
      <c r="G11" s="151">
        <v>230</v>
      </c>
      <c r="H11" s="151">
        <v>240</v>
      </c>
      <c r="I11" s="151">
        <v>268</v>
      </c>
      <c r="J11" s="151">
        <v>249</v>
      </c>
      <c r="K11" s="151">
        <v>274</v>
      </c>
      <c r="L11" s="151">
        <v>265</v>
      </c>
      <c r="M11" s="151">
        <v>253</v>
      </c>
      <c r="N11" s="151">
        <v>209</v>
      </c>
      <c r="O11" s="151">
        <v>290</v>
      </c>
      <c r="P11" s="151">
        <v>301</v>
      </c>
      <c r="Q11" s="151">
        <v>268</v>
      </c>
      <c r="R11" s="151">
        <v>258</v>
      </c>
      <c r="S11" s="151">
        <v>248</v>
      </c>
      <c r="T11" s="151">
        <v>237</v>
      </c>
      <c r="U11" s="151">
        <v>152</v>
      </c>
      <c r="V11" s="151">
        <v>269</v>
      </c>
      <c r="W11" s="151">
        <v>242</v>
      </c>
      <c r="X11" s="151">
        <v>251</v>
      </c>
      <c r="Y11" s="151">
        <v>249</v>
      </c>
      <c r="Z11" s="151">
        <v>222</v>
      </c>
      <c r="AA11" s="151">
        <v>227</v>
      </c>
      <c r="AB11" s="151">
        <v>218</v>
      </c>
      <c r="AC11" s="151">
        <v>223</v>
      </c>
      <c r="AD11" s="151">
        <v>225</v>
      </c>
      <c r="AE11" s="151">
        <v>163</v>
      </c>
      <c r="AF11" s="186"/>
      <c r="AG11" s="221">
        <v>3306</v>
      </c>
      <c r="AH11" s="222">
        <v>3462</v>
      </c>
    </row>
    <row r="12" spans="1:34">
      <c r="A12" s="346"/>
      <c r="B12" s="107" t="s">
        <v>151</v>
      </c>
      <c r="C12" s="69" t="s">
        <v>120</v>
      </c>
      <c r="D12" s="152">
        <v>113</v>
      </c>
      <c r="E12" s="151">
        <v>123</v>
      </c>
      <c r="F12" s="151">
        <v>101</v>
      </c>
      <c r="G12" s="151">
        <v>112</v>
      </c>
      <c r="H12" s="151">
        <v>166</v>
      </c>
      <c r="I12" s="151">
        <v>157</v>
      </c>
      <c r="J12" s="151">
        <v>134</v>
      </c>
      <c r="K12" s="151">
        <v>167</v>
      </c>
      <c r="L12" s="151">
        <v>186</v>
      </c>
      <c r="M12" s="151">
        <v>156</v>
      </c>
      <c r="N12" s="151">
        <v>124</v>
      </c>
      <c r="O12" s="151">
        <v>177</v>
      </c>
      <c r="P12" s="151">
        <v>165</v>
      </c>
      <c r="Q12" s="151">
        <v>140</v>
      </c>
      <c r="R12" s="151">
        <v>134</v>
      </c>
      <c r="S12" s="151">
        <v>147</v>
      </c>
      <c r="T12" s="151">
        <v>145</v>
      </c>
      <c r="U12" s="151">
        <v>77</v>
      </c>
      <c r="V12" s="151">
        <v>126</v>
      </c>
      <c r="W12" s="151">
        <v>150</v>
      </c>
      <c r="X12" s="151">
        <v>154</v>
      </c>
      <c r="Y12" s="151">
        <v>142</v>
      </c>
      <c r="Z12" s="151">
        <v>133</v>
      </c>
      <c r="AA12" s="151">
        <v>157</v>
      </c>
      <c r="AB12" s="151">
        <v>166</v>
      </c>
      <c r="AC12" s="151">
        <v>149</v>
      </c>
      <c r="AD12" s="151">
        <v>110</v>
      </c>
      <c r="AE12" s="151">
        <v>114</v>
      </c>
      <c r="AF12" s="186"/>
      <c r="AG12" s="221">
        <v>1813</v>
      </c>
      <c r="AH12" s="222">
        <v>1882</v>
      </c>
    </row>
    <row r="13" spans="1:34">
      <c r="A13" s="346"/>
      <c r="B13" s="107" t="s">
        <v>152</v>
      </c>
      <c r="C13" s="69" t="s">
        <v>121</v>
      </c>
      <c r="D13" s="152">
        <v>68</v>
      </c>
      <c r="E13" s="151">
        <v>88</v>
      </c>
      <c r="F13" s="151">
        <v>86</v>
      </c>
      <c r="G13" s="151">
        <v>77</v>
      </c>
      <c r="H13" s="151">
        <v>113</v>
      </c>
      <c r="I13" s="151">
        <v>118</v>
      </c>
      <c r="J13" s="151">
        <v>127</v>
      </c>
      <c r="K13" s="151">
        <v>115</v>
      </c>
      <c r="L13" s="151">
        <v>114</v>
      </c>
      <c r="M13" s="151">
        <v>102</v>
      </c>
      <c r="N13" s="151">
        <v>125</v>
      </c>
      <c r="O13" s="151">
        <v>110</v>
      </c>
      <c r="P13" s="151">
        <v>132</v>
      </c>
      <c r="Q13" s="151">
        <v>112</v>
      </c>
      <c r="R13" s="151">
        <v>100</v>
      </c>
      <c r="S13" s="151">
        <v>106</v>
      </c>
      <c r="T13" s="151">
        <v>121</v>
      </c>
      <c r="U13" s="151">
        <v>54</v>
      </c>
      <c r="V13" s="151">
        <v>133</v>
      </c>
      <c r="W13" s="151">
        <v>124</v>
      </c>
      <c r="X13" s="151">
        <v>108</v>
      </c>
      <c r="Y13" s="151">
        <v>93</v>
      </c>
      <c r="Z13" s="151">
        <v>126</v>
      </c>
      <c r="AA13" s="151">
        <v>108</v>
      </c>
      <c r="AB13" s="151">
        <v>124</v>
      </c>
      <c r="AC13" s="151">
        <v>96</v>
      </c>
      <c r="AD13" s="151">
        <v>125</v>
      </c>
      <c r="AE13" s="151">
        <v>88</v>
      </c>
      <c r="AF13" s="186"/>
      <c r="AG13" s="221">
        <v>1322</v>
      </c>
      <c r="AH13" s="222">
        <v>1393</v>
      </c>
    </row>
    <row r="14" spans="1:34">
      <c r="A14" s="346"/>
      <c r="B14" s="107" t="s">
        <v>153</v>
      </c>
      <c r="C14" s="69" t="s">
        <v>154</v>
      </c>
      <c r="D14" s="152">
        <v>745</v>
      </c>
      <c r="E14" s="151">
        <v>861</v>
      </c>
      <c r="F14" s="151">
        <v>723</v>
      </c>
      <c r="G14" s="151">
        <v>870</v>
      </c>
      <c r="H14" s="151">
        <v>975</v>
      </c>
      <c r="I14" s="151">
        <v>1025</v>
      </c>
      <c r="J14" s="151">
        <v>926</v>
      </c>
      <c r="K14" s="151">
        <v>1012</v>
      </c>
      <c r="L14" s="151">
        <v>1068</v>
      </c>
      <c r="M14" s="151">
        <v>1137</v>
      </c>
      <c r="N14" s="151">
        <v>1057</v>
      </c>
      <c r="O14" s="151">
        <v>1061</v>
      </c>
      <c r="P14" s="151">
        <v>1099</v>
      </c>
      <c r="Q14" s="151">
        <v>1005</v>
      </c>
      <c r="R14" s="151">
        <v>1047</v>
      </c>
      <c r="S14" s="151">
        <v>1025</v>
      </c>
      <c r="T14" s="151">
        <v>1038</v>
      </c>
      <c r="U14" s="151">
        <v>618</v>
      </c>
      <c r="V14" s="151">
        <v>1183</v>
      </c>
      <c r="W14" s="151">
        <v>1117</v>
      </c>
      <c r="X14" s="151">
        <v>1056</v>
      </c>
      <c r="Y14" s="151">
        <v>1152</v>
      </c>
      <c r="Z14" s="151">
        <v>1099</v>
      </c>
      <c r="AA14" s="151">
        <v>982</v>
      </c>
      <c r="AB14" s="151">
        <v>1020</v>
      </c>
      <c r="AC14" s="151">
        <v>988</v>
      </c>
      <c r="AD14" s="151">
        <v>931</v>
      </c>
      <c r="AE14" s="151">
        <v>697</v>
      </c>
      <c r="AF14" s="186"/>
      <c r="AG14" s="221">
        <v>13080</v>
      </c>
      <c r="AH14" s="222">
        <v>13787</v>
      </c>
    </row>
    <row r="15" spans="1:34">
      <c r="A15" s="346"/>
      <c r="B15" s="107" t="s">
        <v>155</v>
      </c>
      <c r="C15" s="69" t="s">
        <v>21</v>
      </c>
      <c r="D15" s="152">
        <v>110</v>
      </c>
      <c r="E15" s="151">
        <v>146</v>
      </c>
      <c r="F15" s="151">
        <v>122</v>
      </c>
      <c r="G15" s="151">
        <v>140</v>
      </c>
      <c r="H15" s="151">
        <v>151</v>
      </c>
      <c r="I15" s="151">
        <v>158</v>
      </c>
      <c r="J15" s="151">
        <v>128</v>
      </c>
      <c r="K15" s="151">
        <v>167</v>
      </c>
      <c r="L15" s="151">
        <v>164</v>
      </c>
      <c r="M15" s="151">
        <v>126</v>
      </c>
      <c r="N15" s="151">
        <v>160</v>
      </c>
      <c r="O15" s="151">
        <v>192</v>
      </c>
      <c r="P15" s="151">
        <v>168</v>
      </c>
      <c r="Q15" s="151">
        <v>137</v>
      </c>
      <c r="R15" s="151">
        <v>125</v>
      </c>
      <c r="S15" s="151">
        <v>170</v>
      </c>
      <c r="T15" s="151">
        <v>142</v>
      </c>
      <c r="U15" s="151">
        <v>90</v>
      </c>
      <c r="V15" s="151">
        <v>149</v>
      </c>
      <c r="W15" s="151">
        <v>189</v>
      </c>
      <c r="X15" s="151">
        <v>192</v>
      </c>
      <c r="Y15" s="151">
        <v>149</v>
      </c>
      <c r="Z15" s="151">
        <v>164</v>
      </c>
      <c r="AA15" s="151">
        <v>158</v>
      </c>
      <c r="AB15" s="151">
        <v>172</v>
      </c>
      <c r="AC15" s="151">
        <v>177</v>
      </c>
      <c r="AD15" s="151">
        <v>135</v>
      </c>
      <c r="AE15" s="151">
        <v>120</v>
      </c>
      <c r="AF15" s="186"/>
      <c r="AG15" s="221">
        <v>1940</v>
      </c>
      <c r="AH15" s="222">
        <v>2053</v>
      </c>
    </row>
    <row r="16" spans="1:34">
      <c r="A16" s="346"/>
      <c r="B16" s="107" t="s">
        <v>156</v>
      </c>
      <c r="C16" s="69" t="s">
        <v>26</v>
      </c>
      <c r="D16" s="152">
        <v>79</v>
      </c>
      <c r="E16" s="151">
        <v>117</v>
      </c>
      <c r="F16" s="151">
        <v>79</v>
      </c>
      <c r="G16" s="151">
        <v>110</v>
      </c>
      <c r="H16" s="151">
        <v>127</v>
      </c>
      <c r="I16" s="151">
        <v>129</v>
      </c>
      <c r="J16" s="151">
        <v>122</v>
      </c>
      <c r="K16" s="151">
        <v>148</v>
      </c>
      <c r="L16" s="151">
        <v>146</v>
      </c>
      <c r="M16" s="151">
        <v>158</v>
      </c>
      <c r="N16" s="151">
        <v>143</v>
      </c>
      <c r="O16" s="151">
        <v>130</v>
      </c>
      <c r="P16" s="151">
        <v>128</v>
      </c>
      <c r="Q16" s="151">
        <v>122</v>
      </c>
      <c r="R16" s="151">
        <v>131</v>
      </c>
      <c r="S16" s="151">
        <v>134</v>
      </c>
      <c r="T16" s="151">
        <v>114</v>
      </c>
      <c r="U16" s="151">
        <v>61</v>
      </c>
      <c r="V16" s="151">
        <v>127</v>
      </c>
      <c r="W16" s="151">
        <v>128</v>
      </c>
      <c r="X16" s="151">
        <v>127</v>
      </c>
      <c r="Y16" s="151">
        <v>123</v>
      </c>
      <c r="Z16" s="151">
        <v>124</v>
      </c>
      <c r="AA16" s="151">
        <v>128</v>
      </c>
      <c r="AB16" s="151">
        <v>122</v>
      </c>
      <c r="AC16" s="151">
        <v>113</v>
      </c>
      <c r="AD16" s="151">
        <v>100</v>
      </c>
      <c r="AE16" s="151">
        <v>90</v>
      </c>
      <c r="AF16" s="186"/>
      <c r="AG16" s="221">
        <v>1626</v>
      </c>
      <c r="AH16" s="222">
        <v>1730</v>
      </c>
    </row>
    <row r="17" spans="1:34">
      <c r="A17" s="346"/>
      <c r="B17" s="107" t="s">
        <v>157</v>
      </c>
      <c r="C17" s="69" t="s">
        <v>27</v>
      </c>
      <c r="D17" s="152">
        <v>150</v>
      </c>
      <c r="E17" s="151">
        <v>190</v>
      </c>
      <c r="F17" s="151">
        <v>123</v>
      </c>
      <c r="G17" s="151">
        <v>176</v>
      </c>
      <c r="H17" s="151">
        <v>195</v>
      </c>
      <c r="I17" s="151">
        <v>181</v>
      </c>
      <c r="J17" s="151">
        <v>174</v>
      </c>
      <c r="K17" s="151">
        <v>197</v>
      </c>
      <c r="L17" s="151">
        <v>208</v>
      </c>
      <c r="M17" s="151">
        <v>199</v>
      </c>
      <c r="N17" s="151">
        <v>177</v>
      </c>
      <c r="O17" s="151">
        <v>185</v>
      </c>
      <c r="P17" s="151">
        <v>202</v>
      </c>
      <c r="Q17" s="151">
        <v>172</v>
      </c>
      <c r="R17" s="151">
        <v>142</v>
      </c>
      <c r="S17" s="151">
        <v>186</v>
      </c>
      <c r="T17" s="151">
        <v>208</v>
      </c>
      <c r="U17" s="151">
        <v>102</v>
      </c>
      <c r="V17" s="151">
        <v>175</v>
      </c>
      <c r="W17" s="151">
        <v>181</v>
      </c>
      <c r="X17" s="151">
        <v>197</v>
      </c>
      <c r="Y17" s="151">
        <v>158</v>
      </c>
      <c r="Z17" s="151">
        <v>142</v>
      </c>
      <c r="AA17" s="151">
        <v>178</v>
      </c>
      <c r="AB17" s="151">
        <v>193</v>
      </c>
      <c r="AC17" s="151">
        <v>156</v>
      </c>
      <c r="AD17" s="151">
        <v>143</v>
      </c>
      <c r="AE17" s="151">
        <v>148</v>
      </c>
      <c r="AF17" s="186"/>
      <c r="AG17" s="221">
        <v>2429</v>
      </c>
      <c r="AH17" s="222">
        <v>2541</v>
      </c>
    </row>
    <row r="18" spans="1:34">
      <c r="A18" s="346"/>
      <c r="B18" s="107" t="s">
        <v>158</v>
      </c>
      <c r="C18" s="69" t="s">
        <v>115</v>
      </c>
      <c r="D18" s="152">
        <v>29</v>
      </c>
      <c r="E18" s="151">
        <v>39</v>
      </c>
      <c r="F18" s="151">
        <v>44</v>
      </c>
      <c r="G18" s="151">
        <v>57</v>
      </c>
      <c r="H18" s="151">
        <v>53</v>
      </c>
      <c r="I18" s="151">
        <v>59</v>
      </c>
      <c r="J18" s="151">
        <v>40</v>
      </c>
      <c r="K18" s="151">
        <v>74</v>
      </c>
      <c r="L18" s="151">
        <v>53</v>
      </c>
      <c r="M18" s="151">
        <v>64</v>
      </c>
      <c r="N18" s="151">
        <v>50</v>
      </c>
      <c r="O18" s="151">
        <v>59</v>
      </c>
      <c r="P18" s="151">
        <v>44</v>
      </c>
      <c r="Q18" s="151">
        <v>50</v>
      </c>
      <c r="R18" s="151">
        <v>39</v>
      </c>
      <c r="S18" s="151">
        <v>43</v>
      </c>
      <c r="T18" s="151">
        <v>44</v>
      </c>
      <c r="U18" s="151">
        <v>21</v>
      </c>
      <c r="V18" s="151">
        <v>52</v>
      </c>
      <c r="W18" s="151">
        <v>42</v>
      </c>
      <c r="X18" s="151">
        <v>50</v>
      </c>
      <c r="Y18" s="151">
        <v>45</v>
      </c>
      <c r="Z18" s="151">
        <v>62</v>
      </c>
      <c r="AA18" s="151">
        <v>53</v>
      </c>
      <c r="AB18" s="151">
        <v>46</v>
      </c>
      <c r="AC18" s="151">
        <v>47</v>
      </c>
      <c r="AD18" s="151">
        <v>43</v>
      </c>
      <c r="AE18" s="151">
        <v>41</v>
      </c>
      <c r="AF18" s="186"/>
      <c r="AG18" s="221">
        <v>651</v>
      </c>
      <c r="AH18" s="222">
        <v>691</v>
      </c>
    </row>
    <row r="19" spans="1:34">
      <c r="A19" s="346"/>
      <c r="B19" s="107" t="s">
        <v>159</v>
      </c>
      <c r="C19" s="69" t="s">
        <v>116</v>
      </c>
      <c r="D19" s="152">
        <v>1336</v>
      </c>
      <c r="E19" s="151">
        <v>1795</v>
      </c>
      <c r="F19" s="151">
        <v>1615</v>
      </c>
      <c r="G19" s="151">
        <v>1784</v>
      </c>
      <c r="H19" s="151">
        <v>1937</v>
      </c>
      <c r="I19" s="151">
        <v>2070</v>
      </c>
      <c r="J19" s="151">
        <v>1981</v>
      </c>
      <c r="K19" s="151">
        <v>2049</v>
      </c>
      <c r="L19" s="151">
        <v>2150</v>
      </c>
      <c r="M19" s="151">
        <v>2028</v>
      </c>
      <c r="N19" s="151">
        <v>1957</v>
      </c>
      <c r="O19" s="151">
        <v>2010</v>
      </c>
      <c r="P19" s="151">
        <v>2095</v>
      </c>
      <c r="Q19" s="151">
        <v>1973</v>
      </c>
      <c r="R19" s="151">
        <v>1701</v>
      </c>
      <c r="S19" s="151">
        <v>1637</v>
      </c>
      <c r="T19" s="151">
        <v>1668</v>
      </c>
      <c r="U19" s="151">
        <v>923</v>
      </c>
      <c r="V19" s="151">
        <v>1873</v>
      </c>
      <c r="W19" s="151">
        <v>1818</v>
      </c>
      <c r="X19" s="151">
        <v>1831</v>
      </c>
      <c r="Y19" s="151">
        <v>1903</v>
      </c>
      <c r="Z19" s="151">
        <v>1964</v>
      </c>
      <c r="AA19" s="151">
        <v>2013</v>
      </c>
      <c r="AB19" s="151">
        <v>2104</v>
      </c>
      <c r="AC19" s="151">
        <v>2049</v>
      </c>
      <c r="AD19" s="151">
        <v>1953</v>
      </c>
      <c r="AE19" s="151">
        <v>1785</v>
      </c>
      <c r="AF19" s="186"/>
      <c r="AG19" s="221">
        <v>25990</v>
      </c>
      <c r="AH19" s="222">
        <v>28482</v>
      </c>
    </row>
    <row r="20" spans="1:34">
      <c r="A20" s="346"/>
      <c r="B20" s="107" t="s">
        <v>160</v>
      </c>
      <c r="C20" s="69" t="s">
        <v>117</v>
      </c>
      <c r="D20" s="152">
        <v>153</v>
      </c>
      <c r="E20" s="151">
        <v>194</v>
      </c>
      <c r="F20" s="151">
        <v>160</v>
      </c>
      <c r="G20" s="151">
        <v>158</v>
      </c>
      <c r="H20" s="151">
        <v>186</v>
      </c>
      <c r="I20" s="151">
        <v>222</v>
      </c>
      <c r="J20" s="151">
        <v>194</v>
      </c>
      <c r="K20" s="151">
        <v>212</v>
      </c>
      <c r="L20" s="151">
        <v>203</v>
      </c>
      <c r="M20" s="151">
        <v>198</v>
      </c>
      <c r="N20" s="151">
        <v>176</v>
      </c>
      <c r="O20" s="151">
        <v>223</v>
      </c>
      <c r="P20" s="151">
        <v>229</v>
      </c>
      <c r="Q20" s="151">
        <v>211</v>
      </c>
      <c r="R20" s="151">
        <v>178</v>
      </c>
      <c r="S20" s="151">
        <v>204</v>
      </c>
      <c r="T20" s="151">
        <v>230</v>
      </c>
      <c r="U20" s="151">
        <v>135</v>
      </c>
      <c r="V20" s="151">
        <v>186</v>
      </c>
      <c r="W20" s="151">
        <v>203</v>
      </c>
      <c r="X20" s="151">
        <v>260</v>
      </c>
      <c r="Y20" s="151">
        <v>212</v>
      </c>
      <c r="Z20" s="151">
        <v>220</v>
      </c>
      <c r="AA20" s="151">
        <v>170</v>
      </c>
      <c r="AB20" s="151">
        <v>200</v>
      </c>
      <c r="AC20" s="151">
        <v>224</v>
      </c>
      <c r="AD20" s="151">
        <v>195</v>
      </c>
      <c r="AE20" s="151">
        <v>176</v>
      </c>
      <c r="AF20" s="186"/>
      <c r="AG20" s="221">
        <v>2648</v>
      </c>
      <c r="AH20" s="222">
        <v>2813</v>
      </c>
    </row>
    <row r="21" spans="1:34">
      <c r="A21" s="346"/>
      <c r="B21" s="107" t="s">
        <v>161</v>
      </c>
      <c r="C21" s="69" t="s">
        <v>118</v>
      </c>
      <c r="D21" s="152">
        <v>22</v>
      </c>
      <c r="E21" s="151">
        <v>55</v>
      </c>
      <c r="F21" s="151">
        <v>54</v>
      </c>
      <c r="G21" s="151">
        <v>36</v>
      </c>
      <c r="H21" s="151">
        <v>54</v>
      </c>
      <c r="I21" s="151">
        <v>56</v>
      </c>
      <c r="J21" s="151">
        <v>68</v>
      </c>
      <c r="K21" s="151">
        <v>52</v>
      </c>
      <c r="L21" s="151">
        <v>57</v>
      </c>
      <c r="M21" s="151">
        <v>52</v>
      </c>
      <c r="N21" s="151">
        <v>48</v>
      </c>
      <c r="O21" s="151">
        <v>65</v>
      </c>
      <c r="P21" s="151">
        <v>54</v>
      </c>
      <c r="Q21" s="151">
        <v>38</v>
      </c>
      <c r="R21" s="151">
        <v>50</v>
      </c>
      <c r="S21" s="151">
        <v>44</v>
      </c>
      <c r="T21" s="151">
        <v>43</v>
      </c>
      <c r="U21" s="151">
        <v>35</v>
      </c>
      <c r="V21" s="151">
        <v>39</v>
      </c>
      <c r="W21" s="151">
        <v>37</v>
      </c>
      <c r="X21" s="151">
        <v>41</v>
      </c>
      <c r="Y21" s="151">
        <v>53</v>
      </c>
      <c r="Z21" s="151">
        <v>43</v>
      </c>
      <c r="AA21" s="151">
        <v>45</v>
      </c>
      <c r="AB21" s="151">
        <v>53</v>
      </c>
      <c r="AC21" s="151">
        <v>42</v>
      </c>
      <c r="AD21" s="151">
        <v>45</v>
      </c>
      <c r="AE21" s="151">
        <v>54</v>
      </c>
      <c r="AF21" s="186"/>
      <c r="AG21" s="221">
        <v>705</v>
      </c>
      <c r="AH21" s="222">
        <v>758</v>
      </c>
    </row>
    <row r="22" spans="1:34">
      <c r="A22" s="346"/>
      <c r="B22" s="107" t="s">
        <v>162</v>
      </c>
      <c r="C22" s="69" t="s">
        <v>22</v>
      </c>
      <c r="D22" s="152">
        <v>75</v>
      </c>
      <c r="E22" s="151">
        <v>82</v>
      </c>
      <c r="F22" s="151">
        <v>66</v>
      </c>
      <c r="G22" s="151">
        <v>88</v>
      </c>
      <c r="H22" s="151">
        <v>93</v>
      </c>
      <c r="I22" s="151">
        <v>110</v>
      </c>
      <c r="J22" s="151">
        <v>91</v>
      </c>
      <c r="K22" s="151">
        <v>107</v>
      </c>
      <c r="L22" s="151">
        <v>113</v>
      </c>
      <c r="M22" s="151">
        <v>70</v>
      </c>
      <c r="N22" s="151">
        <v>91</v>
      </c>
      <c r="O22" s="151">
        <v>123</v>
      </c>
      <c r="P22" s="151">
        <v>99</v>
      </c>
      <c r="Q22" s="151">
        <v>92</v>
      </c>
      <c r="R22" s="151">
        <v>82</v>
      </c>
      <c r="S22" s="151">
        <v>74</v>
      </c>
      <c r="T22" s="151">
        <v>84</v>
      </c>
      <c r="U22" s="151">
        <v>40</v>
      </c>
      <c r="V22" s="151">
        <v>86</v>
      </c>
      <c r="W22" s="151">
        <v>77</v>
      </c>
      <c r="X22" s="151">
        <v>100</v>
      </c>
      <c r="Y22" s="151">
        <v>74</v>
      </c>
      <c r="Z22" s="151">
        <v>64</v>
      </c>
      <c r="AA22" s="151">
        <v>96</v>
      </c>
      <c r="AB22" s="151">
        <v>83</v>
      </c>
      <c r="AC22" s="151">
        <v>97</v>
      </c>
      <c r="AD22" s="151">
        <v>82</v>
      </c>
      <c r="AE22" s="151">
        <v>89</v>
      </c>
      <c r="AF22" s="186"/>
      <c r="AG22" s="221">
        <v>1138</v>
      </c>
      <c r="AH22" s="222">
        <v>1238</v>
      </c>
    </row>
    <row r="23" spans="1:34">
      <c r="A23" s="346"/>
      <c r="B23" s="107" t="s">
        <v>163</v>
      </c>
      <c r="C23" s="69" t="s">
        <v>23</v>
      </c>
      <c r="D23" s="152">
        <v>18</v>
      </c>
      <c r="E23" s="151">
        <v>22</v>
      </c>
      <c r="F23" s="151">
        <v>13</v>
      </c>
      <c r="G23" s="151">
        <v>37</v>
      </c>
      <c r="H23" s="151">
        <v>34</v>
      </c>
      <c r="I23" s="151">
        <v>33</v>
      </c>
      <c r="J23" s="151">
        <v>32</v>
      </c>
      <c r="K23" s="151">
        <v>47</v>
      </c>
      <c r="L23" s="151">
        <v>54</v>
      </c>
      <c r="M23" s="151">
        <v>48</v>
      </c>
      <c r="N23" s="151">
        <v>29</v>
      </c>
      <c r="O23" s="151">
        <v>53</v>
      </c>
      <c r="P23" s="151">
        <v>44</v>
      </c>
      <c r="Q23" s="151">
        <v>34</v>
      </c>
      <c r="R23" s="151">
        <v>30</v>
      </c>
      <c r="S23" s="151">
        <v>43</v>
      </c>
      <c r="T23" s="151">
        <v>41</v>
      </c>
      <c r="U23" s="151">
        <v>28</v>
      </c>
      <c r="V23" s="151">
        <v>44</v>
      </c>
      <c r="W23" s="151">
        <v>40</v>
      </c>
      <c r="X23" s="151">
        <v>37</v>
      </c>
      <c r="Y23" s="151">
        <v>42</v>
      </c>
      <c r="Z23" s="151">
        <v>32</v>
      </c>
      <c r="AA23" s="151">
        <v>53</v>
      </c>
      <c r="AB23" s="151">
        <v>47</v>
      </c>
      <c r="AC23" s="151">
        <v>30</v>
      </c>
      <c r="AD23" s="151">
        <v>37</v>
      </c>
      <c r="AE23" s="151">
        <v>49</v>
      </c>
      <c r="AF23" s="186"/>
      <c r="AG23" s="221">
        <v>561</v>
      </c>
      <c r="AH23" s="222">
        <v>618</v>
      </c>
    </row>
    <row r="24" spans="1:34">
      <c r="A24" s="347"/>
      <c r="B24" s="107" t="s">
        <v>164</v>
      </c>
      <c r="C24" s="70" t="s">
        <v>24</v>
      </c>
      <c r="D24" s="153">
        <v>105</v>
      </c>
      <c r="E24" s="154">
        <v>107</v>
      </c>
      <c r="F24" s="154">
        <v>98</v>
      </c>
      <c r="G24" s="154">
        <v>125</v>
      </c>
      <c r="H24" s="154">
        <v>121</v>
      </c>
      <c r="I24" s="154">
        <v>128</v>
      </c>
      <c r="J24" s="154">
        <v>111</v>
      </c>
      <c r="K24" s="154">
        <v>142</v>
      </c>
      <c r="L24" s="154">
        <v>140</v>
      </c>
      <c r="M24" s="154">
        <v>98</v>
      </c>
      <c r="N24" s="154">
        <v>102</v>
      </c>
      <c r="O24" s="154">
        <v>122</v>
      </c>
      <c r="P24" s="154">
        <v>134</v>
      </c>
      <c r="Q24" s="154">
        <v>117</v>
      </c>
      <c r="R24" s="154">
        <v>86</v>
      </c>
      <c r="S24" s="154">
        <v>130</v>
      </c>
      <c r="T24" s="154">
        <v>118</v>
      </c>
      <c r="U24" s="154">
        <v>58</v>
      </c>
      <c r="V24" s="154">
        <v>106</v>
      </c>
      <c r="W24" s="154">
        <v>142</v>
      </c>
      <c r="X24" s="154">
        <v>105</v>
      </c>
      <c r="Y24" s="154">
        <v>117</v>
      </c>
      <c r="Z24" s="154">
        <v>121</v>
      </c>
      <c r="AA24" s="154">
        <v>123</v>
      </c>
      <c r="AB24" s="154">
        <v>112</v>
      </c>
      <c r="AC24" s="154">
        <v>102</v>
      </c>
      <c r="AD24" s="154">
        <v>109</v>
      </c>
      <c r="AE24" s="154">
        <v>136</v>
      </c>
      <c r="AF24" s="186"/>
      <c r="AG24" s="223">
        <v>1620</v>
      </c>
      <c r="AH24" s="224">
        <v>1741</v>
      </c>
    </row>
    <row r="25" spans="1:34">
      <c r="A25" s="8" t="s">
        <v>88</v>
      </c>
      <c r="B25" s="8"/>
      <c r="C25" s="9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34">
      <c r="A26" s="10" t="s">
        <v>68</v>
      </c>
      <c r="B26" s="10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</row>
    <row r="27" spans="1:34">
      <c r="A27" s="47" t="s">
        <v>197</v>
      </c>
      <c r="B27" s="47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</row>
    <row r="28" spans="1:34">
      <c r="A28" s="12" t="s">
        <v>89</v>
      </c>
      <c r="B28" s="12"/>
    </row>
  </sheetData>
  <mergeCells count="11">
    <mergeCell ref="AG2:AH2"/>
    <mergeCell ref="A4:C4"/>
    <mergeCell ref="A5:A24"/>
    <mergeCell ref="A2:C3"/>
    <mergeCell ref="D2:G2"/>
    <mergeCell ref="H2:K2"/>
    <mergeCell ref="L2:O2"/>
    <mergeCell ref="P2:S2"/>
    <mergeCell ref="T2:W2"/>
    <mergeCell ref="X2:AA2"/>
    <mergeCell ref="AB2:AE2"/>
  </mergeCells>
  <conditionalFormatting sqref="D4:AH24">
    <cfRule type="cellIs" dxfId="0" priority="1" operator="lessThan">
      <formula>5</formula>
    </cfRule>
  </conditionalFormatting>
  <pageMargins left="0.7" right="0.7" top="0.75" bottom="0.75" header="0.3" footer="0.3"/>
  <pageSetup paperSize="9" orientation="portrait" horizontalDpi="4294967292" verticalDpi="4294967292" r:id="rId1"/>
  <ignoredErrors>
    <ignoredError sqref="B5:B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8"/>
  <sheetViews>
    <sheetView workbookViewId="0"/>
  </sheetViews>
  <sheetFormatPr baseColWidth="10" defaultRowHeight="15"/>
  <cols>
    <col min="1" max="1" width="34.28515625" customWidth="1"/>
    <col min="3" max="3" width="12.28515625" customWidth="1"/>
  </cols>
  <sheetData>
    <row r="1" spans="1:6">
      <c r="A1" s="43" t="s">
        <v>190</v>
      </c>
      <c r="B1" s="12"/>
      <c r="C1" s="12"/>
      <c r="D1" s="12"/>
      <c r="E1" s="12"/>
    </row>
    <row r="2" spans="1:6" ht="14.45" customHeight="1">
      <c r="A2" s="44" t="s">
        <v>52</v>
      </c>
    </row>
    <row r="3" spans="1:6" ht="14.45" customHeight="1">
      <c r="A3" s="236" t="s">
        <v>53</v>
      </c>
      <c r="B3" s="238" t="s">
        <v>54</v>
      </c>
      <c r="C3" s="238"/>
      <c r="D3" s="238"/>
      <c r="E3" s="238"/>
      <c r="F3" s="239" t="s">
        <v>55</v>
      </c>
    </row>
    <row r="4" spans="1:6" ht="25.5">
      <c r="A4" s="237"/>
      <c r="B4" s="3" t="s">
        <v>56</v>
      </c>
      <c r="C4" s="3" t="s">
        <v>57</v>
      </c>
      <c r="D4" s="3" t="s">
        <v>58</v>
      </c>
      <c r="E4" s="3" t="s">
        <v>59</v>
      </c>
      <c r="F4" s="240"/>
    </row>
    <row r="5" spans="1:6" ht="25.5">
      <c r="A5" s="32" t="s">
        <v>191</v>
      </c>
      <c r="B5" s="59">
        <v>75142</v>
      </c>
      <c r="C5" s="59">
        <v>2130</v>
      </c>
      <c r="D5" s="59">
        <v>19139</v>
      </c>
      <c r="E5" s="59" t="s">
        <v>192</v>
      </c>
      <c r="F5" s="59">
        <v>96411</v>
      </c>
    </row>
    <row r="6" spans="1:6">
      <c r="A6" s="33" t="s">
        <v>60</v>
      </c>
      <c r="B6" s="45">
        <v>73603</v>
      </c>
      <c r="C6" s="45">
        <v>2065</v>
      </c>
      <c r="D6" s="45" t="s">
        <v>192</v>
      </c>
      <c r="E6" s="45" t="s">
        <v>192</v>
      </c>
      <c r="F6" s="45">
        <v>75668</v>
      </c>
    </row>
    <row r="7" spans="1:6">
      <c r="A7" s="33" t="s">
        <v>61</v>
      </c>
      <c r="B7" s="45">
        <v>1539</v>
      </c>
      <c r="C7" s="45">
        <v>65</v>
      </c>
      <c r="D7" s="45" t="s">
        <v>192</v>
      </c>
      <c r="E7" s="45" t="s">
        <v>192</v>
      </c>
      <c r="F7" s="45">
        <v>1604</v>
      </c>
    </row>
    <row r="8" spans="1:6" ht="25.5">
      <c r="A8" s="34" t="s">
        <v>193</v>
      </c>
      <c r="B8" s="59">
        <v>85983</v>
      </c>
      <c r="C8" s="59">
        <v>9068</v>
      </c>
      <c r="D8" s="59">
        <v>16503</v>
      </c>
      <c r="E8" s="59">
        <v>646</v>
      </c>
      <c r="F8" s="59">
        <v>112200</v>
      </c>
    </row>
    <row r="9" spans="1:6" ht="25.5">
      <c r="A9" s="33" t="s">
        <v>62</v>
      </c>
      <c r="B9" s="45">
        <v>1533</v>
      </c>
      <c r="C9" s="45">
        <v>49</v>
      </c>
      <c r="D9" s="45">
        <v>360</v>
      </c>
      <c r="E9" s="45" t="s">
        <v>192</v>
      </c>
      <c r="F9" s="45">
        <v>1942</v>
      </c>
    </row>
    <row r="10" spans="1:6">
      <c r="A10" s="33" t="s">
        <v>63</v>
      </c>
      <c r="B10" s="45">
        <v>70820</v>
      </c>
      <c r="C10" s="45">
        <v>6682</v>
      </c>
      <c r="D10" s="45">
        <v>14038</v>
      </c>
      <c r="E10" s="45" t="s">
        <v>192</v>
      </c>
      <c r="F10" s="45">
        <v>91540</v>
      </c>
    </row>
    <row r="11" spans="1:6" ht="38.25">
      <c r="A11" s="33" t="s">
        <v>64</v>
      </c>
      <c r="B11" s="45">
        <v>110</v>
      </c>
      <c r="C11" s="45">
        <v>1927</v>
      </c>
      <c r="D11" s="45">
        <v>82</v>
      </c>
      <c r="E11" s="45">
        <v>646</v>
      </c>
      <c r="F11" s="45">
        <v>2765</v>
      </c>
    </row>
    <row r="12" spans="1:6">
      <c r="A12" s="33" t="s">
        <v>65</v>
      </c>
      <c r="B12" s="45">
        <v>1292</v>
      </c>
      <c r="C12" s="45">
        <v>80</v>
      </c>
      <c r="D12" s="45">
        <v>811</v>
      </c>
      <c r="E12" s="45" t="s">
        <v>192</v>
      </c>
      <c r="F12" s="45">
        <v>2183</v>
      </c>
    </row>
    <row r="13" spans="1:6" ht="25.5">
      <c r="A13" s="33" t="s">
        <v>66</v>
      </c>
      <c r="B13" s="45">
        <v>9017</v>
      </c>
      <c r="C13" s="45">
        <v>96</v>
      </c>
      <c r="D13" s="45">
        <v>556</v>
      </c>
      <c r="E13" s="45" t="s">
        <v>192</v>
      </c>
      <c r="F13" s="45">
        <v>9669</v>
      </c>
    </row>
    <row r="14" spans="1:6" ht="25.5">
      <c r="A14" s="33" t="s">
        <v>67</v>
      </c>
      <c r="B14" s="45">
        <v>642</v>
      </c>
      <c r="C14" s="45">
        <v>2</v>
      </c>
      <c r="D14" s="45">
        <v>103</v>
      </c>
      <c r="E14" s="45" t="s">
        <v>192</v>
      </c>
      <c r="F14" s="45">
        <v>747</v>
      </c>
    </row>
    <row r="15" spans="1:6" ht="25.5">
      <c r="A15" s="33" t="s">
        <v>110</v>
      </c>
      <c r="B15" s="45">
        <v>2569</v>
      </c>
      <c r="C15" s="45">
        <v>232</v>
      </c>
      <c r="D15" s="45">
        <v>553</v>
      </c>
      <c r="E15" s="45" t="s">
        <v>192</v>
      </c>
      <c r="F15" s="45">
        <v>3354</v>
      </c>
    </row>
    <row r="16" spans="1:6">
      <c r="A16" s="34" t="s">
        <v>55</v>
      </c>
      <c r="B16" s="59">
        <v>161125</v>
      </c>
      <c r="C16" s="59">
        <v>11198</v>
      </c>
      <c r="D16" s="59">
        <v>35642</v>
      </c>
      <c r="E16" s="59">
        <v>646</v>
      </c>
      <c r="F16" s="59">
        <v>208611</v>
      </c>
    </row>
    <row r="17" spans="1:1">
      <c r="A17" s="46" t="s">
        <v>68</v>
      </c>
    </row>
    <row r="18" spans="1:1">
      <c r="A18" s="47" t="s">
        <v>194</v>
      </c>
    </row>
  </sheetData>
  <mergeCells count="3">
    <mergeCell ref="A3:A4"/>
    <mergeCell ref="B3:E3"/>
    <mergeCell ref="F3:F4"/>
  </mergeCells>
  <conditionalFormatting sqref="B5:F16">
    <cfRule type="cellIs" dxfId="1" priority="1" operator="lessThan">
      <formula>5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zoomScale="75" zoomScaleNormal="75" workbookViewId="0"/>
  </sheetViews>
  <sheetFormatPr baseColWidth="10" defaultRowHeight="15"/>
  <cols>
    <col min="2" max="2" width="7" customWidth="1"/>
    <col min="3" max="3" width="32.28515625" customWidth="1"/>
    <col min="4" max="15" width="12.140625" customWidth="1"/>
    <col min="16" max="16" width="12.140625" style="37" customWidth="1"/>
    <col min="17" max="27" width="12.140625" style="38" customWidth="1"/>
    <col min="28" max="31" width="11" customWidth="1"/>
    <col min="32" max="32" width="2.7109375" customWidth="1"/>
    <col min="33" max="34" width="15.7109375" customWidth="1"/>
  </cols>
  <sheetData>
    <row r="1" spans="1:34" s="38" customFormat="1">
      <c r="A1" s="6" t="s">
        <v>176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4" s="38" customFormat="1">
      <c r="A2" s="294" t="s">
        <v>69</v>
      </c>
      <c r="B2" s="311"/>
      <c r="C2" s="312"/>
      <c r="D2" s="348" t="s">
        <v>0</v>
      </c>
      <c r="E2" s="349"/>
      <c r="F2" s="349"/>
      <c r="G2" s="350"/>
      <c r="H2" s="348" t="s">
        <v>1</v>
      </c>
      <c r="I2" s="349"/>
      <c r="J2" s="349"/>
      <c r="K2" s="350"/>
      <c r="L2" s="348" t="s">
        <v>2</v>
      </c>
      <c r="M2" s="349"/>
      <c r="N2" s="349"/>
      <c r="O2" s="350"/>
      <c r="P2" s="280">
        <v>2019</v>
      </c>
      <c r="Q2" s="281"/>
      <c r="R2" s="281"/>
      <c r="S2" s="281"/>
      <c r="T2" s="280">
        <v>2020</v>
      </c>
      <c r="U2" s="281"/>
      <c r="V2" s="281"/>
      <c r="W2" s="281"/>
      <c r="X2" s="282">
        <v>2021</v>
      </c>
      <c r="Y2" s="282"/>
      <c r="Z2" s="282"/>
      <c r="AA2" s="282"/>
      <c r="AB2" s="336">
        <v>2022</v>
      </c>
      <c r="AC2" s="238"/>
      <c r="AD2" s="238"/>
      <c r="AE2" s="188"/>
      <c r="AG2" s="268" t="s">
        <v>123</v>
      </c>
      <c r="AH2" s="328"/>
    </row>
    <row r="3" spans="1:34" s="38" customFormat="1">
      <c r="A3" s="353"/>
      <c r="B3" s="313"/>
      <c r="C3" s="314"/>
      <c r="D3" s="2" t="s">
        <v>3</v>
      </c>
      <c r="E3" s="2" t="s">
        <v>4</v>
      </c>
      <c r="F3" s="2" t="s">
        <v>5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3</v>
      </c>
      <c r="Q3" s="2" t="s">
        <v>4</v>
      </c>
      <c r="R3" s="2" t="s">
        <v>5</v>
      </c>
      <c r="S3" s="2" t="s">
        <v>6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3</v>
      </c>
      <c r="AC3" s="2" t="s">
        <v>4</v>
      </c>
      <c r="AD3" s="2" t="s">
        <v>5</v>
      </c>
      <c r="AE3" s="2" t="s">
        <v>6</v>
      </c>
      <c r="AG3" s="50" t="s">
        <v>195</v>
      </c>
      <c r="AH3" s="50" t="s">
        <v>196</v>
      </c>
    </row>
    <row r="4" spans="1:34" s="38" customFormat="1">
      <c r="A4" s="354"/>
      <c r="B4" s="315"/>
      <c r="C4" s="316"/>
      <c r="D4" s="58" t="s">
        <v>90</v>
      </c>
      <c r="E4" s="58" t="s">
        <v>90</v>
      </c>
      <c r="F4" s="58" t="s">
        <v>90</v>
      </c>
      <c r="G4" s="58" t="s">
        <v>90</v>
      </c>
      <c r="H4" s="58" t="s">
        <v>90</v>
      </c>
      <c r="I4" s="58" t="s">
        <v>90</v>
      </c>
      <c r="J4" s="58" t="s">
        <v>90</v>
      </c>
      <c r="K4" s="58" t="s">
        <v>90</v>
      </c>
      <c r="L4" s="58" t="s">
        <v>90</v>
      </c>
      <c r="M4" s="58" t="s">
        <v>90</v>
      </c>
      <c r="N4" s="58" t="s">
        <v>90</v>
      </c>
      <c r="O4" s="58" t="s">
        <v>90</v>
      </c>
      <c r="P4" s="58" t="s">
        <v>90</v>
      </c>
      <c r="Q4" s="58" t="s">
        <v>90</v>
      </c>
      <c r="R4" s="58" t="s">
        <v>90</v>
      </c>
      <c r="S4" s="58" t="s">
        <v>90</v>
      </c>
      <c r="T4" s="58" t="s">
        <v>90</v>
      </c>
      <c r="U4" s="58" t="s">
        <v>90</v>
      </c>
      <c r="V4" s="58" t="s">
        <v>90</v>
      </c>
      <c r="W4" s="58" t="s">
        <v>90</v>
      </c>
      <c r="X4" s="58" t="s">
        <v>90</v>
      </c>
      <c r="Y4" s="58" t="s">
        <v>90</v>
      </c>
      <c r="Z4" s="58" t="s">
        <v>90</v>
      </c>
      <c r="AA4" s="58" t="s">
        <v>90</v>
      </c>
      <c r="AB4" s="58" t="s">
        <v>90</v>
      </c>
      <c r="AC4" s="58" t="s">
        <v>90</v>
      </c>
      <c r="AD4" s="58" t="s">
        <v>90</v>
      </c>
      <c r="AE4" s="58" t="s">
        <v>90</v>
      </c>
      <c r="AG4" s="3" t="s">
        <v>90</v>
      </c>
      <c r="AH4" s="3" t="s">
        <v>90</v>
      </c>
    </row>
    <row r="5" spans="1:34" s="38" customFormat="1">
      <c r="A5" s="317" t="s">
        <v>7</v>
      </c>
      <c r="B5" s="318"/>
      <c r="C5" s="340"/>
      <c r="D5" s="143">
        <v>620.45167000000004</v>
      </c>
      <c r="E5" s="144">
        <v>622.14712999999995</v>
      </c>
      <c r="F5" s="144">
        <v>634.73683000000005</v>
      </c>
      <c r="G5" s="144">
        <v>636.89615000000003</v>
      </c>
      <c r="H5" s="144">
        <v>630.14409999999998</v>
      </c>
      <c r="I5" s="144">
        <v>631.91052999999999</v>
      </c>
      <c r="J5" s="144">
        <v>644.67322000000001</v>
      </c>
      <c r="K5" s="144">
        <v>648.65418999999997</v>
      </c>
      <c r="L5" s="144">
        <v>655.01640999999995</v>
      </c>
      <c r="M5" s="144">
        <v>665.32620999999995</v>
      </c>
      <c r="N5" s="144">
        <v>679.35571000000004</v>
      </c>
      <c r="O5" s="144">
        <v>669.22673999999995</v>
      </c>
      <c r="P5" s="144">
        <v>675.94582000000003</v>
      </c>
      <c r="Q5" s="144">
        <v>686.00863000000004</v>
      </c>
      <c r="R5" s="144">
        <v>697.57574</v>
      </c>
      <c r="S5" s="144">
        <v>696.40133000000003</v>
      </c>
      <c r="T5" s="144">
        <v>690.17012999999997</v>
      </c>
      <c r="U5" s="144">
        <v>700.72763999999995</v>
      </c>
      <c r="V5" s="144">
        <v>716.90382</v>
      </c>
      <c r="W5" s="144">
        <v>703.35901000000001</v>
      </c>
      <c r="X5" s="144">
        <v>694.16735000000006</v>
      </c>
      <c r="Y5" s="144">
        <v>711.47202000000004</v>
      </c>
      <c r="Z5" s="144">
        <v>721.95991000000004</v>
      </c>
      <c r="AA5" s="144">
        <v>713.40746999999999</v>
      </c>
      <c r="AB5" s="144">
        <v>716.39817000000005</v>
      </c>
      <c r="AC5" s="144">
        <v>733.16804000000002</v>
      </c>
      <c r="AD5" s="144">
        <v>751.73284999999998</v>
      </c>
      <c r="AE5" s="144">
        <v>744.63409000000001</v>
      </c>
      <c r="AF5" s="187"/>
      <c r="AG5" s="213">
        <v>698.88</v>
      </c>
      <c r="AH5" s="214">
        <v>717.2</v>
      </c>
    </row>
    <row r="6" spans="1:34" s="38" customFormat="1">
      <c r="A6" s="351" t="s">
        <v>109</v>
      </c>
      <c r="B6" s="107" t="s">
        <v>143</v>
      </c>
      <c r="C6" s="69" t="s">
        <v>25</v>
      </c>
      <c r="D6" s="146" t="s">
        <v>192</v>
      </c>
      <c r="E6" s="145" t="s">
        <v>192</v>
      </c>
      <c r="F6" s="145" t="s">
        <v>192</v>
      </c>
      <c r="G6" s="145" t="s">
        <v>192</v>
      </c>
      <c r="H6" s="145" t="s">
        <v>192</v>
      </c>
      <c r="I6" s="145" t="s">
        <v>192</v>
      </c>
      <c r="J6" s="145" t="s">
        <v>192</v>
      </c>
      <c r="K6" s="145" t="s">
        <v>192</v>
      </c>
      <c r="L6" s="145" t="s">
        <v>192</v>
      </c>
      <c r="M6" s="145" t="s">
        <v>192</v>
      </c>
      <c r="N6" s="145" t="s">
        <v>192</v>
      </c>
      <c r="O6" s="145" t="s">
        <v>192</v>
      </c>
      <c r="P6" s="145" t="s">
        <v>192</v>
      </c>
      <c r="Q6" s="145" t="s">
        <v>192</v>
      </c>
      <c r="R6" s="145" t="s">
        <v>192</v>
      </c>
      <c r="S6" s="145" t="s">
        <v>192</v>
      </c>
      <c r="T6" s="145" t="s">
        <v>192</v>
      </c>
      <c r="U6" s="145" t="s">
        <v>192</v>
      </c>
      <c r="V6" s="145" t="s">
        <v>192</v>
      </c>
      <c r="W6" s="145" t="s">
        <v>192</v>
      </c>
      <c r="X6" s="145" t="s">
        <v>192</v>
      </c>
      <c r="Y6" s="145" t="s">
        <v>192</v>
      </c>
      <c r="Z6" s="145" t="s">
        <v>192</v>
      </c>
      <c r="AA6" s="145" t="s">
        <v>192</v>
      </c>
      <c r="AB6" s="145" t="s">
        <v>192</v>
      </c>
      <c r="AC6" s="145" t="s">
        <v>192</v>
      </c>
      <c r="AD6" s="145" t="s">
        <v>192</v>
      </c>
      <c r="AE6" s="145" t="s">
        <v>192</v>
      </c>
      <c r="AF6" s="187"/>
      <c r="AG6" s="215" t="s">
        <v>192</v>
      </c>
      <c r="AH6" s="216" t="s">
        <v>192</v>
      </c>
    </row>
    <row r="7" spans="1:34" s="38" customFormat="1">
      <c r="A7" s="351"/>
      <c r="B7" s="107" t="s">
        <v>144</v>
      </c>
      <c r="C7" s="69" t="s">
        <v>111</v>
      </c>
      <c r="D7" s="146">
        <v>543.39736000000005</v>
      </c>
      <c r="E7" s="145">
        <v>551.08105</v>
      </c>
      <c r="F7" s="145">
        <v>567.39367000000004</v>
      </c>
      <c r="G7" s="145">
        <v>568.15817000000004</v>
      </c>
      <c r="H7" s="145">
        <v>563.05435999999997</v>
      </c>
      <c r="I7" s="145">
        <v>568.43528000000003</v>
      </c>
      <c r="J7" s="145">
        <v>586.85424</v>
      </c>
      <c r="K7" s="145">
        <v>588.29390999999998</v>
      </c>
      <c r="L7" s="145">
        <v>591.61896999999999</v>
      </c>
      <c r="M7" s="145">
        <v>610.27027999999996</v>
      </c>
      <c r="N7" s="145">
        <v>623.29201999999998</v>
      </c>
      <c r="O7" s="145">
        <v>626.91380000000004</v>
      </c>
      <c r="P7" s="145">
        <v>631.01406999999995</v>
      </c>
      <c r="Q7" s="145">
        <v>638.68313000000001</v>
      </c>
      <c r="R7" s="145">
        <v>653.57181000000003</v>
      </c>
      <c r="S7" s="145">
        <v>646.21875999999997</v>
      </c>
      <c r="T7" s="145">
        <v>643.96293000000003</v>
      </c>
      <c r="U7" s="145">
        <v>655.78607999999997</v>
      </c>
      <c r="V7" s="145">
        <v>673.17850999999996</v>
      </c>
      <c r="W7" s="145">
        <v>653.10874000000001</v>
      </c>
      <c r="X7" s="145">
        <v>654.02058</v>
      </c>
      <c r="Y7" s="145">
        <v>666.68430000000001</v>
      </c>
      <c r="Z7" s="145">
        <v>673.39955999999995</v>
      </c>
      <c r="AA7" s="145">
        <v>679.19108000000006</v>
      </c>
      <c r="AB7" s="145">
        <v>677.21326999999997</v>
      </c>
      <c r="AC7" s="145">
        <v>693.51162999999997</v>
      </c>
      <c r="AD7" s="145">
        <v>715.88512000000003</v>
      </c>
      <c r="AE7" s="145">
        <v>724.62057000000004</v>
      </c>
      <c r="AF7" s="187"/>
      <c r="AG7" s="215">
        <v>644.21</v>
      </c>
      <c r="AH7" s="216">
        <v>665.44</v>
      </c>
    </row>
    <row r="8" spans="1:34" s="38" customFormat="1">
      <c r="A8" s="351"/>
      <c r="B8" s="107" t="s">
        <v>145</v>
      </c>
      <c r="C8" s="69" t="s">
        <v>112</v>
      </c>
      <c r="D8" s="146" t="s">
        <v>192</v>
      </c>
      <c r="E8" s="145" t="s">
        <v>192</v>
      </c>
      <c r="F8" s="145" t="s">
        <v>192</v>
      </c>
      <c r="G8" s="145" t="s">
        <v>192</v>
      </c>
      <c r="H8" s="145" t="s">
        <v>192</v>
      </c>
      <c r="I8" s="145" t="s">
        <v>192</v>
      </c>
      <c r="J8" s="145" t="s">
        <v>192</v>
      </c>
      <c r="K8" s="145" t="s">
        <v>192</v>
      </c>
      <c r="L8" s="145" t="s">
        <v>192</v>
      </c>
      <c r="M8" s="145" t="s">
        <v>192</v>
      </c>
      <c r="N8" s="145" t="s">
        <v>192</v>
      </c>
      <c r="O8" s="145" t="s">
        <v>192</v>
      </c>
      <c r="P8" s="145" t="s">
        <v>192</v>
      </c>
      <c r="Q8" s="145" t="s">
        <v>192</v>
      </c>
      <c r="R8" s="145" t="s">
        <v>192</v>
      </c>
      <c r="S8" s="145" t="s">
        <v>192</v>
      </c>
      <c r="T8" s="145" t="s">
        <v>192</v>
      </c>
      <c r="U8" s="145" t="s">
        <v>192</v>
      </c>
      <c r="V8" s="145" t="s">
        <v>192</v>
      </c>
      <c r="W8" s="145" t="s">
        <v>192</v>
      </c>
      <c r="X8" s="145" t="s">
        <v>192</v>
      </c>
      <c r="Y8" s="145" t="s">
        <v>192</v>
      </c>
      <c r="Z8" s="145" t="s">
        <v>192</v>
      </c>
      <c r="AA8" s="145" t="s">
        <v>192</v>
      </c>
      <c r="AB8" s="145" t="s">
        <v>192</v>
      </c>
      <c r="AC8" s="145" t="s">
        <v>192</v>
      </c>
      <c r="AD8" s="145" t="s">
        <v>192</v>
      </c>
      <c r="AE8" s="145" t="s">
        <v>192</v>
      </c>
      <c r="AF8" s="187"/>
      <c r="AG8" s="215" t="s">
        <v>192</v>
      </c>
      <c r="AH8" s="216" t="s">
        <v>192</v>
      </c>
    </row>
    <row r="9" spans="1:34" s="38" customFormat="1">
      <c r="A9" s="351"/>
      <c r="B9" s="107" t="s">
        <v>146</v>
      </c>
      <c r="C9" s="69" t="s">
        <v>113</v>
      </c>
      <c r="D9" s="146" t="s">
        <v>192</v>
      </c>
      <c r="E9" s="145" t="s">
        <v>192</v>
      </c>
      <c r="F9" s="145" t="s">
        <v>192</v>
      </c>
      <c r="G9" s="145" t="s">
        <v>192</v>
      </c>
      <c r="H9" s="145" t="s">
        <v>192</v>
      </c>
      <c r="I9" s="145" t="s">
        <v>192</v>
      </c>
      <c r="J9" s="145" t="s">
        <v>192</v>
      </c>
      <c r="K9" s="145" t="s">
        <v>192</v>
      </c>
      <c r="L9" s="145" t="s">
        <v>192</v>
      </c>
      <c r="M9" s="145" t="s">
        <v>192</v>
      </c>
      <c r="N9" s="145" t="s">
        <v>192</v>
      </c>
      <c r="O9" s="145" t="s">
        <v>192</v>
      </c>
      <c r="P9" s="145" t="s">
        <v>192</v>
      </c>
      <c r="Q9" s="145" t="s">
        <v>192</v>
      </c>
      <c r="R9" s="145" t="s">
        <v>192</v>
      </c>
      <c r="S9" s="145" t="s">
        <v>192</v>
      </c>
      <c r="T9" s="145" t="s">
        <v>192</v>
      </c>
      <c r="U9" s="145" t="s">
        <v>192</v>
      </c>
      <c r="V9" s="145" t="s">
        <v>192</v>
      </c>
      <c r="W9" s="145" t="s">
        <v>192</v>
      </c>
      <c r="X9" s="145" t="s">
        <v>192</v>
      </c>
      <c r="Y9" s="145" t="s">
        <v>192</v>
      </c>
      <c r="Z9" s="145" t="s">
        <v>192</v>
      </c>
      <c r="AA9" s="145" t="s">
        <v>192</v>
      </c>
      <c r="AB9" s="145" t="s">
        <v>192</v>
      </c>
      <c r="AC9" s="145" t="s">
        <v>192</v>
      </c>
      <c r="AD9" s="145" t="s">
        <v>192</v>
      </c>
      <c r="AE9" s="145" t="s">
        <v>192</v>
      </c>
      <c r="AF9" s="187"/>
      <c r="AG9" s="215">
        <v>381.78</v>
      </c>
      <c r="AH9" s="216">
        <v>396.84</v>
      </c>
    </row>
    <row r="10" spans="1:34" s="38" customFormat="1" ht="24">
      <c r="A10" s="351"/>
      <c r="B10" s="107" t="s">
        <v>147</v>
      </c>
      <c r="C10" s="69" t="s">
        <v>114</v>
      </c>
      <c r="D10" s="146" t="s">
        <v>192</v>
      </c>
      <c r="E10" s="145" t="s">
        <v>192</v>
      </c>
      <c r="F10" s="145" t="s">
        <v>192</v>
      </c>
      <c r="G10" s="145" t="s">
        <v>192</v>
      </c>
      <c r="H10" s="145" t="s">
        <v>192</v>
      </c>
      <c r="I10" s="145" t="s">
        <v>192</v>
      </c>
      <c r="J10" s="145" t="s">
        <v>192</v>
      </c>
      <c r="K10" s="145" t="s">
        <v>192</v>
      </c>
      <c r="L10" s="145" t="s">
        <v>192</v>
      </c>
      <c r="M10" s="145" t="s">
        <v>192</v>
      </c>
      <c r="N10" s="145" t="s">
        <v>192</v>
      </c>
      <c r="O10" s="145" t="s">
        <v>192</v>
      </c>
      <c r="P10" s="145" t="s">
        <v>192</v>
      </c>
      <c r="Q10" s="145" t="s">
        <v>192</v>
      </c>
      <c r="R10" s="145" t="s">
        <v>192</v>
      </c>
      <c r="S10" s="145" t="s">
        <v>192</v>
      </c>
      <c r="T10" s="145" t="s">
        <v>192</v>
      </c>
      <c r="U10" s="145" t="s">
        <v>192</v>
      </c>
      <c r="V10" s="145" t="s">
        <v>192</v>
      </c>
      <c r="W10" s="145" t="s">
        <v>192</v>
      </c>
      <c r="X10" s="145" t="s">
        <v>192</v>
      </c>
      <c r="Y10" s="145" t="s">
        <v>192</v>
      </c>
      <c r="Z10" s="145" t="s">
        <v>192</v>
      </c>
      <c r="AA10" s="145" t="s">
        <v>192</v>
      </c>
      <c r="AB10" s="145" t="s">
        <v>192</v>
      </c>
      <c r="AC10" s="145" t="s">
        <v>192</v>
      </c>
      <c r="AD10" s="145" t="s">
        <v>192</v>
      </c>
      <c r="AE10" s="145" t="s">
        <v>192</v>
      </c>
      <c r="AF10" s="187"/>
      <c r="AG10" s="215">
        <v>489.15</v>
      </c>
      <c r="AH10" s="216">
        <v>506.81</v>
      </c>
    </row>
    <row r="11" spans="1:34" s="38" customFormat="1" ht="24">
      <c r="A11" s="351"/>
      <c r="B11" s="107" t="s">
        <v>148</v>
      </c>
      <c r="C11" s="69" t="s">
        <v>149</v>
      </c>
      <c r="D11" s="146" t="s">
        <v>192</v>
      </c>
      <c r="E11" s="145">
        <v>493.74194</v>
      </c>
      <c r="F11" s="145">
        <v>506.22642000000002</v>
      </c>
      <c r="G11" s="145">
        <v>496.61016999999998</v>
      </c>
      <c r="H11" s="145">
        <v>496.15838000000002</v>
      </c>
      <c r="I11" s="145">
        <v>495.15956999999997</v>
      </c>
      <c r="J11" s="145">
        <v>492.64515999999998</v>
      </c>
      <c r="K11" s="145">
        <v>482.01587000000001</v>
      </c>
      <c r="L11" s="145">
        <v>485.53424999999999</v>
      </c>
      <c r="M11" s="145">
        <v>507.30221</v>
      </c>
      <c r="N11" s="145">
        <v>505.37315999999998</v>
      </c>
      <c r="O11" s="145">
        <v>497.13096999999999</v>
      </c>
      <c r="P11" s="145">
        <v>511.83332999999999</v>
      </c>
      <c r="Q11" s="145">
        <v>496.17390999999998</v>
      </c>
      <c r="R11" s="145">
        <v>513.15517</v>
      </c>
      <c r="S11" s="145">
        <v>527.98684000000003</v>
      </c>
      <c r="T11" s="145">
        <v>521.71410000000003</v>
      </c>
      <c r="U11" s="145" t="s">
        <v>192</v>
      </c>
      <c r="V11" s="145">
        <v>517.68115999999998</v>
      </c>
      <c r="W11" s="145">
        <v>527.25</v>
      </c>
      <c r="X11" s="145">
        <v>527.78022999999996</v>
      </c>
      <c r="Y11" s="145">
        <v>537.90308000000005</v>
      </c>
      <c r="Z11" s="145">
        <v>527.95405000000005</v>
      </c>
      <c r="AA11" s="145">
        <v>536.87302</v>
      </c>
      <c r="AB11" s="145">
        <v>540.20420000000001</v>
      </c>
      <c r="AC11" s="145">
        <v>521.45690000000002</v>
      </c>
      <c r="AD11" s="145">
        <v>561.70000000000005</v>
      </c>
      <c r="AE11" s="145">
        <v>564.90326000000005</v>
      </c>
      <c r="AF11" s="187"/>
      <c r="AG11" s="215">
        <v>526.73</v>
      </c>
      <c r="AH11" s="216">
        <v>539.23</v>
      </c>
    </row>
    <row r="12" spans="1:34" s="38" customFormat="1">
      <c r="A12" s="351"/>
      <c r="B12" s="107" t="s">
        <v>150</v>
      </c>
      <c r="C12" s="69" t="s">
        <v>119</v>
      </c>
      <c r="D12" s="146">
        <v>603.08000000000004</v>
      </c>
      <c r="E12" s="145">
        <v>609.97942</v>
      </c>
      <c r="F12" s="145">
        <v>617.59770000000003</v>
      </c>
      <c r="G12" s="145">
        <v>623.50648000000001</v>
      </c>
      <c r="H12" s="145">
        <v>609.19145000000003</v>
      </c>
      <c r="I12" s="145">
        <v>616.72460000000001</v>
      </c>
      <c r="J12" s="145">
        <v>636.06695000000002</v>
      </c>
      <c r="K12" s="145">
        <v>627.30611999999996</v>
      </c>
      <c r="L12" s="145">
        <v>650.56565000000001</v>
      </c>
      <c r="M12" s="145">
        <v>664.87552000000005</v>
      </c>
      <c r="N12" s="145">
        <v>658.89939000000004</v>
      </c>
      <c r="O12" s="145">
        <v>673.45055000000002</v>
      </c>
      <c r="P12" s="145">
        <v>666.88077999999996</v>
      </c>
      <c r="Q12" s="145">
        <v>681.30814999999996</v>
      </c>
      <c r="R12" s="145">
        <v>675.06757000000005</v>
      </c>
      <c r="S12" s="145">
        <v>692.1</v>
      </c>
      <c r="T12" s="145">
        <v>687.32889</v>
      </c>
      <c r="U12" s="145">
        <v>675.54795000000001</v>
      </c>
      <c r="V12" s="145">
        <v>694.42231000000004</v>
      </c>
      <c r="W12" s="145">
        <v>680.23684000000003</v>
      </c>
      <c r="X12" s="145">
        <v>688.88372000000004</v>
      </c>
      <c r="Y12" s="145">
        <v>692.93219999999997</v>
      </c>
      <c r="Z12" s="145">
        <v>701.58416</v>
      </c>
      <c r="AA12" s="145">
        <v>718.91043999999999</v>
      </c>
      <c r="AB12" s="145">
        <v>704.45111999999995</v>
      </c>
      <c r="AC12" s="145">
        <v>727.44111999999996</v>
      </c>
      <c r="AD12" s="145">
        <v>758.86792000000003</v>
      </c>
      <c r="AE12" s="145">
        <v>747.48343999999997</v>
      </c>
      <c r="AF12" s="187"/>
      <c r="AG12" s="215">
        <v>690.22</v>
      </c>
      <c r="AH12" s="216">
        <v>709.08</v>
      </c>
    </row>
    <row r="13" spans="1:34" s="38" customFormat="1">
      <c r="A13" s="351"/>
      <c r="B13" s="107" t="s">
        <v>151</v>
      </c>
      <c r="C13" s="69" t="s">
        <v>120</v>
      </c>
      <c r="D13" s="146">
        <v>493.38889</v>
      </c>
      <c r="E13" s="145">
        <v>499.05372</v>
      </c>
      <c r="F13" s="145">
        <v>520.40404000000001</v>
      </c>
      <c r="G13" s="145">
        <v>495.68806999999998</v>
      </c>
      <c r="H13" s="145">
        <v>504.39454999999998</v>
      </c>
      <c r="I13" s="145">
        <v>483.37275</v>
      </c>
      <c r="J13" s="145">
        <v>497.55725000000001</v>
      </c>
      <c r="K13" s="145">
        <v>494.12286</v>
      </c>
      <c r="L13" s="145">
        <v>511.36993999999999</v>
      </c>
      <c r="M13" s="145">
        <v>502.14864999999998</v>
      </c>
      <c r="N13" s="145">
        <v>510.82051000000001</v>
      </c>
      <c r="O13" s="145">
        <v>514.52</v>
      </c>
      <c r="P13" s="145">
        <v>521.69629999999995</v>
      </c>
      <c r="Q13" s="145">
        <v>516.45570999999995</v>
      </c>
      <c r="R13" s="145">
        <v>529.23578999999995</v>
      </c>
      <c r="S13" s="145">
        <v>530.10130000000004</v>
      </c>
      <c r="T13" s="145">
        <v>520.58618000000001</v>
      </c>
      <c r="U13" s="145">
        <v>530.69443999999999</v>
      </c>
      <c r="V13" s="145">
        <v>530.50400000000002</v>
      </c>
      <c r="W13" s="145">
        <v>544.79166999999995</v>
      </c>
      <c r="X13" s="145">
        <v>546.53579000000002</v>
      </c>
      <c r="Y13" s="145">
        <v>537.64786000000004</v>
      </c>
      <c r="Z13" s="145">
        <v>553.42105000000004</v>
      </c>
      <c r="AA13" s="145">
        <v>555.14833999999996</v>
      </c>
      <c r="AB13" s="145">
        <v>549.56563000000006</v>
      </c>
      <c r="AC13" s="145">
        <v>552.47618999999997</v>
      </c>
      <c r="AD13" s="145">
        <v>569.22641999999996</v>
      </c>
      <c r="AE13" s="145">
        <v>555.8125</v>
      </c>
      <c r="AF13" s="187"/>
      <c r="AG13" s="215">
        <v>538.33000000000004</v>
      </c>
      <c r="AH13" s="216">
        <v>550.26</v>
      </c>
    </row>
    <row r="14" spans="1:34" s="38" customFormat="1">
      <c r="A14" s="351"/>
      <c r="B14" s="107" t="s">
        <v>152</v>
      </c>
      <c r="C14" s="69" t="s">
        <v>121</v>
      </c>
      <c r="D14" s="146">
        <v>473.46269000000001</v>
      </c>
      <c r="E14" s="145">
        <v>461.60919999999999</v>
      </c>
      <c r="F14" s="145">
        <v>474.90071</v>
      </c>
      <c r="G14" s="145">
        <v>485.86667</v>
      </c>
      <c r="H14" s="145">
        <v>485.12900999999999</v>
      </c>
      <c r="I14" s="145">
        <v>486.54237000000001</v>
      </c>
      <c r="J14" s="145">
        <v>485.71627999999998</v>
      </c>
      <c r="K14" s="145">
        <v>478.39737000000002</v>
      </c>
      <c r="L14" s="145">
        <v>488.30631</v>
      </c>
      <c r="M14" s="145">
        <v>494.19792000000001</v>
      </c>
      <c r="N14" s="145">
        <v>506.13042999999999</v>
      </c>
      <c r="O14" s="145">
        <v>504.09258999999997</v>
      </c>
      <c r="P14" s="145">
        <v>533.91269999999997</v>
      </c>
      <c r="Q14" s="145">
        <v>533.27778000000001</v>
      </c>
      <c r="R14" s="145">
        <v>543.07655999999997</v>
      </c>
      <c r="S14" s="145">
        <v>548.83961999999997</v>
      </c>
      <c r="T14" s="145">
        <v>539.64407000000006</v>
      </c>
      <c r="U14" s="145">
        <v>556.82480999999996</v>
      </c>
      <c r="V14" s="145">
        <v>548.93262000000004</v>
      </c>
      <c r="W14" s="145">
        <v>548.52621999999997</v>
      </c>
      <c r="X14" s="145">
        <v>535.29764</v>
      </c>
      <c r="Y14" s="145">
        <v>557.43434999999999</v>
      </c>
      <c r="Z14" s="145">
        <v>552.66777999999999</v>
      </c>
      <c r="AA14" s="145">
        <v>551.17925000000002</v>
      </c>
      <c r="AB14" s="145">
        <v>561.70160999999996</v>
      </c>
      <c r="AC14" s="145">
        <v>570.72843999999998</v>
      </c>
      <c r="AD14" s="145">
        <v>595.36289999999997</v>
      </c>
      <c r="AE14" s="145">
        <v>580.47726999999998</v>
      </c>
      <c r="AF14" s="187"/>
      <c r="AG14" s="215">
        <v>540.6</v>
      </c>
      <c r="AH14" s="216">
        <v>557.14</v>
      </c>
    </row>
    <row r="15" spans="1:34" s="38" customFormat="1">
      <c r="A15" s="351"/>
      <c r="B15" s="107" t="s">
        <v>153</v>
      </c>
      <c r="C15" s="69" t="s">
        <v>154</v>
      </c>
      <c r="D15" s="146">
        <v>720.41971999999998</v>
      </c>
      <c r="E15" s="145">
        <v>727.81455000000005</v>
      </c>
      <c r="F15" s="145">
        <v>742.91147000000001</v>
      </c>
      <c r="G15" s="145">
        <v>742.94361000000004</v>
      </c>
      <c r="H15" s="145">
        <v>743.12518999999998</v>
      </c>
      <c r="I15" s="145">
        <v>748.68219999999997</v>
      </c>
      <c r="J15" s="145">
        <v>755.91458999999998</v>
      </c>
      <c r="K15" s="145">
        <v>776.62572</v>
      </c>
      <c r="L15" s="145">
        <v>780.04549999999995</v>
      </c>
      <c r="M15" s="145">
        <v>801.68259999999998</v>
      </c>
      <c r="N15" s="145">
        <v>807.70839999999998</v>
      </c>
      <c r="O15" s="145">
        <v>801.35553000000004</v>
      </c>
      <c r="P15" s="145">
        <v>809.09204999999997</v>
      </c>
      <c r="Q15" s="145">
        <v>824.76441</v>
      </c>
      <c r="R15" s="145">
        <v>835.73611000000005</v>
      </c>
      <c r="S15" s="145">
        <v>828.04831000000001</v>
      </c>
      <c r="T15" s="145">
        <v>823.4502</v>
      </c>
      <c r="U15" s="145">
        <v>830.57730000000004</v>
      </c>
      <c r="V15" s="145">
        <v>856.91917000000001</v>
      </c>
      <c r="W15" s="145">
        <v>835.06884000000002</v>
      </c>
      <c r="X15" s="145">
        <v>830.92547999999999</v>
      </c>
      <c r="Y15" s="145">
        <v>838.10053000000005</v>
      </c>
      <c r="Z15" s="145">
        <v>849.64422000000002</v>
      </c>
      <c r="AA15" s="145">
        <v>844.11775999999998</v>
      </c>
      <c r="AB15" s="145">
        <v>858.46334000000002</v>
      </c>
      <c r="AC15" s="145">
        <v>880.36506999999995</v>
      </c>
      <c r="AD15" s="145">
        <v>896.41166999999996</v>
      </c>
      <c r="AE15" s="145">
        <v>894.21252000000004</v>
      </c>
      <c r="AF15" s="187"/>
      <c r="AG15" s="215">
        <v>831.22</v>
      </c>
      <c r="AH15" s="216">
        <v>855.38</v>
      </c>
    </row>
    <row r="16" spans="1:34" s="38" customFormat="1">
      <c r="A16" s="351"/>
      <c r="B16" s="107" t="s">
        <v>155</v>
      </c>
      <c r="C16" s="69" t="s">
        <v>21</v>
      </c>
      <c r="D16" s="146">
        <v>493.87648000000002</v>
      </c>
      <c r="E16" s="145">
        <v>506.16417999999999</v>
      </c>
      <c r="F16" s="145">
        <v>493.58332999999999</v>
      </c>
      <c r="G16" s="145">
        <v>499.44927999999999</v>
      </c>
      <c r="H16" s="145">
        <v>494.11293999999998</v>
      </c>
      <c r="I16" s="145">
        <v>504.23854</v>
      </c>
      <c r="J16" s="145">
        <v>510.98412999999999</v>
      </c>
      <c r="K16" s="145">
        <v>522.77157999999997</v>
      </c>
      <c r="L16" s="145">
        <v>508.12216999999998</v>
      </c>
      <c r="M16" s="145">
        <v>515.09676999999999</v>
      </c>
      <c r="N16" s="145">
        <v>520.45282999999995</v>
      </c>
      <c r="O16" s="145">
        <v>511.18946999999997</v>
      </c>
      <c r="P16" s="145">
        <v>513.26706999999999</v>
      </c>
      <c r="Q16" s="145">
        <v>538.79166999999995</v>
      </c>
      <c r="R16" s="145">
        <v>523.14049</v>
      </c>
      <c r="S16" s="145">
        <v>535.69412</v>
      </c>
      <c r="T16" s="145">
        <v>537.14184</v>
      </c>
      <c r="U16" s="145">
        <v>535.84091000000001</v>
      </c>
      <c r="V16" s="145">
        <v>563.88080000000002</v>
      </c>
      <c r="W16" s="145">
        <v>543.62567999999999</v>
      </c>
      <c r="X16" s="145">
        <v>554.51647000000003</v>
      </c>
      <c r="Y16" s="145">
        <v>540.53570999999999</v>
      </c>
      <c r="Z16" s="145">
        <v>554.49359000000004</v>
      </c>
      <c r="AA16" s="145">
        <v>569.64864999999998</v>
      </c>
      <c r="AB16" s="145">
        <v>566.92308000000003</v>
      </c>
      <c r="AC16" s="145">
        <v>589.35226999999998</v>
      </c>
      <c r="AD16" s="145">
        <v>574.47367999999994</v>
      </c>
      <c r="AE16" s="145">
        <v>600.72500000000002</v>
      </c>
      <c r="AF16" s="187"/>
      <c r="AG16" s="215">
        <v>544.28</v>
      </c>
      <c r="AH16" s="216">
        <v>561.05999999999995</v>
      </c>
    </row>
    <row r="17" spans="1:34" s="38" customFormat="1">
      <c r="A17" s="351"/>
      <c r="B17" s="107" t="s">
        <v>156</v>
      </c>
      <c r="C17" s="69" t="s">
        <v>26</v>
      </c>
      <c r="D17" s="146">
        <v>530.08898999999997</v>
      </c>
      <c r="E17" s="145">
        <v>542.46547999999996</v>
      </c>
      <c r="F17" s="145">
        <v>534.01315999999997</v>
      </c>
      <c r="G17" s="145">
        <v>541.15741000000003</v>
      </c>
      <c r="H17" s="145">
        <v>540.64706000000001</v>
      </c>
      <c r="I17" s="145">
        <v>539.57983000000002</v>
      </c>
      <c r="J17" s="145">
        <v>551.07079999999996</v>
      </c>
      <c r="K17" s="145">
        <v>542.22163</v>
      </c>
      <c r="L17" s="145">
        <v>543.28570999999999</v>
      </c>
      <c r="M17" s="145">
        <v>547.89391000000001</v>
      </c>
      <c r="N17" s="145">
        <v>559.70536000000004</v>
      </c>
      <c r="O17" s="145">
        <v>570.39634000000001</v>
      </c>
      <c r="P17" s="145">
        <v>571.80363</v>
      </c>
      <c r="Q17" s="145">
        <v>581.11765000000003</v>
      </c>
      <c r="R17" s="145">
        <v>581.82317</v>
      </c>
      <c r="S17" s="145">
        <v>603.62307999999996</v>
      </c>
      <c r="T17" s="145">
        <v>592.09324000000004</v>
      </c>
      <c r="U17" s="145">
        <v>598.03278999999998</v>
      </c>
      <c r="V17" s="145">
        <v>602.96</v>
      </c>
      <c r="W17" s="145">
        <v>614.65967999999998</v>
      </c>
      <c r="X17" s="145">
        <v>614.18952000000002</v>
      </c>
      <c r="Y17" s="145">
        <v>609.83051</v>
      </c>
      <c r="Z17" s="145">
        <v>605.91666999999995</v>
      </c>
      <c r="AA17" s="145">
        <v>617.54208000000006</v>
      </c>
      <c r="AB17" s="145">
        <v>613.61167</v>
      </c>
      <c r="AC17" s="145">
        <v>630.77273000000002</v>
      </c>
      <c r="AD17" s="145">
        <v>630.92929000000004</v>
      </c>
      <c r="AE17" s="145">
        <v>640.5258</v>
      </c>
      <c r="AF17" s="187"/>
      <c r="AG17" s="215">
        <v>594.08000000000004</v>
      </c>
      <c r="AH17" s="216">
        <v>610.16999999999996</v>
      </c>
    </row>
    <row r="18" spans="1:34" s="38" customFormat="1">
      <c r="A18" s="351"/>
      <c r="B18" s="107" t="s">
        <v>157</v>
      </c>
      <c r="C18" s="69" t="s">
        <v>27</v>
      </c>
      <c r="D18" s="146">
        <v>595.55737999999997</v>
      </c>
      <c r="E18" s="145">
        <v>599.82844</v>
      </c>
      <c r="F18" s="145">
        <v>608.31524999999999</v>
      </c>
      <c r="G18" s="145">
        <v>621.84618</v>
      </c>
      <c r="H18" s="145">
        <v>603.62482</v>
      </c>
      <c r="I18" s="145">
        <v>590.18263999999999</v>
      </c>
      <c r="J18" s="145">
        <v>626.19186000000002</v>
      </c>
      <c r="K18" s="145">
        <v>629.52344000000005</v>
      </c>
      <c r="L18" s="145">
        <v>618.06673000000001</v>
      </c>
      <c r="M18" s="145">
        <v>632.19417999999996</v>
      </c>
      <c r="N18" s="145">
        <v>633.04120999999998</v>
      </c>
      <c r="O18" s="145">
        <v>642.48378000000002</v>
      </c>
      <c r="P18" s="145">
        <v>624.94871000000001</v>
      </c>
      <c r="Q18" s="145">
        <v>642.32326</v>
      </c>
      <c r="R18" s="145">
        <v>625.65247999999997</v>
      </c>
      <c r="S18" s="145">
        <v>662.14097000000004</v>
      </c>
      <c r="T18" s="145">
        <v>657.26298999999995</v>
      </c>
      <c r="U18" s="145">
        <v>670.39400000000001</v>
      </c>
      <c r="V18" s="145">
        <v>650.22244000000001</v>
      </c>
      <c r="W18" s="145">
        <v>678.27864</v>
      </c>
      <c r="X18" s="145">
        <v>663.49455999999998</v>
      </c>
      <c r="Y18" s="145">
        <v>714.78170999999998</v>
      </c>
      <c r="Z18" s="145">
        <v>686.44713999999999</v>
      </c>
      <c r="AA18" s="145">
        <v>720.6</v>
      </c>
      <c r="AB18" s="145">
        <v>713.73645999999997</v>
      </c>
      <c r="AC18" s="145">
        <v>727.85256000000004</v>
      </c>
      <c r="AD18" s="145">
        <v>714.50950999999998</v>
      </c>
      <c r="AE18" s="145">
        <v>738.93649000000005</v>
      </c>
      <c r="AF18" s="187"/>
      <c r="AG18" s="215">
        <v>670.29</v>
      </c>
      <c r="AH18" s="216">
        <v>691.64</v>
      </c>
    </row>
    <row r="19" spans="1:34" s="38" customFormat="1">
      <c r="A19" s="351"/>
      <c r="B19" s="107" t="s">
        <v>158</v>
      </c>
      <c r="C19" s="69" t="s">
        <v>115</v>
      </c>
      <c r="D19" s="146" t="s">
        <v>192</v>
      </c>
      <c r="E19" s="145" t="s">
        <v>192</v>
      </c>
      <c r="F19" s="145" t="s">
        <v>192</v>
      </c>
      <c r="G19" s="145">
        <v>480</v>
      </c>
      <c r="H19" s="145">
        <v>470.4717</v>
      </c>
      <c r="I19" s="145">
        <v>482.04327999999998</v>
      </c>
      <c r="J19" s="145" t="s">
        <v>192</v>
      </c>
      <c r="K19" s="145">
        <v>464.79451999999998</v>
      </c>
      <c r="L19" s="145">
        <v>504.95848999999998</v>
      </c>
      <c r="M19" s="145">
        <v>466.59375</v>
      </c>
      <c r="N19" s="145">
        <v>470.60539999999997</v>
      </c>
      <c r="O19" s="145">
        <v>486.49153000000001</v>
      </c>
      <c r="P19" s="145" t="s">
        <v>192</v>
      </c>
      <c r="Q19" s="145">
        <v>492.42448999999999</v>
      </c>
      <c r="R19" s="145" t="s">
        <v>192</v>
      </c>
      <c r="S19" s="145" t="s">
        <v>192</v>
      </c>
      <c r="T19" s="145" t="s">
        <v>192</v>
      </c>
      <c r="U19" s="145" t="s">
        <v>192</v>
      </c>
      <c r="V19" s="145">
        <v>519</v>
      </c>
      <c r="W19" s="145" t="s">
        <v>192</v>
      </c>
      <c r="X19" s="145">
        <v>513.70000000000005</v>
      </c>
      <c r="Y19" s="145" t="s">
        <v>192</v>
      </c>
      <c r="Z19" s="145">
        <v>539.60655999999994</v>
      </c>
      <c r="AA19" s="145">
        <v>510.66037999999998</v>
      </c>
      <c r="AB19" s="145" t="s">
        <v>192</v>
      </c>
      <c r="AC19" s="145" t="s">
        <v>192</v>
      </c>
      <c r="AD19" s="145" t="s">
        <v>192</v>
      </c>
      <c r="AE19" s="145" t="s">
        <v>192</v>
      </c>
      <c r="AF19" s="187"/>
      <c r="AG19" s="215">
        <v>508.14</v>
      </c>
      <c r="AH19" s="216">
        <v>521.30999999999995</v>
      </c>
    </row>
    <row r="20" spans="1:34" s="38" customFormat="1">
      <c r="A20" s="351"/>
      <c r="B20" s="107" t="s">
        <v>159</v>
      </c>
      <c r="C20" s="69" t="s">
        <v>116</v>
      </c>
      <c r="D20" s="146">
        <v>660.79219000000001</v>
      </c>
      <c r="E20" s="145">
        <v>662.76301999999998</v>
      </c>
      <c r="F20" s="145">
        <v>682.12415999999996</v>
      </c>
      <c r="G20" s="145">
        <v>678.93406000000004</v>
      </c>
      <c r="H20" s="145">
        <v>671.54602999999997</v>
      </c>
      <c r="I20" s="145">
        <v>673.98432000000003</v>
      </c>
      <c r="J20" s="145">
        <v>689.96122000000003</v>
      </c>
      <c r="K20" s="145">
        <v>691.01121999999998</v>
      </c>
      <c r="L20" s="145">
        <v>694.94683999999995</v>
      </c>
      <c r="M20" s="145">
        <v>694.58844999999997</v>
      </c>
      <c r="N20" s="145">
        <v>718.22859000000005</v>
      </c>
      <c r="O20" s="145">
        <v>707.22973000000002</v>
      </c>
      <c r="P20" s="145">
        <v>710.16180999999995</v>
      </c>
      <c r="Q20" s="145">
        <v>715.06659999999999</v>
      </c>
      <c r="R20" s="145">
        <v>732.28015000000005</v>
      </c>
      <c r="S20" s="145">
        <v>737.35909000000004</v>
      </c>
      <c r="T20" s="145">
        <v>727.77973999999995</v>
      </c>
      <c r="U20" s="145">
        <v>733.14698999999996</v>
      </c>
      <c r="V20" s="145">
        <v>749.23829000000001</v>
      </c>
      <c r="W20" s="145">
        <v>738.47585000000004</v>
      </c>
      <c r="X20" s="145">
        <v>723.29533000000004</v>
      </c>
      <c r="Y20" s="145">
        <v>735.03530999999998</v>
      </c>
      <c r="Z20" s="145">
        <v>759.31205999999997</v>
      </c>
      <c r="AA20" s="145">
        <v>739.24129000000005</v>
      </c>
      <c r="AB20" s="145">
        <v>739.98584000000005</v>
      </c>
      <c r="AC20" s="145">
        <v>757.79636000000005</v>
      </c>
      <c r="AD20" s="145">
        <v>781.66341</v>
      </c>
      <c r="AE20" s="145">
        <v>776.32834000000003</v>
      </c>
      <c r="AF20" s="187"/>
      <c r="AG20" s="215">
        <v>733.7</v>
      </c>
      <c r="AH20" s="216">
        <v>749.38</v>
      </c>
    </row>
    <row r="21" spans="1:34" s="38" customFormat="1">
      <c r="A21" s="351"/>
      <c r="B21" s="107" t="s">
        <v>160</v>
      </c>
      <c r="C21" s="69" t="s">
        <v>117</v>
      </c>
      <c r="D21" s="146">
        <v>543.88693000000001</v>
      </c>
      <c r="E21" s="145">
        <v>541.21839999999997</v>
      </c>
      <c r="F21" s="145">
        <v>558.79486999999995</v>
      </c>
      <c r="G21" s="145">
        <v>544.63057000000003</v>
      </c>
      <c r="H21" s="145">
        <v>540.96384999999998</v>
      </c>
      <c r="I21" s="145">
        <v>554.54475000000002</v>
      </c>
      <c r="J21" s="145">
        <v>555.96316000000002</v>
      </c>
      <c r="K21" s="145">
        <v>554.38388999999995</v>
      </c>
      <c r="L21" s="145">
        <v>564.06244000000004</v>
      </c>
      <c r="M21" s="145">
        <v>557.06047000000001</v>
      </c>
      <c r="N21" s="145">
        <v>582.76786000000004</v>
      </c>
      <c r="O21" s="145">
        <v>574.09132</v>
      </c>
      <c r="P21" s="145">
        <v>580.52628000000004</v>
      </c>
      <c r="Q21" s="145">
        <v>585.70097999999996</v>
      </c>
      <c r="R21" s="145">
        <v>589.10230000000001</v>
      </c>
      <c r="S21" s="145">
        <v>585.02020000000005</v>
      </c>
      <c r="T21" s="145">
        <v>580.41537000000005</v>
      </c>
      <c r="U21" s="145">
        <v>579.22023000000002</v>
      </c>
      <c r="V21" s="145">
        <v>597.36111000000005</v>
      </c>
      <c r="W21" s="145">
        <v>591</v>
      </c>
      <c r="X21" s="145">
        <v>603.45417999999995</v>
      </c>
      <c r="Y21" s="145">
        <v>602.40385000000003</v>
      </c>
      <c r="Z21" s="145">
        <v>611.70423000000005</v>
      </c>
      <c r="AA21" s="145">
        <v>596.40827999999999</v>
      </c>
      <c r="AB21" s="145">
        <v>605.28934000000004</v>
      </c>
      <c r="AC21" s="145">
        <v>615.64544999999998</v>
      </c>
      <c r="AD21" s="145">
        <v>614.83766000000003</v>
      </c>
      <c r="AE21" s="145">
        <v>619.97109999999998</v>
      </c>
      <c r="AF21" s="187"/>
      <c r="AG21" s="215">
        <v>594.12</v>
      </c>
      <c r="AH21" s="216">
        <v>607.49</v>
      </c>
    </row>
    <row r="22" spans="1:34" s="38" customFormat="1">
      <c r="A22" s="351"/>
      <c r="B22" s="107" t="s">
        <v>161</v>
      </c>
      <c r="C22" s="69" t="s">
        <v>118</v>
      </c>
      <c r="D22" s="146" t="s">
        <v>192</v>
      </c>
      <c r="E22" s="145">
        <v>487.54545000000002</v>
      </c>
      <c r="F22" s="145">
        <v>479.08481</v>
      </c>
      <c r="G22" s="145" t="s">
        <v>192</v>
      </c>
      <c r="H22" s="145">
        <v>500.16773999999998</v>
      </c>
      <c r="I22" s="145">
        <v>482.32143000000002</v>
      </c>
      <c r="J22" s="145">
        <v>498.45587999999998</v>
      </c>
      <c r="K22" s="145">
        <v>503.36734999999999</v>
      </c>
      <c r="L22" s="145">
        <v>494.64911999999998</v>
      </c>
      <c r="M22" s="145">
        <v>484.90384999999998</v>
      </c>
      <c r="N22" s="145" t="s">
        <v>192</v>
      </c>
      <c r="O22" s="145">
        <v>518</v>
      </c>
      <c r="P22" s="145">
        <v>522.31480999999997</v>
      </c>
      <c r="Q22" s="145" t="s">
        <v>192</v>
      </c>
      <c r="R22" s="145">
        <v>517.79999999999995</v>
      </c>
      <c r="S22" s="145" t="s">
        <v>192</v>
      </c>
      <c r="T22" s="145" t="s">
        <v>192</v>
      </c>
      <c r="U22" s="145" t="s">
        <v>192</v>
      </c>
      <c r="V22" s="145" t="s">
        <v>192</v>
      </c>
      <c r="W22" s="145" t="s">
        <v>192</v>
      </c>
      <c r="X22" s="145" t="s">
        <v>192</v>
      </c>
      <c r="Y22" s="145">
        <v>549.90566000000001</v>
      </c>
      <c r="Z22" s="145" t="s">
        <v>192</v>
      </c>
      <c r="AA22" s="145" t="s">
        <v>192</v>
      </c>
      <c r="AB22" s="145">
        <v>566.34614999999997</v>
      </c>
      <c r="AC22" s="145" t="s">
        <v>192</v>
      </c>
      <c r="AD22" s="145" t="s">
        <v>192</v>
      </c>
      <c r="AE22" s="145">
        <v>586.47170000000006</v>
      </c>
      <c r="AF22" s="187"/>
      <c r="AG22" s="215">
        <v>531.05999999999995</v>
      </c>
      <c r="AH22" s="216">
        <v>546.36</v>
      </c>
    </row>
    <row r="23" spans="1:34" s="38" customFormat="1">
      <c r="A23" s="351"/>
      <c r="B23" s="107" t="s">
        <v>162</v>
      </c>
      <c r="C23" s="69" t="s">
        <v>22</v>
      </c>
      <c r="D23" s="146">
        <v>472.48944</v>
      </c>
      <c r="E23" s="145">
        <v>464.57317</v>
      </c>
      <c r="F23" s="145">
        <v>451.76922999999999</v>
      </c>
      <c r="G23" s="145">
        <v>476.94317999999998</v>
      </c>
      <c r="H23" s="145">
        <v>477</v>
      </c>
      <c r="I23" s="145">
        <v>474.3578</v>
      </c>
      <c r="J23" s="145">
        <v>466.88889</v>
      </c>
      <c r="K23" s="145">
        <v>475.69179000000003</v>
      </c>
      <c r="L23" s="145">
        <v>490.45454999999998</v>
      </c>
      <c r="M23" s="145">
        <v>500.37878999999998</v>
      </c>
      <c r="N23" s="145">
        <v>508.24558000000002</v>
      </c>
      <c r="O23" s="145">
        <v>489.70587999999998</v>
      </c>
      <c r="P23" s="145">
        <v>489.81632999999999</v>
      </c>
      <c r="Q23" s="145">
        <v>504.89010999999999</v>
      </c>
      <c r="R23" s="145">
        <v>497.78480999999999</v>
      </c>
      <c r="S23" s="145">
        <v>525.68493000000001</v>
      </c>
      <c r="T23" s="145">
        <v>511.13580000000002</v>
      </c>
      <c r="U23" s="145" t="s">
        <v>192</v>
      </c>
      <c r="V23" s="145">
        <v>517.79762000000005</v>
      </c>
      <c r="W23" s="145">
        <v>507.82895000000002</v>
      </c>
      <c r="X23" s="145">
        <v>531.86869000000002</v>
      </c>
      <c r="Y23" s="145">
        <v>531.59459000000004</v>
      </c>
      <c r="Z23" s="145">
        <v>520</v>
      </c>
      <c r="AA23" s="145">
        <v>560.82862</v>
      </c>
      <c r="AB23" s="145">
        <v>542.68462</v>
      </c>
      <c r="AC23" s="145">
        <v>543.29348000000005</v>
      </c>
      <c r="AD23" s="145">
        <v>571.22077999999999</v>
      </c>
      <c r="AE23" s="145">
        <v>565.47059000000002</v>
      </c>
      <c r="AF23" s="187"/>
      <c r="AG23" s="215">
        <v>521.95000000000005</v>
      </c>
      <c r="AH23" s="216">
        <v>539.74</v>
      </c>
    </row>
    <row r="24" spans="1:34" s="38" customFormat="1">
      <c r="A24" s="351"/>
      <c r="B24" s="107" t="s">
        <v>163</v>
      </c>
      <c r="C24" s="69" t="s">
        <v>23</v>
      </c>
      <c r="D24" s="146" t="s">
        <v>192</v>
      </c>
      <c r="E24" s="145" t="s">
        <v>192</v>
      </c>
      <c r="F24" s="145" t="s">
        <v>192</v>
      </c>
      <c r="G24" s="145" t="s">
        <v>192</v>
      </c>
      <c r="H24" s="145" t="s">
        <v>192</v>
      </c>
      <c r="I24" s="145" t="s">
        <v>192</v>
      </c>
      <c r="J24" s="145" t="s">
        <v>192</v>
      </c>
      <c r="K24" s="145" t="s">
        <v>192</v>
      </c>
      <c r="L24" s="145">
        <v>490.99635000000001</v>
      </c>
      <c r="M24" s="145" t="s">
        <v>192</v>
      </c>
      <c r="N24" s="145" t="s">
        <v>192</v>
      </c>
      <c r="O24" s="145">
        <v>501.41509000000002</v>
      </c>
      <c r="P24" s="145" t="s">
        <v>192</v>
      </c>
      <c r="Q24" s="145" t="s">
        <v>192</v>
      </c>
      <c r="R24" s="145" t="s">
        <v>192</v>
      </c>
      <c r="S24" s="145" t="s">
        <v>192</v>
      </c>
      <c r="T24" s="145" t="s">
        <v>192</v>
      </c>
      <c r="U24" s="145" t="s">
        <v>192</v>
      </c>
      <c r="V24" s="145" t="s">
        <v>192</v>
      </c>
      <c r="W24" s="145" t="s">
        <v>192</v>
      </c>
      <c r="X24" s="145" t="s">
        <v>192</v>
      </c>
      <c r="Y24" s="145" t="s">
        <v>192</v>
      </c>
      <c r="Z24" s="145" t="s">
        <v>192</v>
      </c>
      <c r="AA24" s="145">
        <v>493.86792000000003</v>
      </c>
      <c r="AB24" s="145" t="s">
        <v>192</v>
      </c>
      <c r="AC24" s="145" t="s">
        <v>192</v>
      </c>
      <c r="AD24" s="145" t="s">
        <v>192</v>
      </c>
      <c r="AE24" s="145" t="s">
        <v>192</v>
      </c>
      <c r="AF24" s="187"/>
      <c r="AG24" s="215">
        <v>507.07</v>
      </c>
      <c r="AH24" s="216">
        <v>519.32000000000005</v>
      </c>
    </row>
    <row r="25" spans="1:34" s="38" customFormat="1">
      <c r="A25" s="352"/>
      <c r="B25" s="107" t="s">
        <v>164</v>
      </c>
      <c r="C25" s="70" t="s">
        <v>24</v>
      </c>
      <c r="D25" s="147">
        <v>655.58824000000004</v>
      </c>
      <c r="E25" s="148">
        <v>647.42718000000002</v>
      </c>
      <c r="F25" s="148">
        <v>668.93616999999995</v>
      </c>
      <c r="G25" s="148">
        <v>667.5</v>
      </c>
      <c r="H25" s="148">
        <v>665</v>
      </c>
      <c r="I25" s="148">
        <v>650.98819000000003</v>
      </c>
      <c r="J25" s="148">
        <v>677.0367</v>
      </c>
      <c r="K25" s="148">
        <v>678.17985999999996</v>
      </c>
      <c r="L25" s="148">
        <v>681.45113000000003</v>
      </c>
      <c r="M25" s="148">
        <v>680.80850999999996</v>
      </c>
      <c r="N25" s="148">
        <v>674.95789000000002</v>
      </c>
      <c r="O25" s="148">
        <v>689.16060000000004</v>
      </c>
      <c r="P25" s="148">
        <v>672.65152</v>
      </c>
      <c r="Q25" s="148">
        <v>697.21239000000003</v>
      </c>
      <c r="R25" s="148">
        <v>715.92683</v>
      </c>
      <c r="S25" s="148">
        <v>697.95276000000001</v>
      </c>
      <c r="T25" s="148">
        <v>687.7319</v>
      </c>
      <c r="U25" s="148">
        <v>724.82142999999996</v>
      </c>
      <c r="V25" s="148">
        <v>710.19802000000004</v>
      </c>
      <c r="W25" s="148">
        <v>702.54745000000003</v>
      </c>
      <c r="X25" s="148">
        <v>710.83333000000005</v>
      </c>
      <c r="Y25" s="148">
        <v>733.13043000000005</v>
      </c>
      <c r="Z25" s="148">
        <v>759.91525000000001</v>
      </c>
      <c r="AA25" s="148">
        <v>737.28716999999995</v>
      </c>
      <c r="AB25" s="148">
        <v>750.22726999999998</v>
      </c>
      <c r="AC25" s="148">
        <v>737.98</v>
      </c>
      <c r="AD25" s="148">
        <v>765.45731000000001</v>
      </c>
      <c r="AE25" s="148">
        <v>768.27652</v>
      </c>
      <c r="AF25" s="187"/>
      <c r="AG25" s="217">
        <v>717.78</v>
      </c>
      <c r="AH25" s="218">
        <v>735.57</v>
      </c>
    </row>
    <row r="26" spans="1:34" s="38" customFormat="1">
      <c r="A26" s="8" t="s">
        <v>88</v>
      </c>
      <c r="B26" s="8"/>
      <c r="C26" s="9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37"/>
    </row>
    <row r="27" spans="1:34" s="38" customFormat="1">
      <c r="A27" s="10" t="s">
        <v>68</v>
      </c>
      <c r="B27" s="1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7"/>
    </row>
    <row r="28" spans="1:34" s="38" customFormat="1">
      <c r="A28" s="47" t="s">
        <v>197</v>
      </c>
      <c r="B28" s="47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7"/>
    </row>
    <row r="29" spans="1:34" s="38" customFormat="1">
      <c r="A29" s="12" t="s">
        <v>89</v>
      </c>
      <c r="B29" s="12"/>
      <c r="P29" s="37"/>
    </row>
    <row r="30" spans="1:34" s="38" customFormat="1">
      <c r="P30" s="37"/>
    </row>
    <row r="31" spans="1:34" s="38" customFormat="1">
      <c r="P31" s="37"/>
    </row>
    <row r="32" spans="1:34" s="38" customFormat="1">
      <c r="P32" s="37"/>
    </row>
  </sheetData>
  <mergeCells count="11">
    <mergeCell ref="AG2:AH2"/>
    <mergeCell ref="L2:O2"/>
    <mergeCell ref="A5:C5"/>
    <mergeCell ref="A6:A25"/>
    <mergeCell ref="A2:C4"/>
    <mergeCell ref="D2:G2"/>
    <mergeCell ref="H2:K2"/>
    <mergeCell ref="P2:S2"/>
    <mergeCell ref="X2:AA2"/>
    <mergeCell ref="T2:W2"/>
    <mergeCell ref="AB2:AD2"/>
  </mergeCells>
  <pageMargins left="0.7" right="0.7" top="0.75" bottom="0.75" header="0.3" footer="0.3"/>
  <pageSetup paperSize="9" orientation="portrait" r:id="rId1"/>
  <ignoredErrors>
    <ignoredError sqref="B6:B2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zoomScale="75" zoomScaleNormal="75" workbookViewId="0"/>
  </sheetViews>
  <sheetFormatPr baseColWidth="10" defaultRowHeight="15"/>
  <cols>
    <col min="3" max="3" width="33.7109375" customWidth="1"/>
    <col min="16" max="16" width="11.42578125" style="37"/>
    <col min="17" max="19" width="11.42578125" style="38"/>
    <col min="20" max="21" width="11.5703125" style="38"/>
    <col min="22" max="31" width="11.42578125" style="38"/>
    <col min="32" max="32" width="2.7109375" customWidth="1"/>
    <col min="33" max="34" width="15.7109375" customWidth="1"/>
  </cols>
  <sheetData>
    <row r="1" spans="1:34">
      <c r="A1" s="43" t="s">
        <v>175</v>
      </c>
      <c r="B1" s="43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4" s="38" customFormat="1">
      <c r="A2" s="294" t="s">
        <v>70</v>
      </c>
      <c r="B2" s="311"/>
      <c r="C2" s="295"/>
      <c r="D2" s="329" t="s">
        <v>0</v>
      </c>
      <c r="E2" s="330"/>
      <c r="F2" s="330"/>
      <c r="G2" s="330"/>
      <c r="H2" s="329" t="s">
        <v>1</v>
      </c>
      <c r="I2" s="330"/>
      <c r="J2" s="330"/>
      <c r="K2" s="330"/>
      <c r="L2" s="329" t="s">
        <v>2</v>
      </c>
      <c r="M2" s="330"/>
      <c r="N2" s="330"/>
      <c r="O2" s="330"/>
      <c r="P2" s="280">
        <v>2019</v>
      </c>
      <c r="Q2" s="281"/>
      <c r="R2" s="281"/>
      <c r="S2" s="281"/>
      <c r="T2" s="280">
        <v>2020</v>
      </c>
      <c r="U2" s="281"/>
      <c r="V2" s="281"/>
      <c r="W2" s="281"/>
      <c r="X2" s="280">
        <v>2021</v>
      </c>
      <c r="Y2" s="281"/>
      <c r="Z2" s="281"/>
      <c r="AA2" s="281"/>
      <c r="AB2" s="360">
        <v>2022</v>
      </c>
      <c r="AC2" s="361"/>
      <c r="AD2" s="361"/>
      <c r="AE2" s="361"/>
      <c r="AG2" s="268" t="s">
        <v>123</v>
      </c>
      <c r="AH2" s="328"/>
    </row>
    <row r="3" spans="1:34" s="38" customFormat="1">
      <c r="A3" s="296"/>
      <c r="B3" s="331"/>
      <c r="C3" s="297"/>
      <c r="D3" s="2" t="s">
        <v>3</v>
      </c>
      <c r="E3" s="2" t="s">
        <v>4</v>
      </c>
      <c r="F3" s="2" t="s">
        <v>5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3</v>
      </c>
      <c r="Q3" s="2" t="s">
        <v>4</v>
      </c>
      <c r="R3" s="2" t="s">
        <v>5</v>
      </c>
      <c r="S3" s="2" t="s">
        <v>6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3</v>
      </c>
      <c r="AC3" s="2" t="s">
        <v>4</v>
      </c>
      <c r="AD3" s="2" t="s">
        <v>5</v>
      </c>
      <c r="AE3" s="2" t="s">
        <v>6</v>
      </c>
      <c r="AG3" s="50" t="s">
        <v>195</v>
      </c>
      <c r="AH3" s="50" t="s">
        <v>196</v>
      </c>
    </row>
    <row r="4" spans="1:34" s="38" customFormat="1">
      <c r="A4" s="298"/>
      <c r="B4" s="332"/>
      <c r="C4" s="299"/>
      <c r="D4" s="58" t="s">
        <v>90</v>
      </c>
      <c r="E4" s="58" t="s">
        <v>90</v>
      </c>
      <c r="F4" s="58" t="s">
        <v>90</v>
      </c>
      <c r="G4" s="58" t="s">
        <v>90</v>
      </c>
      <c r="H4" s="58" t="s">
        <v>90</v>
      </c>
      <c r="I4" s="58" t="s">
        <v>90</v>
      </c>
      <c r="J4" s="58" t="s">
        <v>90</v>
      </c>
      <c r="K4" s="58" t="s">
        <v>90</v>
      </c>
      <c r="L4" s="58" t="s">
        <v>90</v>
      </c>
      <c r="M4" s="58" t="s">
        <v>90</v>
      </c>
      <c r="N4" s="58" t="s">
        <v>90</v>
      </c>
      <c r="O4" s="58" t="s">
        <v>90</v>
      </c>
      <c r="P4" s="58" t="s">
        <v>90</v>
      </c>
      <c r="Q4" s="58" t="s">
        <v>90</v>
      </c>
      <c r="R4" s="58" t="s">
        <v>90</v>
      </c>
      <c r="S4" s="58" t="s">
        <v>90</v>
      </c>
      <c r="T4" s="58" t="s">
        <v>90</v>
      </c>
      <c r="U4" s="58" t="s">
        <v>90</v>
      </c>
      <c r="V4" s="58" t="s">
        <v>90</v>
      </c>
      <c r="W4" s="58" t="s">
        <v>90</v>
      </c>
      <c r="X4" s="58" t="s">
        <v>90</v>
      </c>
      <c r="Y4" s="58" t="s">
        <v>90</v>
      </c>
      <c r="Z4" s="58" t="s">
        <v>90</v>
      </c>
      <c r="AA4" s="58" t="s">
        <v>90</v>
      </c>
      <c r="AB4" s="58" t="s">
        <v>90</v>
      </c>
      <c r="AC4" s="58" t="s">
        <v>90</v>
      </c>
      <c r="AD4" s="58" t="s">
        <v>90</v>
      </c>
      <c r="AE4" s="58" t="s">
        <v>90</v>
      </c>
      <c r="AG4" s="58" t="s">
        <v>90</v>
      </c>
      <c r="AH4" s="3" t="s">
        <v>90</v>
      </c>
    </row>
    <row r="5" spans="1:34" s="38" customFormat="1">
      <c r="A5" s="355" t="s">
        <v>7</v>
      </c>
      <c r="B5" s="356"/>
      <c r="C5" s="357"/>
      <c r="D5" s="143">
        <v>8.3324800000000003</v>
      </c>
      <c r="E5" s="144">
        <v>8.3368000000000002</v>
      </c>
      <c r="F5" s="144">
        <v>8.4570100000000004</v>
      </c>
      <c r="G5" s="144">
        <v>8.5499799999999997</v>
      </c>
      <c r="H5" s="144">
        <v>8.4636099999999992</v>
      </c>
      <c r="I5" s="144">
        <v>8.5297099999999997</v>
      </c>
      <c r="J5" s="144">
        <v>8.6803899999999992</v>
      </c>
      <c r="K5" s="144">
        <v>8.76722</v>
      </c>
      <c r="L5" s="144">
        <v>8.8063400000000005</v>
      </c>
      <c r="M5" s="144">
        <v>8.8899299999999997</v>
      </c>
      <c r="N5" s="144">
        <v>9.1004500000000004</v>
      </c>
      <c r="O5" s="144">
        <v>8.9768000000000008</v>
      </c>
      <c r="P5" s="144">
        <v>9.0537200000000002</v>
      </c>
      <c r="Q5" s="144">
        <v>9.2235099999999992</v>
      </c>
      <c r="R5" s="144">
        <v>9.2446599999999997</v>
      </c>
      <c r="S5" s="144">
        <v>9.2616700000000005</v>
      </c>
      <c r="T5" s="144">
        <v>9.2717600000000004</v>
      </c>
      <c r="U5" s="144">
        <v>9.3364999999999991</v>
      </c>
      <c r="V5" s="174">
        <v>9.4701000000000004</v>
      </c>
      <c r="W5" s="174">
        <v>9.4273100000000003</v>
      </c>
      <c r="X5" s="174">
        <v>9.3258899999999993</v>
      </c>
      <c r="Y5" s="174">
        <v>9.5227400000000006</v>
      </c>
      <c r="Z5" s="174">
        <v>9.6909899999999993</v>
      </c>
      <c r="AA5" s="174">
        <v>9.6398399999999995</v>
      </c>
      <c r="AB5" s="174">
        <v>9.66845</v>
      </c>
      <c r="AC5" s="174">
        <v>9.9082699999999999</v>
      </c>
      <c r="AD5" s="174">
        <v>10.127000000000001</v>
      </c>
      <c r="AE5" s="174">
        <v>10.0639</v>
      </c>
      <c r="AF5" s="187"/>
      <c r="AG5" s="225">
        <v>9.2511700000000001</v>
      </c>
      <c r="AH5" s="226">
        <v>9.5044900000000005</v>
      </c>
    </row>
    <row r="6" spans="1:34" s="38" customFormat="1">
      <c r="A6" s="358" t="s">
        <v>109</v>
      </c>
      <c r="B6" s="107" t="s">
        <v>143</v>
      </c>
      <c r="C6" s="69" t="s">
        <v>25</v>
      </c>
      <c r="D6" s="146" t="s">
        <v>192</v>
      </c>
      <c r="E6" s="145" t="s">
        <v>192</v>
      </c>
      <c r="F6" s="145" t="s">
        <v>192</v>
      </c>
      <c r="G6" s="145" t="s">
        <v>192</v>
      </c>
      <c r="H6" s="145" t="s">
        <v>192</v>
      </c>
      <c r="I6" s="145" t="s">
        <v>192</v>
      </c>
      <c r="J6" s="145" t="s">
        <v>192</v>
      </c>
      <c r="K6" s="145" t="s">
        <v>192</v>
      </c>
      <c r="L6" s="145" t="s">
        <v>192</v>
      </c>
      <c r="M6" s="145" t="s">
        <v>192</v>
      </c>
      <c r="N6" s="145" t="s">
        <v>192</v>
      </c>
      <c r="O6" s="145" t="s">
        <v>192</v>
      </c>
      <c r="P6" s="145" t="s">
        <v>192</v>
      </c>
      <c r="Q6" s="145" t="s">
        <v>192</v>
      </c>
      <c r="R6" s="145" t="s">
        <v>192</v>
      </c>
      <c r="S6" s="145" t="s">
        <v>192</v>
      </c>
      <c r="T6" s="145" t="s">
        <v>192</v>
      </c>
      <c r="U6" s="145" t="s">
        <v>192</v>
      </c>
      <c r="V6" s="175" t="s">
        <v>192</v>
      </c>
      <c r="W6" s="175" t="s">
        <v>192</v>
      </c>
      <c r="X6" s="175" t="s">
        <v>192</v>
      </c>
      <c r="Y6" s="175" t="s">
        <v>192</v>
      </c>
      <c r="Z6" s="175" t="s">
        <v>192</v>
      </c>
      <c r="AA6" s="175" t="s">
        <v>192</v>
      </c>
      <c r="AB6" s="175" t="s">
        <v>192</v>
      </c>
      <c r="AC6" s="175" t="s">
        <v>192</v>
      </c>
      <c r="AD6" s="175" t="s">
        <v>192</v>
      </c>
      <c r="AE6" s="175" t="s">
        <v>192</v>
      </c>
      <c r="AF6" s="187"/>
      <c r="AG6" s="227" t="s">
        <v>192</v>
      </c>
      <c r="AH6" s="228" t="s">
        <v>192</v>
      </c>
    </row>
    <row r="7" spans="1:34" s="38" customFormat="1">
      <c r="A7" s="358"/>
      <c r="B7" s="107" t="s">
        <v>144</v>
      </c>
      <c r="C7" s="69" t="s">
        <v>111</v>
      </c>
      <c r="D7" s="146">
        <v>7.0834799999999998</v>
      </c>
      <c r="E7" s="145">
        <v>7.1780299999999997</v>
      </c>
      <c r="F7" s="145">
        <v>7.3402700000000003</v>
      </c>
      <c r="G7" s="145">
        <v>7.2760300000000004</v>
      </c>
      <c r="H7" s="145">
        <v>7.3160299999999996</v>
      </c>
      <c r="I7" s="145">
        <v>7.4101600000000003</v>
      </c>
      <c r="J7" s="145">
        <v>7.7111700000000001</v>
      </c>
      <c r="K7" s="145">
        <v>7.7582000000000004</v>
      </c>
      <c r="L7" s="145">
        <v>7.7946499999999999</v>
      </c>
      <c r="M7" s="145">
        <v>7.9828599999999996</v>
      </c>
      <c r="N7" s="145">
        <v>8.0983199999999993</v>
      </c>
      <c r="O7" s="145">
        <v>8.2020800000000005</v>
      </c>
      <c r="P7" s="145">
        <v>8.3397799999999993</v>
      </c>
      <c r="Q7" s="145">
        <v>8.5447100000000002</v>
      </c>
      <c r="R7" s="145">
        <v>8.5477799999999995</v>
      </c>
      <c r="S7" s="145">
        <v>8.5082000000000004</v>
      </c>
      <c r="T7" s="145">
        <v>8.6111799999999992</v>
      </c>
      <c r="U7" s="145">
        <v>8.6871299999999998</v>
      </c>
      <c r="V7" s="175">
        <v>8.6068999999999996</v>
      </c>
      <c r="W7" s="175">
        <v>8.6361000000000008</v>
      </c>
      <c r="X7" s="175">
        <v>8.7555899999999998</v>
      </c>
      <c r="Y7" s="175">
        <v>8.9614399999999996</v>
      </c>
      <c r="Z7" s="175">
        <v>8.8881899999999998</v>
      </c>
      <c r="AA7" s="175">
        <v>9.0233500000000006</v>
      </c>
      <c r="AB7" s="175">
        <v>8.8749699999999994</v>
      </c>
      <c r="AC7" s="175">
        <v>9.2757900000000006</v>
      </c>
      <c r="AD7" s="175">
        <v>9.4271399999999996</v>
      </c>
      <c r="AE7" s="175">
        <v>9.4092599999999997</v>
      </c>
      <c r="AF7" s="187"/>
      <c r="AG7" s="227">
        <v>8.4177800000000005</v>
      </c>
      <c r="AH7" s="228">
        <v>8.7016200000000001</v>
      </c>
    </row>
    <row r="8" spans="1:34" s="38" customFormat="1">
      <c r="A8" s="358"/>
      <c r="B8" s="107" t="s">
        <v>145</v>
      </c>
      <c r="C8" s="69" t="s">
        <v>112</v>
      </c>
      <c r="D8" s="146" t="s">
        <v>192</v>
      </c>
      <c r="E8" s="145" t="s">
        <v>192</v>
      </c>
      <c r="F8" s="145" t="s">
        <v>192</v>
      </c>
      <c r="G8" s="145" t="s">
        <v>192</v>
      </c>
      <c r="H8" s="145" t="s">
        <v>192</v>
      </c>
      <c r="I8" s="145" t="s">
        <v>192</v>
      </c>
      <c r="J8" s="145" t="s">
        <v>192</v>
      </c>
      <c r="K8" s="145" t="s">
        <v>192</v>
      </c>
      <c r="L8" s="145" t="s">
        <v>192</v>
      </c>
      <c r="M8" s="145" t="s">
        <v>192</v>
      </c>
      <c r="N8" s="145" t="s">
        <v>192</v>
      </c>
      <c r="O8" s="145" t="s">
        <v>192</v>
      </c>
      <c r="P8" s="145" t="s">
        <v>192</v>
      </c>
      <c r="Q8" s="145" t="s">
        <v>192</v>
      </c>
      <c r="R8" s="145" t="s">
        <v>192</v>
      </c>
      <c r="S8" s="145" t="s">
        <v>192</v>
      </c>
      <c r="T8" s="145" t="s">
        <v>192</v>
      </c>
      <c r="U8" s="145" t="s">
        <v>192</v>
      </c>
      <c r="V8" s="175" t="s">
        <v>192</v>
      </c>
      <c r="W8" s="175" t="s">
        <v>192</v>
      </c>
      <c r="X8" s="175" t="s">
        <v>192</v>
      </c>
      <c r="Y8" s="175" t="s">
        <v>192</v>
      </c>
      <c r="Z8" s="175" t="s">
        <v>192</v>
      </c>
      <c r="AA8" s="175" t="s">
        <v>192</v>
      </c>
      <c r="AB8" s="175" t="s">
        <v>192</v>
      </c>
      <c r="AC8" s="175" t="s">
        <v>192</v>
      </c>
      <c r="AD8" s="175" t="s">
        <v>192</v>
      </c>
      <c r="AE8" s="175" t="s">
        <v>192</v>
      </c>
      <c r="AF8" s="187"/>
      <c r="AG8" s="227" t="s">
        <v>192</v>
      </c>
      <c r="AH8" s="228" t="s">
        <v>192</v>
      </c>
    </row>
    <row r="9" spans="1:34" s="38" customFormat="1">
      <c r="A9" s="358"/>
      <c r="B9" s="107" t="s">
        <v>146</v>
      </c>
      <c r="C9" s="69" t="s">
        <v>113</v>
      </c>
      <c r="D9" s="146" t="s">
        <v>192</v>
      </c>
      <c r="E9" s="145" t="s">
        <v>192</v>
      </c>
      <c r="F9" s="145" t="s">
        <v>192</v>
      </c>
      <c r="G9" s="145" t="s">
        <v>192</v>
      </c>
      <c r="H9" s="145" t="s">
        <v>192</v>
      </c>
      <c r="I9" s="145" t="s">
        <v>192</v>
      </c>
      <c r="J9" s="145" t="s">
        <v>192</v>
      </c>
      <c r="K9" s="145" t="s">
        <v>192</v>
      </c>
      <c r="L9" s="145" t="s">
        <v>192</v>
      </c>
      <c r="M9" s="145" t="s">
        <v>192</v>
      </c>
      <c r="N9" s="145" t="s">
        <v>192</v>
      </c>
      <c r="O9" s="145" t="s">
        <v>192</v>
      </c>
      <c r="P9" s="145" t="s">
        <v>192</v>
      </c>
      <c r="Q9" s="145" t="s">
        <v>192</v>
      </c>
      <c r="R9" s="145" t="s">
        <v>192</v>
      </c>
      <c r="S9" s="145" t="s">
        <v>192</v>
      </c>
      <c r="T9" s="145" t="s">
        <v>192</v>
      </c>
      <c r="U9" s="145" t="s">
        <v>192</v>
      </c>
      <c r="V9" s="175" t="s">
        <v>192</v>
      </c>
      <c r="W9" s="175" t="s">
        <v>192</v>
      </c>
      <c r="X9" s="175" t="s">
        <v>192</v>
      </c>
      <c r="Y9" s="175" t="s">
        <v>192</v>
      </c>
      <c r="Z9" s="175" t="s">
        <v>192</v>
      </c>
      <c r="AA9" s="175" t="s">
        <v>192</v>
      </c>
      <c r="AB9" s="175" t="s">
        <v>192</v>
      </c>
      <c r="AC9" s="175" t="s">
        <v>192</v>
      </c>
      <c r="AD9" s="175" t="s">
        <v>192</v>
      </c>
      <c r="AE9" s="175" t="s">
        <v>192</v>
      </c>
      <c r="AF9" s="187"/>
      <c r="AG9" s="227">
        <v>4.8530300000000004</v>
      </c>
      <c r="AH9" s="228">
        <v>5.1150000000000002</v>
      </c>
    </row>
    <row r="10" spans="1:34" s="38" customFormat="1">
      <c r="A10" s="358"/>
      <c r="B10" s="107" t="s">
        <v>147</v>
      </c>
      <c r="C10" s="69" t="s">
        <v>114</v>
      </c>
      <c r="D10" s="146" t="s">
        <v>192</v>
      </c>
      <c r="E10" s="145" t="s">
        <v>192</v>
      </c>
      <c r="F10" s="145" t="s">
        <v>192</v>
      </c>
      <c r="G10" s="145" t="s">
        <v>192</v>
      </c>
      <c r="H10" s="145" t="s">
        <v>192</v>
      </c>
      <c r="I10" s="145" t="s">
        <v>192</v>
      </c>
      <c r="J10" s="145" t="s">
        <v>192</v>
      </c>
      <c r="K10" s="145" t="s">
        <v>192</v>
      </c>
      <c r="L10" s="145" t="s">
        <v>192</v>
      </c>
      <c r="M10" s="145" t="s">
        <v>192</v>
      </c>
      <c r="N10" s="145" t="s">
        <v>192</v>
      </c>
      <c r="O10" s="145" t="s">
        <v>192</v>
      </c>
      <c r="P10" s="145" t="s">
        <v>192</v>
      </c>
      <c r="Q10" s="145" t="s">
        <v>192</v>
      </c>
      <c r="R10" s="145" t="s">
        <v>192</v>
      </c>
      <c r="S10" s="145" t="s">
        <v>192</v>
      </c>
      <c r="T10" s="145" t="s">
        <v>192</v>
      </c>
      <c r="U10" s="145" t="s">
        <v>192</v>
      </c>
      <c r="V10" s="175" t="s">
        <v>192</v>
      </c>
      <c r="W10" s="175" t="s">
        <v>192</v>
      </c>
      <c r="X10" s="175" t="s">
        <v>192</v>
      </c>
      <c r="Y10" s="175" t="s">
        <v>192</v>
      </c>
      <c r="Z10" s="175" t="s">
        <v>192</v>
      </c>
      <c r="AA10" s="175" t="s">
        <v>192</v>
      </c>
      <c r="AB10" s="175" t="s">
        <v>192</v>
      </c>
      <c r="AC10" s="175" t="s">
        <v>192</v>
      </c>
      <c r="AD10" s="175" t="s">
        <v>192</v>
      </c>
      <c r="AE10" s="175" t="s">
        <v>192</v>
      </c>
      <c r="AF10" s="187"/>
      <c r="AG10" s="227">
        <v>5.5312799999999998</v>
      </c>
      <c r="AH10" s="228">
        <v>5.6585299999999998</v>
      </c>
    </row>
    <row r="11" spans="1:34" s="38" customFormat="1" ht="24">
      <c r="A11" s="358"/>
      <c r="B11" s="107" t="s">
        <v>148</v>
      </c>
      <c r="C11" s="69" t="s">
        <v>149</v>
      </c>
      <c r="D11" s="146" t="s">
        <v>192</v>
      </c>
      <c r="E11" s="145">
        <v>6.25047</v>
      </c>
      <c r="F11" s="145">
        <v>6.5854999999999997</v>
      </c>
      <c r="G11" s="145">
        <v>6.1270100000000003</v>
      </c>
      <c r="H11" s="145">
        <v>6.1791499999999999</v>
      </c>
      <c r="I11" s="145">
        <v>6.1073599999999999</v>
      </c>
      <c r="J11" s="145">
        <v>6.2929300000000001</v>
      </c>
      <c r="K11" s="145">
        <v>6.4066799999999997</v>
      </c>
      <c r="L11" s="145">
        <v>6.5442400000000003</v>
      </c>
      <c r="M11" s="145">
        <v>6.1348200000000004</v>
      </c>
      <c r="N11" s="145">
        <v>6.06752</v>
      </c>
      <c r="O11" s="145">
        <v>6.2761300000000002</v>
      </c>
      <c r="P11" s="145">
        <v>6.2736999999999998</v>
      </c>
      <c r="Q11" s="145">
        <v>6.3516599999999999</v>
      </c>
      <c r="R11" s="145">
        <v>6.1674300000000004</v>
      </c>
      <c r="S11" s="145">
        <v>6.5745199999999997</v>
      </c>
      <c r="T11" s="145">
        <v>6.5061200000000001</v>
      </c>
      <c r="U11" s="145" t="s">
        <v>192</v>
      </c>
      <c r="V11" s="175">
        <v>6.4691900000000002</v>
      </c>
      <c r="W11" s="175">
        <v>6.45444</v>
      </c>
      <c r="X11" s="175">
        <v>6.7679999999999998</v>
      </c>
      <c r="Y11" s="175">
        <v>6.4442700000000004</v>
      </c>
      <c r="Z11" s="175">
        <v>6.6036999999999999</v>
      </c>
      <c r="AA11" s="175">
        <v>6.7131600000000002</v>
      </c>
      <c r="AB11" s="175">
        <v>6.7249299999999996</v>
      </c>
      <c r="AC11" s="175">
        <v>6.4899800000000001</v>
      </c>
      <c r="AD11" s="175">
        <v>6.7399899999999997</v>
      </c>
      <c r="AE11" s="175">
        <v>7.1025600000000004</v>
      </c>
      <c r="AF11" s="187"/>
      <c r="AG11" s="227">
        <v>6.5174700000000003</v>
      </c>
      <c r="AH11" s="228">
        <v>6.6654799999999996</v>
      </c>
    </row>
    <row r="12" spans="1:34" s="38" customFormat="1">
      <c r="A12" s="358"/>
      <c r="B12" s="107" t="s">
        <v>150</v>
      </c>
      <c r="C12" s="69" t="s">
        <v>119</v>
      </c>
      <c r="D12" s="146">
        <v>7.9152300000000002</v>
      </c>
      <c r="E12" s="145">
        <v>7.8333300000000001</v>
      </c>
      <c r="F12" s="145">
        <v>8.0605700000000002</v>
      </c>
      <c r="G12" s="145">
        <v>8.1550100000000008</v>
      </c>
      <c r="H12" s="145">
        <v>8.0305999999999997</v>
      </c>
      <c r="I12" s="145">
        <v>8.0180199999999999</v>
      </c>
      <c r="J12" s="145">
        <v>8.2473399999999994</v>
      </c>
      <c r="K12" s="145">
        <v>8.2927199999999992</v>
      </c>
      <c r="L12" s="145">
        <v>8.3056699999999992</v>
      </c>
      <c r="M12" s="145">
        <v>8.3986900000000002</v>
      </c>
      <c r="N12" s="145">
        <v>8.3604800000000008</v>
      </c>
      <c r="O12" s="145">
        <v>8.5822699999999994</v>
      </c>
      <c r="P12" s="145">
        <v>8.7147400000000008</v>
      </c>
      <c r="Q12" s="145">
        <v>8.8393200000000007</v>
      </c>
      <c r="R12" s="145">
        <v>8.8823500000000006</v>
      </c>
      <c r="S12" s="145">
        <v>8.8959200000000003</v>
      </c>
      <c r="T12" s="145">
        <v>8.8484400000000001</v>
      </c>
      <c r="U12" s="145">
        <v>8.8832699999999996</v>
      </c>
      <c r="V12" s="175">
        <v>8.8968900000000009</v>
      </c>
      <c r="W12" s="175">
        <v>8.9536300000000004</v>
      </c>
      <c r="X12" s="175">
        <v>8.9311900000000009</v>
      </c>
      <c r="Y12" s="175">
        <v>8.9681700000000006</v>
      </c>
      <c r="Z12" s="175">
        <v>9.2135099999999994</v>
      </c>
      <c r="AA12" s="175">
        <v>9.23095</v>
      </c>
      <c r="AB12" s="175">
        <v>9.1994299999999996</v>
      </c>
      <c r="AC12" s="175">
        <v>9.2419600000000006</v>
      </c>
      <c r="AD12" s="175">
        <v>9.6854600000000008</v>
      </c>
      <c r="AE12" s="175">
        <v>9.3374600000000001</v>
      </c>
      <c r="AF12" s="187"/>
      <c r="AG12" s="227">
        <v>8.8133999999999997</v>
      </c>
      <c r="AH12" s="228">
        <v>9.0213800000000006</v>
      </c>
    </row>
    <row r="13" spans="1:34" s="38" customFormat="1">
      <c r="A13" s="358"/>
      <c r="B13" s="107" t="s">
        <v>151</v>
      </c>
      <c r="C13" s="69" t="s">
        <v>120</v>
      </c>
      <c r="D13" s="146">
        <v>6.3558500000000002</v>
      </c>
      <c r="E13" s="145">
        <v>6.9626400000000004</v>
      </c>
      <c r="F13" s="145">
        <v>6.7214</v>
      </c>
      <c r="G13" s="145">
        <v>6.75509</v>
      </c>
      <c r="H13" s="145">
        <v>6.68248</v>
      </c>
      <c r="I13" s="145">
        <v>6.6418400000000002</v>
      </c>
      <c r="J13" s="145">
        <v>6.5773900000000003</v>
      </c>
      <c r="K13" s="145">
        <v>6.7199900000000001</v>
      </c>
      <c r="L13" s="145">
        <v>6.5582900000000004</v>
      </c>
      <c r="M13" s="145">
        <v>6.9026300000000003</v>
      </c>
      <c r="N13" s="145">
        <v>7.1604200000000002</v>
      </c>
      <c r="O13" s="145">
        <v>6.7257300000000004</v>
      </c>
      <c r="P13" s="145">
        <v>6.9467999999999996</v>
      </c>
      <c r="Q13" s="145">
        <v>6.6911300000000002</v>
      </c>
      <c r="R13" s="145">
        <v>7.0787000000000004</v>
      </c>
      <c r="S13" s="145">
        <v>7.0395300000000001</v>
      </c>
      <c r="T13" s="145">
        <v>7.1998499999999996</v>
      </c>
      <c r="U13" s="145">
        <v>7.0820499999999997</v>
      </c>
      <c r="V13" s="175">
        <v>6.7954600000000003</v>
      </c>
      <c r="W13" s="175">
        <v>7.3360900000000004</v>
      </c>
      <c r="X13" s="175">
        <v>7.1458700000000004</v>
      </c>
      <c r="Y13" s="175">
        <v>7.2944399999999998</v>
      </c>
      <c r="Z13" s="175">
        <v>7.4774700000000003</v>
      </c>
      <c r="AA13" s="175">
        <v>7.3155900000000003</v>
      </c>
      <c r="AB13" s="175">
        <v>7.3580800000000002</v>
      </c>
      <c r="AC13" s="175">
        <v>7.6173700000000002</v>
      </c>
      <c r="AD13" s="175">
        <v>7.7808900000000003</v>
      </c>
      <c r="AE13" s="175">
        <v>7.6485000000000003</v>
      </c>
      <c r="AF13" s="187"/>
      <c r="AG13" s="227">
        <v>7.0669000000000004</v>
      </c>
      <c r="AH13" s="228">
        <v>7.2339000000000002</v>
      </c>
    </row>
    <row r="14" spans="1:34" s="38" customFormat="1">
      <c r="A14" s="358"/>
      <c r="B14" s="107" t="s">
        <v>152</v>
      </c>
      <c r="C14" s="69" t="s">
        <v>121</v>
      </c>
      <c r="D14" s="146">
        <v>5.6109</v>
      </c>
      <c r="E14" s="145">
        <v>6.1037400000000002</v>
      </c>
      <c r="F14" s="145">
        <v>5.8796099999999996</v>
      </c>
      <c r="G14" s="145">
        <v>6.2676499999999997</v>
      </c>
      <c r="H14" s="145">
        <v>5.9247699999999996</v>
      </c>
      <c r="I14" s="145">
        <v>6.3044500000000001</v>
      </c>
      <c r="J14" s="145">
        <v>6.3768900000000004</v>
      </c>
      <c r="K14" s="145">
        <v>5.8799299999999999</v>
      </c>
      <c r="L14" s="145">
        <v>6.1341799999999997</v>
      </c>
      <c r="M14" s="145">
        <v>6.5056000000000003</v>
      </c>
      <c r="N14" s="145">
        <v>6.60426</v>
      </c>
      <c r="O14" s="145">
        <v>6.3576499999999996</v>
      </c>
      <c r="P14" s="145">
        <v>6.2290999999999999</v>
      </c>
      <c r="Q14" s="145">
        <v>6.4327699999999997</v>
      </c>
      <c r="R14" s="145">
        <v>7.00176</v>
      </c>
      <c r="S14" s="145">
        <v>6.8368599999999997</v>
      </c>
      <c r="T14" s="145">
        <v>6.9586699999999997</v>
      </c>
      <c r="U14" s="145">
        <v>6.5403599999999997</v>
      </c>
      <c r="V14" s="175">
        <v>6.8020699999999996</v>
      </c>
      <c r="W14" s="175">
        <v>7.0448700000000004</v>
      </c>
      <c r="X14" s="175">
        <v>6.75284</v>
      </c>
      <c r="Y14" s="175">
        <v>6.8839600000000001</v>
      </c>
      <c r="Z14" s="175">
        <v>7.1851099999999999</v>
      </c>
      <c r="AA14" s="175">
        <v>7.0509399999999998</v>
      </c>
      <c r="AB14" s="175">
        <v>7.5464099999999998</v>
      </c>
      <c r="AC14" s="175">
        <v>7.0162699999999996</v>
      </c>
      <c r="AD14" s="175">
        <v>7.3154000000000003</v>
      </c>
      <c r="AE14" s="175">
        <v>7.2977100000000004</v>
      </c>
      <c r="AF14" s="187"/>
      <c r="AG14" s="227">
        <v>6.6622399999999997</v>
      </c>
      <c r="AH14" s="228">
        <v>6.8904500000000004</v>
      </c>
    </row>
    <row r="15" spans="1:34" s="38" customFormat="1">
      <c r="A15" s="358"/>
      <c r="B15" s="107" t="s">
        <v>153</v>
      </c>
      <c r="C15" s="69" t="s">
        <v>154</v>
      </c>
      <c r="D15" s="146">
        <v>9.7567400000000006</v>
      </c>
      <c r="E15" s="145">
        <v>9.6111199999999997</v>
      </c>
      <c r="F15" s="145">
        <v>9.7926099999999998</v>
      </c>
      <c r="G15" s="145">
        <v>10.0129</v>
      </c>
      <c r="H15" s="145">
        <v>9.8425600000000006</v>
      </c>
      <c r="I15" s="145">
        <v>10.011900000000001</v>
      </c>
      <c r="J15" s="145">
        <v>10.0373</v>
      </c>
      <c r="K15" s="145">
        <v>10.370900000000001</v>
      </c>
      <c r="L15" s="145">
        <v>10.3088</v>
      </c>
      <c r="M15" s="145">
        <v>10.644399999999999</v>
      </c>
      <c r="N15" s="145">
        <v>10.7738</v>
      </c>
      <c r="O15" s="145">
        <v>10.6767</v>
      </c>
      <c r="P15" s="145">
        <v>10.651400000000001</v>
      </c>
      <c r="Q15" s="145">
        <v>10.9078</v>
      </c>
      <c r="R15" s="145">
        <v>11.0007</v>
      </c>
      <c r="S15" s="145">
        <v>10.9765</v>
      </c>
      <c r="T15" s="145">
        <v>10.9131</v>
      </c>
      <c r="U15" s="145">
        <v>11.006</v>
      </c>
      <c r="V15" s="175">
        <v>11.094200000000001</v>
      </c>
      <c r="W15" s="175">
        <v>11.0589</v>
      </c>
      <c r="X15" s="175">
        <v>10.927199999999999</v>
      </c>
      <c r="Y15" s="175">
        <v>10.9518</v>
      </c>
      <c r="Z15" s="175">
        <v>11.2532</v>
      </c>
      <c r="AA15" s="175">
        <v>11.223699999999999</v>
      </c>
      <c r="AB15" s="175">
        <v>11.1972</v>
      </c>
      <c r="AC15" s="175">
        <v>11.5144</v>
      </c>
      <c r="AD15" s="175">
        <v>11.755699999999999</v>
      </c>
      <c r="AE15" s="175">
        <v>11.9458</v>
      </c>
      <c r="AF15" s="187"/>
      <c r="AG15" s="227">
        <v>10.79791</v>
      </c>
      <c r="AH15" s="228">
        <v>11.066229999999999</v>
      </c>
    </row>
    <row r="16" spans="1:34" s="38" customFormat="1">
      <c r="A16" s="358"/>
      <c r="B16" s="107" t="s">
        <v>155</v>
      </c>
      <c r="C16" s="69" t="s">
        <v>21</v>
      </c>
      <c r="D16" s="146">
        <v>6.0019200000000001</v>
      </c>
      <c r="E16" s="145">
        <v>5.8142899999999997</v>
      </c>
      <c r="F16" s="145">
        <v>6.0004</v>
      </c>
      <c r="G16" s="145">
        <v>6.0873900000000001</v>
      </c>
      <c r="H16" s="145">
        <v>5.9957000000000003</v>
      </c>
      <c r="I16" s="145">
        <v>6.1223099999999997</v>
      </c>
      <c r="J16" s="145">
        <v>6.2506399999999998</v>
      </c>
      <c r="K16" s="145">
        <v>6.3593099999999998</v>
      </c>
      <c r="L16" s="145">
        <v>6.4786299999999999</v>
      </c>
      <c r="M16" s="145">
        <v>6.20709</v>
      </c>
      <c r="N16" s="145">
        <v>6.3740100000000002</v>
      </c>
      <c r="O16" s="145">
        <v>6.4618700000000002</v>
      </c>
      <c r="P16" s="145">
        <v>6.29908</v>
      </c>
      <c r="Q16" s="145">
        <v>6.62188</v>
      </c>
      <c r="R16" s="145">
        <v>6.3300799999999997</v>
      </c>
      <c r="S16" s="145">
        <v>6.6171600000000002</v>
      </c>
      <c r="T16" s="145">
        <v>6.7020600000000004</v>
      </c>
      <c r="U16" s="145">
        <v>6.6374300000000002</v>
      </c>
      <c r="V16" s="175">
        <v>6.7261800000000003</v>
      </c>
      <c r="W16" s="175">
        <v>6.5476900000000002</v>
      </c>
      <c r="X16" s="175">
        <v>6.7927999999999997</v>
      </c>
      <c r="Y16" s="175">
        <v>6.7895700000000003</v>
      </c>
      <c r="Z16" s="175">
        <v>6.84476</v>
      </c>
      <c r="AA16" s="175">
        <v>6.9305199999999996</v>
      </c>
      <c r="AB16" s="175">
        <v>7.0597899999999996</v>
      </c>
      <c r="AC16" s="175">
        <v>7.3438699999999999</v>
      </c>
      <c r="AD16" s="175">
        <v>7.20967</v>
      </c>
      <c r="AE16" s="175">
        <v>7.7122599999999997</v>
      </c>
      <c r="AF16" s="187"/>
      <c r="AG16" s="227">
        <v>6.5898000000000003</v>
      </c>
      <c r="AH16" s="228">
        <v>6.8377999999999997</v>
      </c>
    </row>
    <row r="17" spans="1:34" s="38" customFormat="1">
      <c r="A17" s="358"/>
      <c r="B17" s="107" t="s">
        <v>156</v>
      </c>
      <c r="C17" s="69" t="s">
        <v>26</v>
      </c>
      <c r="D17" s="146">
        <v>6.2582899999999997</v>
      </c>
      <c r="E17" s="145">
        <v>6.1864100000000004</v>
      </c>
      <c r="F17" s="145">
        <v>6.4056600000000001</v>
      </c>
      <c r="G17" s="145">
        <v>6.2169600000000003</v>
      </c>
      <c r="H17" s="145">
        <v>6.1733500000000001</v>
      </c>
      <c r="I17" s="145">
        <v>6.5973199999999999</v>
      </c>
      <c r="J17" s="145">
        <v>6.5276399999999999</v>
      </c>
      <c r="K17" s="145">
        <v>6.3501099999999999</v>
      </c>
      <c r="L17" s="145">
        <v>6.4798600000000004</v>
      </c>
      <c r="M17" s="145">
        <v>6.6726400000000003</v>
      </c>
      <c r="N17" s="145">
        <v>6.8164699999999998</v>
      </c>
      <c r="O17" s="145">
        <v>6.7556900000000004</v>
      </c>
      <c r="P17" s="145">
        <v>7.3284900000000004</v>
      </c>
      <c r="Q17" s="145">
        <v>7.0278999999999998</v>
      </c>
      <c r="R17" s="145">
        <v>7.3064900000000002</v>
      </c>
      <c r="S17" s="145">
        <v>7.8010999999999999</v>
      </c>
      <c r="T17" s="145">
        <v>7.1471999999999998</v>
      </c>
      <c r="U17" s="145">
        <v>6.78111</v>
      </c>
      <c r="V17" s="175">
        <v>7.2784700000000004</v>
      </c>
      <c r="W17" s="175">
        <v>7.0358000000000001</v>
      </c>
      <c r="X17" s="175">
        <v>7.1797399999999998</v>
      </c>
      <c r="Y17" s="175">
        <v>7.0888999999999998</v>
      </c>
      <c r="Z17" s="175">
        <v>7.2446700000000002</v>
      </c>
      <c r="AA17" s="175">
        <v>7.4226799999999997</v>
      </c>
      <c r="AB17" s="175">
        <v>7.4648099999999999</v>
      </c>
      <c r="AC17" s="175">
        <v>7.6055599999999997</v>
      </c>
      <c r="AD17" s="175">
        <v>7.7635199999999998</v>
      </c>
      <c r="AE17" s="175">
        <v>7.7235300000000002</v>
      </c>
      <c r="AF17" s="187"/>
      <c r="AG17" s="227">
        <v>7.0444000000000004</v>
      </c>
      <c r="AH17" s="228">
        <v>7.2318199999999999</v>
      </c>
    </row>
    <row r="18" spans="1:34" s="38" customFormat="1">
      <c r="A18" s="358"/>
      <c r="B18" s="107" t="s">
        <v>157</v>
      </c>
      <c r="C18" s="69" t="s">
        <v>27</v>
      </c>
      <c r="D18" s="146">
        <v>7.0504100000000003</v>
      </c>
      <c r="E18" s="145">
        <v>6.7877799999999997</v>
      </c>
      <c r="F18" s="145">
        <v>7.1220100000000004</v>
      </c>
      <c r="G18" s="145">
        <v>7.1814900000000002</v>
      </c>
      <c r="H18" s="145">
        <v>7.3100399999999999</v>
      </c>
      <c r="I18" s="145">
        <v>6.9631100000000004</v>
      </c>
      <c r="J18" s="145">
        <v>7.3796499999999998</v>
      </c>
      <c r="K18" s="145">
        <v>7.6278300000000003</v>
      </c>
      <c r="L18" s="145">
        <v>7.6055400000000004</v>
      </c>
      <c r="M18" s="145">
        <v>7.5933099999999998</v>
      </c>
      <c r="N18" s="145">
        <v>7.6088699999999996</v>
      </c>
      <c r="O18" s="145">
        <v>7.9032900000000001</v>
      </c>
      <c r="P18" s="145">
        <v>7.4495100000000001</v>
      </c>
      <c r="Q18" s="145">
        <v>7.5603400000000001</v>
      </c>
      <c r="R18" s="145">
        <v>7.2786499999999998</v>
      </c>
      <c r="S18" s="145">
        <v>8.0017300000000002</v>
      </c>
      <c r="T18" s="145">
        <v>7.69808</v>
      </c>
      <c r="U18" s="145">
        <v>7.6261099999999997</v>
      </c>
      <c r="V18" s="175">
        <v>7.7188400000000001</v>
      </c>
      <c r="W18" s="175">
        <v>7.88713</v>
      </c>
      <c r="X18" s="175">
        <v>7.7192999999999996</v>
      </c>
      <c r="Y18" s="175">
        <v>8.2321399999999993</v>
      </c>
      <c r="Z18" s="175">
        <v>8.1385699999999996</v>
      </c>
      <c r="AA18" s="175">
        <v>8.3567800000000005</v>
      </c>
      <c r="AB18" s="175">
        <v>8.4441100000000002</v>
      </c>
      <c r="AC18" s="175">
        <v>8.2316800000000008</v>
      </c>
      <c r="AD18" s="175">
        <v>8.1966199999999994</v>
      </c>
      <c r="AE18" s="175">
        <v>8.5841100000000008</v>
      </c>
      <c r="AF18" s="187"/>
      <c r="AG18" s="227">
        <v>7.8225199999999999</v>
      </c>
      <c r="AH18" s="228">
        <v>8.0016700000000007</v>
      </c>
    </row>
    <row r="19" spans="1:34" s="38" customFormat="1">
      <c r="A19" s="358"/>
      <c r="B19" s="107" t="s">
        <v>158</v>
      </c>
      <c r="C19" s="69" t="s">
        <v>115</v>
      </c>
      <c r="D19" s="146" t="s">
        <v>192</v>
      </c>
      <c r="E19" s="145" t="s">
        <v>192</v>
      </c>
      <c r="F19" s="145" t="s">
        <v>192</v>
      </c>
      <c r="G19" s="145">
        <v>5.8035699999999997</v>
      </c>
      <c r="H19" s="145">
        <v>5.7553400000000003</v>
      </c>
      <c r="I19" s="145">
        <v>6.1655600000000002</v>
      </c>
      <c r="J19" s="145" t="s">
        <v>192</v>
      </c>
      <c r="K19" s="145">
        <v>5.7085499999999998</v>
      </c>
      <c r="L19" s="145">
        <v>6.5174599999999998</v>
      </c>
      <c r="M19" s="145">
        <v>5.5170500000000002</v>
      </c>
      <c r="N19" s="145">
        <v>5.8681000000000001</v>
      </c>
      <c r="O19" s="145">
        <v>6.3539599999999998</v>
      </c>
      <c r="P19" s="145" t="s">
        <v>192</v>
      </c>
      <c r="Q19" s="145">
        <v>6.0248299999999997</v>
      </c>
      <c r="R19" s="145" t="s">
        <v>192</v>
      </c>
      <c r="S19" s="145" t="s">
        <v>192</v>
      </c>
      <c r="T19" s="145" t="s">
        <v>192</v>
      </c>
      <c r="U19" s="145" t="s">
        <v>192</v>
      </c>
      <c r="V19" s="175">
        <v>6.5318500000000004</v>
      </c>
      <c r="W19" s="175" t="s">
        <v>192</v>
      </c>
      <c r="X19" s="175">
        <v>6.2160299999999999</v>
      </c>
      <c r="Y19" s="175" t="s">
        <v>192</v>
      </c>
      <c r="Z19" s="175">
        <v>6.4763200000000003</v>
      </c>
      <c r="AA19" s="175">
        <v>6.7627499999999996</v>
      </c>
      <c r="AB19" s="175" t="s">
        <v>192</v>
      </c>
      <c r="AC19" s="175" t="s">
        <v>192</v>
      </c>
      <c r="AD19" s="175" t="s">
        <v>192</v>
      </c>
      <c r="AE19" s="175" t="s">
        <v>192</v>
      </c>
      <c r="AF19" s="187"/>
      <c r="AG19" s="227">
        <v>6.28756</v>
      </c>
      <c r="AH19" s="228">
        <v>6.4546200000000002</v>
      </c>
    </row>
    <row r="20" spans="1:34" s="38" customFormat="1">
      <c r="A20" s="358"/>
      <c r="B20" s="107" t="s">
        <v>159</v>
      </c>
      <c r="C20" s="69" t="s">
        <v>116</v>
      </c>
      <c r="D20" s="146">
        <v>9.2836599999999994</v>
      </c>
      <c r="E20" s="145">
        <v>9.3695699999999995</v>
      </c>
      <c r="F20" s="145">
        <v>9.4872300000000003</v>
      </c>
      <c r="G20" s="145">
        <v>9.5942799999999995</v>
      </c>
      <c r="H20" s="145">
        <v>9.5287900000000008</v>
      </c>
      <c r="I20" s="145">
        <v>9.5921599999999998</v>
      </c>
      <c r="J20" s="145">
        <v>9.7666299999999993</v>
      </c>
      <c r="K20" s="145">
        <v>9.8303499999999993</v>
      </c>
      <c r="L20" s="145">
        <v>9.84755</v>
      </c>
      <c r="M20" s="145">
        <v>9.7955500000000004</v>
      </c>
      <c r="N20" s="145">
        <v>10.077</v>
      </c>
      <c r="O20" s="145">
        <v>9.9839300000000009</v>
      </c>
      <c r="P20" s="145">
        <v>10.058</v>
      </c>
      <c r="Q20" s="145">
        <v>10.115600000000001</v>
      </c>
      <c r="R20" s="145">
        <v>10.1092</v>
      </c>
      <c r="S20" s="145">
        <v>10.211499999999999</v>
      </c>
      <c r="T20" s="145">
        <v>10.2773</v>
      </c>
      <c r="U20" s="145">
        <v>10.345499999999999</v>
      </c>
      <c r="V20" s="175">
        <v>10.5097</v>
      </c>
      <c r="W20" s="175">
        <v>10.4459</v>
      </c>
      <c r="X20" s="175">
        <v>10.333600000000001</v>
      </c>
      <c r="Y20" s="175">
        <v>10.384</v>
      </c>
      <c r="Z20" s="175">
        <v>10.705299999999999</v>
      </c>
      <c r="AA20" s="175">
        <v>10.5807</v>
      </c>
      <c r="AB20" s="175">
        <v>10.6006</v>
      </c>
      <c r="AC20" s="175">
        <v>10.8916</v>
      </c>
      <c r="AD20" s="175">
        <v>11.1968</v>
      </c>
      <c r="AE20" s="175">
        <v>11.1235</v>
      </c>
      <c r="AF20" s="187"/>
      <c r="AG20" s="227">
        <v>10.238020000000001</v>
      </c>
      <c r="AH20" s="228">
        <v>10.494630000000001</v>
      </c>
    </row>
    <row r="21" spans="1:34" s="38" customFormat="1">
      <c r="A21" s="358"/>
      <c r="B21" s="107" t="s">
        <v>160</v>
      </c>
      <c r="C21" s="69" t="s">
        <v>117</v>
      </c>
      <c r="D21" s="146">
        <v>7.0869400000000002</v>
      </c>
      <c r="E21" s="145">
        <v>7.1289699999999998</v>
      </c>
      <c r="F21" s="145">
        <v>7.4076300000000002</v>
      </c>
      <c r="G21" s="145">
        <v>7.0976600000000003</v>
      </c>
      <c r="H21" s="145">
        <v>7.1501799999999998</v>
      </c>
      <c r="I21" s="145">
        <v>7.1028200000000004</v>
      </c>
      <c r="J21" s="145">
        <v>7.1307600000000004</v>
      </c>
      <c r="K21" s="145">
        <v>7.2552700000000003</v>
      </c>
      <c r="L21" s="145">
        <v>7.2224300000000001</v>
      </c>
      <c r="M21" s="145">
        <v>7.1687200000000004</v>
      </c>
      <c r="N21" s="145">
        <v>7.6259100000000002</v>
      </c>
      <c r="O21" s="145">
        <v>7.3796299999999997</v>
      </c>
      <c r="P21" s="145">
        <v>7.5895700000000001</v>
      </c>
      <c r="Q21" s="145">
        <v>7.6526500000000004</v>
      </c>
      <c r="R21" s="145">
        <v>7.5079500000000001</v>
      </c>
      <c r="S21" s="145">
        <v>7.63443</v>
      </c>
      <c r="T21" s="145">
        <v>7.6807600000000003</v>
      </c>
      <c r="U21" s="145">
        <v>7.5185500000000003</v>
      </c>
      <c r="V21" s="175">
        <v>7.7311500000000004</v>
      </c>
      <c r="W21" s="175">
        <v>7.7866</v>
      </c>
      <c r="X21" s="175">
        <v>7.8637499999999996</v>
      </c>
      <c r="Y21" s="175">
        <v>8.0389999999999997</v>
      </c>
      <c r="Z21" s="175">
        <v>8.0893499999999996</v>
      </c>
      <c r="AA21" s="175">
        <v>7.7000799999999998</v>
      </c>
      <c r="AB21" s="175">
        <v>8.0792800000000007</v>
      </c>
      <c r="AC21" s="175">
        <v>8.1388200000000008</v>
      </c>
      <c r="AD21" s="175">
        <v>8.0931800000000003</v>
      </c>
      <c r="AE21" s="175">
        <v>8.4511099999999999</v>
      </c>
      <c r="AF21" s="187"/>
      <c r="AG21" s="227">
        <v>7.6211799999999998</v>
      </c>
      <c r="AH21" s="228">
        <v>7.8236299999999996</v>
      </c>
    </row>
    <row r="22" spans="1:34" s="38" customFormat="1">
      <c r="A22" s="358"/>
      <c r="B22" s="107" t="s">
        <v>161</v>
      </c>
      <c r="C22" s="69" t="s">
        <v>118</v>
      </c>
      <c r="D22" s="146" t="s">
        <v>192</v>
      </c>
      <c r="E22" s="145">
        <v>6.3504500000000004</v>
      </c>
      <c r="F22" s="145">
        <v>6.1915800000000001</v>
      </c>
      <c r="G22" s="145" t="s">
        <v>192</v>
      </c>
      <c r="H22" s="145">
        <v>6.4273999999999996</v>
      </c>
      <c r="I22" s="145">
        <v>6.2683600000000004</v>
      </c>
      <c r="J22" s="145">
        <v>6.3923100000000002</v>
      </c>
      <c r="K22" s="145">
        <v>6.6027500000000003</v>
      </c>
      <c r="L22" s="145">
        <v>6.3457299999999996</v>
      </c>
      <c r="M22" s="145">
        <v>6.4934700000000003</v>
      </c>
      <c r="N22" s="145" t="s">
        <v>192</v>
      </c>
      <c r="O22" s="145">
        <v>6.7817999999999996</v>
      </c>
      <c r="P22" s="145">
        <v>6.6445699999999999</v>
      </c>
      <c r="Q22" s="145" t="s">
        <v>192</v>
      </c>
      <c r="R22" s="145">
        <v>7.0197399999999996</v>
      </c>
      <c r="S22" s="145" t="s">
        <v>192</v>
      </c>
      <c r="T22" s="145" t="s">
        <v>192</v>
      </c>
      <c r="U22" s="145" t="s">
        <v>192</v>
      </c>
      <c r="V22" s="175" t="s">
        <v>192</v>
      </c>
      <c r="W22" s="175" t="s">
        <v>192</v>
      </c>
      <c r="X22" s="175" t="s">
        <v>192</v>
      </c>
      <c r="Y22" s="175">
        <v>7.2105899999999998</v>
      </c>
      <c r="Z22" s="175" t="s">
        <v>192</v>
      </c>
      <c r="AA22" s="175" t="s">
        <v>192</v>
      </c>
      <c r="AB22" s="175">
        <v>7.4482999999999997</v>
      </c>
      <c r="AC22" s="175" t="s">
        <v>192</v>
      </c>
      <c r="AD22" s="175" t="s">
        <v>192</v>
      </c>
      <c r="AE22" s="175">
        <v>7.0272300000000003</v>
      </c>
      <c r="AF22" s="187"/>
      <c r="AG22" s="227">
        <v>6.9554600000000004</v>
      </c>
      <c r="AH22" s="228">
        <v>7.1229199999999997</v>
      </c>
    </row>
    <row r="23" spans="1:34" s="38" customFormat="1">
      <c r="A23" s="358"/>
      <c r="B23" s="107" t="s">
        <v>162</v>
      </c>
      <c r="C23" s="69" t="s">
        <v>22</v>
      </c>
      <c r="D23" s="146">
        <v>6.0960799999999997</v>
      </c>
      <c r="E23" s="145">
        <v>5.4893099999999997</v>
      </c>
      <c r="F23" s="145">
        <v>5.7268999999999997</v>
      </c>
      <c r="G23" s="145">
        <v>6.0430099999999998</v>
      </c>
      <c r="H23" s="145">
        <v>6.0842099999999997</v>
      </c>
      <c r="I23" s="145">
        <v>6.1550000000000002</v>
      </c>
      <c r="J23" s="145">
        <v>5.7606299999999999</v>
      </c>
      <c r="K23" s="145">
        <v>6.1516299999999999</v>
      </c>
      <c r="L23" s="145">
        <v>6.2628700000000004</v>
      </c>
      <c r="M23" s="145">
        <v>6.17143</v>
      </c>
      <c r="N23" s="145">
        <v>6.4976000000000003</v>
      </c>
      <c r="O23" s="145">
        <v>6.22464</v>
      </c>
      <c r="P23" s="145">
        <v>6.0060599999999997</v>
      </c>
      <c r="Q23" s="145">
        <v>6.4444800000000004</v>
      </c>
      <c r="R23" s="145">
        <v>6.1776900000000001</v>
      </c>
      <c r="S23" s="145">
        <v>6.8252300000000004</v>
      </c>
      <c r="T23" s="145">
        <v>6.3754</v>
      </c>
      <c r="U23" s="145" t="s">
        <v>192</v>
      </c>
      <c r="V23" s="175">
        <v>6.1527200000000004</v>
      </c>
      <c r="W23" s="175">
        <v>6.2019900000000003</v>
      </c>
      <c r="X23" s="175">
        <v>6.7281300000000002</v>
      </c>
      <c r="Y23" s="175">
        <v>6.9740799999999998</v>
      </c>
      <c r="Z23" s="175">
        <v>6.6463799999999997</v>
      </c>
      <c r="AA23" s="175">
        <v>6.8394599999999999</v>
      </c>
      <c r="AB23" s="175">
        <v>6.7842599999999997</v>
      </c>
      <c r="AC23" s="175">
        <v>6.8162700000000003</v>
      </c>
      <c r="AD23" s="175">
        <v>6.6417700000000002</v>
      </c>
      <c r="AE23" s="175">
        <v>7.2829499999999996</v>
      </c>
      <c r="AF23" s="187"/>
      <c r="AG23" s="227">
        <v>6.42971</v>
      </c>
      <c r="AH23" s="228">
        <v>6.6345499999999999</v>
      </c>
    </row>
    <row r="24" spans="1:34" s="38" customFormat="1">
      <c r="A24" s="358"/>
      <c r="B24" s="107" t="s">
        <v>163</v>
      </c>
      <c r="C24" s="69" t="s">
        <v>23</v>
      </c>
      <c r="D24" s="146" t="s">
        <v>192</v>
      </c>
      <c r="E24" s="145" t="s">
        <v>192</v>
      </c>
      <c r="F24" s="145" t="s">
        <v>192</v>
      </c>
      <c r="G24" s="145" t="s">
        <v>192</v>
      </c>
      <c r="H24" s="145" t="s">
        <v>192</v>
      </c>
      <c r="I24" s="145" t="s">
        <v>192</v>
      </c>
      <c r="J24" s="145" t="s">
        <v>192</v>
      </c>
      <c r="K24" s="145" t="s">
        <v>192</v>
      </c>
      <c r="L24" s="145">
        <v>6.6978200000000001</v>
      </c>
      <c r="M24" s="145" t="s">
        <v>192</v>
      </c>
      <c r="N24" s="145" t="s">
        <v>192</v>
      </c>
      <c r="O24" s="145">
        <v>6.3278400000000001</v>
      </c>
      <c r="P24" s="145" t="s">
        <v>192</v>
      </c>
      <c r="Q24" s="145" t="s">
        <v>192</v>
      </c>
      <c r="R24" s="145" t="s">
        <v>192</v>
      </c>
      <c r="S24" s="145" t="s">
        <v>192</v>
      </c>
      <c r="T24" s="145" t="s">
        <v>192</v>
      </c>
      <c r="U24" s="145" t="s">
        <v>192</v>
      </c>
      <c r="V24" s="175" t="s">
        <v>192</v>
      </c>
      <c r="W24" s="175" t="s">
        <v>192</v>
      </c>
      <c r="X24" s="175" t="s">
        <v>192</v>
      </c>
      <c r="Y24" s="175" t="s">
        <v>192</v>
      </c>
      <c r="Z24" s="175" t="s">
        <v>192</v>
      </c>
      <c r="AA24" s="175">
        <v>6.4697300000000002</v>
      </c>
      <c r="AB24" s="175" t="s">
        <v>192</v>
      </c>
      <c r="AC24" s="175" t="s">
        <v>192</v>
      </c>
      <c r="AD24" s="175" t="s">
        <v>192</v>
      </c>
      <c r="AE24" s="175" t="s">
        <v>192</v>
      </c>
      <c r="AF24" s="187"/>
      <c r="AG24" s="227">
        <v>6.5319500000000001</v>
      </c>
      <c r="AH24" s="228">
        <v>6.6643699999999999</v>
      </c>
    </row>
    <row r="25" spans="1:34" s="38" customFormat="1">
      <c r="A25" s="359"/>
      <c r="B25" s="107" t="s">
        <v>164</v>
      </c>
      <c r="C25" s="70" t="s">
        <v>24</v>
      </c>
      <c r="D25" s="147">
        <v>8.1867400000000004</v>
      </c>
      <c r="E25" s="148">
        <v>8.4298000000000002</v>
      </c>
      <c r="F25" s="148">
        <v>8.1582899999999992</v>
      </c>
      <c r="G25" s="148">
        <v>8.1164400000000008</v>
      </c>
      <c r="H25" s="148">
        <v>8.4264600000000005</v>
      </c>
      <c r="I25" s="148">
        <v>8.0148299999999999</v>
      </c>
      <c r="J25" s="148">
        <v>8.5099499999999999</v>
      </c>
      <c r="K25" s="148">
        <v>8.3526900000000008</v>
      </c>
      <c r="L25" s="148">
        <v>8.2003199999999996</v>
      </c>
      <c r="M25" s="148">
        <v>7.8887999999999998</v>
      </c>
      <c r="N25" s="148">
        <v>8.2129999999999992</v>
      </c>
      <c r="O25" s="148">
        <v>8.7081800000000005</v>
      </c>
      <c r="P25" s="148">
        <v>8.2265999999999995</v>
      </c>
      <c r="Q25" s="148">
        <v>8.4601400000000009</v>
      </c>
      <c r="R25" s="148">
        <v>8.8646200000000004</v>
      </c>
      <c r="S25" s="148">
        <v>8.7251899999999996</v>
      </c>
      <c r="T25" s="148">
        <v>8.6344799999999999</v>
      </c>
      <c r="U25" s="148">
        <v>8.7541399999999996</v>
      </c>
      <c r="V25" s="176">
        <v>8.7242899999999999</v>
      </c>
      <c r="W25" s="176">
        <v>8.8933199999999992</v>
      </c>
      <c r="X25" s="176">
        <v>8.8526900000000008</v>
      </c>
      <c r="Y25" s="176">
        <v>8.9839599999999997</v>
      </c>
      <c r="Z25" s="176">
        <v>9.2181200000000008</v>
      </c>
      <c r="AA25" s="176">
        <v>8.8814799999999998</v>
      </c>
      <c r="AB25" s="176">
        <v>9.2880099999999999</v>
      </c>
      <c r="AC25" s="176">
        <v>9.3237699999999997</v>
      </c>
      <c r="AD25" s="176">
        <v>9.3284800000000008</v>
      </c>
      <c r="AE25" s="176">
        <v>9.2748600000000003</v>
      </c>
      <c r="AF25" s="187"/>
      <c r="AG25" s="229">
        <v>8.7080599999999997</v>
      </c>
      <c r="AH25" s="230">
        <v>8.9263300000000001</v>
      </c>
    </row>
    <row r="26" spans="1:34" s="38" customFormat="1">
      <c r="A26" s="8" t="s">
        <v>88</v>
      </c>
      <c r="B26" s="8"/>
      <c r="C26" s="9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37"/>
    </row>
    <row r="27" spans="1:34" s="38" customFormat="1">
      <c r="A27" s="10" t="s">
        <v>68</v>
      </c>
      <c r="B27" s="1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7"/>
    </row>
    <row r="28" spans="1:34" s="38" customFormat="1">
      <c r="A28" s="47" t="s">
        <v>197</v>
      </c>
      <c r="B28" s="47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7"/>
    </row>
    <row r="29" spans="1:34" s="38" customFormat="1">
      <c r="A29" s="12" t="s">
        <v>89</v>
      </c>
      <c r="B29" s="12"/>
      <c r="P29" s="37"/>
    </row>
    <row r="30" spans="1:34" s="38" customFormat="1">
      <c r="P30" s="37"/>
    </row>
    <row r="31" spans="1:34" s="38" customFormat="1">
      <c r="P31" s="37"/>
    </row>
    <row r="32" spans="1:34" s="38" customFormat="1">
      <c r="P32" s="37"/>
    </row>
  </sheetData>
  <mergeCells count="11">
    <mergeCell ref="AG2:AH2"/>
    <mergeCell ref="A5:C5"/>
    <mergeCell ref="A6:A25"/>
    <mergeCell ref="A2:C4"/>
    <mergeCell ref="D2:G2"/>
    <mergeCell ref="H2:K2"/>
    <mergeCell ref="L2:O2"/>
    <mergeCell ref="P2:S2"/>
    <mergeCell ref="T2:W2"/>
    <mergeCell ref="X2:AA2"/>
    <mergeCell ref="AB2:AE2"/>
  </mergeCells>
  <pageMargins left="0.7" right="0.7" top="0.75" bottom="0.75" header="0.3" footer="0.3"/>
  <ignoredErrors>
    <ignoredError sqref="B6:B25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/>
  </sheetViews>
  <sheetFormatPr baseColWidth="10" defaultColWidth="11.5703125" defaultRowHeight="15"/>
  <cols>
    <col min="1" max="2" width="11.5703125" style="38"/>
    <col min="3" max="3" width="31.140625" style="38" customWidth="1"/>
    <col min="4" max="6" width="11.5703125" style="38"/>
    <col min="7" max="9" width="16.28515625" style="38" customWidth="1"/>
    <col min="10" max="10" width="15.42578125" style="38" customWidth="1"/>
    <col min="11" max="11" width="2.7109375" style="38" customWidth="1"/>
    <col min="12" max="13" width="15.7109375" style="38" customWidth="1"/>
    <col min="14" max="16384" width="11.5703125" style="38"/>
  </cols>
  <sheetData>
    <row r="1" spans="1:20">
      <c r="A1" s="43" t="s">
        <v>174</v>
      </c>
      <c r="B1" s="43"/>
      <c r="C1" s="12"/>
      <c r="D1" s="12"/>
      <c r="E1" s="12"/>
      <c r="F1" s="12"/>
      <c r="G1" s="12"/>
      <c r="H1" s="12"/>
      <c r="I1" s="12"/>
      <c r="J1" s="12"/>
    </row>
    <row r="2" spans="1:20">
      <c r="A2" s="338" t="s">
        <v>53</v>
      </c>
      <c r="B2" s="338"/>
      <c r="C2" s="338"/>
      <c r="D2" s="367" t="s">
        <v>0</v>
      </c>
      <c r="E2" s="367" t="s">
        <v>1</v>
      </c>
      <c r="F2" s="367" t="s">
        <v>2</v>
      </c>
      <c r="G2" s="337">
        <v>2019</v>
      </c>
      <c r="H2" s="337">
        <v>2020</v>
      </c>
      <c r="I2" s="337">
        <v>2021</v>
      </c>
      <c r="J2" s="337">
        <v>2022</v>
      </c>
      <c r="K2" s="39"/>
      <c r="L2" s="268" t="s">
        <v>123</v>
      </c>
      <c r="M2" s="269"/>
      <c r="S2" s="39"/>
      <c r="T2" s="39"/>
    </row>
    <row r="3" spans="1:20">
      <c r="A3" s="339"/>
      <c r="B3" s="339"/>
      <c r="C3" s="339"/>
      <c r="D3" s="368"/>
      <c r="E3" s="368"/>
      <c r="F3" s="368"/>
      <c r="G3" s="369"/>
      <c r="H3" s="369"/>
      <c r="I3" s="369"/>
      <c r="J3" s="369"/>
      <c r="K3" s="39"/>
      <c r="L3" s="50" t="s">
        <v>195</v>
      </c>
      <c r="M3" s="50" t="s">
        <v>196</v>
      </c>
      <c r="S3" s="39"/>
      <c r="T3" s="39"/>
    </row>
    <row r="4" spans="1:20">
      <c r="A4" s="364" t="s">
        <v>7</v>
      </c>
      <c r="B4" s="365"/>
      <c r="C4" s="366"/>
      <c r="D4" s="155">
        <v>17319</v>
      </c>
      <c r="E4" s="156">
        <v>21450</v>
      </c>
      <c r="F4" s="156">
        <v>21991</v>
      </c>
      <c r="G4" s="156">
        <v>20843</v>
      </c>
      <c r="H4" s="156">
        <v>18399</v>
      </c>
      <c r="I4" s="157">
        <v>21080</v>
      </c>
      <c r="J4" s="157">
        <v>20078</v>
      </c>
      <c r="K4" s="177"/>
      <c r="L4" s="157">
        <v>68535</v>
      </c>
      <c r="M4" s="157">
        <v>73603</v>
      </c>
      <c r="S4" s="39"/>
      <c r="T4" s="39"/>
    </row>
    <row r="5" spans="1:20">
      <c r="A5" s="362" t="s">
        <v>109</v>
      </c>
      <c r="B5" s="107" t="s">
        <v>143</v>
      </c>
      <c r="C5" s="69" t="s">
        <v>25</v>
      </c>
      <c r="D5" s="158">
        <v>8</v>
      </c>
      <c r="E5" s="84">
        <v>7</v>
      </c>
      <c r="F5" s="84">
        <v>15</v>
      </c>
      <c r="G5" s="84">
        <v>8</v>
      </c>
      <c r="H5" s="84">
        <v>11</v>
      </c>
      <c r="I5" s="159">
        <v>9</v>
      </c>
      <c r="J5" s="159">
        <v>7</v>
      </c>
      <c r="K5" s="178"/>
      <c r="L5" s="159">
        <v>28</v>
      </c>
      <c r="M5" s="159">
        <v>29</v>
      </c>
      <c r="S5" s="39"/>
      <c r="T5" s="39"/>
    </row>
    <row r="6" spans="1:20">
      <c r="A6" s="362"/>
      <c r="B6" s="107" t="s">
        <v>144</v>
      </c>
      <c r="C6" s="69" t="s">
        <v>111</v>
      </c>
      <c r="D6" s="158">
        <v>2253</v>
      </c>
      <c r="E6" s="84">
        <v>2696</v>
      </c>
      <c r="F6" s="84">
        <v>2705</v>
      </c>
      <c r="G6" s="84">
        <v>2765</v>
      </c>
      <c r="H6" s="84">
        <v>2372</v>
      </c>
      <c r="I6" s="159">
        <v>2638</v>
      </c>
      <c r="J6" s="159">
        <v>2555</v>
      </c>
      <c r="K6" s="178"/>
      <c r="L6" s="159">
        <v>8348</v>
      </c>
      <c r="M6" s="159">
        <v>8985</v>
      </c>
      <c r="S6" s="39"/>
      <c r="T6" s="39"/>
    </row>
    <row r="7" spans="1:20" ht="24">
      <c r="A7" s="362"/>
      <c r="B7" s="107" t="s">
        <v>145</v>
      </c>
      <c r="C7" s="69" t="s">
        <v>112</v>
      </c>
      <c r="D7" s="158">
        <v>11</v>
      </c>
      <c r="E7" s="84">
        <v>7</v>
      </c>
      <c r="F7" s="84">
        <v>6</v>
      </c>
      <c r="G7" s="84">
        <v>7</v>
      </c>
      <c r="H7" s="84">
        <v>9</v>
      </c>
      <c r="I7" s="159">
        <v>11</v>
      </c>
      <c r="J7" s="159" t="s">
        <v>198</v>
      </c>
      <c r="K7" s="178"/>
      <c r="L7" s="159">
        <v>31</v>
      </c>
      <c r="M7" s="159">
        <v>26</v>
      </c>
      <c r="S7" s="39"/>
      <c r="T7" s="39"/>
    </row>
    <row r="8" spans="1:20">
      <c r="A8" s="362"/>
      <c r="B8" s="107" t="s">
        <v>146</v>
      </c>
      <c r="C8" s="69" t="s">
        <v>113</v>
      </c>
      <c r="D8" s="158">
        <v>43</v>
      </c>
      <c r="E8" s="84">
        <v>87</v>
      </c>
      <c r="F8" s="84">
        <v>77</v>
      </c>
      <c r="G8" s="84">
        <v>61</v>
      </c>
      <c r="H8" s="84">
        <v>46</v>
      </c>
      <c r="I8" s="159">
        <v>61</v>
      </c>
      <c r="J8" s="159">
        <v>49</v>
      </c>
      <c r="K8" s="178"/>
      <c r="L8" s="159">
        <v>220</v>
      </c>
      <c r="M8" s="159">
        <v>232</v>
      </c>
      <c r="S8" s="39"/>
      <c r="T8" s="39"/>
    </row>
    <row r="9" spans="1:20" ht="24">
      <c r="A9" s="362"/>
      <c r="B9" s="107" t="s">
        <v>147</v>
      </c>
      <c r="C9" s="69" t="s">
        <v>114</v>
      </c>
      <c r="D9" s="158">
        <v>40</v>
      </c>
      <c r="E9" s="84">
        <v>53</v>
      </c>
      <c r="F9" s="84">
        <v>50</v>
      </c>
      <c r="G9" s="84">
        <v>55</v>
      </c>
      <c r="H9" s="84">
        <v>41</v>
      </c>
      <c r="I9" s="159">
        <v>32</v>
      </c>
      <c r="J9" s="159">
        <v>32</v>
      </c>
      <c r="K9" s="178"/>
      <c r="L9" s="159">
        <v>133</v>
      </c>
      <c r="M9" s="159">
        <v>135</v>
      </c>
      <c r="S9" s="39"/>
      <c r="T9" s="39"/>
    </row>
    <row r="10" spans="1:20" ht="24">
      <c r="A10" s="362"/>
      <c r="B10" s="107" t="s">
        <v>148</v>
      </c>
      <c r="C10" s="69" t="s">
        <v>149</v>
      </c>
      <c r="D10" s="158">
        <v>207</v>
      </c>
      <c r="E10" s="84">
        <v>301</v>
      </c>
      <c r="F10" s="84">
        <v>280</v>
      </c>
      <c r="G10" s="84">
        <v>288</v>
      </c>
      <c r="H10" s="84">
        <v>255</v>
      </c>
      <c r="I10" s="159">
        <v>301</v>
      </c>
      <c r="J10" s="159">
        <v>295</v>
      </c>
      <c r="K10" s="178"/>
      <c r="L10" s="159">
        <v>946</v>
      </c>
      <c r="M10" s="159">
        <v>1007</v>
      </c>
      <c r="S10" s="39"/>
      <c r="T10" s="39"/>
    </row>
    <row r="11" spans="1:20">
      <c r="A11" s="362"/>
      <c r="B11" s="107" t="s">
        <v>150</v>
      </c>
      <c r="C11" s="69" t="s">
        <v>119</v>
      </c>
      <c r="D11" s="158">
        <v>881</v>
      </c>
      <c r="E11" s="84">
        <v>1031</v>
      </c>
      <c r="F11" s="84">
        <v>1017</v>
      </c>
      <c r="G11" s="84">
        <v>1075</v>
      </c>
      <c r="H11" s="84">
        <v>900</v>
      </c>
      <c r="I11" s="159">
        <v>949</v>
      </c>
      <c r="J11" s="159">
        <v>829</v>
      </c>
      <c r="K11" s="178"/>
      <c r="L11" s="159">
        <v>3306</v>
      </c>
      <c r="M11" s="159">
        <v>3462</v>
      </c>
      <c r="S11" s="39"/>
      <c r="T11" s="39"/>
    </row>
    <row r="12" spans="1:20">
      <c r="A12" s="362"/>
      <c r="B12" s="107" t="s">
        <v>151</v>
      </c>
      <c r="C12" s="69" t="s">
        <v>120</v>
      </c>
      <c r="D12" s="158">
        <v>449</v>
      </c>
      <c r="E12" s="84">
        <v>624</v>
      </c>
      <c r="F12" s="84">
        <v>643</v>
      </c>
      <c r="G12" s="84">
        <v>586</v>
      </c>
      <c r="H12" s="84">
        <v>498</v>
      </c>
      <c r="I12" s="159">
        <v>586</v>
      </c>
      <c r="J12" s="159">
        <v>539</v>
      </c>
      <c r="K12" s="178"/>
      <c r="L12" s="159">
        <v>1813</v>
      </c>
      <c r="M12" s="159">
        <v>1882</v>
      </c>
      <c r="S12" s="39"/>
      <c r="T12" s="39"/>
    </row>
    <row r="13" spans="1:20">
      <c r="A13" s="362"/>
      <c r="B13" s="107" t="s">
        <v>152</v>
      </c>
      <c r="C13" s="69" t="s">
        <v>121</v>
      </c>
      <c r="D13" s="158">
        <v>319</v>
      </c>
      <c r="E13" s="84">
        <v>473</v>
      </c>
      <c r="F13" s="84">
        <v>451</v>
      </c>
      <c r="G13" s="84">
        <v>450</v>
      </c>
      <c r="H13" s="84">
        <v>432</v>
      </c>
      <c r="I13" s="159">
        <v>435</v>
      </c>
      <c r="J13" s="159">
        <v>433</v>
      </c>
      <c r="K13" s="178"/>
      <c r="L13" s="159">
        <v>1322</v>
      </c>
      <c r="M13" s="159">
        <v>1393</v>
      </c>
      <c r="S13" s="39"/>
      <c r="T13" s="39"/>
    </row>
    <row r="14" spans="1:20">
      <c r="A14" s="362"/>
      <c r="B14" s="107" t="s">
        <v>153</v>
      </c>
      <c r="C14" s="69" t="s">
        <v>154</v>
      </c>
      <c r="D14" s="158">
        <v>3199</v>
      </c>
      <c r="E14" s="84">
        <v>3938</v>
      </c>
      <c r="F14" s="84">
        <v>4323</v>
      </c>
      <c r="G14" s="84">
        <v>4176</v>
      </c>
      <c r="H14" s="84">
        <v>3956</v>
      </c>
      <c r="I14" s="159">
        <v>4289</v>
      </c>
      <c r="J14" s="159">
        <v>3636</v>
      </c>
      <c r="K14" s="178"/>
      <c r="L14" s="159">
        <v>13080</v>
      </c>
      <c r="M14" s="159">
        <v>13787</v>
      </c>
      <c r="S14" s="39"/>
      <c r="T14" s="39"/>
    </row>
    <row r="15" spans="1:20">
      <c r="A15" s="362"/>
      <c r="B15" s="107" t="s">
        <v>155</v>
      </c>
      <c r="C15" s="69" t="s">
        <v>21</v>
      </c>
      <c r="D15" s="158">
        <v>518</v>
      </c>
      <c r="E15" s="84">
        <v>604</v>
      </c>
      <c r="F15" s="84">
        <v>642</v>
      </c>
      <c r="G15" s="84">
        <v>600</v>
      </c>
      <c r="H15" s="84">
        <v>570</v>
      </c>
      <c r="I15" s="159">
        <v>663</v>
      </c>
      <c r="J15" s="159">
        <v>604</v>
      </c>
      <c r="K15" s="178"/>
      <c r="L15" s="159">
        <v>1940</v>
      </c>
      <c r="M15" s="159">
        <v>2053</v>
      </c>
      <c r="S15" s="39"/>
      <c r="T15" s="39"/>
    </row>
    <row r="16" spans="1:20">
      <c r="A16" s="362"/>
      <c r="B16" s="107" t="s">
        <v>156</v>
      </c>
      <c r="C16" s="69" t="s">
        <v>26</v>
      </c>
      <c r="D16" s="158">
        <v>385</v>
      </c>
      <c r="E16" s="84">
        <v>526</v>
      </c>
      <c r="F16" s="84">
        <v>577</v>
      </c>
      <c r="G16" s="84">
        <v>515</v>
      </c>
      <c r="H16" s="84">
        <v>430</v>
      </c>
      <c r="I16" s="159">
        <v>502</v>
      </c>
      <c r="J16" s="159">
        <v>425</v>
      </c>
      <c r="K16" s="178"/>
      <c r="L16" s="159">
        <v>1626</v>
      </c>
      <c r="M16" s="159">
        <v>1730</v>
      </c>
      <c r="S16" s="39"/>
      <c r="T16" s="39"/>
    </row>
    <row r="17" spans="1:20">
      <c r="A17" s="362"/>
      <c r="B17" s="107" t="s">
        <v>157</v>
      </c>
      <c r="C17" s="69" t="s">
        <v>27</v>
      </c>
      <c r="D17" s="158">
        <v>639</v>
      </c>
      <c r="E17" s="84">
        <v>747</v>
      </c>
      <c r="F17" s="84">
        <v>769</v>
      </c>
      <c r="G17" s="84">
        <v>702</v>
      </c>
      <c r="H17" s="84">
        <v>666</v>
      </c>
      <c r="I17" s="159">
        <v>675</v>
      </c>
      <c r="J17" s="159">
        <v>640</v>
      </c>
      <c r="K17" s="178"/>
      <c r="L17" s="159">
        <v>2429</v>
      </c>
      <c r="M17" s="159">
        <v>2541</v>
      </c>
      <c r="S17" s="39"/>
      <c r="T17" s="39"/>
    </row>
    <row r="18" spans="1:20">
      <c r="A18" s="362"/>
      <c r="B18" s="107" t="s">
        <v>158</v>
      </c>
      <c r="C18" s="69" t="s">
        <v>115</v>
      </c>
      <c r="D18" s="158">
        <v>169</v>
      </c>
      <c r="E18" s="84">
        <v>226</v>
      </c>
      <c r="F18" s="84">
        <v>226</v>
      </c>
      <c r="G18" s="84">
        <v>176</v>
      </c>
      <c r="H18" s="84">
        <v>159</v>
      </c>
      <c r="I18" s="159">
        <v>210</v>
      </c>
      <c r="J18" s="159">
        <v>177</v>
      </c>
      <c r="K18" s="178"/>
      <c r="L18" s="159">
        <v>651</v>
      </c>
      <c r="M18" s="159">
        <v>691</v>
      </c>
      <c r="S18" s="39"/>
      <c r="T18" s="39"/>
    </row>
    <row r="19" spans="1:20">
      <c r="A19" s="362"/>
      <c r="B19" s="107" t="s">
        <v>159</v>
      </c>
      <c r="C19" s="69" t="s">
        <v>116</v>
      </c>
      <c r="D19" s="158">
        <v>6530</v>
      </c>
      <c r="E19" s="84">
        <v>8037</v>
      </c>
      <c r="F19" s="84">
        <v>8145</v>
      </c>
      <c r="G19" s="84">
        <v>7406</v>
      </c>
      <c r="H19" s="84">
        <v>6282</v>
      </c>
      <c r="I19" s="159">
        <v>7711</v>
      </c>
      <c r="J19" s="159">
        <v>7891</v>
      </c>
      <c r="K19" s="178"/>
      <c r="L19" s="159">
        <v>25990</v>
      </c>
      <c r="M19" s="159">
        <v>28482</v>
      </c>
      <c r="S19" s="39"/>
      <c r="T19" s="39"/>
    </row>
    <row r="20" spans="1:20">
      <c r="A20" s="362"/>
      <c r="B20" s="107" t="s">
        <v>160</v>
      </c>
      <c r="C20" s="69" t="s">
        <v>117</v>
      </c>
      <c r="D20" s="158">
        <v>665</v>
      </c>
      <c r="E20" s="84">
        <v>814</v>
      </c>
      <c r="F20" s="84">
        <v>800</v>
      </c>
      <c r="G20" s="84">
        <v>822</v>
      </c>
      <c r="H20" s="84">
        <v>754</v>
      </c>
      <c r="I20" s="159">
        <v>862</v>
      </c>
      <c r="J20" s="159">
        <v>795</v>
      </c>
      <c r="K20" s="178"/>
      <c r="L20" s="159">
        <v>2648</v>
      </c>
      <c r="M20" s="159">
        <v>2813</v>
      </c>
      <c r="S20" s="39"/>
      <c r="T20" s="39"/>
    </row>
    <row r="21" spans="1:20">
      <c r="A21" s="362"/>
      <c r="B21" s="107" t="s">
        <v>161</v>
      </c>
      <c r="C21" s="69" t="s">
        <v>118</v>
      </c>
      <c r="D21" s="158">
        <v>167</v>
      </c>
      <c r="E21" s="84">
        <v>230</v>
      </c>
      <c r="F21" s="84">
        <v>222</v>
      </c>
      <c r="G21" s="84">
        <v>186</v>
      </c>
      <c r="H21" s="84">
        <v>154</v>
      </c>
      <c r="I21" s="159">
        <v>182</v>
      </c>
      <c r="J21" s="159">
        <v>194</v>
      </c>
      <c r="K21" s="178"/>
      <c r="L21" s="159">
        <v>705</v>
      </c>
      <c r="M21" s="159">
        <v>758</v>
      </c>
      <c r="S21" s="39"/>
      <c r="T21" s="39"/>
    </row>
    <row r="22" spans="1:20">
      <c r="A22" s="362"/>
      <c r="B22" s="107" t="s">
        <v>162</v>
      </c>
      <c r="C22" s="69" t="s">
        <v>22</v>
      </c>
      <c r="D22" s="158">
        <v>311</v>
      </c>
      <c r="E22" s="84">
        <v>401</v>
      </c>
      <c r="F22" s="84">
        <v>397</v>
      </c>
      <c r="G22" s="84">
        <v>347</v>
      </c>
      <c r="H22" s="84">
        <v>287</v>
      </c>
      <c r="I22" s="159">
        <v>334</v>
      </c>
      <c r="J22" s="159">
        <v>351</v>
      </c>
      <c r="K22" s="178"/>
      <c r="L22" s="159">
        <v>1138</v>
      </c>
      <c r="M22" s="159">
        <v>1238</v>
      </c>
      <c r="S22" s="39"/>
      <c r="T22" s="39"/>
    </row>
    <row r="23" spans="1:20">
      <c r="A23" s="362"/>
      <c r="B23" s="107" t="s">
        <v>163</v>
      </c>
      <c r="C23" s="69" t="s">
        <v>23</v>
      </c>
      <c r="D23" s="158">
        <v>90</v>
      </c>
      <c r="E23" s="84">
        <v>146</v>
      </c>
      <c r="F23" s="84">
        <v>184</v>
      </c>
      <c r="G23" s="84">
        <v>151</v>
      </c>
      <c r="H23" s="84">
        <v>153</v>
      </c>
      <c r="I23" s="159">
        <v>164</v>
      </c>
      <c r="J23" s="159">
        <v>163</v>
      </c>
      <c r="K23" s="178"/>
      <c r="L23" s="159">
        <v>561</v>
      </c>
      <c r="M23" s="159">
        <v>618</v>
      </c>
      <c r="S23" s="39"/>
      <c r="T23" s="39"/>
    </row>
    <row r="24" spans="1:20">
      <c r="A24" s="363"/>
      <c r="B24" s="107" t="s">
        <v>164</v>
      </c>
      <c r="C24" s="70" t="s">
        <v>24</v>
      </c>
      <c r="D24" s="160">
        <v>435</v>
      </c>
      <c r="E24" s="161">
        <v>502</v>
      </c>
      <c r="F24" s="161">
        <v>462</v>
      </c>
      <c r="G24" s="161">
        <v>467</v>
      </c>
      <c r="H24" s="161">
        <v>424</v>
      </c>
      <c r="I24" s="162">
        <v>466</v>
      </c>
      <c r="J24" s="162">
        <v>459</v>
      </c>
      <c r="K24" s="231"/>
      <c r="L24" s="162">
        <v>1620</v>
      </c>
      <c r="M24" s="162">
        <v>1741</v>
      </c>
    </row>
    <row r="25" spans="1:20">
      <c r="A25" s="8" t="s">
        <v>88</v>
      </c>
      <c r="B25" s="8"/>
      <c r="C25" s="9"/>
      <c r="D25" s="53"/>
      <c r="E25" s="53"/>
      <c r="F25" s="53"/>
      <c r="G25" s="53"/>
      <c r="H25" s="53"/>
      <c r="I25" s="53"/>
      <c r="J25" s="53"/>
    </row>
    <row r="26" spans="1:20">
      <c r="A26" s="10" t="s">
        <v>68</v>
      </c>
      <c r="B26" s="10"/>
      <c r="C26" s="39"/>
      <c r="D26" s="39"/>
      <c r="E26" s="39"/>
      <c r="F26" s="39"/>
      <c r="G26" s="39"/>
      <c r="H26" s="39"/>
      <c r="I26" s="39"/>
      <c r="J26" s="39"/>
    </row>
    <row r="27" spans="1:20">
      <c r="A27" s="47" t="s">
        <v>197</v>
      </c>
      <c r="B27" s="47"/>
      <c r="C27" s="39"/>
      <c r="D27" s="39"/>
      <c r="E27" s="39"/>
      <c r="F27" s="39"/>
      <c r="G27" s="39"/>
      <c r="H27" s="39"/>
      <c r="I27" s="39"/>
      <c r="J27" s="39"/>
    </row>
    <row r="28" spans="1:20">
      <c r="A28" s="12" t="s">
        <v>89</v>
      </c>
      <c r="B28" s="12"/>
    </row>
  </sheetData>
  <mergeCells count="11">
    <mergeCell ref="A5:A24"/>
    <mergeCell ref="A4:C4"/>
    <mergeCell ref="L2:M2"/>
    <mergeCell ref="A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orientation="portrait" horizontalDpi="4294967292" verticalDpi="4294967292" r:id="rId1"/>
  <ignoredErrors>
    <ignoredError sqref="B5:B2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/>
  </sheetViews>
  <sheetFormatPr baseColWidth="10" defaultRowHeight="15"/>
  <cols>
    <col min="3" max="3" width="29.5703125" customWidth="1"/>
    <col min="7" max="7" width="11" bestFit="1" customWidth="1"/>
    <col min="8" max="10" width="11" customWidth="1"/>
    <col min="11" max="11" width="2.7109375" customWidth="1"/>
    <col min="12" max="13" width="15.7109375" customWidth="1"/>
  </cols>
  <sheetData>
    <row r="1" spans="1:20" s="38" customFormat="1">
      <c r="A1" s="6" t="s">
        <v>173</v>
      </c>
      <c r="B1" s="6"/>
      <c r="C1" s="5"/>
      <c r="D1" s="5"/>
      <c r="E1" s="5"/>
      <c r="F1" s="5"/>
      <c r="G1" s="53"/>
      <c r="H1" s="53"/>
      <c r="I1" s="53"/>
      <c r="J1" s="53"/>
      <c r="K1" s="36"/>
      <c r="S1" s="39"/>
      <c r="T1" s="39"/>
    </row>
    <row r="2" spans="1:20" s="38" customFormat="1">
      <c r="A2" s="311" t="s">
        <v>69</v>
      </c>
      <c r="B2" s="311"/>
      <c r="C2" s="312"/>
      <c r="D2" s="319" t="s">
        <v>0</v>
      </c>
      <c r="E2" s="308" t="s">
        <v>1</v>
      </c>
      <c r="F2" s="308" t="s">
        <v>2</v>
      </c>
      <c r="G2" s="342">
        <v>2019</v>
      </c>
      <c r="H2" s="342">
        <v>2020</v>
      </c>
      <c r="I2" s="342">
        <v>2021</v>
      </c>
      <c r="J2" s="342">
        <v>2022</v>
      </c>
      <c r="L2" s="268" t="s">
        <v>123</v>
      </c>
      <c r="M2" s="269"/>
    </row>
    <row r="3" spans="1:20" s="38" customFormat="1">
      <c r="A3" s="313"/>
      <c r="B3" s="313"/>
      <c r="C3" s="314"/>
      <c r="D3" s="320"/>
      <c r="E3" s="309"/>
      <c r="F3" s="309"/>
      <c r="G3" s="370"/>
      <c r="H3" s="370"/>
      <c r="I3" s="370"/>
      <c r="J3" s="370"/>
      <c r="L3" s="50" t="s">
        <v>195</v>
      </c>
      <c r="M3" s="50" t="s">
        <v>196</v>
      </c>
    </row>
    <row r="4" spans="1:20" s="38" customFormat="1">
      <c r="A4" s="315"/>
      <c r="B4" s="315"/>
      <c r="C4" s="316"/>
      <c r="D4" s="3" t="s">
        <v>90</v>
      </c>
      <c r="E4" s="3" t="s">
        <v>90</v>
      </c>
      <c r="F4" s="3" t="s">
        <v>90</v>
      </c>
      <c r="G4" s="3" t="s">
        <v>90</v>
      </c>
      <c r="H4" s="3" t="s">
        <v>90</v>
      </c>
      <c r="I4" s="3" t="s">
        <v>90</v>
      </c>
      <c r="J4" s="3" t="s">
        <v>90</v>
      </c>
      <c r="L4" s="3" t="s">
        <v>90</v>
      </c>
      <c r="M4" s="3" t="s">
        <v>90</v>
      </c>
    </row>
    <row r="5" spans="1:20" s="38" customFormat="1">
      <c r="A5" s="364" t="s">
        <v>7</v>
      </c>
      <c r="B5" s="365"/>
      <c r="C5" s="366"/>
      <c r="D5" s="71">
        <v>628.79999999999995</v>
      </c>
      <c r="E5" s="72">
        <v>638.87</v>
      </c>
      <c r="F5" s="72">
        <v>666.98</v>
      </c>
      <c r="G5" s="72">
        <v>688.43</v>
      </c>
      <c r="H5" s="72">
        <v>703.34</v>
      </c>
      <c r="I5" s="88">
        <v>710.27</v>
      </c>
      <c r="J5" s="88">
        <v>735.81</v>
      </c>
      <c r="K5" s="141"/>
      <c r="L5" s="232">
        <v>698.88</v>
      </c>
      <c r="M5" s="232">
        <v>717.2</v>
      </c>
    </row>
    <row r="6" spans="1:20" s="38" customFormat="1">
      <c r="A6" s="362" t="s">
        <v>109</v>
      </c>
      <c r="B6" s="107" t="s">
        <v>143</v>
      </c>
      <c r="C6" s="69" t="s">
        <v>25</v>
      </c>
      <c r="D6" s="73" t="s">
        <v>192</v>
      </c>
      <c r="E6" s="74" t="s">
        <v>192</v>
      </c>
      <c r="F6" s="74" t="s">
        <v>192</v>
      </c>
      <c r="G6" s="74" t="s">
        <v>192</v>
      </c>
      <c r="H6" s="74" t="s">
        <v>192</v>
      </c>
      <c r="I6" s="75" t="s">
        <v>192</v>
      </c>
      <c r="J6" s="75" t="s">
        <v>192</v>
      </c>
      <c r="K6" s="141"/>
      <c r="L6" s="233" t="s">
        <v>192</v>
      </c>
      <c r="M6" s="233" t="s">
        <v>192</v>
      </c>
    </row>
    <row r="7" spans="1:20" s="38" customFormat="1">
      <c r="A7" s="362"/>
      <c r="B7" s="107" t="s">
        <v>144</v>
      </c>
      <c r="C7" s="69" t="s">
        <v>111</v>
      </c>
      <c r="D7" s="73">
        <v>558.63</v>
      </c>
      <c r="E7" s="74">
        <v>576.94000000000005</v>
      </c>
      <c r="F7" s="74">
        <v>613.16</v>
      </c>
      <c r="G7" s="74">
        <v>642.41</v>
      </c>
      <c r="H7" s="74">
        <v>657.55</v>
      </c>
      <c r="I7" s="75">
        <v>668.52</v>
      </c>
      <c r="J7" s="75">
        <v>702.67</v>
      </c>
      <c r="K7" s="141"/>
      <c r="L7" s="233">
        <v>644.21</v>
      </c>
      <c r="M7" s="233">
        <v>665.44</v>
      </c>
    </row>
    <row r="8" spans="1:20" s="38" customFormat="1" ht="24">
      <c r="A8" s="362"/>
      <c r="B8" s="107" t="s">
        <v>145</v>
      </c>
      <c r="C8" s="69" t="s">
        <v>112</v>
      </c>
      <c r="D8" s="73" t="s">
        <v>192</v>
      </c>
      <c r="E8" s="74" t="s">
        <v>192</v>
      </c>
      <c r="F8" s="74" t="s">
        <v>192</v>
      </c>
      <c r="G8" s="74" t="s">
        <v>192</v>
      </c>
      <c r="H8" s="74" t="s">
        <v>192</v>
      </c>
      <c r="I8" s="75" t="s">
        <v>192</v>
      </c>
      <c r="J8" s="75" t="s">
        <v>192</v>
      </c>
      <c r="K8" s="141"/>
      <c r="L8" s="233" t="s">
        <v>192</v>
      </c>
      <c r="M8" s="233" t="s">
        <v>192</v>
      </c>
    </row>
    <row r="9" spans="1:20" s="38" customFormat="1">
      <c r="A9" s="362"/>
      <c r="B9" s="107" t="s">
        <v>146</v>
      </c>
      <c r="C9" s="69" t="s">
        <v>113</v>
      </c>
      <c r="D9" s="73" t="s">
        <v>192</v>
      </c>
      <c r="E9" s="74">
        <v>353.86</v>
      </c>
      <c r="F9" s="74">
        <v>365.83</v>
      </c>
      <c r="G9" s="74">
        <v>386.07</v>
      </c>
      <c r="H9" s="74" t="s">
        <v>192</v>
      </c>
      <c r="I9" s="75">
        <v>398.46</v>
      </c>
      <c r="J9" s="75" t="s">
        <v>192</v>
      </c>
      <c r="K9" s="141"/>
      <c r="L9" s="233">
        <v>381.78</v>
      </c>
      <c r="M9" s="233">
        <v>396.84</v>
      </c>
    </row>
    <row r="10" spans="1:20" s="38" customFormat="1" ht="24">
      <c r="A10" s="362"/>
      <c r="B10" s="107" t="s">
        <v>147</v>
      </c>
      <c r="C10" s="69" t="s">
        <v>114</v>
      </c>
      <c r="D10" s="73" t="s">
        <v>192</v>
      </c>
      <c r="E10" s="74">
        <v>451.94</v>
      </c>
      <c r="F10" s="74">
        <v>460.84</v>
      </c>
      <c r="G10" s="74">
        <v>488.38</v>
      </c>
      <c r="H10" s="74" t="s">
        <v>192</v>
      </c>
      <c r="I10" s="75" t="s">
        <v>192</v>
      </c>
      <c r="J10" s="75" t="s">
        <v>192</v>
      </c>
      <c r="K10" s="141"/>
      <c r="L10" s="233">
        <v>489.15</v>
      </c>
      <c r="M10" s="233">
        <v>506.81</v>
      </c>
    </row>
    <row r="11" spans="1:20" s="38" customFormat="1" ht="24">
      <c r="A11" s="362"/>
      <c r="B11" s="107" t="s">
        <v>148</v>
      </c>
      <c r="C11" s="69" t="s">
        <v>149</v>
      </c>
      <c r="D11" s="73">
        <v>492.25</v>
      </c>
      <c r="E11" s="74">
        <v>492.14</v>
      </c>
      <c r="F11" s="74">
        <v>498.59</v>
      </c>
      <c r="G11" s="74">
        <v>512.61</v>
      </c>
      <c r="H11" s="74">
        <v>523.45000000000005</v>
      </c>
      <c r="I11" s="75">
        <v>532.35</v>
      </c>
      <c r="J11" s="75">
        <v>548.54</v>
      </c>
      <c r="K11" s="141"/>
      <c r="L11" s="233">
        <v>526.73</v>
      </c>
      <c r="M11" s="233">
        <v>539.23</v>
      </c>
    </row>
    <row r="12" spans="1:20" s="38" customFormat="1">
      <c r="A12" s="362"/>
      <c r="B12" s="107" t="s">
        <v>150</v>
      </c>
      <c r="C12" s="69" t="s">
        <v>119</v>
      </c>
      <c r="D12" s="73">
        <v>613.39</v>
      </c>
      <c r="E12" s="74">
        <v>622.44000000000005</v>
      </c>
      <c r="F12" s="74">
        <v>662.42</v>
      </c>
      <c r="G12" s="74">
        <v>678.2</v>
      </c>
      <c r="H12" s="74">
        <v>685.5</v>
      </c>
      <c r="I12" s="75">
        <v>700.08</v>
      </c>
      <c r="J12" s="75">
        <v>733.77</v>
      </c>
      <c r="K12" s="141"/>
      <c r="L12" s="233">
        <v>690.22</v>
      </c>
      <c r="M12" s="233">
        <v>709.08</v>
      </c>
    </row>
    <row r="13" spans="1:20" s="38" customFormat="1">
      <c r="A13" s="362"/>
      <c r="B13" s="107" t="s">
        <v>151</v>
      </c>
      <c r="C13" s="69" t="s">
        <v>120</v>
      </c>
      <c r="D13" s="73">
        <v>501.65</v>
      </c>
      <c r="E13" s="74">
        <v>495.02</v>
      </c>
      <c r="F13" s="74">
        <v>509.9</v>
      </c>
      <c r="G13" s="74">
        <v>524.26</v>
      </c>
      <c r="H13" s="74">
        <v>531.83000000000004</v>
      </c>
      <c r="I13" s="75">
        <v>548.22</v>
      </c>
      <c r="J13" s="75">
        <v>555.67999999999995</v>
      </c>
      <c r="K13" s="141"/>
      <c r="L13" s="233">
        <v>538.33000000000004</v>
      </c>
      <c r="M13" s="233">
        <v>550.26</v>
      </c>
    </row>
    <row r="14" spans="1:20" s="38" customFormat="1">
      <c r="A14" s="362"/>
      <c r="B14" s="107" t="s">
        <v>152</v>
      </c>
      <c r="C14" s="69" t="s">
        <v>121</v>
      </c>
      <c r="D14" s="73">
        <v>473.53</v>
      </c>
      <c r="E14" s="74">
        <v>483.99</v>
      </c>
      <c r="F14" s="74">
        <v>498.35</v>
      </c>
      <c r="G14" s="74">
        <v>539.38</v>
      </c>
      <c r="H14" s="74">
        <v>547.17999999999995</v>
      </c>
      <c r="I14" s="75">
        <v>548.88</v>
      </c>
      <c r="J14" s="75">
        <v>577.19000000000005</v>
      </c>
      <c r="K14" s="141"/>
      <c r="L14" s="233">
        <v>540.6</v>
      </c>
      <c r="M14" s="233">
        <v>557.14</v>
      </c>
    </row>
    <row r="15" spans="1:20" s="38" customFormat="1">
      <c r="A15" s="362"/>
      <c r="B15" s="107" t="s">
        <v>153</v>
      </c>
      <c r="C15" s="69" t="s">
        <v>154</v>
      </c>
      <c r="D15" s="73">
        <v>733.67</v>
      </c>
      <c r="E15" s="74">
        <v>756.2</v>
      </c>
      <c r="F15" s="74">
        <v>797.78</v>
      </c>
      <c r="G15" s="74">
        <v>824.18</v>
      </c>
      <c r="H15" s="74">
        <v>837.8</v>
      </c>
      <c r="I15" s="75">
        <v>840.66</v>
      </c>
      <c r="J15" s="75">
        <v>880.91</v>
      </c>
      <c r="K15" s="141"/>
      <c r="L15" s="233">
        <v>831.22</v>
      </c>
      <c r="M15" s="233">
        <v>855.38</v>
      </c>
    </row>
    <row r="16" spans="1:20" s="38" customFormat="1">
      <c r="A16" s="362"/>
      <c r="B16" s="107" t="s">
        <v>155</v>
      </c>
      <c r="C16" s="69" t="s">
        <v>21</v>
      </c>
      <c r="D16" s="73">
        <v>498.64</v>
      </c>
      <c r="E16" s="74">
        <v>508.27</v>
      </c>
      <c r="F16" s="74">
        <v>513.5</v>
      </c>
      <c r="G16" s="74">
        <v>527.53</v>
      </c>
      <c r="H16" s="74">
        <v>545.79999999999995</v>
      </c>
      <c r="I16" s="75">
        <v>554.96</v>
      </c>
      <c r="J16" s="75">
        <v>581.99</v>
      </c>
      <c r="K16" s="141"/>
      <c r="L16" s="233">
        <v>544.28</v>
      </c>
      <c r="M16" s="233">
        <v>561.05999999999995</v>
      </c>
    </row>
    <row r="17" spans="1:13" s="38" customFormat="1">
      <c r="A17" s="362"/>
      <c r="B17" s="107" t="s">
        <v>156</v>
      </c>
      <c r="C17" s="69" t="s">
        <v>26</v>
      </c>
      <c r="D17" s="73">
        <v>537.80999999999995</v>
      </c>
      <c r="E17" s="74">
        <v>543.23</v>
      </c>
      <c r="F17" s="74">
        <v>554.65</v>
      </c>
      <c r="G17" s="74">
        <v>584.84</v>
      </c>
      <c r="H17" s="74">
        <v>602.86</v>
      </c>
      <c r="I17" s="75">
        <v>611.96</v>
      </c>
      <c r="J17" s="75">
        <v>627.92999999999995</v>
      </c>
      <c r="K17" s="141"/>
      <c r="L17" s="233">
        <v>594.08000000000004</v>
      </c>
      <c r="M17" s="233">
        <v>610.16999999999996</v>
      </c>
    </row>
    <row r="18" spans="1:13" s="38" customFormat="1">
      <c r="A18" s="362"/>
      <c r="B18" s="107" t="s">
        <v>157</v>
      </c>
      <c r="C18" s="69" t="s">
        <v>27</v>
      </c>
      <c r="D18" s="73">
        <v>606.42999999999995</v>
      </c>
      <c r="E18" s="74">
        <v>612.41999999999996</v>
      </c>
      <c r="F18" s="74">
        <v>631.08000000000004</v>
      </c>
      <c r="G18" s="74">
        <v>639.22</v>
      </c>
      <c r="H18" s="74">
        <v>663.12</v>
      </c>
      <c r="I18" s="75">
        <v>695.4</v>
      </c>
      <c r="J18" s="75">
        <v>723.21</v>
      </c>
      <c r="K18" s="141"/>
      <c r="L18" s="233">
        <v>670.29</v>
      </c>
      <c r="M18" s="233">
        <v>691.64</v>
      </c>
    </row>
    <row r="19" spans="1:13" s="38" customFormat="1">
      <c r="A19" s="362"/>
      <c r="B19" s="107" t="s">
        <v>158</v>
      </c>
      <c r="C19" s="69" t="s">
        <v>115</v>
      </c>
      <c r="D19" s="73">
        <v>466.18</v>
      </c>
      <c r="E19" s="74">
        <v>470.15</v>
      </c>
      <c r="F19" s="74">
        <v>481.67</v>
      </c>
      <c r="G19" s="74">
        <v>506.38</v>
      </c>
      <c r="H19" s="74">
        <v>515.78</v>
      </c>
      <c r="I19" s="75">
        <v>518.73</v>
      </c>
      <c r="J19" s="75">
        <v>531.28</v>
      </c>
      <c r="K19" s="141"/>
      <c r="L19" s="233">
        <v>508.14</v>
      </c>
      <c r="M19" s="233">
        <v>521.30999999999995</v>
      </c>
    </row>
    <row r="20" spans="1:13" s="38" customFormat="1">
      <c r="A20" s="362"/>
      <c r="B20" s="107" t="s">
        <v>159</v>
      </c>
      <c r="C20" s="69" t="s">
        <v>116</v>
      </c>
      <c r="D20" s="73">
        <v>671.52</v>
      </c>
      <c r="E20" s="74">
        <v>681.63</v>
      </c>
      <c r="F20" s="74">
        <v>703.45</v>
      </c>
      <c r="G20" s="74">
        <v>722.54</v>
      </c>
      <c r="H20" s="74">
        <v>738.02</v>
      </c>
      <c r="I20" s="75">
        <v>739.46</v>
      </c>
      <c r="J20" s="75">
        <v>763.09</v>
      </c>
      <c r="K20" s="141"/>
      <c r="L20" s="233">
        <v>733.7</v>
      </c>
      <c r="M20" s="233">
        <v>749.38</v>
      </c>
    </row>
    <row r="21" spans="1:13" s="38" customFormat="1">
      <c r="A21" s="362"/>
      <c r="B21" s="107" t="s">
        <v>160</v>
      </c>
      <c r="C21" s="69" t="s">
        <v>117</v>
      </c>
      <c r="D21" s="73">
        <v>546.82000000000005</v>
      </c>
      <c r="E21" s="74">
        <v>551.75</v>
      </c>
      <c r="F21" s="74">
        <v>569.20000000000005</v>
      </c>
      <c r="G21" s="74">
        <v>584.86</v>
      </c>
      <c r="H21" s="74">
        <v>587.16999999999996</v>
      </c>
      <c r="I21" s="75">
        <v>603.87</v>
      </c>
      <c r="J21" s="75">
        <v>613.79999999999995</v>
      </c>
      <c r="K21" s="141"/>
      <c r="L21" s="233">
        <v>594.12</v>
      </c>
      <c r="M21" s="233">
        <v>607.49</v>
      </c>
    </row>
    <row r="22" spans="1:13" s="38" customFormat="1">
      <c r="A22" s="362"/>
      <c r="B22" s="107" t="s">
        <v>161</v>
      </c>
      <c r="C22" s="69" t="s">
        <v>118</v>
      </c>
      <c r="D22" s="73">
        <v>481.08</v>
      </c>
      <c r="E22" s="74">
        <v>495.92</v>
      </c>
      <c r="F22" s="74">
        <v>507.07</v>
      </c>
      <c r="G22" s="74">
        <v>527.12</v>
      </c>
      <c r="H22" s="74">
        <v>534.94000000000005</v>
      </c>
      <c r="I22" s="75">
        <v>536.47</v>
      </c>
      <c r="J22" s="75">
        <v>568.29999999999995</v>
      </c>
      <c r="K22" s="141"/>
      <c r="L22" s="233">
        <v>531.05999999999995</v>
      </c>
      <c r="M22" s="233">
        <v>546.36</v>
      </c>
    </row>
    <row r="23" spans="1:13" s="38" customFormat="1">
      <c r="A23" s="362"/>
      <c r="B23" s="107" t="s">
        <v>162</v>
      </c>
      <c r="C23" s="69" t="s">
        <v>22</v>
      </c>
      <c r="D23" s="73">
        <v>467.25</v>
      </c>
      <c r="E23" s="74">
        <v>473.63</v>
      </c>
      <c r="F23" s="74">
        <v>495.96</v>
      </c>
      <c r="G23" s="74">
        <v>503.36</v>
      </c>
      <c r="H23" s="74">
        <v>514.62</v>
      </c>
      <c r="I23" s="75">
        <v>537.79</v>
      </c>
      <c r="J23" s="75">
        <v>555.30999999999995</v>
      </c>
      <c r="K23" s="141"/>
      <c r="L23" s="233">
        <v>521.95000000000005</v>
      </c>
      <c r="M23" s="233">
        <v>539.74</v>
      </c>
    </row>
    <row r="24" spans="1:13" s="38" customFormat="1">
      <c r="A24" s="362"/>
      <c r="B24" s="107" t="s">
        <v>163</v>
      </c>
      <c r="C24" s="69" t="s">
        <v>23</v>
      </c>
      <c r="D24" s="73">
        <v>471.27</v>
      </c>
      <c r="E24" s="74">
        <v>466.83</v>
      </c>
      <c r="F24" s="74">
        <v>489.53</v>
      </c>
      <c r="G24" s="74">
        <v>504.07</v>
      </c>
      <c r="H24" s="74">
        <v>498.16</v>
      </c>
      <c r="I24" s="75">
        <v>499.33</v>
      </c>
      <c r="J24" s="75">
        <v>535.49</v>
      </c>
      <c r="K24" s="141"/>
      <c r="L24" s="233">
        <v>507.07</v>
      </c>
      <c r="M24" s="233">
        <v>519.32000000000005</v>
      </c>
    </row>
    <row r="25" spans="1:13" s="38" customFormat="1">
      <c r="A25" s="363"/>
      <c r="B25" s="107" t="s">
        <v>164</v>
      </c>
      <c r="C25" s="70" t="s">
        <v>24</v>
      </c>
      <c r="D25" s="76">
        <v>660.02</v>
      </c>
      <c r="E25" s="77">
        <v>667.77</v>
      </c>
      <c r="F25" s="77">
        <v>681.96</v>
      </c>
      <c r="G25" s="77">
        <v>693.66</v>
      </c>
      <c r="H25" s="77">
        <v>703.28</v>
      </c>
      <c r="I25" s="89">
        <v>736.17</v>
      </c>
      <c r="J25" s="89">
        <v>756.46</v>
      </c>
      <c r="K25" s="141"/>
      <c r="L25" s="234">
        <v>717.78</v>
      </c>
      <c r="M25" s="234">
        <v>735.57</v>
      </c>
    </row>
    <row r="26" spans="1:13" s="38" customFormat="1">
      <c r="A26" s="8" t="s">
        <v>88</v>
      </c>
      <c r="B26" s="8"/>
      <c r="C26" s="9"/>
      <c r="D26" s="9"/>
      <c r="E26" s="9"/>
      <c r="F26" s="9"/>
      <c r="G26" s="53"/>
      <c r="H26" s="53"/>
      <c r="I26" s="53"/>
      <c r="J26" s="53"/>
    </row>
    <row r="27" spans="1:13" s="38" customFormat="1">
      <c r="A27" s="10" t="s">
        <v>68</v>
      </c>
      <c r="B27" s="10"/>
      <c r="C27" s="39"/>
      <c r="D27" s="39"/>
      <c r="E27" s="39"/>
      <c r="F27" s="39"/>
      <c r="G27" s="39"/>
      <c r="H27" s="39"/>
      <c r="I27" s="39"/>
      <c r="J27" s="39"/>
    </row>
    <row r="28" spans="1:13" s="38" customFormat="1">
      <c r="A28" s="47" t="s">
        <v>197</v>
      </c>
      <c r="B28" s="47"/>
      <c r="C28" s="39"/>
      <c r="D28" s="39"/>
      <c r="E28" s="39"/>
      <c r="F28" s="39"/>
      <c r="G28" s="39"/>
      <c r="H28" s="39"/>
      <c r="I28" s="39"/>
      <c r="J28" s="39"/>
    </row>
    <row r="29" spans="1:13">
      <c r="A29" s="12" t="s">
        <v>89</v>
      </c>
      <c r="B29" s="12"/>
      <c r="C29" s="38"/>
      <c r="D29" s="38"/>
      <c r="E29" s="38"/>
      <c r="F29" s="38"/>
      <c r="G29" s="38"/>
      <c r="H29" s="38"/>
      <c r="I29" s="38"/>
      <c r="J29" s="38"/>
    </row>
  </sheetData>
  <mergeCells count="11">
    <mergeCell ref="A6:A25"/>
    <mergeCell ref="A5:C5"/>
    <mergeCell ref="L2:M2"/>
    <mergeCell ref="A2:C4"/>
    <mergeCell ref="D2:D3"/>
    <mergeCell ref="E2:E3"/>
    <mergeCell ref="G2:G3"/>
    <mergeCell ref="F2:F3"/>
    <mergeCell ref="H2:H3"/>
    <mergeCell ref="I2:I3"/>
    <mergeCell ref="J2:J3"/>
  </mergeCells>
  <pageMargins left="0.7" right="0.7" top="0.75" bottom="0.75" header="0.3" footer="0.3"/>
  <ignoredErrors>
    <ignoredError sqref="B6:B2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/>
  </sheetViews>
  <sheetFormatPr baseColWidth="10" defaultRowHeight="15"/>
  <cols>
    <col min="3" max="3" width="29.7109375" customWidth="1"/>
    <col min="7" max="10" width="11" customWidth="1"/>
    <col min="11" max="11" width="2.7109375" customWidth="1"/>
    <col min="12" max="13" width="15.7109375" customWidth="1"/>
  </cols>
  <sheetData>
    <row r="1" spans="1:13" s="38" customFormat="1">
      <c r="A1" s="43" t="s">
        <v>126</v>
      </c>
      <c r="B1" s="43"/>
      <c r="C1" s="5"/>
      <c r="D1" s="5"/>
      <c r="E1" s="5"/>
      <c r="F1" s="5"/>
      <c r="G1" s="53"/>
      <c r="H1" s="53"/>
      <c r="I1" s="53"/>
      <c r="J1" s="53"/>
    </row>
    <row r="2" spans="1:13" s="38" customFormat="1">
      <c r="A2" s="311" t="s">
        <v>70</v>
      </c>
      <c r="B2" s="311"/>
      <c r="C2" s="312"/>
      <c r="D2" s="319" t="s">
        <v>0</v>
      </c>
      <c r="E2" s="308" t="s">
        <v>1</v>
      </c>
      <c r="F2" s="308" t="s">
        <v>2</v>
      </c>
      <c r="G2" s="342">
        <v>2019</v>
      </c>
      <c r="H2" s="342">
        <v>2020</v>
      </c>
      <c r="I2" s="342">
        <v>2021</v>
      </c>
      <c r="J2" s="342">
        <v>2022</v>
      </c>
      <c r="L2" s="268" t="s">
        <v>123</v>
      </c>
      <c r="M2" s="269"/>
    </row>
    <row r="3" spans="1:13" s="38" customFormat="1">
      <c r="A3" s="313"/>
      <c r="B3" s="313"/>
      <c r="C3" s="314"/>
      <c r="D3" s="320"/>
      <c r="E3" s="309"/>
      <c r="F3" s="309"/>
      <c r="G3" s="370"/>
      <c r="H3" s="370"/>
      <c r="I3" s="370"/>
      <c r="J3" s="370"/>
      <c r="L3" s="50" t="s">
        <v>195</v>
      </c>
      <c r="M3" s="50" t="s">
        <v>196</v>
      </c>
    </row>
    <row r="4" spans="1:13" s="38" customFormat="1">
      <c r="A4" s="315"/>
      <c r="B4" s="315"/>
      <c r="C4" s="316"/>
      <c r="D4" s="3" t="s">
        <v>90</v>
      </c>
      <c r="E4" s="3" t="s">
        <v>90</v>
      </c>
      <c r="F4" s="3" t="s">
        <v>90</v>
      </c>
      <c r="G4" s="3" t="s">
        <v>90</v>
      </c>
      <c r="H4" s="3" t="s">
        <v>90</v>
      </c>
      <c r="I4" s="3" t="s">
        <v>90</v>
      </c>
      <c r="J4" s="3" t="s">
        <v>90</v>
      </c>
      <c r="L4" s="3" t="s">
        <v>90</v>
      </c>
      <c r="M4" s="3" t="s">
        <v>90</v>
      </c>
    </row>
    <row r="5" spans="1:13" s="38" customFormat="1">
      <c r="A5" s="300" t="s">
        <v>7</v>
      </c>
      <c r="B5" s="371"/>
      <c r="C5" s="301"/>
      <c r="D5" s="71">
        <v>8.4224800000000002</v>
      </c>
      <c r="E5" s="72">
        <v>8.6110799999999994</v>
      </c>
      <c r="F5" s="72">
        <v>8.9407499999999995</v>
      </c>
      <c r="G5" s="72">
        <v>9.1907899999999998</v>
      </c>
      <c r="H5" s="72">
        <v>9.3842300000000005</v>
      </c>
      <c r="I5" s="88">
        <v>9.5452700000000004</v>
      </c>
      <c r="J5" s="88">
        <v>9.9329599999999996</v>
      </c>
      <c r="K5" s="141"/>
      <c r="L5" s="171">
        <v>9.2511700000000001</v>
      </c>
      <c r="M5" s="171">
        <v>9.5044900000000005</v>
      </c>
    </row>
    <row r="6" spans="1:13" s="38" customFormat="1">
      <c r="A6" s="272" t="s">
        <v>109</v>
      </c>
      <c r="B6" s="107" t="s">
        <v>143</v>
      </c>
      <c r="C6" s="69" t="s">
        <v>25</v>
      </c>
      <c r="D6" s="73" t="s">
        <v>192</v>
      </c>
      <c r="E6" s="74" t="s">
        <v>192</v>
      </c>
      <c r="F6" s="74" t="s">
        <v>192</v>
      </c>
      <c r="G6" s="74" t="s">
        <v>192</v>
      </c>
      <c r="H6" s="74" t="s">
        <v>192</v>
      </c>
      <c r="I6" s="75" t="s">
        <v>192</v>
      </c>
      <c r="J6" s="75" t="s">
        <v>192</v>
      </c>
      <c r="K6" s="141"/>
      <c r="L6" s="172" t="s">
        <v>192</v>
      </c>
      <c r="M6" s="172" t="s">
        <v>192</v>
      </c>
    </row>
    <row r="7" spans="1:13" s="38" customFormat="1">
      <c r="A7" s="272"/>
      <c r="B7" s="107" t="s">
        <v>144</v>
      </c>
      <c r="C7" s="69" t="s">
        <v>111</v>
      </c>
      <c r="D7" s="73">
        <v>7.23123</v>
      </c>
      <c r="E7" s="74">
        <v>7.5550300000000004</v>
      </c>
      <c r="F7" s="74">
        <v>8.0198199999999993</v>
      </c>
      <c r="G7" s="74">
        <v>8.4834899999999998</v>
      </c>
      <c r="H7" s="74">
        <v>8.6275300000000001</v>
      </c>
      <c r="I7" s="75">
        <v>8.9042100000000008</v>
      </c>
      <c r="J7" s="75">
        <v>9.2491199999999996</v>
      </c>
      <c r="K7" s="141"/>
      <c r="L7" s="172">
        <v>8.4177800000000005</v>
      </c>
      <c r="M7" s="172">
        <v>8.7016200000000001</v>
      </c>
    </row>
    <row r="8" spans="1:13" s="38" customFormat="1" ht="24">
      <c r="A8" s="272"/>
      <c r="B8" s="107" t="s">
        <v>145</v>
      </c>
      <c r="C8" s="69" t="s">
        <v>112</v>
      </c>
      <c r="D8" s="73" t="s">
        <v>192</v>
      </c>
      <c r="E8" s="74" t="s">
        <v>192</v>
      </c>
      <c r="F8" s="74" t="s">
        <v>192</v>
      </c>
      <c r="G8" s="74" t="s">
        <v>192</v>
      </c>
      <c r="H8" s="74" t="s">
        <v>192</v>
      </c>
      <c r="I8" s="75" t="s">
        <v>192</v>
      </c>
      <c r="J8" s="75" t="s">
        <v>192</v>
      </c>
      <c r="K8" s="141"/>
      <c r="L8" s="172" t="s">
        <v>192</v>
      </c>
      <c r="M8" s="172" t="s">
        <v>192</v>
      </c>
    </row>
    <row r="9" spans="1:13" s="38" customFormat="1">
      <c r="A9" s="272"/>
      <c r="B9" s="107" t="s">
        <v>146</v>
      </c>
      <c r="C9" s="69" t="s">
        <v>113</v>
      </c>
      <c r="D9" s="73" t="s">
        <v>192</v>
      </c>
      <c r="E9" s="74">
        <v>4.3472200000000001</v>
      </c>
      <c r="F9" s="74">
        <v>4.5933200000000003</v>
      </c>
      <c r="G9" s="74">
        <v>4.7013400000000001</v>
      </c>
      <c r="H9" s="74" t="s">
        <v>192</v>
      </c>
      <c r="I9" s="75">
        <v>5.10738</v>
      </c>
      <c r="J9" s="75" t="s">
        <v>192</v>
      </c>
      <c r="K9" s="141"/>
      <c r="L9" s="172">
        <v>4.8530300000000004</v>
      </c>
      <c r="M9" s="172">
        <v>5.1150000000000002</v>
      </c>
    </row>
    <row r="10" spans="1:13" s="38" customFormat="1" ht="24">
      <c r="A10" s="272"/>
      <c r="B10" s="107" t="s">
        <v>147</v>
      </c>
      <c r="C10" s="69" t="s">
        <v>114</v>
      </c>
      <c r="D10" s="73" t="s">
        <v>192</v>
      </c>
      <c r="E10" s="74">
        <v>5.1907399999999999</v>
      </c>
      <c r="F10" s="74">
        <v>5.2491700000000003</v>
      </c>
      <c r="G10" s="74">
        <v>5.6497099999999998</v>
      </c>
      <c r="H10" s="74" t="s">
        <v>192</v>
      </c>
      <c r="I10" s="75" t="s">
        <v>192</v>
      </c>
      <c r="J10" s="75" t="s">
        <v>192</v>
      </c>
      <c r="K10" s="141"/>
      <c r="L10" s="172">
        <v>5.5312799999999998</v>
      </c>
      <c r="M10" s="172">
        <v>5.6585299999999998</v>
      </c>
    </row>
    <row r="11" spans="1:13" s="38" customFormat="1" ht="24">
      <c r="A11" s="272"/>
      <c r="B11" s="107" t="s">
        <v>148</v>
      </c>
      <c r="C11" s="69" t="s">
        <v>149</v>
      </c>
      <c r="D11" s="73">
        <v>6.2733800000000004</v>
      </c>
      <c r="E11" s="74">
        <v>6.2293599999999998</v>
      </c>
      <c r="F11" s="74">
        <v>6.2647199999999996</v>
      </c>
      <c r="G11" s="74">
        <v>6.3492800000000003</v>
      </c>
      <c r="H11" s="74">
        <v>6.4622700000000002</v>
      </c>
      <c r="I11" s="75">
        <v>6.6333700000000002</v>
      </c>
      <c r="J11" s="75">
        <v>6.7920699999999998</v>
      </c>
      <c r="K11" s="141"/>
      <c r="L11" s="172">
        <v>6.5174700000000003</v>
      </c>
      <c r="M11" s="172">
        <v>6.6654799999999996</v>
      </c>
    </row>
    <row r="12" spans="1:13" s="38" customFormat="1">
      <c r="A12" s="272"/>
      <c r="B12" s="107" t="s">
        <v>150</v>
      </c>
      <c r="C12" s="69" t="s">
        <v>119</v>
      </c>
      <c r="D12" s="73">
        <v>7.9843099999999998</v>
      </c>
      <c r="E12" s="74">
        <v>8.1488300000000002</v>
      </c>
      <c r="F12" s="74">
        <v>8.4192400000000003</v>
      </c>
      <c r="G12" s="74">
        <v>8.8281399999999994</v>
      </c>
      <c r="H12" s="74">
        <v>8.8973399999999998</v>
      </c>
      <c r="I12" s="75">
        <v>9.0801499999999997</v>
      </c>
      <c r="J12" s="75">
        <v>9.3687000000000005</v>
      </c>
      <c r="K12" s="141"/>
      <c r="L12" s="172">
        <v>8.8133999999999997</v>
      </c>
      <c r="M12" s="172">
        <v>9.0213800000000006</v>
      </c>
    </row>
    <row r="13" spans="1:13" s="38" customFormat="1">
      <c r="A13" s="272"/>
      <c r="B13" s="107" t="s">
        <v>151</v>
      </c>
      <c r="C13" s="69" t="s">
        <v>120</v>
      </c>
      <c r="D13" s="73">
        <v>6.7024800000000004</v>
      </c>
      <c r="E13" s="74">
        <v>6.6594699999999998</v>
      </c>
      <c r="F13" s="74">
        <v>6.8016100000000002</v>
      </c>
      <c r="G13" s="74">
        <v>6.9379900000000001</v>
      </c>
      <c r="H13" s="74">
        <v>7.1209300000000004</v>
      </c>
      <c r="I13" s="75">
        <v>7.3056000000000001</v>
      </c>
      <c r="J13" s="75">
        <v>7.5757099999999999</v>
      </c>
      <c r="K13" s="141"/>
      <c r="L13" s="172">
        <v>7.0669000000000004</v>
      </c>
      <c r="M13" s="172">
        <v>7.2339000000000002</v>
      </c>
    </row>
    <row r="14" spans="1:13" s="38" customFormat="1">
      <c r="A14" s="272"/>
      <c r="B14" s="107" t="s">
        <v>152</v>
      </c>
      <c r="C14" s="69" t="s">
        <v>121</v>
      </c>
      <c r="D14" s="73">
        <v>5.9742600000000001</v>
      </c>
      <c r="E14" s="74">
        <v>6.1296099999999996</v>
      </c>
      <c r="F14" s="74">
        <v>6.4021800000000004</v>
      </c>
      <c r="G14" s="74">
        <v>6.5991400000000002</v>
      </c>
      <c r="H14" s="74">
        <v>6.8837700000000002</v>
      </c>
      <c r="I14" s="75">
        <v>6.9794600000000004</v>
      </c>
      <c r="J14" s="75">
        <v>7.3118800000000004</v>
      </c>
      <c r="K14" s="141"/>
      <c r="L14" s="172">
        <v>6.6622399999999997</v>
      </c>
      <c r="M14" s="172">
        <v>6.8904500000000004</v>
      </c>
    </row>
    <row r="15" spans="1:13" s="38" customFormat="1">
      <c r="A15" s="272"/>
      <c r="B15" s="107" t="s">
        <v>153</v>
      </c>
      <c r="C15" s="69" t="s">
        <v>154</v>
      </c>
      <c r="D15" s="73">
        <v>9.7952899999999996</v>
      </c>
      <c r="E15" s="74">
        <v>10.068099999999999</v>
      </c>
      <c r="F15" s="74">
        <v>10.6012</v>
      </c>
      <c r="G15" s="74">
        <v>10.880100000000001</v>
      </c>
      <c r="H15" s="74">
        <v>11.023099999999999</v>
      </c>
      <c r="I15" s="75">
        <v>11.0862</v>
      </c>
      <c r="J15" s="75">
        <v>11.5703</v>
      </c>
      <c r="K15" s="141"/>
      <c r="L15" s="172">
        <v>10.79791</v>
      </c>
      <c r="M15" s="172">
        <v>11.066229999999999</v>
      </c>
    </row>
    <row r="16" spans="1:13" s="38" customFormat="1">
      <c r="A16" s="272"/>
      <c r="B16" s="107" t="s">
        <v>155</v>
      </c>
      <c r="C16" s="69" t="s">
        <v>21</v>
      </c>
      <c r="D16" s="73">
        <v>5.9759200000000003</v>
      </c>
      <c r="E16" s="74">
        <v>6.1817399999999996</v>
      </c>
      <c r="F16" s="74">
        <v>6.3954899999999997</v>
      </c>
      <c r="G16" s="74">
        <v>6.4699</v>
      </c>
      <c r="H16" s="74">
        <v>6.6465699999999996</v>
      </c>
      <c r="I16" s="75">
        <v>6.8364200000000004</v>
      </c>
      <c r="J16" s="75">
        <v>7.3096899999999998</v>
      </c>
      <c r="K16" s="141"/>
      <c r="L16" s="172">
        <v>6.5898000000000003</v>
      </c>
      <c r="M16" s="172">
        <v>6.8377999999999997</v>
      </c>
    </row>
    <row r="17" spans="1:13" s="38" customFormat="1">
      <c r="A17" s="272"/>
      <c r="B17" s="107" t="s">
        <v>156</v>
      </c>
      <c r="C17" s="69" t="s">
        <v>26</v>
      </c>
      <c r="D17" s="73">
        <v>6.2519900000000002</v>
      </c>
      <c r="E17" s="74">
        <v>6.4098800000000002</v>
      </c>
      <c r="F17" s="74">
        <v>6.6808800000000002</v>
      </c>
      <c r="G17" s="74">
        <v>7.3735499999999998</v>
      </c>
      <c r="H17" s="74">
        <v>7.1001300000000001</v>
      </c>
      <c r="I17" s="75">
        <v>7.2317499999999999</v>
      </c>
      <c r="J17" s="75">
        <v>7.6324500000000004</v>
      </c>
      <c r="K17" s="141"/>
      <c r="L17" s="172">
        <v>7.0444000000000004</v>
      </c>
      <c r="M17" s="172">
        <v>7.2318199999999999</v>
      </c>
    </row>
    <row r="18" spans="1:13" s="38" customFormat="1">
      <c r="A18" s="272"/>
      <c r="B18" s="107" t="s">
        <v>157</v>
      </c>
      <c r="C18" s="69" t="s">
        <v>27</v>
      </c>
      <c r="D18" s="73">
        <v>7.01837</v>
      </c>
      <c r="E18" s="74">
        <v>7.3238899999999996</v>
      </c>
      <c r="F18" s="74">
        <v>7.6772200000000002</v>
      </c>
      <c r="G18" s="74">
        <v>7.5928000000000004</v>
      </c>
      <c r="H18" s="74">
        <v>7.7434500000000002</v>
      </c>
      <c r="I18" s="75">
        <v>8.09741</v>
      </c>
      <c r="J18" s="75">
        <v>8.3692799999999998</v>
      </c>
      <c r="K18" s="141"/>
      <c r="L18" s="172">
        <v>7.8225199999999999</v>
      </c>
      <c r="M18" s="172">
        <v>8.0016700000000007</v>
      </c>
    </row>
    <row r="19" spans="1:13" s="38" customFormat="1">
      <c r="A19" s="272"/>
      <c r="B19" s="107" t="s">
        <v>158</v>
      </c>
      <c r="C19" s="69" t="s">
        <v>115</v>
      </c>
      <c r="D19" s="73">
        <v>5.8263199999999999</v>
      </c>
      <c r="E19" s="74">
        <v>5.81684</v>
      </c>
      <c r="F19" s="74">
        <v>6.03409</v>
      </c>
      <c r="G19" s="74">
        <v>6.1558099999999998</v>
      </c>
      <c r="H19" s="74">
        <v>6.4428000000000001</v>
      </c>
      <c r="I19" s="75">
        <v>6.50962</v>
      </c>
      <c r="J19" s="75">
        <v>6.7721799999999996</v>
      </c>
      <c r="K19" s="141"/>
      <c r="L19" s="172">
        <v>6.28756</v>
      </c>
      <c r="M19" s="172">
        <v>6.4546200000000002</v>
      </c>
    </row>
    <row r="20" spans="1:13" s="38" customFormat="1">
      <c r="A20" s="272"/>
      <c r="B20" s="107" t="s">
        <v>159</v>
      </c>
      <c r="C20" s="69" t="s">
        <v>116</v>
      </c>
      <c r="D20" s="73">
        <v>9.4422300000000003</v>
      </c>
      <c r="E20" s="74">
        <v>9.6803399999999993</v>
      </c>
      <c r="F20" s="74">
        <v>9.9236199999999997</v>
      </c>
      <c r="G20" s="74">
        <v>10.1189</v>
      </c>
      <c r="H20" s="74">
        <v>10.405099999999999</v>
      </c>
      <c r="I20" s="75">
        <v>10.5046</v>
      </c>
      <c r="J20" s="75">
        <v>10.9412</v>
      </c>
      <c r="K20" s="141"/>
      <c r="L20" s="172">
        <v>10.238020000000001</v>
      </c>
      <c r="M20" s="172">
        <v>10.494630000000001</v>
      </c>
    </row>
    <row r="21" spans="1:13" s="38" customFormat="1">
      <c r="A21" s="272"/>
      <c r="B21" s="107" t="s">
        <v>160</v>
      </c>
      <c r="C21" s="69" t="s">
        <v>117</v>
      </c>
      <c r="D21" s="73">
        <v>7.1800600000000001</v>
      </c>
      <c r="E21" s="74">
        <v>7.1597</v>
      </c>
      <c r="F21" s="74">
        <v>7.3427300000000004</v>
      </c>
      <c r="G21" s="74">
        <v>7.5986000000000002</v>
      </c>
      <c r="H21" s="74">
        <v>7.6926899999999998</v>
      </c>
      <c r="I21" s="75">
        <v>7.9308199999999998</v>
      </c>
      <c r="J21" s="75">
        <v>8.1803000000000008</v>
      </c>
      <c r="K21" s="141"/>
      <c r="L21" s="172">
        <v>7.6211799999999998</v>
      </c>
      <c r="M21" s="172">
        <v>7.8236299999999996</v>
      </c>
    </row>
    <row r="22" spans="1:13" s="38" customFormat="1">
      <c r="A22" s="272"/>
      <c r="B22" s="107" t="s">
        <v>161</v>
      </c>
      <c r="C22" s="69" t="s">
        <v>118</v>
      </c>
      <c r="D22" s="73">
        <v>6.2490199999999998</v>
      </c>
      <c r="E22" s="74">
        <v>6.4152500000000003</v>
      </c>
      <c r="F22" s="74">
        <v>6.5453799999999998</v>
      </c>
      <c r="G22" s="74">
        <v>6.7594000000000003</v>
      </c>
      <c r="H22" s="74">
        <v>7.0535600000000001</v>
      </c>
      <c r="I22" s="75">
        <v>7.2576599999999996</v>
      </c>
      <c r="J22" s="75">
        <v>7.3020300000000002</v>
      </c>
      <c r="K22" s="141"/>
      <c r="L22" s="172">
        <v>6.9554600000000004</v>
      </c>
      <c r="M22" s="172">
        <v>7.1229199999999997</v>
      </c>
    </row>
    <row r="23" spans="1:13" s="38" customFormat="1">
      <c r="A23" s="272"/>
      <c r="B23" s="107" t="s">
        <v>162</v>
      </c>
      <c r="C23" s="69" t="s">
        <v>22</v>
      </c>
      <c r="D23" s="73">
        <v>5.8418000000000001</v>
      </c>
      <c r="E23" s="74">
        <v>6.0497300000000003</v>
      </c>
      <c r="F23" s="74">
        <v>6.2867300000000004</v>
      </c>
      <c r="G23" s="74">
        <v>6.3408600000000002</v>
      </c>
      <c r="H23" s="74">
        <v>6.29983</v>
      </c>
      <c r="I23" s="75">
        <v>6.7980499999999999</v>
      </c>
      <c r="J23" s="75">
        <v>6.8891600000000004</v>
      </c>
      <c r="K23" s="141"/>
      <c r="L23" s="172">
        <v>6.42971</v>
      </c>
      <c r="M23" s="172">
        <v>6.6345499999999999</v>
      </c>
    </row>
    <row r="24" spans="1:13" s="38" customFormat="1">
      <c r="A24" s="272"/>
      <c r="B24" s="107" t="s">
        <v>163</v>
      </c>
      <c r="C24" s="69" t="s">
        <v>23</v>
      </c>
      <c r="D24" s="73">
        <v>5.9662199999999999</v>
      </c>
      <c r="E24" s="74">
        <v>6.2096600000000004</v>
      </c>
      <c r="F24" s="74">
        <v>6.3912899999999997</v>
      </c>
      <c r="G24" s="74">
        <v>6.6117800000000004</v>
      </c>
      <c r="H24" s="74">
        <v>6.4265999999999996</v>
      </c>
      <c r="I24" s="75">
        <v>6.5258900000000004</v>
      </c>
      <c r="J24" s="75">
        <v>6.9303699999999999</v>
      </c>
      <c r="K24" s="141"/>
      <c r="L24" s="172">
        <v>6.5319500000000001</v>
      </c>
      <c r="M24" s="172">
        <v>6.6643699999999999</v>
      </c>
    </row>
    <row r="25" spans="1:13" s="38" customFormat="1">
      <c r="A25" s="273"/>
      <c r="B25" s="107" t="s">
        <v>164</v>
      </c>
      <c r="C25" s="70" t="s">
        <v>24</v>
      </c>
      <c r="D25" s="76">
        <v>8.2226700000000008</v>
      </c>
      <c r="E25" s="77">
        <v>8.3212700000000002</v>
      </c>
      <c r="F25" s="77">
        <v>8.2726299999999995</v>
      </c>
      <c r="G25" s="77">
        <v>8.5377399999999994</v>
      </c>
      <c r="H25" s="77">
        <v>8.7604299999999995</v>
      </c>
      <c r="I25" s="89">
        <v>8.9903999999999993</v>
      </c>
      <c r="J25" s="89">
        <v>9.3016500000000004</v>
      </c>
      <c r="K25" s="141"/>
      <c r="L25" s="173">
        <v>8.7080599999999997</v>
      </c>
      <c r="M25" s="173">
        <v>8.9263300000000001</v>
      </c>
    </row>
    <row r="26" spans="1:13" s="38" customFormat="1">
      <c r="A26" s="8" t="s">
        <v>88</v>
      </c>
      <c r="B26" s="8"/>
      <c r="C26" s="9"/>
      <c r="D26" s="9"/>
      <c r="E26" s="9"/>
      <c r="F26" s="9"/>
      <c r="G26" s="53"/>
      <c r="H26" s="53"/>
      <c r="I26" s="53"/>
      <c r="J26" s="53"/>
    </row>
    <row r="27" spans="1:13" s="38" customFormat="1">
      <c r="A27" s="10" t="s">
        <v>68</v>
      </c>
      <c r="B27" s="10"/>
      <c r="C27" s="39"/>
      <c r="D27" s="39"/>
      <c r="E27" s="39"/>
      <c r="F27" s="39"/>
      <c r="G27" s="39"/>
      <c r="H27" s="39"/>
      <c r="I27" s="39"/>
      <c r="J27" s="39"/>
    </row>
    <row r="28" spans="1:13" s="38" customFormat="1">
      <c r="A28" s="47" t="s">
        <v>197</v>
      </c>
      <c r="B28" s="47"/>
      <c r="C28" s="39"/>
      <c r="D28" s="39"/>
      <c r="E28" s="39"/>
      <c r="F28" s="39"/>
      <c r="G28" s="39"/>
      <c r="H28" s="39"/>
      <c r="I28" s="39"/>
      <c r="J28" s="39"/>
    </row>
    <row r="29" spans="1:13">
      <c r="A29" s="12" t="s">
        <v>89</v>
      </c>
      <c r="B29" s="12"/>
      <c r="C29" s="38"/>
      <c r="D29" s="38"/>
      <c r="E29" s="38"/>
      <c r="F29" s="38"/>
      <c r="G29" s="38"/>
      <c r="H29" s="38"/>
      <c r="I29" s="38"/>
      <c r="J29" s="38"/>
    </row>
  </sheetData>
  <mergeCells count="11">
    <mergeCell ref="A6:A25"/>
    <mergeCell ref="A5:C5"/>
    <mergeCell ref="L2:M2"/>
    <mergeCell ref="A2:C4"/>
    <mergeCell ref="D2:D3"/>
    <mergeCell ref="E2:E3"/>
    <mergeCell ref="G2:G3"/>
    <mergeCell ref="F2:F3"/>
    <mergeCell ref="H2:H3"/>
    <mergeCell ref="I2:I3"/>
    <mergeCell ref="J2:J3"/>
  </mergeCells>
  <pageMargins left="0.7" right="0.7" top="0.75" bottom="0.75" header="0.3" footer="0.3"/>
  <ignoredErrors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/>
  </sheetViews>
  <sheetFormatPr baseColWidth="10" defaultRowHeight="15"/>
  <cols>
    <col min="2" max="2" width="25.42578125" customWidth="1"/>
    <col min="5" max="5" width="12.42578125" customWidth="1"/>
    <col min="8" max="8" width="12.85546875" customWidth="1"/>
    <col min="11" max="11" width="12.28515625" customWidth="1"/>
  </cols>
  <sheetData>
    <row r="1" spans="1:11" ht="15.75" thickBot="1">
      <c r="A1" s="43" t="s">
        <v>203</v>
      </c>
    </row>
    <row r="2" spans="1:11" ht="14.45" customHeight="1">
      <c r="A2" s="263" t="s">
        <v>53</v>
      </c>
      <c r="B2" s="264"/>
      <c r="C2" s="241" t="s">
        <v>55</v>
      </c>
      <c r="D2" s="242"/>
      <c r="E2" s="243"/>
      <c r="F2" s="247" t="s">
        <v>72</v>
      </c>
      <c r="G2" s="248"/>
      <c r="H2" s="248"/>
      <c r="I2" s="248"/>
      <c r="J2" s="248"/>
      <c r="K2" s="249"/>
    </row>
    <row r="3" spans="1:11" ht="15.75" customHeight="1" thickBot="1">
      <c r="A3" s="263"/>
      <c r="B3" s="264"/>
      <c r="C3" s="244"/>
      <c r="D3" s="245"/>
      <c r="E3" s="246"/>
      <c r="F3" s="250" t="s">
        <v>73</v>
      </c>
      <c r="G3" s="251"/>
      <c r="H3" s="252"/>
      <c r="I3" s="250" t="s">
        <v>74</v>
      </c>
      <c r="J3" s="251"/>
      <c r="K3" s="252"/>
    </row>
    <row r="4" spans="1:11" ht="14.45" customHeight="1">
      <c r="A4" s="263"/>
      <c r="B4" s="264"/>
      <c r="C4" s="253" t="s">
        <v>55</v>
      </c>
      <c r="D4" s="254" t="s">
        <v>54</v>
      </c>
      <c r="E4" s="255"/>
      <c r="F4" s="256" t="s">
        <v>75</v>
      </c>
      <c r="G4" s="254" t="s">
        <v>54</v>
      </c>
      <c r="H4" s="255"/>
      <c r="I4" s="256" t="s">
        <v>76</v>
      </c>
      <c r="J4" s="254" t="s">
        <v>54</v>
      </c>
      <c r="K4" s="255"/>
    </row>
    <row r="5" spans="1:11" ht="25.5">
      <c r="A5" s="263"/>
      <c r="B5" s="264"/>
      <c r="C5" s="236"/>
      <c r="D5" s="58" t="s">
        <v>56</v>
      </c>
      <c r="E5" s="58" t="s">
        <v>57</v>
      </c>
      <c r="F5" s="257"/>
      <c r="G5" s="58" t="s">
        <v>56</v>
      </c>
      <c r="H5" s="58" t="s">
        <v>57</v>
      </c>
      <c r="I5" s="257"/>
      <c r="J5" s="58" t="s">
        <v>56</v>
      </c>
      <c r="K5" s="58" t="s">
        <v>57</v>
      </c>
    </row>
    <row r="6" spans="1:11">
      <c r="A6" s="258" t="s">
        <v>7</v>
      </c>
      <c r="B6" s="259"/>
      <c r="C6" s="60">
        <v>77272</v>
      </c>
      <c r="D6" s="61">
        <v>75142</v>
      </c>
      <c r="E6" s="61">
        <v>2130</v>
      </c>
      <c r="F6" s="61">
        <v>75668</v>
      </c>
      <c r="G6" s="61">
        <v>73603</v>
      </c>
      <c r="H6" s="61">
        <v>2065</v>
      </c>
      <c r="I6" s="61">
        <v>1604</v>
      </c>
      <c r="J6" s="61">
        <v>1539</v>
      </c>
      <c r="K6" s="62">
        <v>65</v>
      </c>
    </row>
    <row r="7" spans="1:11" ht="14.45" customHeight="1">
      <c r="A7" s="260" t="s">
        <v>77</v>
      </c>
      <c r="B7" s="78" t="s">
        <v>78</v>
      </c>
      <c r="C7" s="63">
        <v>11057</v>
      </c>
      <c r="D7" s="64">
        <v>10783</v>
      </c>
      <c r="E7" s="64">
        <v>274</v>
      </c>
      <c r="F7" s="64">
        <v>10677</v>
      </c>
      <c r="G7" s="64">
        <v>10414</v>
      </c>
      <c r="H7" s="64">
        <v>263</v>
      </c>
      <c r="I7" s="64">
        <v>380</v>
      </c>
      <c r="J7" s="64">
        <v>369</v>
      </c>
      <c r="K7" s="65">
        <v>11</v>
      </c>
    </row>
    <row r="8" spans="1:11">
      <c r="A8" s="260"/>
      <c r="B8" s="78" t="s">
        <v>8</v>
      </c>
      <c r="C8" s="63">
        <v>28308</v>
      </c>
      <c r="D8" s="64">
        <v>27346</v>
      </c>
      <c r="E8" s="64">
        <v>962</v>
      </c>
      <c r="F8" s="64">
        <v>27776</v>
      </c>
      <c r="G8" s="64">
        <v>26848</v>
      </c>
      <c r="H8" s="64">
        <v>928</v>
      </c>
      <c r="I8" s="64">
        <v>532</v>
      </c>
      <c r="J8" s="64">
        <v>498</v>
      </c>
      <c r="K8" s="65">
        <v>34</v>
      </c>
    </row>
    <row r="9" spans="1:11">
      <c r="A9" s="260"/>
      <c r="B9" s="78" t="s">
        <v>9</v>
      </c>
      <c r="C9" s="63">
        <v>37907</v>
      </c>
      <c r="D9" s="64">
        <v>37013</v>
      </c>
      <c r="E9" s="64">
        <v>894</v>
      </c>
      <c r="F9" s="64">
        <v>37215</v>
      </c>
      <c r="G9" s="64">
        <v>36341</v>
      </c>
      <c r="H9" s="64">
        <v>874</v>
      </c>
      <c r="I9" s="64">
        <v>692</v>
      </c>
      <c r="J9" s="64">
        <v>672</v>
      </c>
      <c r="K9" s="65">
        <v>20</v>
      </c>
    </row>
    <row r="10" spans="1:11" ht="14.45" customHeight="1">
      <c r="A10" s="261" t="s">
        <v>79</v>
      </c>
      <c r="B10" s="78" t="s">
        <v>80</v>
      </c>
      <c r="C10" s="63">
        <v>2801</v>
      </c>
      <c r="D10" s="64">
        <v>2732</v>
      </c>
      <c r="E10" s="64">
        <v>69</v>
      </c>
      <c r="F10" s="64">
        <v>2251</v>
      </c>
      <c r="G10" s="64">
        <v>2202</v>
      </c>
      <c r="H10" s="64">
        <v>49</v>
      </c>
      <c r="I10" s="64">
        <v>550</v>
      </c>
      <c r="J10" s="64">
        <v>530</v>
      </c>
      <c r="K10" s="65">
        <v>20</v>
      </c>
    </row>
    <row r="11" spans="1:11">
      <c r="A11" s="261"/>
      <c r="B11" s="78" t="s">
        <v>81</v>
      </c>
      <c r="C11" s="63">
        <v>2681</v>
      </c>
      <c r="D11" s="64">
        <v>2623</v>
      </c>
      <c r="E11" s="64">
        <v>58</v>
      </c>
      <c r="F11" s="64">
        <v>2496</v>
      </c>
      <c r="G11" s="64">
        <v>2445</v>
      </c>
      <c r="H11" s="64">
        <v>51</v>
      </c>
      <c r="I11" s="64">
        <v>185</v>
      </c>
      <c r="J11" s="64">
        <v>178</v>
      </c>
      <c r="K11" s="65">
        <v>7</v>
      </c>
    </row>
    <row r="12" spans="1:11">
      <c r="A12" s="261"/>
      <c r="B12" s="78" t="s">
        <v>82</v>
      </c>
      <c r="C12" s="63">
        <v>5737</v>
      </c>
      <c r="D12" s="64">
        <v>5633</v>
      </c>
      <c r="E12" s="64">
        <v>104</v>
      </c>
      <c r="F12" s="64">
        <v>5598</v>
      </c>
      <c r="G12" s="64">
        <v>5499</v>
      </c>
      <c r="H12" s="64">
        <v>99</v>
      </c>
      <c r="I12" s="64">
        <v>139</v>
      </c>
      <c r="J12" s="64">
        <v>134</v>
      </c>
      <c r="K12" s="65">
        <v>5</v>
      </c>
    </row>
    <row r="13" spans="1:11">
      <c r="A13" s="261"/>
      <c r="B13" s="78" t="s">
        <v>83</v>
      </c>
      <c r="C13" s="63">
        <v>11842</v>
      </c>
      <c r="D13" s="64">
        <v>11663</v>
      </c>
      <c r="E13" s="64">
        <v>179</v>
      </c>
      <c r="F13" s="64">
        <v>11601</v>
      </c>
      <c r="G13" s="64">
        <v>11433</v>
      </c>
      <c r="H13" s="64">
        <v>168</v>
      </c>
      <c r="I13" s="64">
        <v>241</v>
      </c>
      <c r="J13" s="64">
        <v>230</v>
      </c>
      <c r="K13" s="65">
        <v>11</v>
      </c>
    </row>
    <row r="14" spans="1:11">
      <c r="A14" s="261"/>
      <c r="B14" s="78" t="s">
        <v>84</v>
      </c>
      <c r="C14" s="63">
        <v>9183</v>
      </c>
      <c r="D14" s="64">
        <v>9034</v>
      </c>
      <c r="E14" s="64">
        <v>149</v>
      </c>
      <c r="F14" s="64">
        <v>9093</v>
      </c>
      <c r="G14" s="64">
        <v>8949</v>
      </c>
      <c r="H14" s="64">
        <v>144</v>
      </c>
      <c r="I14" s="64">
        <v>90</v>
      </c>
      <c r="J14" s="64">
        <v>85</v>
      </c>
      <c r="K14" s="65">
        <v>5</v>
      </c>
    </row>
    <row r="15" spans="1:11">
      <c r="A15" s="261"/>
      <c r="B15" s="78" t="s">
        <v>85</v>
      </c>
      <c r="C15" s="63">
        <v>12233</v>
      </c>
      <c r="D15" s="64">
        <v>12082</v>
      </c>
      <c r="E15" s="64">
        <v>151</v>
      </c>
      <c r="F15" s="64">
        <v>12111</v>
      </c>
      <c r="G15" s="64">
        <v>11962</v>
      </c>
      <c r="H15" s="64">
        <v>149</v>
      </c>
      <c r="I15" s="64">
        <v>122</v>
      </c>
      <c r="J15" s="64">
        <v>120</v>
      </c>
      <c r="K15" s="65" t="s">
        <v>198</v>
      </c>
    </row>
    <row r="16" spans="1:11" ht="14.25" customHeight="1">
      <c r="A16" s="261"/>
      <c r="B16" s="78" t="s">
        <v>86</v>
      </c>
      <c r="C16" s="63">
        <v>32795</v>
      </c>
      <c r="D16" s="64">
        <v>31375</v>
      </c>
      <c r="E16" s="64">
        <v>1420</v>
      </c>
      <c r="F16" s="64">
        <v>32518</v>
      </c>
      <c r="G16" s="64">
        <v>31113</v>
      </c>
      <c r="H16" s="64">
        <v>1405</v>
      </c>
      <c r="I16" s="64">
        <v>277</v>
      </c>
      <c r="J16" s="64">
        <v>262</v>
      </c>
      <c r="K16" s="65">
        <v>15</v>
      </c>
    </row>
    <row r="17" spans="1:11" ht="14.45" customHeight="1">
      <c r="A17" s="260" t="s">
        <v>86</v>
      </c>
      <c r="B17" s="78" t="s">
        <v>10</v>
      </c>
      <c r="C17" s="63">
        <v>8975</v>
      </c>
      <c r="D17" s="64">
        <v>8723</v>
      </c>
      <c r="E17" s="64">
        <v>252</v>
      </c>
      <c r="F17" s="64">
        <v>8881</v>
      </c>
      <c r="G17" s="64">
        <v>8630</v>
      </c>
      <c r="H17" s="64">
        <v>251</v>
      </c>
      <c r="I17" s="64">
        <v>94</v>
      </c>
      <c r="J17" s="64">
        <v>93</v>
      </c>
      <c r="K17" s="65" t="s">
        <v>198</v>
      </c>
    </row>
    <row r="18" spans="1:11">
      <c r="A18" s="260"/>
      <c r="B18" s="78" t="s">
        <v>87</v>
      </c>
      <c r="C18" s="63">
        <v>9382</v>
      </c>
      <c r="D18" s="64">
        <v>8736</v>
      </c>
      <c r="E18" s="64">
        <v>646</v>
      </c>
      <c r="F18" s="64">
        <v>9244</v>
      </c>
      <c r="G18" s="64">
        <v>8610</v>
      </c>
      <c r="H18" s="64">
        <v>634</v>
      </c>
      <c r="I18" s="64">
        <v>138</v>
      </c>
      <c r="J18" s="64">
        <v>126</v>
      </c>
      <c r="K18" s="65">
        <v>12</v>
      </c>
    </row>
    <row r="19" spans="1:11">
      <c r="A19" s="262"/>
      <c r="B19" s="79" t="s">
        <v>11</v>
      </c>
      <c r="C19" s="66">
        <v>14438</v>
      </c>
      <c r="D19" s="67">
        <v>13916</v>
      </c>
      <c r="E19" s="67">
        <v>522</v>
      </c>
      <c r="F19" s="67">
        <v>14393</v>
      </c>
      <c r="G19" s="67">
        <v>13873</v>
      </c>
      <c r="H19" s="67">
        <v>520</v>
      </c>
      <c r="I19" s="67">
        <v>45</v>
      </c>
      <c r="J19" s="67">
        <v>43</v>
      </c>
      <c r="K19" s="68" t="s">
        <v>198</v>
      </c>
    </row>
    <row r="20" spans="1:11">
      <c r="A20" s="11" t="s">
        <v>88</v>
      </c>
    </row>
    <row r="21" spans="1:11" ht="14.45" customHeight="1">
      <c r="A21" s="10" t="s">
        <v>68</v>
      </c>
    </row>
    <row r="22" spans="1:11">
      <c r="A22" s="47" t="s">
        <v>197</v>
      </c>
    </row>
    <row r="23" spans="1:11">
      <c r="A23" s="12" t="s">
        <v>89</v>
      </c>
    </row>
  </sheetData>
  <mergeCells count="15">
    <mergeCell ref="A6:B6"/>
    <mergeCell ref="A7:A9"/>
    <mergeCell ref="A10:A16"/>
    <mergeCell ref="A17:A19"/>
    <mergeCell ref="A2:B5"/>
    <mergeCell ref="C2:E3"/>
    <mergeCell ref="F2:K2"/>
    <mergeCell ref="F3:H3"/>
    <mergeCell ref="I3:K3"/>
    <mergeCell ref="C4:C5"/>
    <mergeCell ref="D4:E4"/>
    <mergeCell ref="F4:F5"/>
    <mergeCell ref="G4:H4"/>
    <mergeCell ref="I4:I5"/>
    <mergeCell ref="J4:K4"/>
  </mergeCells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/>
  </sheetViews>
  <sheetFormatPr baseColWidth="10" defaultRowHeight="15"/>
  <cols>
    <col min="2" max="2" width="25.28515625" customWidth="1"/>
    <col min="5" max="5" width="12.140625" customWidth="1"/>
    <col min="8" max="8" width="12.5703125" customWidth="1"/>
    <col min="11" max="11" width="12.140625" customWidth="1"/>
  </cols>
  <sheetData>
    <row r="1" spans="1:11" ht="15.75" thickBot="1">
      <c r="A1" s="6" t="s">
        <v>202</v>
      </c>
      <c r="D1" s="35"/>
      <c r="E1" s="35"/>
      <c r="F1" s="35"/>
      <c r="G1" s="35"/>
      <c r="H1" s="35"/>
      <c r="I1" s="35"/>
      <c r="J1" s="35"/>
      <c r="K1" s="35"/>
    </row>
    <row r="2" spans="1:11" ht="14.45" customHeight="1">
      <c r="A2" s="263" t="s">
        <v>69</v>
      </c>
      <c r="B2" s="264"/>
      <c r="C2" s="241" t="s">
        <v>55</v>
      </c>
      <c r="D2" s="242"/>
      <c r="E2" s="243"/>
      <c r="F2" s="247" t="s">
        <v>72</v>
      </c>
      <c r="G2" s="248"/>
      <c r="H2" s="248"/>
      <c r="I2" s="248"/>
      <c r="J2" s="248"/>
      <c r="K2" s="249"/>
    </row>
    <row r="3" spans="1:11" ht="15.75" customHeight="1" thickBot="1">
      <c r="A3" s="263"/>
      <c r="B3" s="264"/>
      <c r="C3" s="244"/>
      <c r="D3" s="245"/>
      <c r="E3" s="246"/>
      <c r="F3" s="250" t="s">
        <v>73</v>
      </c>
      <c r="G3" s="251"/>
      <c r="H3" s="252"/>
      <c r="I3" s="250" t="s">
        <v>74</v>
      </c>
      <c r="J3" s="251"/>
      <c r="K3" s="252"/>
    </row>
    <row r="4" spans="1:11" ht="14.45" customHeight="1">
      <c r="A4" s="263"/>
      <c r="B4" s="264"/>
      <c r="C4" s="253" t="s">
        <v>55</v>
      </c>
      <c r="D4" s="254" t="s">
        <v>54</v>
      </c>
      <c r="E4" s="255"/>
      <c r="F4" s="256" t="s">
        <v>75</v>
      </c>
      <c r="G4" s="254" t="s">
        <v>54</v>
      </c>
      <c r="H4" s="255"/>
      <c r="I4" s="256" t="s">
        <v>76</v>
      </c>
      <c r="J4" s="254" t="s">
        <v>54</v>
      </c>
      <c r="K4" s="255"/>
    </row>
    <row r="5" spans="1:11" ht="25.5">
      <c r="A5" s="263"/>
      <c r="B5" s="264"/>
      <c r="C5" s="237"/>
      <c r="D5" s="3" t="s">
        <v>56</v>
      </c>
      <c r="E5" s="3" t="s">
        <v>57</v>
      </c>
      <c r="F5" s="267"/>
      <c r="G5" s="3" t="s">
        <v>56</v>
      </c>
      <c r="H5" s="3" t="s">
        <v>57</v>
      </c>
      <c r="I5" s="267"/>
      <c r="J5" s="3" t="s">
        <v>56</v>
      </c>
      <c r="K5" s="3" t="s">
        <v>57</v>
      </c>
    </row>
    <row r="6" spans="1:11">
      <c r="A6" s="263"/>
      <c r="B6" s="264"/>
      <c r="C6" s="57" t="s">
        <v>90</v>
      </c>
      <c r="D6" s="57" t="s">
        <v>90</v>
      </c>
      <c r="E6" s="57" t="s">
        <v>90</v>
      </c>
      <c r="F6" s="57" t="s">
        <v>90</v>
      </c>
      <c r="G6" s="57" t="s">
        <v>90</v>
      </c>
      <c r="H6" s="57" t="s">
        <v>90</v>
      </c>
      <c r="I6" s="57" t="s">
        <v>90</v>
      </c>
      <c r="J6" s="57" t="s">
        <v>90</v>
      </c>
      <c r="K6" s="57" t="s">
        <v>90</v>
      </c>
    </row>
    <row r="7" spans="1:11">
      <c r="A7" s="258" t="s">
        <v>7</v>
      </c>
      <c r="B7" s="259"/>
      <c r="C7" s="92">
        <v>722.66</v>
      </c>
      <c r="D7" s="93">
        <v>718.56</v>
      </c>
      <c r="E7" s="93">
        <v>892.46</v>
      </c>
      <c r="F7" s="93">
        <v>721.23</v>
      </c>
      <c r="G7" s="93">
        <v>717.2</v>
      </c>
      <c r="H7" s="93">
        <v>889.18</v>
      </c>
      <c r="I7" s="93">
        <v>792.03</v>
      </c>
      <c r="J7" s="93">
        <v>784.99</v>
      </c>
      <c r="K7" s="94">
        <v>1014.41</v>
      </c>
    </row>
    <row r="8" spans="1:11" ht="14.45" customHeight="1">
      <c r="A8" s="260" t="s">
        <v>77</v>
      </c>
      <c r="B8" s="78" t="s">
        <v>78</v>
      </c>
      <c r="C8" s="95">
        <v>648.41999999999996</v>
      </c>
      <c r="D8" s="96">
        <v>645.72</v>
      </c>
      <c r="E8" s="96">
        <v>772.58</v>
      </c>
      <c r="F8" s="96">
        <v>646.21</v>
      </c>
      <c r="G8" s="96">
        <v>643.48</v>
      </c>
      <c r="H8" s="96">
        <v>771.5</v>
      </c>
      <c r="I8" s="96">
        <v>713.51</v>
      </c>
      <c r="J8" s="96">
        <v>711.63</v>
      </c>
      <c r="K8" s="97" t="s">
        <v>192</v>
      </c>
    </row>
    <row r="9" spans="1:11">
      <c r="A9" s="260"/>
      <c r="B9" s="78" t="s">
        <v>8</v>
      </c>
      <c r="C9" s="95">
        <v>753.9</v>
      </c>
      <c r="D9" s="96">
        <v>746.75</v>
      </c>
      <c r="E9" s="96">
        <v>984.57</v>
      </c>
      <c r="F9" s="96">
        <v>752.49</v>
      </c>
      <c r="G9" s="96">
        <v>745.53</v>
      </c>
      <c r="H9" s="96">
        <v>979.87</v>
      </c>
      <c r="I9" s="96">
        <v>830.57</v>
      </c>
      <c r="J9" s="96">
        <v>814.69</v>
      </c>
      <c r="K9" s="97" t="s">
        <v>192</v>
      </c>
    </row>
    <row r="10" spans="1:11">
      <c r="A10" s="260"/>
      <c r="B10" s="78" t="s">
        <v>9</v>
      </c>
      <c r="C10" s="95">
        <v>721.27</v>
      </c>
      <c r="D10" s="96">
        <v>719.22</v>
      </c>
      <c r="E10" s="96">
        <v>824.81</v>
      </c>
      <c r="F10" s="96">
        <v>719.73</v>
      </c>
      <c r="G10" s="96">
        <v>717.69</v>
      </c>
      <c r="H10" s="96">
        <v>822.97</v>
      </c>
      <c r="I10" s="96">
        <v>805.56</v>
      </c>
      <c r="J10" s="96">
        <v>803.11</v>
      </c>
      <c r="K10" s="97" t="s">
        <v>192</v>
      </c>
    </row>
    <row r="11" spans="1:11" ht="14.45" customHeight="1">
      <c r="A11" s="265" t="s">
        <v>79</v>
      </c>
      <c r="B11" s="80" t="s">
        <v>80</v>
      </c>
      <c r="C11" s="95">
        <v>559.54999999999995</v>
      </c>
      <c r="D11" s="96">
        <v>557.1</v>
      </c>
      <c r="E11" s="96">
        <v>680.94</v>
      </c>
      <c r="F11" s="96">
        <v>535.69000000000005</v>
      </c>
      <c r="G11" s="96">
        <v>534.69000000000005</v>
      </c>
      <c r="H11" s="96" t="s">
        <v>192</v>
      </c>
      <c r="I11" s="96">
        <v>658.33</v>
      </c>
      <c r="J11" s="96">
        <v>650.51</v>
      </c>
      <c r="K11" s="97" t="s">
        <v>192</v>
      </c>
    </row>
    <row r="12" spans="1:11">
      <c r="A12" s="266"/>
      <c r="B12" s="80" t="s">
        <v>81</v>
      </c>
      <c r="C12" s="95">
        <v>579.84</v>
      </c>
      <c r="D12" s="96">
        <v>578.1</v>
      </c>
      <c r="E12" s="96">
        <v>667.46</v>
      </c>
      <c r="F12" s="96">
        <v>572.20000000000005</v>
      </c>
      <c r="G12" s="96">
        <v>570.78</v>
      </c>
      <c r="H12" s="96">
        <v>647.29999999999995</v>
      </c>
      <c r="I12" s="96">
        <v>685.23</v>
      </c>
      <c r="J12" s="96">
        <v>680.55</v>
      </c>
      <c r="K12" s="97" t="s">
        <v>192</v>
      </c>
    </row>
    <row r="13" spans="1:11">
      <c r="A13" s="266"/>
      <c r="B13" s="80" t="s">
        <v>82</v>
      </c>
      <c r="C13" s="95">
        <v>613.79999999999995</v>
      </c>
      <c r="D13" s="96">
        <v>613.29999999999995</v>
      </c>
      <c r="E13" s="96">
        <v>644.9</v>
      </c>
      <c r="F13" s="96">
        <v>608.98</v>
      </c>
      <c r="G13" s="96">
        <v>608.64</v>
      </c>
      <c r="H13" s="96">
        <v>630.41</v>
      </c>
      <c r="I13" s="96">
        <v>813.3</v>
      </c>
      <c r="J13" s="96">
        <v>807.62</v>
      </c>
      <c r="K13" s="97" t="s">
        <v>192</v>
      </c>
    </row>
    <row r="14" spans="1:11">
      <c r="A14" s="266"/>
      <c r="B14" s="80" t="s">
        <v>83</v>
      </c>
      <c r="C14" s="95">
        <v>641.11</v>
      </c>
      <c r="D14" s="96">
        <v>639.79</v>
      </c>
      <c r="E14" s="96">
        <v>739.82</v>
      </c>
      <c r="F14" s="96">
        <v>636.32000000000005</v>
      </c>
      <c r="G14" s="96">
        <v>635.39</v>
      </c>
      <c r="H14" s="96">
        <v>709.49</v>
      </c>
      <c r="I14" s="96">
        <v>877.72</v>
      </c>
      <c r="J14" s="96">
        <v>864.36</v>
      </c>
      <c r="K14" s="97" t="s">
        <v>192</v>
      </c>
    </row>
    <row r="15" spans="1:11">
      <c r="A15" s="266"/>
      <c r="B15" s="80" t="s">
        <v>84</v>
      </c>
      <c r="C15" s="95">
        <v>681.37</v>
      </c>
      <c r="D15" s="96">
        <v>680.85</v>
      </c>
      <c r="E15" s="96">
        <v>719.07</v>
      </c>
      <c r="F15" s="96">
        <v>679.5</v>
      </c>
      <c r="G15" s="96">
        <v>678.98</v>
      </c>
      <c r="H15" s="96">
        <v>718.03</v>
      </c>
      <c r="I15" s="96">
        <v>868.27</v>
      </c>
      <c r="J15" s="96">
        <v>873.92</v>
      </c>
      <c r="K15" s="97" t="s">
        <v>192</v>
      </c>
    </row>
    <row r="16" spans="1:11">
      <c r="A16" s="266"/>
      <c r="B16" s="80" t="s">
        <v>85</v>
      </c>
      <c r="C16" s="95">
        <v>721.04</v>
      </c>
      <c r="D16" s="96">
        <v>720.74</v>
      </c>
      <c r="E16" s="96">
        <v>751.23</v>
      </c>
      <c r="F16" s="96">
        <v>718.91</v>
      </c>
      <c r="G16" s="96">
        <v>718.58</v>
      </c>
      <c r="H16" s="96">
        <v>752.49</v>
      </c>
      <c r="I16" s="96">
        <v>949.37</v>
      </c>
      <c r="J16" s="96">
        <v>954.45</v>
      </c>
      <c r="K16" s="97" t="s">
        <v>192</v>
      </c>
    </row>
    <row r="17" spans="1:11" ht="15" customHeight="1">
      <c r="A17" s="266"/>
      <c r="B17" s="81" t="s">
        <v>86</v>
      </c>
      <c r="C17" s="95">
        <v>809.53</v>
      </c>
      <c r="D17" s="96">
        <v>802.86</v>
      </c>
      <c r="E17" s="96">
        <v>981.75</v>
      </c>
      <c r="F17" s="96">
        <v>808.3</v>
      </c>
      <c r="G17" s="96">
        <v>801.64</v>
      </c>
      <c r="H17" s="96">
        <v>979.9</v>
      </c>
      <c r="I17" s="96">
        <v>965.83</v>
      </c>
      <c r="J17" s="96">
        <v>956.23</v>
      </c>
      <c r="K17" s="97" t="s">
        <v>192</v>
      </c>
    </row>
    <row r="18" spans="1:11" ht="14.45" customHeight="1">
      <c r="A18" s="260" t="s">
        <v>86</v>
      </c>
      <c r="B18" s="78" t="s">
        <v>10</v>
      </c>
      <c r="C18" s="95">
        <v>679.32</v>
      </c>
      <c r="D18" s="96">
        <v>676.76</v>
      </c>
      <c r="E18" s="96">
        <v>781.03</v>
      </c>
      <c r="F18" s="96">
        <v>675.8</v>
      </c>
      <c r="G18" s="96">
        <v>673.12</v>
      </c>
      <c r="H18" s="96">
        <v>781.03</v>
      </c>
      <c r="I18" s="96">
        <v>1025.06</v>
      </c>
      <c r="J18" s="96">
        <v>1025.06</v>
      </c>
      <c r="K18" s="97" t="s">
        <v>192</v>
      </c>
    </row>
    <row r="19" spans="1:11">
      <c r="A19" s="260"/>
      <c r="B19" s="78" t="s">
        <v>87</v>
      </c>
      <c r="C19" s="95">
        <v>958.52</v>
      </c>
      <c r="D19" s="96">
        <v>948.73</v>
      </c>
      <c r="E19" s="96">
        <v>1105.52</v>
      </c>
      <c r="F19" s="96">
        <v>957.8</v>
      </c>
      <c r="G19" s="96">
        <v>948.13</v>
      </c>
      <c r="H19" s="96">
        <v>1102.83</v>
      </c>
      <c r="I19" s="96">
        <v>1014.19</v>
      </c>
      <c r="J19" s="96">
        <v>995.25</v>
      </c>
      <c r="K19" s="97" t="s">
        <v>192</v>
      </c>
    </row>
    <row r="20" spans="1:11">
      <c r="A20" s="262"/>
      <c r="B20" s="79" t="s">
        <v>11</v>
      </c>
      <c r="C20" s="98">
        <v>794.88</v>
      </c>
      <c r="D20" s="99">
        <v>791.28</v>
      </c>
      <c r="E20" s="99">
        <v>915.54</v>
      </c>
      <c r="F20" s="99">
        <v>795.12</v>
      </c>
      <c r="G20" s="99">
        <v>791.53</v>
      </c>
      <c r="H20" s="99">
        <v>915.42</v>
      </c>
      <c r="I20" s="99" t="s">
        <v>192</v>
      </c>
      <c r="J20" s="99" t="s">
        <v>192</v>
      </c>
      <c r="K20" s="100" t="s">
        <v>192</v>
      </c>
    </row>
    <row r="21" spans="1:11">
      <c r="A21" s="11" t="s">
        <v>88</v>
      </c>
    </row>
    <row r="22" spans="1:11">
      <c r="A22" s="10" t="s">
        <v>68</v>
      </c>
    </row>
    <row r="23" spans="1:11">
      <c r="A23" s="47" t="s">
        <v>197</v>
      </c>
    </row>
    <row r="24" spans="1:11">
      <c r="A24" s="12" t="s">
        <v>89</v>
      </c>
    </row>
  </sheetData>
  <mergeCells count="15">
    <mergeCell ref="J4:K4"/>
    <mergeCell ref="A7:B7"/>
    <mergeCell ref="A8:A10"/>
    <mergeCell ref="A11:A17"/>
    <mergeCell ref="A18:A20"/>
    <mergeCell ref="A2:B6"/>
    <mergeCell ref="C2:E3"/>
    <mergeCell ref="F2:K2"/>
    <mergeCell ref="F3:H3"/>
    <mergeCell ref="I3:K3"/>
    <mergeCell ref="C4:C5"/>
    <mergeCell ref="D4:E4"/>
    <mergeCell ref="F4:F5"/>
    <mergeCell ref="G4:H4"/>
    <mergeCell ref="I4:I5"/>
  </mergeCells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/>
  </sheetViews>
  <sheetFormatPr baseColWidth="10" defaultRowHeight="15"/>
  <cols>
    <col min="2" max="2" width="25.5703125" customWidth="1"/>
    <col min="5" max="5" width="12.140625" customWidth="1"/>
    <col min="8" max="8" width="12.5703125" customWidth="1"/>
    <col min="11" max="11" width="12.5703125" customWidth="1"/>
  </cols>
  <sheetData>
    <row r="1" spans="1:11" ht="15.75" thickBot="1">
      <c r="A1" s="48" t="s">
        <v>201</v>
      </c>
      <c r="B1" s="12"/>
      <c r="C1" s="12"/>
      <c r="D1" s="49"/>
      <c r="E1" s="49"/>
      <c r="F1" s="49"/>
      <c r="G1" s="49"/>
      <c r="H1" s="49"/>
      <c r="I1" s="49"/>
      <c r="J1" s="49"/>
      <c r="K1" s="49"/>
    </row>
    <row r="2" spans="1:11" ht="14.45" customHeight="1">
      <c r="A2" s="263" t="s">
        <v>70</v>
      </c>
      <c r="B2" s="264"/>
      <c r="C2" s="241" t="s">
        <v>55</v>
      </c>
      <c r="D2" s="242"/>
      <c r="E2" s="243"/>
      <c r="F2" s="247" t="s">
        <v>72</v>
      </c>
      <c r="G2" s="248"/>
      <c r="H2" s="248"/>
      <c r="I2" s="248"/>
      <c r="J2" s="248"/>
      <c r="K2" s="249"/>
    </row>
    <row r="3" spans="1:11" ht="15.75" customHeight="1" thickBot="1">
      <c r="A3" s="263"/>
      <c r="B3" s="264"/>
      <c r="C3" s="244"/>
      <c r="D3" s="245"/>
      <c r="E3" s="246"/>
      <c r="F3" s="250" t="s">
        <v>73</v>
      </c>
      <c r="G3" s="251"/>
      <c r="H3" s="252"/>
      <c r="I3" s="250" t="s">
        <v>74</v>
      </c>
      <c r="J3" s="251"/>
      <c r="K3" s="252"/>
    </row>
    <row r="4" spans="1:11" ht="14.45" customHeight="1">
      <c r="A4" s="263"/>
      <c r="B4" s="264"/>
      <c r="C4" s="253" t="s">
        <v>55</v>
      </c>
      <c r="D4" s="254" t="s">
        <v>54</v>
      </c>
      <c r="E4" s="255"/>
      <c r="F4" s="256" t="s">
        <v>75</v>
      </c>
      <c r="G4" s="254" t="s">
        <v>54</v>
      </c>
      <c r="H4" s="255"/>
      <c r="I4" s="256" t="s">
        <v>76</v>
      </c>
      <c r="J4" s="254" t="s">
        <v>54</v>
      </c>
      <c r="K4" s="255"/>
    </row>
    <row r="5" spans="1:11" ht="25.5">
      <c r="A5" s="263"/>
      <c r="B5" s="264"/>
      <c r="C5" s="237"/>
      <c r="D5" s="3" t="s">
        <v>56</v>
      </c>
      <c r="E5" s="3" t="s">
        <v>57</v>
      </c>
      <c r="F5" s="267"/>
      <c r="G5" s="3" t="s">
        <v>56</v>
      </c>
      <c r="H5" s="3" t="s">
        <v>57</v>
      </c>
      <c r="I5" s="267"/>
      <c r="J5" s="3" t="s">
        <v>56</v>
      </c>
      <c r="K5" s="3" t="s">
        <v>57</v>
      </c>
    </row>
    <row r="6" spans="1:11">
      <c r="A6" s="263"/>
      <c r="B6" s="264"/>
      <c r="C6" s="57" t="s">
        <v>90</v>
      </c>
      <c r="D6" s="57" t="s">
        <v>90</v>
      </c>
      <c r="E6" s="57" t="s">
        <v>90</v>
      </c>
      <c r="F6" s="57" t="s">
        <v>90</v>
      </c>
      <c r="G6" s="57" t="s">
        <v>90</v>
      </c>
      <c r="H6" s="57" t="s">
        <v>90</v>
      </c>
      <c r="I6" s="57" t="s">
        <v>90</v>
      </c>
      <c r="J6" s="57" t="s">
        <v>90</v>
      </c>
      <c r="K6" s="57" t="s">
        <v>90</v>
      </c>
    </row>
    <row r="7" spans="1:11">
      <c r="A7" s="258" t="s">
        <v>7</v>
      </c>
      <c r="B7" s="259"/>
      <c r="C7" s="92">
        <v>9.5183900000000001</v>
      </c>
      <c r="D7" s="93">
        <v>9.4840999999999998</v>
      </c>
      <c r="E7" s="93">
        <v>10.85798</v>
      </c>
      <c r="F7" s="93">
        <v>9.5402699999999996</v>
      </c>
      <c r="G7" s="93">
        <v>9.5044900000000005</v>
      </c>
      <c r="H7" s="93">
        <v>10.94341</v>
      </c>
      <c r="I7" s="93">
        <v>8.2155299999999993</v>
      </c>
      <c r="J7" s="93">
        <v>8.2631599999999992</v>
      </c>
      <c r="K7" s="94">
        <v>6.6953300000000002</v>
      </c>
    </row>
    <row r="8" spans="1:11" ht="14.45" customHeight="1">
      <c r="A8" s="260" t="s">
        <v>77</v>
      </c>
      <c r="B8" s="78" t="s">
        <v>78</v>
      </c>
      <c r="C8" s="95">
        <v>8.2934000000000001</v>
      </c>
      <c r="D8" s="96">
        <v>8.27529</v>
      </c>
      <c r="E8" s="96">
        <v>9.0441900000000004</v>
      </c>
      <c r="F8" s="96">
        <v>8.3936799999999998</v>
      </c>
      <c r="G8" s="96">
        <v>8.3747600000000002</v>
      </c>
      <c r="H8" s="96">
        <v>9.1747599999999991</v>
      </c>
      <c r="I8" s="96">
        <v>5.2351000000000001</v>
      </c>
      <c r="J8" s="96">
        <v>5.2504499999999998</v>
      </c>
      <c r="K8" s="97" t="s">
        <v>192</v>
      </c>
    </row>
    <row r="9" spans="1:11">
      <c r="A9" s="260"/>
      <c r="B9" s="78" t="s">
        <v>8</v>
      </c>
      <c r="C9" s="95">
        <v>9.5176099999999995</v>
      </c>
      <c r="D9" s="96">
        <v>9.4428900000000002</v>
      </c>
      <c r="E9" s="96">
        <v>11.86849</v>
      </c>
      <c r="F9" s="96">
        <v>9.5305400000000002</v>
      </c>
      <c r="G9" s="96">
        <v>9.4549299999999992</v>
      </c>
      <c r="H9" s="96">
        <v>11.926769999999999</v>
      </c>
      <c r="I9" s="96">
        <v>8.0443099999999994</v>
      </c>
      <c r="J9" s="96">
        <v>8.0374400000000001</v>
      </c>
      <c r="K9" s="97" t="s">
        <v>192</v>
      </c>
    </row>
    <row r="10" spans="1:11">
      <c r="A10" s="260"/>
      <c r="B10" s="78" t="s">
        <v>9</v>
      </c>
      <c r="C10" s="95">
        <v>9.8806799999999999</v>
      </c>
      <c r="D10" s="96">
        <v>9.8688000000000002</v>
      </c>
      <c r="E10" s="96">
        <v>10.42699</v>
      </c>
      <c r="F10" s="96">
        <v>9.8808399999999992</v>
      </c>
      <c r="G10" s="96">
        <v>9.8671199999999999</v>
      </c>
      <c r="H10" s="96">
        <v>10.51491</v>
      </c>
      <c r="I10" s="96">
        <v>9.8719699999999992</v>
      </c>
      <c r="J10" s="96">
        <v>9.9640000000000004</v>
      </c>
      <c r="K10" s="97" t="s">
        <v>192</v>
      </c>
    </row>
    <row r="11" spans="1:11" ht="14.45" customHeight="1">
      <c r="A11" s="265" t="s">
        <v>79</v>
      </c>
      <c r="B11" s="80" t="s">
        <v>80</v>
      </c>
      <c r="C11" s="95">
        <v>6.3315299999999999</v>
      </c>
      <c r="D11" s="96">
        <v>6.3228</v>
      </c>
      <c r="E11" s="96">
        <v>6.7282599999999997</v>
      </c>
      <c r="F11" s="96">
        <v>6.3637899999999998</v>
      </c>
      <c r="G11" s="96">
        <v>6.3464200000000002</v>
      </c>
      <c r="H11" s="96" t="s">
        <v>192</v>
      </c>
      <c r="I11" s="96">
        <v>6.1835399999999998</v>
      </c>
      <c r="J11" s="96">
        <v>6.2135699999999998</v>
      </c>
      <c r="K11" s="97" t="s">
        <v>192</v>
      </c>
    </row>
    <row r="12" spans="1:11">
      <c r="A12" s="266"/>
      <c r="B12" s="80" t="s">
        <v>81</v>
      </c>
      <c r="C12" s="95">
        <v>7.0708700000000002</v>
      </c>
      <c r="D12" s="96">
        <v>7.0597099999999999</v>
      </c>
      <c r="E12" s="96">
        <v>7.6493799999999998</v>
      </c>
      <c r="F12" s="96">
        <v>7.1039199999999996</v>
      </c>
      <c r="G12" s="96">
        <v>7.08528</v>
      </c>
      <c r="H12" s="96">
        <v>8.1219000000000001</v>
      </c>
      <c r="I12" s="96">
        <v>6.5492600000000003</v>
      </c>
      <c r="J12" s="96">
        <v>6.6495699999999998</v>
      </c>
      <c r="K12" s="97" t="s">
        <v>192</v>
      </c>
    </row>
    <row r="13" spans="1:11">
      <c r="A13" s="266"/>
      <c r="B13" s="80" t="s">
        <v>82</v>
      </c>
      <c r="C13" s="95">
        <v>7.7270899999999996</v>
      </c>
      <c r="D13" s="96">
        <v>7.7192699999999999</v>
      </c>
      <c r="E13" s="96">
        <v>8.2136600000000008</v>
      </c>
      <c r="F13" s="96">
        <v>7.6885199999999996</v>
      </c>
      <c r="G13" s="96">
        <v>7.6814</v>
      </c>
      <c r="H13" s="96">
        <v>8.1339400000000008</v>
      </c>
      <c r="I13" s="96">
        <v>9.7559000000000005</v>
      </c>
      <c r="J13" s="96">
        <v>9.7202999999999999</v>
      </c>
      <c r="K13" s="97" t="s">
        <v>192</v>
      </c>
    </row>
    <row r="14" spans="1:11">
      <c r="A14" s="266"/>
      <c r="B14" s="80" t="s">
        <v>83</v>
      </c>
      <c r="C14" s="95">
        <v>7.91174</v>
      </c>
      <c r="D14" s="96">
        <v>7.90916</v>
      </c>
      <c r="E14" s="96">
        <v>8.1210000000000004</v>
      </c>
      <c r="F14" s="96">
        <v>7.8947500000000002</v>
      </c>
      <c r="G14" s="96">
        <v>7.89086</v>
      </c>
      <c r="H14" s="96">
        <v>8.2224500000000003</v>
      </c>
      <c r="I14" s="96">
        <v>9.1362900000000007</v>
      </c>
      <c r="J14" s="96">
        <v>9.2763500000000008</v>
      </c>
      <c r="K14" s="97" t="s">
        <v>192</v>
      </c>
    </row>
    <row r="15" spans="1:11">
      <c r="A15" s="266"/>
      <c r="B15" s="80" t="s">
        <v>84</v>
      </c>
      <c r="C15" s="95">
        <v>9.0256600000000002</v>
      </c>
      <c r="D15" s="96">
        <v>9.0353300000000001</v>
      </c>
      <c r="E15" s="96">
        <v>8.3917099999999998</v>
      </c>
      <c r="F15" s="96">
        <v>9.0078399999999998</v>
      </c>
      <c r="G15" s="96">
        <v>9.0157900000000009</v>
      </c>
      <c r="H15" s="96">
        <v>8.4745399999999993</v>
      </c>
      <c r="I15" s="96">
        <v>11.34224</v>
      </c>
      <c r="J15" s="96">
        <v>11.70093</v>
      </c>
      <c r="K15" s="97" t="s">
        <v>192</v>
      </c>
    </row>
    <row r="16" spans="1:11">
      <c r="A16" s="266"/>
      <c r="B16" s="80" t="s">
        <v>85</v>
      </c>
      <c r="C16" s="95">
        <v>9.9047199999999993</v>
      </c>
      <c r="D16" s="96">
        <v>9.9091699999999996</v>
      </c>
      <c r="E16" s="96">
        <v>9.4882500000000007</v>
      </c>
      <c r="F16" s="96">
        <v>9.8796400000000002</v>
      </c>
      <c r="G16" s="96">
        <v>9.8837899999999994</v>
      </c>
      <c r="H16" s="96">
        <v>9.4878400000000003</v>
      </c>
      <c r="I16" s="96">
        <v>12.90488</v>
      </c>
      <c r="J16" s="96">
        <v>12.977819999999999</v>
      </c>
      <c r="K16" s="97" t="s">
        <v>192</v>
      </c>
    </row>
    <row r="17" spans="1:11">
      <c r="A17" s="266"/>
      <c r="B17" s="81" t="s">
        <v>86</v>
      </c>
      <c r="C17" s="95">
        <v>10.84887</v>
      </c>
      <c r="D17" s="96">
        <v>10.79941</v>
      </c>
      <c r="E17" s="96">
        <v>12.033810000000001</v>
      </c>
      <c r="F17" s="96">
        <v>10.859859999999999</v>
      </c>
      <c r="G17" s="96">
        <v>10.81082</v>
      </c>
      <c r="H17" s="96">
        <v>12.030760000000001</v>
      </c>
      <c r="I17" s="96">
        <v>9.1486099999999997</v>
      </c>
      <c r="J17" s="96">
        <v>9.0691299999999995</v>
      </c>
      <c r="K17" s="97" t="s">
        <v>192</v>
      </c>
    </row>
    <row r="18" spans="1:11" ht="14.45" customHeight="1">
      <c r="A18" s="260" t="s">
        <v>86</v>
      </c>
      <c r="B18" s="78" t="s">
        <v>10</v>
      </c>
      <c r="C18" s="95">
        <v>8.8146000000000004</v>
      </c>
      <c r="D18" s="96">
        <v>8.8016199999999998</v>
      </c>
      <c r="E18" s="96">
        <v>9.2782099999999996</v>
      </c>
      <c r="F18" s="96">
        <v>8.8331499999999998</v>
      </c>
      <c r="G18" s="96">
        <v>8.8203999999999994</v>
      </c>
      <c r="H18" s="96">
        <v>9.2854600000000005</v>
      </c>
      <c r="I18" s="96">
        <v>7.06677</v>
      </c>
      <c r="J18" s="96">
        <v>7.0611199999999998</v>
      </c>
      <c r="K18" s="97" t="s">
        <v>192</v>
      </c>
    </row>
    <row r="19" spans="1:11">
      <c r="A19" s="260"/>
      <c r="B19" s="78" t="s">
        <v>87</v>
      </c>
      <c r="C19" s="95">
        <v>12.32972</v>
      </c>
      <c r="D19" s="96">
        <v>12.24752</v>
      </c>
      <c r="E19" s="96">
        <v>13.493729999999999</v>
      </c>
      <c r="F19" s="96">
        <v>12.34831</v>
      </c>
      <c r="G19" s="96">
        <v>12.267429999999999</v>
      </c>
      <c r="H19" s="96">
        <v>13.486330000000001</v>
      </c>
      <c r="I19" s="96">
        <v>9.9613499999999995</v>
      </c>
      <c r="J19" s="96">
        <v>9.8416899999999998</v>
      </c>
      <c r="K19" s="97" t="s">
        <v>192</v>
      </c>
    </row>
    <row r="20" spans="1:11">
      <c r="A20" s="262"/>
      <c r="B20" s="79" t="s">
        <v>11</v>
      </c>
      <c r="C20" s="98">
        <v>11.248760000000001</v>
      </c>
      <c r="D20" s="99">
        <v>11.23296</v>
      </c>
      <c r="E20" s="99">
        <v>11.71705</v>
      </c>
      <c r="F20" s="99">
        <v>11.24498</v>
      </c>
      <c r="G20" s="99">
        <v>11.229340000000001</v>
      </c>
      <c r="H20" s="99">
        <v>11.7095</v>
      </c>
      <c r="I20" s="99" t="s">
        <v>192</v>
      </c>
      <c r="J20" s="99" t="s">
        <v>192</v>
      </c>
      <c r="K20" s="100" t="s">
        <v>192</v>
      </c>
    </row>
    <row r="21" spans="1:11">
      <c r="A21" s="11" t="s">
        <v>88</v>
      </c>
    </row>
    <row r="22" spans="1:11">
      <c r="A22" s="10" t="s">
        <v>68</v>
      </c>
    </row>
    <row r="23" spans="1:11">
      <c r="A23" s="47" t="s">
        <v>197</v>
      </c>
    </row>
    <row r="24" spans="1:11">
      <c r="A24" s="12" t="s">
        <v>89</v>
      </c>
    </row>
  </sheetData>
  <mergeCells count="15">
    <mergeCell ref="J4:K4"/>
    <mergeCell ref="A7:B7"/>
    <mergeCell ref="A8:A10"/>
    <mergeCell ref="A11:A17"/>
    <mergeCell ref="A18:A20"/>
    <mergeCell ref="A2:B6"/>
    <mergeCell ref="C2:E3"/>
    <mergeCell ref="F2:K2"/>
    <mergeCell ref="F3:H3"/>
    <mergeCell ref="I3:K3"/>
    <mergeCell ref="C4:C5"/>
    <mergeCell ref="D4:E4"/>
    <mergeCell ref="F4:F5"/>
    <mergeCell ref="G4:H4"/>
    <mergeCell ref="I4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/>
  </sheetViews>
  <sheetFormatPr baseColWidth="10" defaultRowHeight="15"/>
  <cols>
    <col min="2" max="2" width="24.7109375" customWidth="1"/>
    <col min="5" max="5" width="12.42578125" customWidth="1"/>
    <col min="8" max="8" width="12.7109375" customWidth="1"/>
    <col min="11" max="11" width="12.7109375" customWidth="1"/>
  </cols>
  <sheetData>
    <row r="1" spans="1:11" ht="15.75" thickBot="1">
      <c r="A1" s="43" t="s">
        <v>200</v>
      </c>
      <c r="B1" s="12"/>
      <c r="C1" s="12"/>
      <c r="D1" s="49"/>
      <c r="E1" s="49"/>
      <c r="F1" s="49"/>
      <c r="G1" s="49"/>
      <c r="H1" s="49"/>
      <c r="I1" s="49"/>
      <c r="J1" s="49"/>
      <c r="K1" s="49"/>
    </row>
    <row r="2" spans="1:11" ht="14.45" customHeight="1">
      <c r="A2" s="263" t="s">
        <v>91</v>
      </c>
      <c r="B2" s="264"/>
      <c r="C2" s="241" t="s">
        <v>55</v>
      </c>
      <c r="D2" s="242"/>
      <c r="E2" s="243"/>
      <c r="F2" s="247" t="s">
        <v>72</v>
      </c>
      <c r="G2" s="248"/>
      <c r="H2" s="248"/>
      <c r="I2" s="248"/>
      <c r="J2" s="248"/>
      <c r="K2" s="249"/>
    </row>
    <row r="3" spans="1:11" ht="15.75" customHeight="1" thickBot="1">
      <c r="A3" s="263"/>
      <c r="B3" s="264"/>
      <c r="C3" s="244"/>
      <c r="D3" s="245"/>
      <c r="E3" s="246"/>
      <c r="F3" s="250" t="s">
        <v>73</v>
      </c>
      <c r="G3" s="251"/>
      <c r="H3" s="252"/>
      <c r="I3" s="250" t="s">
        <v>74</v>
      </c>
      <c r="J3" s="251"/>
      <c r="K3" s="252"/>
    </row>
    <row r="4" spans="1:11" ht="14.45" customHeight="1">
      <c r="A4" s="263"/>
      <c r="B4" s="264"/>
      <c r="C4" s="253" t="s">
        <v>55</v>
      </c>
      <c r="D4" s="254" t="s">
        <v>54</v>
      </c>
      <c r="E4" s="255"/>
      <c r="F4" s="256" t="s">
        <v>75</v>
      </c>
      <c r="G4" s="254" t="s">
        <v>54</v>
      </c>
      <c r="H4" s="255"/>
      <c r="I4" s="256" t="s">
        <v>76</v>
      </c>
      <c r="J4" s="254" t="s">
        <v>54</v>
      </c>
      <c r="K4" s="255"/>
    </row>
    <row r="5" spans="1:11" ht="25.5">
      <c r="A5" s="263"/>
      <c r="B5" s="264"/>
      <c r="C5" s="237"/>
      <c r="D5" s="3" t="s">
        <v>56</v>
      </c>
      <c r="E5" s="3" t="s">
        <v>57</v>
      </c>
      <c r="F5" s="267"/>
      <c r="G5" s="3" t="s">
        <v>56</v>
      </c>
      <c r="H5" s="3" t="s">
        <v>57</v>
      </c>
      <c r="I5" s="267"/>
      <c r="J5" s="3" t="s">
        <v>56</v>
      </c>
      <c r="K5" s="3" t="s">
        <v>57</v>
      </c>
    </row>
    <row r="6" spans="1:11">
      <c r="A6" s="263"/>
      <c r="B6" s="264"/>
      <c r="C6" s="57" t="s">
        <v>90</v>
      </c>
      <c r="D6" s="57" t="s">
        <v>90</v>
      </c>
      <c r="E6" s="57" t="s">
        <v>90</v>
      </c>
      <c r="F6" s="57" t="s">
        <v>90</v>
      </c>
      <c r="G6" s="57" t="s">
        <v>90</v>
      </c>
      <c r="H6" s="57" t="s">
        <v>90</v>
      </c>
      <c r="I6" s="57" t="s">
        <v>90</v>
      </c>
      <c r="J6" s="57" t="s">
        <v>90</v>
      </c>
      <c r="K6" s="57" t="s">
        <v>90</v>
      </c>
    </row>
    <row r="7" spans="1:11">
      <c r="A7" s="258" t="s">
        <v>7</v>
      </c>
      <c r="B7" s="259"/>
      <c r="C7" s="92">
        <v>11.235469999999999</v>
      </c>
      <c r="D7" s="93">
        <v>11.19501</v>
      </c>
      <c r="E7" s="93">
        <v>12.816369999999999</v>
      </c>
      <c r="F7" s="93">
        <v>11.258599999999999</v>
      </c>
      <c r="G7" s="93">
        <v>11.216379999999999</v>
      </c>
      <c r="H7" s="93">
        <v>12.91451</v>
      </c>
      <c r="I7" s="93">
        <v>9.8586299999999998</v>
      </c>
      <c r="J7" s="93">
        <v>9.9157899999999994</v>
      </c>
      <c r="K7" s="94">
        <v>8.0343900000000001</v>
      </c>
    </row>
    <row r="8" spans="1:11" ht="14.45" customHeight="1">
      <c r="A8" s="260" t="s">
        <v>77</v>
      </c>
      <c r="B8" s="78" t="s">
        <v>78</v>
      </c>
      <c r="C8" s="95">
        <v>9.7901399999999992</v>
      </c>
      <c r="D8" s="96">
        <v>9.7688100000000002</v>
      </c>
      <c r="E8" s="96">
        <v>10.674670000000001</v>
      </c>
      <c r="F8" s="96">
        <v>9.9051600000000004</v>
      </c>
      <c r="G8" s="96">
        <v>9.8828600000000009</v>
      </c>
      <c r="H8" s="96">
        <v>10.826219999999999</v>
      </c>
      <c r="I8" s="96">
        <v>6.2821199999999999</v>
      </c>
      <c r="J8" s="96">
        <v>6.3005399999999998</v>
      </c>
      <c r="K8" s="97" t="s">
        <v>192</v>
      </c>
    </row>
    <row r="9" spans="1:11">
      <c r="A9" s="260"/>
      <c r="B9" s="78" t="s">
        <v>8</v>
      </c>
      <c r="C9" s="95">
        <v>11.233040000000001</v>
      </c>
      <c r="D9" s="96">
        <v>11.14484</v>
      </c>
      <c r="E9" s="96">
        <v>14.008139999999999</v>
      </c>
      <c r="F9" s="96">
        <v>11.24691</v>
      </c>
      <c r="G9" s="96">
        <v>11.157679999999999</v>
      </c>
      <c r="H9" s="96">
        <v>14.074389999999999</v>
      </c>
      <c r="I9" s="96">
        <v>9.6531699999999994</v>
      </c>
      <c r="J9" s="96">
        <v>9.6449300000000004</v>
      </c>
      <c r="K9" s="97" t="s">
        <v>192</v>
      </c>
    </row>
    <row r="10" spans="1:11">
      <c r="A10" s="260"/>
      <c r="B10" s="78" t="s">
        <v>9</v>
      </c>
      <c r="C10" s="95">
        <v>11.664</v>
      </c>
      <c r="D10" s="96">
        <v>11.64997</v>
      </c>
      <c r="E10" s="96">
        <v>12.308920000000001</v>
      </c>
      <c r="F10" s="96">
        <v>11.66075</v>
      </c>
      <c r="G10" s="96">
        <v>11.644539999999999</v>
      </c>
      <c r="H10" s="96">
        <v>12.409789999999999</v>
      </c>
      <c r="I10" s="96">
        <v>11.846360000000001</v>
      </c>
      <c r="J10" s="96">
        <v>11.956799999999999</v>
      </c>
      <c r="K10" s="97" t="s">
        <v>192</v>
      </c>
    </row>
    <row r="11" spans="1:11" ht="14.45" customHeight="1">
      <c r="A11" s="265" t="s">
        <v>79</v>
      </c>
      <c r="B11" s="80" t="s">
        <v>80</v>
      </c>
      <c r="C11" s="95">
        <v>7.5003200000000003</v>
      </c>
      <c r="D11" s="96">
        <v>7.4901299999999997</v>
      </c>
      <c r="E11" s="96">
        <v>7.9630400000000003</v>
      </c>
      <c r="F11" s="96">
        <v>7.5177699999999996</v>
      </c>
      <c r="G11" s="96">
        <v>7.4974499999999997</v>
      </c>
      <c r="H11" s="96" t="s">
        <v>192</v>
      </c>
      <c r="I11" s="96">
        <v>7.4202500000000002</v>
      </c>
      <c r="J11" s="96">
        <v>7.4562799999999996</v>
      </c>
      <c r="K11" s="97" t="s">
        <v>192</v>
      </c>
    </row>
    <row r="12" spans="1:11">
      <c r="A12" s="266"/>
      <c r="B12" s="80" t="s">
        <v>81</v>
      </c>
      <c r="C12" s="95">
        <v>8.35426</v>
      </c>
      <c r="D12" s="96">
        <v>8.3409700000000004</v>
      </c>
      <c r="E12" s="96">
        <v>9.0434699999999992</v>
      </c>
      <c r="F12" s="96">
        <v>8.3856300000000008</v>
      </c>
      <c r="G12" s="96">
        <v>8.3635000000000002</v>
      </c>
      <c r="H12" s="96">
        <v>9.5943199999999997</v>
      </c>
      <c r="I12" s="96">
        <v>7.8591100000000003</v>
      </c>
      <c r="J12" s="96">
        <v>7.9794900000000002</v>
      </c>
      <c r="K12" s="97" t="s">
        <v>192</v>
      </c>
    </row>
    <row r="13" spans="1:11">
      <c r="A13" s="266"/>
      <c r="B13" s="80" t="s">
        <v>82</v>
      </c>
      <c r="C13" s="95">
        <v>9.1235199999999992</v>
      </c>
      <c r="D13" s="96">
        <v>9.11416</v>
      </c>
      <c r="E13" s="96">
        <v>9.7051099999999995</v>
      </c>
      <c r="F13" s="96">
        <v>9.0744000000000007</v>
      </c>
      <c r="G13" s="96">
        <v>9.0659100000000006</v>
      </c>
      <c r="H13" s="96">
        <v>9.6057500000000005</v>
      </c>
      <c r="I13" s="96">
        <v>11.707079999999999</v>
      </c>
      <c r="J13" s="96">
        <v>11.66436</v>
      </c>
      <c r="K13" s="97" t="s">
        <v>192</v>
      </c>
    </row>
    <row r="14" spans="1:11">
      <c r="A14" s="266"/>
      <c r="B14" s="80" t="s">
        <v>83</v>
      </c>
      <c r="C14" s="95">
        <v>9.3394200000000005</v>
      </c>
      <c r="D14" s="96">
        <v>9.3363300000000002</v>
      </c>
      <c r="E14" s="96">
        <v>9.5893999999999995</v>
      </c>
      <c r="F14" s="96">
        <v>9.3168799999999994</v>
      </c>
      <c r="G14" s="96">
        <v>9.3123100000000001</v>
      </c>
      <c r="H14" s="96">
        <v>9.7024899999999992</v>
      </c>
      <c r="I14" s="96">
        <v>10.96354</v>
      </c>
      <c r="J14" s="96">
        <v>11.13162</v>
      </c>
      <c r="K14" s="97" t="s">
        <v>192</v>
      </c>
    </row>
    <row r="15" spans="1:11">
      <c r="A15" s="266"/>
      <c r="B15" s="80" t="s">
        <v>84</v>
      </c>
      <c r="C15" s="95">
        <v>10.65278</v>
      </c>
      <c r="D15" s="96">
        <v>10.66417</v>
      </c>
      <c r="E15" s="96">
        <v>9.9068199999999997</v>
      </c>
      <c r="F15" s="96">
        <v>10.63003</v>
      </c>
      <c r="G15" s="96">
        <v>10.63941</v>
      </c>
      <c r="H15" s="96">
        <v>10.00103</v>
      </c>
      <c r="I15" s="96">
        <v>13.61069</v>
      </c>
      <c r="J15" s="96">
        <v>14.041119999999999</v>
      </c>
      <c r="K15" s="97" t="s">
        <v>192</v>
      </c>
    </row>
    <row r="16" spans="1:11">
      <c r="A16" s="266"/>
      <c r="B16" s="80" t="s">
        <v>85</v>
      </c>
      <c r="C16" s="95">
        <v>11.69084</v>
      </c>
      <c r="D16" s="96">
        <v>11.696070000000001</v>
      </c>
      <c r="E16" s="96">
        <v>11.20049</v>
      </c>
      <c r="F16" s="96">
        <v>11.65911</v>
      </c>
      <c r="G16" s="96">
        <v>11.664</v>
      </c>
      <c r="H16" s="96">
        <v>11.19688</v>
      </c>
      <c r="I16" s="96">
        <v>15.485849999999999</v>
      </c>
      <c r="J16" s="96">
        <v>15.57339</v>
      </c>
      <c r="K16" s="97" t="s">
        <v>192</v>
      </c>
    </row>
    <row r="17" spans="1:11">
      <c r="A17" s="266"/>
      <c r="B17" s="81" t="s">
        <v>86</v>
      </c>
      <c r="C17" s="95">
        <v>12.80321</v>
      </c>
      <c r="D17" s="96">
        <v>12.74484</v>
      </c>
      <c r="E17" s="96">
        <v>14.20148</v>
      </c>
      <c r="F17" s="96">
        <v>12.815</v>
      </c>
      <c r="G17" s="96">
        <v>12.75712</v>
      </c>
      <c r="H17" s="96">
        <v>14.197039999999999</v>
      </c>
      <c r="I17" s="96">
        <v>10.97833</v>
      </c>
      <c r="J17" s="96">
        <v>10.882949999999999</v>
      </c>
      <c r="K17" s="97" t="s">
        <v>192</v>
      </c>
    </row>
    <row r="18" spans="1:11" ht="14.45" customHeight="1">
      <c r="A18" s="260" t="s">
        <v>86</v>
      </c>
      <c r="B18" s="78" t="s">
        <v>10</v>
      </c>
      <c r="C18" s="95">
        <v>10.40291</v>
      </c>
      <c r="D18" s="96">
        <v>10.38762</v>
      </c>
      <c r="E18" s="96">
        <v>10.948930000000001</v>
      </c>
      <c r="F18" s="96">
        <v>10.42332</v>
      </c>
      <c r="G18" s="96">
        <v>10.40828</v>
      </c>
      <c r="H18" s="96">
        <v>10.95684</v>
      </c>
      <c r="I18" s="96">
        <v>8.4801199999999994</v>
      </c>
      <c r="J18" s="96">
        <v>8.4733400000000003</v>
      </c>
      <c r="K18" s="97" t="s">
        <v>192</v>
      </c>
    </row>
    <row r="19" spans="1:11">
      <c r="A19" s="260"/>
      <c r="B19" s="78" t="s">
        <v>87</v>
      </c>
      <c r="C19" s="95">
        <v>14.551270000000001</v>
      </c>
      <c r="D19" s="96">
        <v>14.45431</v>
      </c>
      <c r="E19" s="96">
        <v>15.924379999999999</v>
      </c>
      <c r="F19" s="96">
        <v>14.571669999999999</v>
      </c>
      <c r="G19" s="96">
        <v>14.476190000000001</v>
      </c>
      <c r="H19" s="96">
        <v>15.91499</v>
      </c>
      <c r="I19" s="96">
        <v>11.953620000000001</v>
      </c>
      <c r="J19" s="96">
        <v>11.810029999999999</v>
      </c>
      <c r="K19" s="97" t="s">
        <v>192</v>
      </c>
    </row>
    <row r="20" spans="1:11">
      <c r="A20" s="262"/>
      <c r="B20" s="79" t="s">
        <v>11</v>
      </c>
      <c r="C20" s="98">
        <v>13.274570000000001</v>
      </c>
      <c r="D20" s="99">
        <v>13.25591</v>
      </c>
      <c r="E20" s="99">
        <v>13.82798</v>
      </c>
      <c r="F20" s="99">
        <v>13.26937</v>
      </c>
      <c r="G20" s="99">
        <v>13.2509</v>
      </c>
      <c r="H20" s="99">
        <v>13.817869999999999</v>
      </c>
      <c r="I20" s="99" t="s">
        <v>192</v>
      </c>
      <c r="J20" s="99" t="s">
        <v>192</v>
      </c>
      <c r="K20" s="100" t="s">
        <v>192</v>
      </c>
    </row>
    <row r="21" spans="1:11">
      <c r="A21" s="11" t="s">
        <v>88</v>
      </c>
    </row>
    <row r="22" spans="1:11">
      <c r="A22" s="10" t="s">
        <v>68</v>
      </c>
    </row>
    <row r="23" spans="1:11">
      <c r="A23" s="47" t="s">
        <v>197</v>
      </c>
    </row>
    <row r="24" spans="1:11">
      <c r="A24" s="12" t="s">
        <v>89</v>
      </c>
      <c r="B24" s="12"/>
      <c r="C24" s="12"/>
    </row>
  </sheetData>
  <mergeCells count="15">
    <mergeCell ref="F4:F5"/>
    <mergeCell ref="G4:H4"/>
    <mergeCell ref="I4:I5"/>
    <mergeCell ref="J4:K4"/>
    <mergeCell ref="F2:K2"/>
    <mergeCell ref="F3:H3"/>
    <mergeCell ref="I3:K3"/>
    <mergeCell ref="A8:A10"/>
    <mergeCell ref="A11:A17"/>
    <mergeCell ref="A18:A20"/>
    <mergeCell ref="C4:C5"/>
    <mergeCell ref="D4:E4"/>
    <mergeCell ref="A7:B7"/>
    <mergeCell ref="A2:B6"/>
    <mergeCell ref="C2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zoomScale="90" zoomScaleNormal="90" workbookViewId="0"/>
  </sheetViews>
  <sheetFormatPr baseColWidth="10" defaultRowHeight="15"/>
  <cols>
    <col min="1" max="1" width="17.28515625" customWidth="1"/>
    <col min="2" max="2" width="25" customWidth="1"/>
    <col min="3" max="4" width="10.7109375" customWidth="1"/>
    <col min="5" max="5" width="11.140625" customWidth="1"/>
    <col min="6" max="14" width="10.7109375" customWidth="1"/>
    <col min="15" max="15" width="10.7109375" style="6" customWidth="1"/>
    <col min="16" max="22" width="10.7109375" customWidth="1"/>
    <col min="23" max="23" width="11.42578125" customWidth="1"/>
    <col min="24" max="24" width="11.28515625" customWidth="1"/>
    <col min="25" max="25" width="10" customWidth="1"/>
    <col min="26" max="30" width="10.85546875" customWidth="1"/>
    <col min="31" max="31" width="2.7109375" customWidth="1"/>
    <col min="32" max="33" width="15.7109375" customWidth="1"/>
  </cols>
  <sheetData>
    <row r="1" spans="1:34" ht="14.45" customHeight="1">
      <c r="A1" s="6" t="s">
        <v>172</v>
      </c>
      <c r="O1"/>
      <c r="Y1" s="6"/>
      <c r="Z1" s="6"/>
      <c r="AA1" s="6"/>
      <c r="AB1" s="6"/>
      <c r="AC1" s="6"/>
      <c r="AD1" s="6"/>
      <c r="AE1" s="6"/>
    </row>
    <row r="2" spans="1:34" ht="15" customHeight="1">
      <c r="A2" s="276" t="s">
        <v>53</v>
      </c>
      <c r="B2" s="277"/>
      <c r="C2" s="270" t="s">
        <v>0</v>
      </c>
      <c r="D2" s="271"/>
      <c r="E2" s="271"/>
      <c r="F2" s="271"/>
      <c r="G2" s="270" t="s">
        <v>1</v>
      </c>
      <c r="H2" s="271"/>
      <c r="I2" s="271"/>
      <c r="J2" s="271"/>
      <c r="K2" s="270" t="s">
        <v>2</v>
      </c>
      <c r="L2" s="271"/>
      <c r="M2" s="271"/>
      <c r="N2" s="271"/>
      <c r="O2" s="280">
        <v>2019</v>
      </c>
      <c r="P2" s="281"/>
      <c r="Q2" s="281"/>
      <c r="R2" s="281"/>
      <c r="S2" s="282">
        <v>2020</v>
      </c>
      <c r="T2" s="282"/>
      <c r="U2" s="282"/>
      <c r="V2" s="282"/>
      <c r="W2" s="282">
        <v>2021</v>
      </c>
      <c r="X2" s="282"/>
      <c r="Y2" s="282"/>
      <c r="Z2" s="282"/>
      <c r="AA2" s="283">
        <v>2022</v>
      </c>
      <c r="AB2" s="284"/>
      <c r="AC2" s="284"/>
      <c r="AD2" s="284"/>
      <c r="AF2" s="268" t="s">
        <v>123</v>
      </c>
      <c r="AG2" s="269"/>
    </row>
    <row r="3" spans="1:34" ht="15" customHeight="1">
      <c r="A3" s="278"/>
      <c r="B3" s="279"/>
      <c r="C3" s="85" t="s">
        <v>3</v>
      </c>
      <c r="D3" s="85" t="s">
        <v>4</v>
      </c>
      <c r="E3" s="85" t="s">
        <v>5</v>
      </c>
      <c r="F3" s="85" t="s">
        <v>6</v>
      </c>
      <c r="G3" s="85" t="s">
        <v>3</v>
      </c>
      <c r="H3" s="85" t="s">
        <v>4</v>
      </c>
      <c r="I3" s="85" t="s">
        <v>5</v>
      </c>
      <c r="J3" s="85" t="s">
        <v>6</v>
      </c>
      <c r="K3" s="85" t="s">
        <v>3</v>
      </c>
      <c r="L3" s="85" t="s">
        <v>4</v>
      </c>
      <c r="M3" s="85" t="s">
        <v>5</v>
      </c>
      <c r="N3" s="85" t="s">
        <v>6</v>
      </c>
      <c r="O3" s="85" t="s">
        <v>3</v>
      </c>
      <c r="P3" s="85" t="s">
        <v>4</v>
      </c>
      <c r="Q3" s="85" t="s">
        <v>5</v>
      </c>
      <c r="R3" s="85" t="s">
        <v>6</v>
      </c>
      <c r="S3" s="85" t="s">
        <v>3</v>
      </c>
      <c r="T3" s="85" t="s">
        <v>4</v>
      </c>
      <c r="U3" s="85" t="s">
        <v>5</v>
      </c>
      <c r="V3" s="85" t="s">
        <v>6</v>
      </c>
      <c r="W3" s="85" t="s">
        <v>3</v>
      </c>
      <c r="X3" s="85" t="s">
        <v>4</v>
      </c>
      <c r="Y3" s="85" t="s">
        <v>5</v>
      </c>
      <c r="Z3" s="85" t="s">
        <v>6</v>
      </c>
      <c r="AA3" s="85" t="s">
        <v>3</v>
      </c>
      <c r="AB3" s="85" t="s">
        <v>4</v>
      </c>
      <c r="AC3" s="85" t="s">
        <v>5</v>
      </c>
      <c r="AD3" s="85" t="s">
        <v>6</v>
      </c>
      <c r="AF3" s="50" t="s">
        <v>195</v>
      </c>
      <c r="AG3" s="50" t="s">
        <v>196</v>
      </c>
      <c r="AH3" s="179"/>
    </row>
    <row r="4" spans="1:34" ht="13.9" customHeight="1">
      <c r="A4" s="274" t="s">
        <v>7</v>
      </c>
      <c r="B4" s="275"/>
      <c r="C4" s="82">
        <v>3709</v>
      </c>
      <c r="D4" s="83">
        <v>4741</v>
      </c>
      <c r="E4" s="83">
        <v>4195</v>
      </c>
      <c r="F4" s="83">
        <v>4674</v>
      </c>
      <c r="G4" s="83">
        <v>5185</v>
      </c>
      <c r="H4" s="83">
        <v>5532</v>
      </c>
      <c r="I4" s="83">
        <v>5198</v>
      </c>
      <c r="J4" s="83">
        <v>5535</v>
      </c>
      <c r="K4" s="83">
        <v>5682</v>
      </c>
      <c r="L4" s="83">
        <v>5504</v>
      </c>
      <c r="M4" s="83">
        <v>5232</v>
      </c>
      <c r="N4" s="83">
        <v>5573</v>
      </c>
      <c r="O4" s="83">
        <v>5738</v>
      </c>
      <c r="P4" s="83">
        <v>5241</v>
      </c>
      <c r="Q4" s="83">
        <v>4956</v>
      </c>
      <c r="R4" s="83">
        <v>4908</v>
      </c>
      <c r="S4" s="83">
        <v>4963</v>
      </c>
      <c r="T4" s="86">
        <v>2781</v>
      </c>
      <c r="U4" s="86">
        <v>5413</v>
      </c>
      <c r="V4" s="86">
        <v>5242</v>
      </c>
      <c r="W4" s="86">
        <v>5267</v>
      </c>
      <c r="X4" s="86">
        <v>5211</v>
      </c>
      <c r="Y4" s="86">
        <v>5375</v>
      </c>
      <c r="Z4" s="86">
        <v>5227</v>
      </c>
      <c r="AA4" s="86">
        <v>5381</v>
      </c>
      <c r="AB4" s="86">
        <v>5236</v>
      </c>
      <c r="AC4" s="86">
        <v>5027</v>
      </c>
      <c r="AD4" s="86">
        <v>4434</v>
      </c>
      <c r="AE4" s="180"/>
      <c r="AF4" s="210">
        <v>68535</v>
      </c>
      <c r="AG4" s="210">
        <v>73603</v>
      </c>
    </row>
    <row r="5" spans="1:34" ht="13.9" customHeight="1">
      <c r="A5" s="272" t="s">
        <v>77</v>
      </c>
      <c r="B5" s="55" t="s">
        <v>78</v>
      </c>
      <c r="C5" s="101">
        <v>497</v>
      </c>
      <c r="D5" s="102">
        <v>664</v>
      </c>
      <c r="E5" s="102">
        <v>727</v>
      </c>
      <c r="F5" s="102">
        <v>674</v>
      </c>
      <c r="G5" s="102">
        <v>740</v>
      </c>
      <c r="H5" s="102">
        <v>818</v>
      </c>
      <c r="I5" s="102">
        <v>821</v>
      </c>
      <c r="J5" s="102">
        <v>772</v>
      </c>
      <c r="K5" s="102">
        <v>761</v>
      </c>
      <c r="L5" s="102">
        <v>815</v>
      </c>
      <c r="M5" s="102">
        <v>784</v>
      </c>
      <c r="N5" s="102">
        <v>773</v>
      </c>
      <c r="O5" s="102">
        <v>844</v>
      </c>
      <c r="P5" s="102">
        <v>770</v>
      </c>
      <c r="Q5" s="102">
        <v>853</v>
      </c>
      <c r="R5" s="102">
        <v>717</v>
      </c>
      <c r="S5" s="102">
        <v>730</v>
      </c>
      <c r="T5" s="103">
        <v>387</v>
      </c>
      <c r="U5" s="103">
        <v>865</v>
      </c>
      <c r="V5" s="103">
        <v>752</v>
      </c>
      <c r="W5" s="103">
        <v>758</v>
      </c>
      <c r="X5" s="103">
        <v>699</v>
      </c>
      <c r="Y5" s="103">
        <v>859</v>
      </c>
      <c r="Z5" s="103">
        <v>736</v>
      </c>
      <c r="AA5" s="103">
        <v>721</v>
      </c>
      <c r="AB5" s="103">
        <v>743</v>
      </c>
      <c r="AC5" s="103">
        <v>794</v>
      </c>
      <c r="AD5" s="103">
        <v>684</v>
      </c>
      <c r="AE5" s="180"/>
      <c r="AF5" s="211">
        <v>9706</v>
      </c>
      <c r="AG5" s="211">
        <v>10414</v>
      </c>
    </row>
    <row r="6" spans="1:34" ht="13.9" customHeight="1">
      <c r="A6" s="272"/>
      <c r="B6" s="55" t="s">
        <v>8</v>
      </c>
      <c r="C6" s="101">
        <v>1474</v>
      </c>
      <c r="D6" s="102">
        <v>1783</v>
      </c>
      <c r="E6" s="102">
        <v>1418</v>
      </c>
      <c r="F6" s="102">
        <v>1715</v>
      </c>
      <c r="G6" s="102">
        <v>1967</v>
      </c>
      <c r="H6" s="102">
        <v>2036</v>
      </c>
      <c r="I6" s="102">
        <v>1860</v>
      </c>
      <c r="J6" s="102">
        <v>2080</v>
      </c>
      <c r="K6" s="102">
        <v>2151</v>
      </c>
      <c r="L6" s="102">
        <v>2131</v>
      </c>
      <c r="M6" s="102">
        <v>1995</v>
      </c>
      <c r="N6" s="102">
        <v>2145</v>
      </c>
      <c r="O6" s="102">
        <v>2195</v>
      </c>
      <c r="P6" s="102">
        <v>1956</v>
      </c>
      <c r="Q6" s="102">
        <v>1937</v>
      </c>
      <c r="R6" s="102">
        <v>2016</v>
      </c>
      <c r="S6" s="102">
        <v>2005</v>
      </c>
      <c r="T6" s="103">
        <v>1154</v>
      </c>
      <c r="U6" s="103">
        <v>2162</v>
      </c>
      <c r="V6" s="103">
        <v>2131</v>
      </c>
      <c r="W6" s="103">
        <v>2085</v>
      </c>
      <c r="X6" s="103">
        <v>2066</v>
      </c>
      <c r="Y6" s="103">
        <v>2010</v>
      </c>
      <c r="Z6" s="103">
        <v>1938</v>
      </c>
      <c r="AA6" s="103">
        <v>2015</v>
      </c>
      <c r="AB6" s="103">
        <v>1902</v>
      </c>
      <c r="AC6" s="103">
        <v>1769</v>
      </c>
      <c r="AD6" s="103">
        <v>1420</v>
      </c>
      <c r="AE6" s="180"/>
      <c r="AF6" s="211">
        <v>25516</v>
      </c>
      <c r="AG6" s="211">
        <v>26848</v>
      </c>
    </row>
    <row r="7" spans="1:34" ht="13.9" customHeight="1">
      <c r="A7" s="272"/>
      <c r="B7" s="55" t="s">
        <v>9</v>
      </c>
      <c r="C7" s="101">
        <v>1738</v>
      </c>
      <c r="D7" s="102">
        <v>2294</v>
      </c>
      <c r="E7" s="102">
        <v>2050</v>
      </c>
      <c r="F7" s="102">
        <v>2285</v>
      </c>
      <c r="G7" s="102">
        <v>2478</v>
      </c>
      <c r="H7" s="102">
        <v>2678</v>
      </c>
      <c r="I7" s="102">
        <v>2517</v>
      </c>
      <c r="J7" s="102">
        <v>2683</v>
      </c>
      <c r="K7" s="102">
        <v>2770</v>
      </c>
      <c r="L7" s="102">
        <v>2558</v>
      </c>
      <c r="M7" s="102">
        <v>2453</v>
      </c>
      <c r="N7" s="102">
        <v>2655</v>
      </c>
      <c r="O7" s="102">
        <v>2699</v>
      </c>
      <c r="P7" s="102">
        <v>2515</v>
      </c>
      <c r="Q7" s="102">
        <v>2166</v>
      </c>
      <c r="R7" s="102">
        <v>2175</v>
      </c>
      <c r="S7" s="102">
        <v>2228</v>
      </c>
      <c r="T7" s="103">
        <v>1240</v>
      </c>
      <c r="U7" s="103">
        <v>2386</v>
      </c>
      <c r="V7" s="103">
        <v>2359</v>
      </c>
      <c r="W7" s="103">
        <v>2424</v>
      </c>
      <c r="X7" s="103">
        <v>2446</v>
      </c>
      <c r="Y7" s="103">
        <v>2506</v>
      </c>
      <c r="Z7" s="103">
        <v>2553</v>
      </c>
      <c r="AA7" s="103">
        <v>2645</v>
      </c>
      <c r="AB7" s="103">
        <v>2591</v>
      </c>
      <c r="AC7" s="103">
        <v>2464</v>
      </c>
      <c r="AD7" s="103">
        <v>2330</v>
      </c>
      <c r="AE7" s="180"/>
      <c r="AF7" s="211">
        <v>33313</v>
      </c>
      <c r="AG7" s="211">
        <v>36341</v>
      </c>
    </row>
    <row r="8" spans="1:34" ht="13.9" customHeight="1">
      <c r="A8" s="272" t="s">
        <v>79</v>
      </c>
      <c r="B8" s="55" t="s">
        <v>80</v>
      </c>
      <c r="C8" s="101">
        <v>121</v>
      </c>
      <c r="D8" s="102">
        <v>135</v>
      </c>
      <c r="E8" s="102">
        <v>150</v>
      </c>
      <c r="F8" s="102">
        <v>157</v>
      </c>
      <c r="G8" s="102">
        <v>204</v>
      </c>
      <c r="H8" s="102">
        <v>194</v>
      </c>
      <c r="I8" s="102">
        <v>163</v>
      </c>
      <c r="J8" s="102">
        <v>210</v>
      </c>
      <c r="K8" s="102">
        <v>180</v>
      </c>
      <c r="L8" s="102">
        <v>200</v>
      </c>
      <c r="M8" s="102">
        <v>175</v>
      </c>
      <c r="N8" s="102">
        <v>181</v>
      </c>
      <c r="O8" s="102">
        <v>180</v>
      </c>
      <c r="P8" s="102">
        <v>172</v>
      </c>
      <c r="Q8" s="102">
        <v>173</v>
      </c>
      <c r="R8" s="102">
        <v>180</v>
      </c>
      <c r="S8" s="102">
        <v>155</v>
      </c>
      <c r="T8" s="103">
        <v>88</v>
      </c>
      <c r="U8" s="103">
        <v>155</v>
      </c>
      <c r="V8" s="103">
        <v>181</v>
      </c>
      <c r="W8" s="103">
        <v>151</v>
      </c>
      <c r="X8" s="103">
        <v>135</v>
      </c>
      <c r="Y8" s="103">
        <v>159</v>
      </c>
      <c r="Z8" s="103">
        <v>159</v>
      </c>
      <c r="AA8" s="103">
        <v>140</v>
      </c>
      <c r="AB8" s="103">
        <v>143</v>
      </c>
      <c r="AC8" s="103">
        <v>143</v>
      </c>
      <c r="AD8" s="103">
        <v>114</v>
      </c>
      <c r="AE8" s="180"/>
      <c r="AF8" s="211">
        <v>2127</v>
      </c>
      <c r="AG8" s="211">
        <v>2202</v>
      </c>
    </row>
    <row r="9" spans="1:34" ht="13.9" customHeight="1">
      <c r="A9" s="272"/>
      <c r="B9" s="55" t="s">
        <v>81</v>
      </c>
      <c r="C9" s="101">
        <v>124</v>
      </c>
      <c r="D9" s="102">
        <v>170</v>
      </c>
      <c r="E9" s="102">
        <v>132</v>
      </c>
      <c r="F9" s="102">
        <v>167</v>
      </c>
      <c r="G9" s="102">
        <v>190</v>
      </c>
      <c r="H9" s="102">
        <v>220</v>
      </c>
      <c r="I9" s="102">
        <v>163</v>
      </c>
      <c r="J9" s="102">
        <v>211</v>
      </c>
      <c r="K9" s="102">
        <v>208</v>
      </c>
      <c r="L9" s="102">
        <v>181</v>
      </c>
      <c r="M9" s="102">
        <v>164</v>
      </c>
      <c r="N9" s="102">
        <v>220</v>
      </c>
      <c r="O9" s="102">
        <v>187</v>
      </c>
      <c r="P9" s="102">
        <v>181</v>
      </c>
      <c r="Q9" s="102">
        <v>130</v>
      </c>
      <c r="R9" s="102">
        <v>170</v>
      </c>
      <c r="S9" s="102">
        <v>166</v>
      </c>
      <c r="T9" s="103">
        <v>82</v>
      </c>
      <c r="U9" s="103">
        <v>167</v>
      </c>
      <c r="V9" s="103">
        <v>173</v>
      </c>
      <c r="W9" s="103">
        <v>188</v>
      </c>
      <c r="X9" s="103">
        <v>174</v>
      </c>
      <c r="Y9" s="103">
        <v>174</v>
      </c>
      <c r="Z9" s="103">
        <v>164</v>
      </c>
      <c r="AA9" s="103">
        <v>181</v>
      </c>
      <c r="AB9" s="103">
        <v>157</v>
      </c>
      <c r="AC9" s="103">
        <v>133</v>
      </c>
      <c r="AD9" s="103">
        <v>136</v>
      </c>
      <c r="AE9" s="180"/>
      <c r="AF9" s="211">
        <v>2317</v>
      </c>
      <c r="AG9" s="211">
        <v>2445</v>
      </c>
    </row>
    <row r="10" spans="1:34" ht="13.9" customHeight="1">
      <c r="A10" s="272"/>
      <c r="B10" s="55" t="s">
        <v>82</v>
      </c>
      <c r="C10" s="101">
        <v>270</v>
      </c>
      <c r="D10" s="102">
        <v>356</v>
      </c>
      <c r="E10" s="102">
        <v>287</v>
      </c>
      <c r="F10" s="102">
        <v>340</v>
      </c>
      <c r="G10" s="102">
        <v>371</v>
      </c>
      <c r="H10" s="102">
        <v>394</v>
      </c>
      <c r="I10" s="102">
        <v>373</v>
      </c>
      <c r="J10" s="102">
        <v>404</v>
      </c>
      <c r="K10" s="102">
        <v>449</v>
      </c>
      <c r="L10" s="102">
        <v>429</v>
      </c>
      <c r="M10" s="102">
        <v>329</v>
      </c>
      <c r="N10" s="102">
        <v>417</v>
      </c>
      <c r="O10" s="102">
        <v>441</v>
      </c>
      <c r="P10" s="102">
        <v>373</v>
      </c>
      <c r="Q10" s="102">
        <v>353</v>
      </c>
      <c r="R10" s="102">
        <v>417</v>
      </c>
      <c r="S10" s="102">
        <v>384</v>
      </c>
      <c r="T10" s="103">
        <v>213</v>
      </c>
      <c r="U10" s="103">
        <v>382</v>
      </c>
      <c r="V10" s="103">
        <v>440</v>
      </c>
      <c r="W10" s="103">
        <v>395</v>
      </c>
      <c r="X10" s="103">
        <v>413</v>
      </c>
      <c r="Y10" s="103">
        <v>376</v>
      </c>
      <c r="Z10" s="103">
        <v>422</v>
      </c>
      <c r="AA10" s="103">
        <v>439</v>
      </c>
      <c r="AB10" s="103">
        <v>380</v>
      </c>
      <c r="AC10" s="103">
        <v>325</v>
      </c>
      <c r="AD10" s="103">
        <v>346</v>
      </c>
      <c r="AE10" s="180"/>
      <c r="AF10" s="211">
        <v>5162</v>
      </c>
      <c r="AG10" s="211">
        <v>5499</v>
      </c>
    </row>
    <row r="11" spans="1:34" ht="13.9" customHeight="1">
      <c r="A11" s="272"/>
      <c r="B11" s="55" t="s">
        <v>83</v>
      </c>
      <c r="C11" s="101">
        <v>606</v>
      </c>
      <c r="D11" s="102">
        <v>717</v>
      </c>
      <c r="E11" s="102">
        <v>596</v>
      </c>
      <c r="F11" s="102">
        <v>719</v>
      </c>
      <c r="G11" s="102">
        <v>855</v>
      </c>
      <c r="H11" s="102">
        <v>932</v>
      </c>
      <c r="I11" s="102">
        <v>780</v>
      </c>
      <c r="J11" s="102">
        <v>858</v>
      </c>
      <c r="K11" s="102">
        <v>898</v>
      </c>
      <c r="L11" s="102">
        <v>790</v>
      </c>
      <c r="M11" s="102">
        <v>790</v>
      </c>
      <c r="N11" s="102">
        <v>909</v>
      </c>
      <c r="O11" s="102">
        <v>928</v>
      </c>
      <c r="P11" s="102">
        <v>838</v>
      </c>
      <c r="Q11" s="102">
        <v>710</v>
      </c>
      <c r="R11" s="102">
        <v>806</v>
      </c>
      <c r="S11" s="102">
        <v>890</v>
      </c>
      <c r="T11" s="103">
        <v>472</v>
      </c>
      <c r="U11" s="103">
        <v>823</v>
      </c>
      <c r="V11" s="103">
        <v>824</v>
      </c>
      <c r="W11" s="103">
        <v>873</v>
      </c>
      <c r="X11" s="103">
        <v>797</v>
      </c>
      <c r="Y11" s="103">
        <v>821</v>
      </c>
      <c r="Z11" s="103">
        <v>835</v>
      </c>
      <c r="AA11" s="103">
        <v>846</v>
      </c>
      <c r="AB11" s="103">
        <v>816</v>
      </c>
      <c r="AC11" s="103">
        <v>768</v>
      </c>
      <c r="AD11" s="103">
        <v>719</v>
      </c>
      <c r="AE11" s="180"/>
      <c r="AF11" s="211">
        <v>10650</v>
      </c>
      <c r="AG11" s="211">
        <v>11433</v>
      </c>
    </row>
    <row r="12" spans="1:34" ht="13.9" customHeight="1">
      <c r="A12" s="272"/>
      <c r="B12" s="55" t="s">
        <v>84</v>
      </c>
      <c r="C12" s="101">
        <v>443</v>
      </c>
      <c r="D12" s="102">
        <v>584</v>
      </c>
      <c r="E12" s="102">
        <v>475</v>
      </c>
      <c r="F12" s="102">
        <v>599</v>
      </c>
      <c r="G12" s="102">
        <v>654</v>
      </c>
      <c r="H12" s="102">
        <v>634</v>
      </c>
      <c r="I12" s="102">
        <v>643</v>
      </c>
      <c r="J12" s="102">
        <v>660</v>
      </c>
      <c r="K12" s="102">
        <v>684</v>
      </c>
      <c r="L12" s="102">
        <v>678</v>
      </c>
      <c r="M12" s="102">
        <v>652</v>
      </c>
      <c r="N12" s="102">
        <v>701</v>
      </c>
      <c r="O12" s="102">
        <v>677</v>
      </c>
      <c r="P12" s="102">
        <v>599</v>
      </c>
      <c r="Q12" s="102">
        <v>584</v>
      </c>
      <c r="R12" s="102">
        <v>596</v>
      </c>
      <c r="S12" s="102">
        <v>598</v>
      </c>
      <c r="T12" s="103">
        <v>332</v>
      </c>
      <c r="U12" s="103">
        <v>601</v>
      </c>
      <c r="V12" s="103">
        <v>596</v>
      </c>
      <c r="W12" s="103">
        <v>674</v>
      </c>
      <c r="X12" s="103">
        <v>659</v>
      </c>
      <c r="Y12" s="103">
        <v>637</v>
      </c>
      <c r="Z12" s="103">
        <v>639</v>
      </c>
      <c r="AA12" s="103">
        <v>707</v>
      </c>
      <c r="AB12" s="103">
        <v>635</v>
      </c>
      <c r="AC12" s="103">
        <v>569</v>
      </c>
      <c r="AD12" s="103">
        <v>523</v>
      </c>
      <c r="AE12" s="180"/>
      <c r="AF12" s="211">
        <v>8335</v>
      </c>
      <c r="AG12" s="211">
        <v>8949</v>
      </c>
    </row>
    <row r="13" spans="1:34" ht="13.9" customHeight="1">
      <c r="A13" s="272"/>
      <c r="B13" s="55" t="s">
        <v>85</v>
      </c>
      <c r="C13" s="101">
        <v>560</v>
      </c>
      <c r="D13" s="102">
        <v>843</v>
      </c>
      <c r="E13" s="102">
        <v>638</v>
      </c>
      <c r="F13" s="102">
        <v>771</v>
      </c>
      <c r="G13" s="102">
        <v>839</v>
      </c>
      <c r="H13" s="102">
        <v>856</v>
      </c>
      <c r="I13" s="102">
        <v>802</v>
      </c>
      <c r="J13" s="102">
        <v>871</v>
      </c>
      <c r="K13" s="102">
        <v>895</v>
      </c>
      <c r="L13" s="102">
        <v>861</v>
      </c>
      <c r="M13" s="102">
        <v>764</v>
      </c>
      <c r="N13" s="102">
        <v>875</v>
      </c>
      <c r="O13" s="102">
        <v>933</v>
      </c>
      <c r="P13" s="102">
        <v>861</v>
      </c>
      <c r="Q13" s="102">
        <v>747</v>
      </c>
      <c r="R13" s="102">
        <v>726</v>
      </c>
      <c r="S13" s="102">
        <v>741</v>
      </c>
      <c r="T13" s="103">
        <v>411</v>
      </c>
      <c r="U13" s="103">
        <v>781</v>
      </c>
      <c r="V13" s="103">
        <v>735</v>
      </c>
      <c r="W13" s="103">
        <v>792</v>
      </c>
      <c r="X13" s="103">
        <v>802</v>
      </c>
      <c r="Y13" s="103">
        <v>761</v>
      </c>
      <c r="Z13" s="103">
        <v>796</v>
      </c>
      <c r="AA13" s="103">
        <v>834</v>
      </c>
      <c r="AB13" s="103">
        <v>852</v>
      </c>
      <c r="AC13" s="103">
        <v>794</v>
      </c>
      <c r="AD13" s="103">
        <v>745</v>
      </c>
      <c r="AE13" s="180"/>
      <c r="AF13" s="211">
        <v>10990</v>
      </c>
      <c r="AG13" s="211">
        <v>11962</v>
      </c>
    </row>
    <row r="14" spans="1:34" ht="13.9" customHeight="1">
      <c r="A14" s="273"/>
      <c r="B14" s="56" t="s">
        <v>86</v>
      </c>
      <c r="C14" s="104">
        <v>1585</v>
      </c>
      <c r="D14" s="105">
        <v>1936</v>
      </c>
      <c r="E14" s="105">
        <v>1917</v>
      </c>
      <c r="F14" s="105">
        <v>1921</v>
      </c>
      <c r="G14" s="105">
        <v>2072</v>
      </c>
      <c r="H14" s="105">
        <v>2302</v>
      </c>
      <c r="I14" s="105">
        <v>2274</v>
      </c>
      <c r="J14" s="105">
        <v>2321</v>
      </c>
      <c r="K14" s="105">
        <v>2368</v>
      </c>
      <c r="L14" s="105">
        <v>2365</v>
      </c>
      <c r="M14" s="105">
        <v>2358</v>
      </c>
      <c r="N14" s="105">
        <v>2270</v>
      </c>
      <c r="O14" s="105">
        <v>2392</v>
      </c>
      <c r="P14" s="105">
        <v>2217</v>
      </c>
      <c r="Q14" s="105">
        <v>2259</v>
      </c>
      <c r="R14" s="105">
        <v>2013</v>
      </c>
      <c r="S14" s="105">
        <v>2029</v>
      </c>
      <c r="T14" s="106">
        <v>1183</v>
      </c>
      <c r="U14" s="106">
        <v>2504</v>
      </c>
      <c r="V14" s="106">
        <v>2293</v>
      </c>
      <c r="W14" s="106">
        <v>2194</v>
      </c>
      <c r="X14" s="106">
        <v>2231</v>
      </c>
      <c r="Y14" s="106">
        <v>2447</v>
      </c>
      <c r="Z14" s="106">
        <v>2212</v>
      </c>
      <c r="AA14" s="106">
        <v>2234</v>
      </c>
      <c r="AB14" s="106">
        <v>2253</v>
      </c>
      <c r="AC14" s="106">
        <v>2295</v>
      </c>
      <c r="AD14" s="106">
        <v>1851</v>
      </c>
      <c r="AE14" s="180"/>
      <c r="AF14" s="212">
        <v>28954</v>
      </c>
      <c r="AG14" s="212">
        <v>31113</v>
      </c>
    </row>
    <row r="15" spans="1:34">
      <c r="A15" s="10" t="s">
        <v>68</v>
      </c>
    </row>
    <row r="16" spans="1:34">
      <c r="A16" s="47" t="s">
        <v>197</v>
      </c>
    </row>
    <row r="17" spans="1:1">
      <c r="A17" s="12" t="s">
        <v>89</v>
      </c>
    </row>
  </sheetData>
  <mergeCells count="12">
    <mergeCell ref="AF2:AG2"/>
    <mergeCell ref="G2:J2"/>
    <mergeCell ref="K2:N2"/>
    <mergeCell ref="A8:A14"/>
    <mergeCell ref="A4:B4"/>
    <mergeCell ref="A5:A7"/>
    <mergeCell ref="A2:B3"/>
    <mergeCell ref="C2:F2"/>
    <mergeCell ref="O2:R2"/>
    <mergeCell ref="S2:V2"/>
    <mergeCell ref="W2:Z2"/>
    <mergeCell ref="AA2:AD2"/>
  </mergeCells>
  <pageMargins left="0.7" right="0.7" top="0.75" bottom="0.75" header="0.3" footer="0.3"/>
  <pageSetup paperSize="9" orientation="portrait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"/>
  <sheetViews>
    <sheetView zoomScale="85" zoomScaleNormal="85" workbookViewId="0"/>
  </sheetViews>
  <sheetFormatPr baseColWidth="10" defaultRowHeight="15"/>
  <cols>
    <col min="1" max="1" width="16.42578125" customWidth="1"/>
    <col min="2" max="2" width="25" customWidth="1"/>
    <col min="3" max="30" width="13.140625" customWidth="1"/>
    <col min="31" max="31" width="3.28515625" bestFit="1" customWidth="1"/>
    <col min="32" max="33" width="15.7109375" customWidth="1"/>
  </cols>
  <sheetData>
    <row r="1" spans="1:38">
      <c r="A1" s="51" t="s">
        <v>172</v>
      </c>
    </row>
    <row r="2" spans="1:38" ht="15" customHeight="1">
      <c r="A2" s="294" t="s">
        <v>69</v>
      </c>
      <c r="B2" s="295"/>
      <c r="C2" s="270" t="s">
        <v>0</v>
      </c>
      <c r="D2" s="271"/>
      <c r="E2" s="271"/>
      <c r="F2" s="271"/>
      <c r="G2" s="270" t="s">
        <v>1</v>
      </c>
      <c r="H2" s="271"/>
      <c r="I2" s="271"/>
      <c r="J2" s="271"/>
      <c r="K2" s="270" t="s">
        <v>2</v>
      </c>
      <c r="L2" s="271"/>
      <c r="M2" s="271"/>
      <c r="N2" s="271"/>
      <c r="O2" s="280">
        <v>2019</v>
      </c>
      <c r="P2" s="281"/>
      <c r="Q2" s="281"/>
      <c r="R2" s="281"/>
      <c r="S2" s="282">
        <v>2020</v>
      </c>
      <c r="T2" s="282"/>
      <c r="U2" s="282"/>
      <c r="V2" s="163"/>
      <c r="W2" s="282">
        <v>2021</v>
      </c>
      <c r="X2" s="282"/>
      <c r="Y2" s="282"/>
      <c r="Z2" s="282"/>
      <c r="AA2" s="283">
        <v>2022</v>
      </c>
      <c r="AB2" s="284"/>
      <c r="AC2" s="284"/>
      <c r="AD2" s="284"/>
      <c r="AF2" s="268" t="s">
        <v>123</v>
      </c>
      <c r="AG2" s="269"/>
      <c r="AI2" s="287" t="s">
        <v>178</v>
      </c>
      <c r="AJ2" s="288"/>
      <c r="AK2" s="288"/>
      <c r="AL2" s="289"/>
    </row>
    <row r="3" spans="1:38" ht="15" customHeight="1">
      <c r="A3" s="296"/>
      <c r="B3" s="297"/>
      <c r="C3" s="50" t="s">
        <v>3</v>
      </c>
      <c r="D3" s="50" t="s">
        <v>4</v>
      </c>
      <c r="E3" s="50" t="s">
        <v>5</v>
      </c>
      <c r="F3" s="50" t="s">
        <v>6</v>
      </c>
      <c r="G3" s="50" t="s">
        <v>3</v>
      </c>
      <c r="H3" s="50" t="s">
        <v>4</v>
      </c>
      <c r="I3" s="50" t="s">
        <v>5</v>
      </c>
      <c r="J3" s="50" t="s">
        <v>6</v>
      </c>
      <c r="K3" s="50" t="s">
        <v>3</v>
      </c>
      <c r="L3" s="50" t="s">
        <v>4</v>
      </c>
      <c r="M3" s="50" t="s">
        <v>5</v>
      </c>
      <c r="N3" s="50" t="s">
        <v>6</v>
      </c>
      <c r="O3" s="50" t="s">
        <v>3</v>
      </c>
      <c r="P3" s="50" t="s">
        <v>4</v>
      </c>
      <c r="Q3" s="50" t="s">
        <v>5</v>
      </c>
      <c r="R3" s="50" t="s">
        <v>6</v>
      </c>
      <c r="S3" s="50" t="s">
        <v>3</v>
      </c>
      <c r="T3" s="50" t="s">
        <v>4</v>
      </c>
      <c r="U3" s="50" t="s">
        <v>5</v>
      </c>
      <c r="V3" s="50" t="s">
        <v>6</v>
      </c>
      <c r="W3" s="50" t="s">
        <v>3</v>
      </c>
      <c r="X3" s="50" t="s">
        <v>4</v>
      </c>
      <c r="Y3" s="50" t="s">
        <v>5</v>
      </c>
      <c r="Z3" s="50" t="s">
        <v>6</v>
      </c>
      <c r="AA3" s="50" t="s">
        <v>3</v>
      </c>
      <c r="AB3" s="50" t="s">
        <v>4</v>
      </c>
      <c r="AC3" s="50" t="s">
        <v>5</v>
      </c>
      <c r="AD3" s="50" t="s">
        <v>6</v>
      </c>
      <c r="AF3" s="50" t="s">
        <v>195</v>
      </c>
      <c r="AG3" s="50" t="s">
        <v>196</v>
      </c>
      <c r="AH3" s="179"/>
      <c r="AI3" s="290" t="s">
        <v>179</v>
      </c>
      <c r="AJ3" s="292" t="s">
        <v>171</v>
      </c>
      <c r="AK3" s="292" t="s">
        <v>180</v>
      </c>
      <c r="AL3" s="285" t="s">
        <v>181</v>
      </c>
    </row>
    <row r="4" spans="1:38" ht="15" customHeight="1">
      <c r="A4" s="298"/>
      <c r="B4" s="299"/>
      <c r="C4" s="58" t="s">
        <v>90</v>
      </c>
      <c r="D4" s="58" t="s">
        <v>90</v>
      </c>
      <c r="E4" s="58" t="s">
        <v>90</v>
      </c>
      <c r="F4" s="58" t="s">
        <v>90</v>
      </c>
      <c r="G4" s="58" t="s">
        <v>90</v>
      </c>
      <c r="H4" s="58" t="s">
        <v>90</v>
      </c>
      <c r="I4" s="58" t="s">
        <v>90</v>
      </c>
      <c r="J4" s="58" t="s">
        <v>90</v>
      </c>
      <c r="K4" s="58" t="s">
        <v>90</v>
      </c>
      <c r="L4" s="58" t="s">
        <v>90</v>
      </c>
      <c r="M4" s="58" t="s">
        <v>90</v>
      </c>
      <c r="N4" s="58" t="s">
        <v>90</v>
      </c>
      <c r="O4" s="58" t="s">
        <v>90</v>
      </c>
      <c r="P4" s="58" t="s">
        <v>90</v>
      </c>
      <c r="Q4" s="58" t="s">
        <v>90</v>
      </c>
      <c r="R4" s="58" t="s">
        <v>90</v>
      </c>
      <c r="S4" s="58" t="s">
        <v>90</v>
      </c>
      <c r="T4" s="58" t="s">
        <v>90</v>
      </c>
      <c r="U4" s="58" t="s">
        <v>90</v>
      </c>
      <c r="V4" s="58" t="s">
        <v>90</v>
      </c>
      <c r="W4" s="58" t="s">
        <v>90</v>
      </c>
      <c r="X4" s="58" t="s">
        <v>90</v>
      </c>
      <c r="Y4" s="58" t="s">
        <v>90</v>
      </c>
      <c r="Z4" s="58" t="s">
        <v>90</v>
      </c>
      <c r="AA4" s="58" t="s">
        <v>90</v>
      </c>
      <c r="AB4" s="58" t="s">
        <v>90</v>
      </c>
      <c r="AC4" s="58" t="s">
        <v>90</v>
      </c>
      <c r="AD4" s="58" t="s">
        <v>90</v>
      </c>
      <c r="AF4" s="3" t="s">
        <v>90</v>
      </c>
      <c r="AG4" s="3" t="s">
        <v>90</v>
      </c>
      <c r="AI4" s="291"/>
      <c r="AJ4" s="293"/>
      <c r="AK4" s="293"/>
      <c r="AL4" s="286"/>
    </row>
    <row r="5" spans="1:38">
      <c r="A5" s="274" t="s">
        <v>7</v>
      </c>
      <c r="B5" s="275"/>
      <c r="C5" s="110">
        <v>620.45167000000004</v>
      </c>
      <c r="D5" s="117">
        <v>622.14712999999995</v>
      </c>
      <c r="E5" s="117">
        <v>634.73683000000005</v>
      </c>
      <c r="F5" s="117">
        <v>636.89615000000003</v>
      </c>
      <c r="G5" s="117">
        <v>630.14409999999998</v>
      </c>
      <c r="H5" s="117">
        <v>631.91052999999999</v>
      </c>
      <c r="I5" s="117">
        <v>644.67322000000001</v>
      </c>
      <c r="J5" s="117">
        <v>648.65418999999997</v>
      </c>
      <c r="K5" s="117">
        <v>655.01640999999995</v>
      </c>
      <c r="L5" s="117">
        <v>665.32620999999995</v>
      </c>
      <c r="M5" s="117">
        <v>679.35571000000004</v>
      </c>
      <c r="N5" s="117">
        <v>669.22673999999995</v>
      </c>
      <c r="O5" s="117">
        <v>675.94582000000003</v>
      </c>
      <c r="P5" s="117">
        <v>686.00863000000004</v>
      </c>
      <c r="Q5" s="117">
        <v>697.57574</v>
      </c>
      <c r="R5" s="117">
        <v>696.40133000000003</v>
      </c>
      <c r="S5" s="117">
        <v>690.17012999999997</v>
      </c>
      <c r="T5" s="111">
        <v>700.72763999999995</v>
      </c>
      <c r="U5" s="111">
        <v>716.90382</v>
      </c>
      <c r="V5" s="111">
        <v>703.35901000000001</v>
      </c>
      <c r="W5" s="111">
        <v>694.16735000000006</v>
      </c>
      <c r="X5" s="111">
        <v>711.47202000000004</v>
      </c>
      <c r="Y5" s="111">
        <v>721.95991000000004</v>
      </c>
      <c r="Z5" s="111">
        <v>713.40746999999999</v>
      </c>
      <c r="AA5" s="111">
        <v>716.39817000000005</v>
      </c>
      <c r="AB5" s="111">
        <v>733.16804000000002</v>
      </c>
      <c r="AC5" s="111">
        <v>751.73284999999998</v>
      </c>
      <c r="AD5" s="111">
        <v>744.63409000000001</v>
      </c>
      <c r="AE5" s="164"/>
      <c r="AF5" s="207">
        <v>698.88</v>
      </c>
      <c r="AG5" s="207">
        <v>717.2</v>
      </c>
      <c r="AH5" s="164"/>
      <c r="AI5" s="111">
        <v>717.2</v>
      </c>
      <c r="AJ5" s="111">
        <v>692.77</v>
      </c>
      <c r="AK5" s="111">
        <v>596.67999999999995</v>
      </c>
      <c r="AL5" s="111">
        <v>800</v>
      </c>
    </row>
    <row r="6" spans="1:38">
      <c r="A6" s="272" t="s">
        <v>77</v>
      </c>
      <c r="B6" s="55" t="s">
        <v>78</v>
      </c>
      <c r="C6" s="112">
        <v>531.57925999999998</v>
      </c>
      <c r="D6" s="118">
        <v>538.87240999999995</v>
      </c>
      <c r="E6" s="118">
        <v>555.00827000000004</v>
      </c>
      <c r="F6" s="118">
        <v>553.40115000000003</v>
      </c>
      <c r="G6" s="118">
        <v>547.26810999999998</v>
      </c>
      <c r="H6" s="118">
        <v>551.39134999999999</v>
      </c>
      <c r="I6" s="118">
        <v>569.52628000000004</v>
      </c>
      <c r="J6" s="118">
        <v>568.73671999999999</v>
      </c>
      <c r="K6" s="118">
        <v>573.14516000000003</v>
      </c>
      <c r="L6" s="118">
        <v>587.84304999999995</v>
      </c>
      <c r="M6" s="118">
        <v>605.46239000000003</v>
      </c>
      <c r="N6" s="118">
        <v>603.12399000000005</v>
      </c>
      <c r="O6" s="118">
        <v>611.48625000000004</v>
      </c>
      <c r="P6" s="118">
        <v>617.02833999999996</v>
      </c>
      <c r="Q6" s="118">
        <v>635.15207999999996</v>
      </c>
      <c r="R6" s="118">
        <v>623.16453000000001</v>
      </c>
      <c r="S6" s="118">
        <v>621.76786000000004</v>
      </c>
      <c r="T6" s="113">
        <v>637.41490999999996</v>
      </c>
      <c r="U6" s="113">
        <v>652.70105999999998</v>
      </c>
      <c r="V6" s="113">
        <v>628.20594000000006</v>
      </c>
      <c r="W6" s="113">
        <v>629.93731000000002</v>
      </c>
      <c r="X6" s="113">
        <v>644.60528999999997</v>
      </c>
      <c r="Y6" s="113">
        <v>651.02120000000002</v>
      </c>
      <c r="Z6" s="113">
        <v>657.53282000000002</v>
      </c>
      <c r="AA6" s="113">
        <v>653.06708000000003</v>
      </c>
      <c r="AB6" s="113">
        <v>672.95239000000004</v>
      </c>
      <c r="AC6" s="113">
        <v>696.73889999999994</v>
      </c>
      <c r="AD6" s="113">
        <v>694.92857000000004</v>
      </c>
      <c r="AE6" s="164"/>
      <c r="AF6" s="208">
        <v>622.73</v>
      </c>
      <c r="AG6" s="208">
        <v>643.48</v>
      </c>
      <c r="AH6" s="164"/>
      <c r="AI6" s="113">
        <v>643.48</v>
      </c>
      <c r="AJ6" s="113">
        <v>647.4</v>
      </c>
      <c r="AK6" s="113">
        <v>548.29999999999995</v>
      </c>
      <c r="AL6" s="113">
        <v>739.5</v>
      </c>
    </row>
    <row r="7" spans="1:38">
      <c r="A7" s="272"/>
      <c r="B7" s="55" t="s">
        <v>8</v>
      </c>
      <c r="C7" s="112">
        <v>634.41643999999997</v>
      </c>
      <c r="D7" s="118">
        <v>638.15994999999998</v>
      </c>
      <c r="E7" s="118">
        <v>649.87816999999995</v>
      </c>
      <c r="F7" s="118">
        <v>653.94214999999997</v>
      </c>
      <c r="G7" s="118">
        <v>646.06426999999996</v>
      </c>
      <c r="H7" s="118">
        <v>650.02840000000003</v>
      </c>
      <c r="I7" s="118">
        <v>659.88810999999998</v>
      </c>
      <c r="J7" s="118">
        <v>667.78295000000003</v>
      </c>
      <c r="K7" s="118">
        <v>672.78584000000001</v>
      </c>
      <c r="L7" s="118">
        <v>697.4348</v>
      </c>
      <c r="M7" s="118">
        <v>698.75246000000004</v>
      </c>
      <c r="N7" s="118">
        <v>691.50188000000003</v>
      </c>
      <c r="O7" s="118">
        <v>697.49586999999997</v>
      </c>
      <c r="P7" s="118">
        <v>714.22139000000004</v>
      </c>
      <c r="Q7" s="118">
        <v>724.94740999999999</v>
      </c>
      <c r="R7" s="118">
        <v>718.70565999999997</v>
      </c>
      <c r="S7" s="118">
        <v>716.78295000000003</v>
      </c>
      <c r="T7" s="113">
        <v>728.52802999999994</v>
      </c>
      <c r="U7" s="113">
        <v>746.43607999999995</v>
      </c>
      <c r="V7" s="113">
        <v>727.88342</v>
      </c>
      <c r="W7" s="113">
        <v>722.90170000000001</v>
      </c>
      <c r="X7" s="113">
        <v>742.75031000000001</v>
      </c>
      <c r="Y7" s="113">
        <v>745.83690000000001</v>
      </c>
      <c r="Z7" s="113">
        <v>741.57478000000003</v>
      </c>
      <c r="AA7" s="113">
        <v>743.68652999999995</v>
      </c>
      <c r="AB7" s="113">
        <v>765.66331000000002</v>
      </c>
      <c r="AC7" s="113">
        <v>781.19335000000001</v>
      </c>
      <c r="AD7" s="113">
        <v>771.80394000000001</v>
      </c>
      <c r="AE7" s="164"/>
      <c r="AF7" s="208">
        <v>724.82</v>
      </c>
      <c r="AG7" s="208">
        <v>745.53</v>
      </c>
      <c r="AH7" s="164"/>
      <c r="AI7" s="113">
        <v>745.53</v>
      </c>
      <c r="AJ7" s="113">
        <v>705.12</v>
      </c>
      <c r="AK7" s="113">
        <v>597.13</v>
      </c>
      <c r="AL7" s="113">
        <v>850</v>
      </c>
    </row>
    <row r="8" spans="1:38">
      <c r="A8" s="272"/>
      <c r="B8" s="55" t="s">
        <v>9</v>
      </c>
      <c r="C8" s="112">
        <v>634.22132999999997</v>
      </c>
      <c r="D8" s="118">
        <v>634.37084000000004</v>
      </c>
      <c r="E8" s="118">
        <v>652.49888999999996</v>
      </c>
      <c r="F8" s="118">
        <v>649.12739999999997</v>
      </c>
      <c r="G8" s="118">
        <v>642.71450000000004</v>
      </c>
      <c r="H8" s="118">
        <v>643.33532000000002</v>
      </c>
      <c r="I8" s="118">
        <v>658.32867999999996</v>
      </c>
      <c r="J8" s="118">
        <v>657.14169000000004</v>
      </c>
      <c r="K8" s="118">
        <v>664.09286999999995</v>
      </c>
      <c r="L8" s="118">
        <v>663.59535000000005</v>
      </c>
      <c r="M8" s="118">
        <v>687.48261000000002</v>
      </c>
      <c r="N8" s="118">
        <v>670.73563000000001</v>
      </c>
      <c r="O8" s="118">
        <v>678.73172</v>
      </c>
      <c r="P8" s="118">
        <v>685.39580000000001</v>
      </c>
      <c r="Q8" s="118">
        <v>697.94908999999996</v>
      </c>
      <c r="R8" s="118">
        <v>700.11874</v>
      </c>
      <c r="S8" s="118">
        <v>688.95857000000001</v>
      </c>
      <c r="T8" s="113">
        <v>694.95689000000004</v>
      </c>
      <c r="U8" s="113">
        <v>713.77673000000004</v>
      </c>
      <c r="V8" s="113">
        <v>705.18952999999999</v>
      </c>
      <c r="W8" s="113">
        <v>689.95623999999998</v>
      </c>
      <c r="X8" s="113">
        <v>704.53344000000004</v>
      </c>
      <c r="Y8" s="113">
        <v>727.50117</v>
      </c>
      <c r="Z8" s="113">
        <v>708.56946000000005</v>
      </c>
      <c r="AA8" s="113">
        <v>712.98359000000005</v>
      </c>
      <c r="AB8" s="113">
        <v>726.32354999999995</v>
      </c>
      <c r="AC8" s="113">
        <v>748.44701999999995</v>
      </c>
      <c r="AD8" s="113">
        <v>742.53053999999997</v>
      </c>
      <c r="AE8" s="164"/>
      <c r="AF8" s="208">
        <v>701.57</v>
      </c>
      <c r="AG8" s="208">
        <v>717.69</v>
      </c>
      <c r="AH8" s="164"/>
      <c r="AI8" s="113">
        <v>717.69</v>
      </c>
      <c r="AJ8" s="113">
        <v>696.97</v>
      </c>
      <c r="AK8" s="113">
        <v>601.79999999999995</v>
      </c>
      <c r="AL8" s="113">
        <v>800</v>
      </c>
    </row>
    <row r="9" spans="1:38">
      <c r="A9" s="272" t="s">
        <v>79</v>
      </c>
      <c r="B9" s="55" t="s">
        <v>80</v>
      </c>
      <c r="C9" s="112">
        <v>467.39965999999998</v>
      </c>
      <c r="D9" s="118">
        <v>473.97618</v>
      </c>
      <c r="E9" s="118">
        <v>461.15384999999998</v>
      </c>
      <c r="F9" s="118">
        <v>491.09210999999999</v>
      </c>
      <c r="G9" s="118">
        <v>487.59066000000001</v>
      </c>
      <c r="H9" s="118">
        <v>485.89596999999998</v>
      </c>
      <c r="I9" s="118">
        <v>483.30189000000001</v>
      </c>
      <c r="J9" s="118">
        <v>498.59768000000003</v>
      </c>
      <c r="K9" s="118">
        <v>501.63742999999999</v>
      </c>
      <c r="L9" s="118">
        <v>481.84615000000002</v>
      </c>
      <c r="M9" s="118">
        <v>505.97095000000002</v>
      </c>
      <c r="N9" s="118">
        <v>495.67428999999998</v>
      </c>
      <c r="O9" s="118">
        <v>505.14794000000001</v>
      </c>
      <c r="P9" s="118">
        <v>526.34438</v>
      </c>
      <c r="Q9" s="118">
        <v>502.54975999999999</v>
      </c>
      <c r="R9" s="118">
        <v>513.05142999999998</v>
      </c>
      <c r="S9" s="118">
        <v>518.52297999999996</v>
      </c>
      <c r="T9" s="113">
        <v>525.29762000000005</v>
      </c>
      <c r="U9" s="113">
        <v>528.17219</v>
      </c>
      <c r="V9" s="113">
        <v>522.71551999999997</v>
      </c>
      <c r="W9" s="113">
        <v>526.01986999999997</v>
      </c>
      <c r="X9" s="113">
        <v>529.78295000000003</v>
      </c>
      <c r="Y9" s="113">
        <v>524.30967999999996</v>
      </c>
      <c r="Z9" s="113">
        <v>538.31948</v>
      </c>
      <c r="AA9" s="113">
        <v>548.57664</v>
      </c>
      <c r="AB9" s="113">
        <v>552.78570999999999</v>
      </c>
      <c r="AC9" s="113">
        <v>554.67152999999996</v>
      </c>
      <c r="AD9" s="113">
        <v>546.85712999999998</v>
      </c>
      <c r="AE9" s="164"/>
      <c r="AF9" s="208">
        <v>520.14</v>
      </c>
      <c r="AG9" s="208">
        <v>534.69000000000005</v>
      </c>
      <c r="AH9" s="164"/>
      <c r="AI9" s="113">
        <v>534.69000000000005</v>
      </c>
      <c r="AJ9" s="113">
        <v>525</v>
      </c>
      <c r="AK9" s="113">
        <v>450</v>
      </c>
      <c r="AL9" s="113">
        <v>612</v>
      </c>
    </row>
    <row r="10" spans="1:38">
      <c r="A10" s="272"/>
      <c r="B10" s="55" t="s">
        <v>81</v>
      </c>
      <c r="C10" s="112">
        <v>547.98738000000003</v>
      </c>
      <c r="D10" s="118">
        <v>506.59149000000002</v>
      </c>
      <c r="E10" s="118">
        <v>516.75385000000006</v>
      </c>
      <c r="F10" s="118">
        <v>515.00476000000003</v>
      </c>
      <c r="G10" s="118">
        <v>511.83812</v>
      </c>
      <c r="H10" s="118">
        <v>505.50380000000001</v>
      </c>
      <c r="I10" s="118">
        <v>507.71875</v>
      </c>
      <c r="J10" s="118">
        <v>509.28116</v>
      </c>
      <c r="K10" s="118">
        <v>524.80294000000004</v>
      </c>
      <c r="L10" s="118">
        <v>512.65956000000006</v>
      </c>
      <c r="M10" s="118">
        <v>520.33511999999996</v>
      </c>
      <c r="N10" s="118">
        <v>528.74744999999996</v>
      </c>
      <c r="O10" s="118">
        <v>537.39526999999998</v>
      </c>
      <c r="P10" s="118">
        <v>541.06781999999998</v>
      </c>
      <c r="Q10" s="118">
        <v>540.15079000000003</v>
      </c>
      <c r="R10" s="118">
        <v>557.1</v>
      </c>
      <c r="S10" s="118">
        <v>545.04539</v>
      </c>
      <c r="T10" s="113">
        <v>554.45000000000005</v>
      </c>
      <c r="U10" s="113">
        <v>544.16363999999999</v>
      </c>
      <c r="V10" s="113">
        <v>578.68263000000002</v>
      </c>
      <c r="W10" s="113">
        <v>554.82173</v>
      </c>
      <c r="X10" s="113">
        <v>577.49387000000002</v>
      </c>
      <c r="Y10" s="113">
        <v>564.60118</v>
      </c>
      <c r="Z10" s="113">
        <v>578.23451</v>
      </c>
      <c r="AA10" s="113">
        <v>573.67920000000004</v>
      </c>
      <c r="AB10" s="113">
        <v>576.68421000000001</v>
      </c>
      <c r="AC10" s="113">
        <v>594.40387999999996</v>
      </c>
      <c r="AD10" s="113">
        <v>615.18381999999997</v>
      </c>
      <c r="AE10" s="164"/>
      <c r="AF10" s="208">
        <v>556.02</v>
      </c>
      <c r="AG10" s="208">
        <v>570.78</v>
      </c>
      <c r="AH10" s="164"/>
      <c r="AI10" s="113">
        <v>570.78</v>
      </c>
      <c r="AJ10" s="113">
        <v>563.16</v>
      </c>
      <c r="AK10" s="113">
        <v>486.17</v>
      </c>
      <c r="AL10" s="113">
        <v>650</v>
      </c>
    </row>
    <row r="11" spans="1:38">
      <c r="A11" s="272"/>
      <c r="B11" s="55" t="s">
        <v>82</v>
      </c>
      <c r="C11" s="112">
        <v>544.39198999999996</v>
      </c>
      <c r="D11" s="118">
        <v>539.66053999999997</v>
      </c>
      <c r="E11" s="118">
        <v>559.17166999999995</v>
      </c>
      <c r="F11" s="118">
        <v>560.47304999999994</v>
      </c>
      <c r="G11" s="118">
        <v>540.76757999999995</v>
      </c>
      <c r="H11" s="118">
        <v>544.66902000000005</v>
      </c>
      <c r="I11" s="118">
        <v>553.16809999999998</v>
      </c>
      <c r="J11" s="118">
        <v>549.84481000000005</v>
      </c>
      <c r="K11" s="118">
        <v>563.49663999999996</v>
      </c>
      <c r="L11" s="118">
        <v>560.75351999999998</v>
      </c>
      <c r="M11" s="118">
        <v>572.81307000000004</v>
      </c>
      <c r="N11" s="118">
        <v>558.62316999999996</v>
      </c>
      <c r="O11" s="118">
        <v>572.60645999999997</v>
      </c>
      <c r="P11" s="118">
        <v>592.66264000000001</v>
      </c>
      <c r="Q11" s="118">
        <v>575.23293000000001</v>
      </c>
      <c r="R11" s="118">
        <v>588.13298999999995</v>
      </c>
      <c r="S11" s="118">
        <v>580.05850999999996</v>
      </c>
      <c r="T11" s="113">
        <v>586.87420999999995</v>
      </c>
      <c r="U11" s="113">
        <v>590.56537000000003</v>
      </c>
      <c r="V11" s="113">
        <v>581.58295999999996</v>
      </c>
      <c r="W11" s="113">
        <v>593.29880000000003</v>
      </c>
      <c r="X11" s="113">
        <v>604.54055000000005</v>
      </c>
      <c r="Y11" s="113">
        <v>612.77948000000004</v>
      </c>
      <c r="Z11" s="113">
        <v>614.68173999999999</v>
      </c>
      <c r="AA11" s="113">
        <v>612.33357999999998</v>
      </c>
      <c r="AB11" s="113">
        <v>624.96848999999997</v>
      </c>
      <c r="AC11" s="113">
        <v>630.74598000000003</v>
      </c>
      <c r="AD11" s="113">
        <v>644.66863999999998</v>
      </c>
      <c r="AE11" s="164"/>
      <c r="AF11" s="208">
        <v>592.72</v>
      </c>
      <c r="AG11" s="208">
        <v>608.64</v>
      </c>
      <c r="AH11" s="164"/>
      <c r="AI11" s="113">
        <v>608.64</v>
      </c>
      <c r="AJ11" s="113">
        <v>595.26</v>
      </c>
      <c r="AK11" s="113">
        <v>511.05</v>
      </c>
      <c r="AL11" s="113">
        <v>686.38</v>
      </c>
    </row>
    <row r="12" spans="1:38">
      <c r="A12" s="272"/>
      <c r="B12" s="55" t="s">
        <v>83</v>
      </c>
      <c r="C12" s="112">
        <v>551.37244999999996</v>
      </c>
      <c r="D12" s="118">
        <v>555.42529000000002</v>
      </c>
      <c r="E12" s="118">
        <v>567.02661999999998</v>
      </c>
      <c r="F12" s="118">
        <v>564.87136999999996</v>
      </c>
      <c r="G12" s="118">
        <v>562.32983999999999</v>
      </c>
      <c r="H12" s="118">
        <v>556.45007999999996</v>
      </c>
      <c r="I12" s="118">
        <v>575.04299000000003</v>
      </c>
      <c r="J12" s="118">
        <v>576.45605999999998</v>
      </c>
      <c r="K12" s="118">
        <v>576.77963999999997</v>
      </c>
      <c r="L12" s="118">
        <v>583.08540000000005</v>
      </c>
      <c r="M12" s="118">
        <v>591.61828000000003</v>
      </c>
      <c r="N12" s="118">
        <v>586.80443000000002</v>
      </c>
      <c r="O12" s="118">
        <v>597.52605000000005</v>
      </c>
      <c r="P12" s="118">
        <v>601.63418000000001</v>
      </c>
      <c r="Q12" s="118">
        <v>613.38253999999995</v>
      </c>
      <c r="R12" s="118">
        <v>616.49427000000003</v>
      </c>
      <c r="S12" s="118">
        <v>610.60488999999995</v>
      </c>
      <c r="T12" s="113">
        <v>611.25743</v>
      </c>
      <c r="U12" s="113">
        <v>619.26152999999999</v>
      </c>
      <c r="V12" s="113">
        <v>625.35319000000004</v>
      </c>
      <c r="W12" s="113">
        <v>610.29498000000001</v>
      </c>
      <c r="X12" s="113">
        <v>630.70249999999999</v>
      </c>
      <c r="Y12" s="113">
        <v>631.72605999999996</v>
      </c>
      <c r="Z12" s="113">
        <v>643.55817000000002</v>
      </c>
      <c r="AA12" s="113">
        <v>638.39854000000003</v>
      </c>
      <c r="AB12" s="113">
        <v>644.69749000000002</v>
      </c>
      <c r="AC12" s="113">
        <v>652.45992000000001</v>
      </c>
      <c r="AD12" s="113">
        <v>659.92908</v>
      </c>
      <c r="AE12" s="164"/>
      <c r="AF12" s="208">
        <v>618.66</v>
      </c>
      <c r="AG12" s="208">
        <v>635.39</v>
      </c>
      <c r="AH12" s="164"/>
      <c r="AI12" s="113">
        <v>635.39</v>
      </c>
      <c r="AJ12" s="113">
        <v>630.1</v>
      </c>
      <c r="AK12" s="113">
        <v>540.74</v>
      </c>
      <c r="AL12" s="113">
        <v>718.37</v>
      </c>
    </row>
    <row r="13" spans="1:38">
      <c r="A13" s="272"/>
      <c r="B13" s="55" t="s">
        <v>84</v>
      </c>
      <c r="C13" s="112">
        <v>601.33410000000003</v>
      </c>
      <c r="D13" s="118">
        <v>600.31727000000001</v>
      </c>
      <c r="E13" s="118">
        <v>603.15525000000002</v>
      </c>
      <c r="F13" s="118">
        <v>605.97270000000003</v>
      </c>
      <c r="G13" s="118">
        <v>605.85577999999998</v>
      </c>
      <c r="H13" s="118">
        <v>600.03502000000003</v>
      </c>
      <c r="I13" s="118">
        <v>615.03787</v>
      </c>
      <c r="J13" s="118">
        <v>613.44574</v>
      </c>
      <c r="K13" s="118">
        <v>615.58069999999998</v>
      </c>
      <c r="L13" s="118">
        <v>625.68212000000005</v>
      </c>
      <c r="M13" s="118">
        <v>627.81065999999998</v>
      </c>
      <c r="N13" s="118">
        <v>635.88457000000005</v>
      </c>
      <c r="O13" s="118">
        <v>632.42953999999997</v>
      </c>
      <c r="P13" s="118">
        <v>641.96558000000005</v>
      </c>
      <c r="Q13" s="118">
        <v>643.39522999999997</v>
      </c>
      <c r="R13" s="118">
        <v>650.83304999999996</v>
      </c>
      <c r="S13" s="118">
        <v>645.33473000000004</v>
      </c>
      <c r="T13" s="113">
        <v>660.73272999999995</v>
      </c>
      <c r="U13" s="113">
        <v>659.91220999999996</v>
      </c>
      <c r="V13" s="113">
        <v>660.34564</v>
      </c>
      <c r="W13" s="113">
        <v>656.54193999999995</v>
      </c>
      <c r="X13" s="113">
        <v>672.66526999999996</v>
      </c>
      <c r="Y13" s="113">
        <v>661.28701999999998</v>
      </c>
      <c r="Z13" s="113">
        <v>672.75355999999999</v>
      </c>
      <c r="AA13" s="113">
        <v>676.46067000000005</v>
      </c>
      <c r="AB13" s="113">
        <v>690.68697999999995</v>
      </c>
      <c r="AC13" s="113">
        <v>683.40002000000004</v>
      </c>
      <c r="AD13" s="113">
        <v>696.94476999999995</v>
      </c>
      <c r="AE13" s="164"/>
      <c r="AF13" s="208">
        <v>661.54</v>
      </c>
      <c r="AG13" s="208">
        <v>678.98</v>
      </c>
      <c r="AH13" s="164"/>
      <c r="AI13" s="113">
        <v>678.98</v>
      </c>
      <c r="AJ13" s="113">
        <v>664.37</v>
      </c>
      <c r="AK13" s="113">
        <v>592.14</v>
      </c>
      <c r="AL13" s="113">
        <v>754.84</v>
      </c>
    </row>
    <row r="14" spans="1:38">
      <c r="A14" s="272"/>
      <c r="B14" s="55" t="s">
        <v>85</v>
      </c>
      <c r="C14" s="112">
        <v>634.11369999999999</v>
      </c>
      <c r="D14" s="118">
        <v>630.25864999999999</v>
      </c>
      <c r="E14" s="118">
        <v>638.72758999999996</v>
      </c>
      <c r="F14" s="118">
        <v>647.30758000000003</v>
      </c>
      <c r="G14" s="118">
        <v>647.71858999999995</v>
      </c>
      <c r="H14" s="118">
        <v>654.29611</v>
      </c>
      <c r="I14" s="118">
        <v>659.21685000000002</v>
      </c>
      <c r="J14" s="118">
        <v>654.18989999999997</v>
      </c>
      <c r="K14" s="118">
        <v>661.83167000000003</v>
      </c>
      <c r="L14" s="118">
        <v>673.00207</v>
      </c>
      <c r="M14" s="118">
        <v>678.68025999999998</v>
      </c>
      <c r="N14" s="118">
        <v>676.56695000000002</v>
      </c>
      <c r="O14" s="118">
        <v>681.57243000000005</v>
      </c>
      <c r="P14" s="118">
        <v>689.86234000000002</v>
      </c>
      <c r="Q14" s="118">
        <v>688.72970999999995</v>
      </c>
      <c r="R14" s="118">
        <v>706.12057000000004</v>
      </c>
      <c r="S14" s="118">
        <v>694.29674999999997</v>
      </c>
      <c r="T14" s="113">
        <v>697.79197999999997</v>
      </c>
      <c r="U14" s="113">
        <v>708.48924999999997</v>
      </c>
      <c r="V14" s="113">
        <v>695.66723000000002</v>
      </c>
      <c r="W14" s="113">
        <v>705.88598000000002</v>
      </c>
      <c r="X14" s="113">
        <v>710.51392999999996</v>
      </c>
      <c r="Y14" s="113">
        <v>720.06303000000003</v>
      </c>
      <c r="Z14" s="113">
        <v>718.18156999999997</v>
      </c>
      <c r="AA14" s="113">
        <v>708.08398</v>
      </c>
      <c r="AB14" s="113">
        <v>724.81741</v>
      </c>
      <c r="AC14" s="113">
        <v>756.80924000000005</v>
      </c>
      <c r="AD14" s="113">
        <v>741.82797000000005</v>
      </c>
      <c r="AE14" s="164"/>
      <c r="AF14" s="208">
        <v>702.6</v>
      </c>
      <c r="AG14" s="208">
        <v>718.58</v>
      </c>
      <c r="AH14" s="164"/>
      <c r="AI14" s="113">
        <v>718.58</v>
      </c>
      <c r="AJ14" s="113">
        <v>700</v>
      </c>
      <c r="AK14" s="113">
        <v>631.01</v>
      </c>
      <c r="AL14" s="113">
        <v>781.05</v>
      </c>
    </row>
    <row r="15" spans="1:38">
      <c r="A15" s="272"/>
      <c r="B15" s="56" t="s">
        <v>86</v>
      </c>
      <c r="C15" s="114">
        <v>678.17624000000001</v>
      </c>
      <c r="D15" s="119">
        <v>685.30497000000003</v>
      </c>
      <c r="E15" s="119">
        <v>695.79849000000002</v>
      </c>
      <c r="F15" s="119">
        <v>706.40706</v>
      </c>
      <c r="G15" s="119">
        <v>699.58924000000002</v>
      </c>
      <c r="H15" s="119">
        <v>701.37561000000005</v>
      </c>
      <c r="I15" s="119">
        <v>709.59171000000003</v>
      </c>
      <c r="J15" s="119">
        <v>726.78538000000003</v>
      </c>
      <c r="K15" s="119">
        <v>733.83603000000005</v>
      </c>
      <c r="L15" s="119">
        <v>747.9914</v>
      </c>
      <c r="M15" s="119">
        <v>762.48649999999998</v>
      </c>
      <c r="N15" s="119">
        <v>758.46280999999999</v>
      </c>
      <c r="O15" s="119">
        <v>759.26886999999999</v>
      </c>
      <c r="P15" s="119">
        <v>768.50023999999996</v>
      </c>
      <c r="Q15" s="119">
        <v>784.44088999999997</v>
      </c>
      <c r="R15" s="119">
        <v>789.87126000000001</v>
      </c>
      <c r="S15" s="119">
        <v>783.0933</v>
      </c>
      <c r="T15" s="115">
        <v>791.62391000000002</v>
      </c>
      <c r="U15" s="115">
        <v>807.94647999999995</v>
      </c>
      <c r="V15" s="115">
        <v>792.30474000000004</v>
      </c>
      <c r="W15" s="115">
        <v>776.93101000000001</v>
      </c>
      <c r="X15" s="115">
        <v>793.32074</v>
      </c>
      <c r="Y15" s="115">
        <v>809.44969000000003</v>
      </c>
      <c r="Z15" s="115">
        <v>791.44926999999996</v>
      </c>
      <c r="AA15" s="115">
        <v>804.76593000000003</v>
      </c>
      <c r="AB15" s="115">
        <v>821.56323999999995</v>
      </c>
      <c r="AC15" s="115">
        <v>839.76922000000002</v>
      </c>
      <c r="AD15" s="115">
        <v>834.12045000000001</v>
      </c>
      <c r="AE15" s="164"/>
      <c r="AF15" s="209">
        <v>781.43</v>
      </c>
      <c r="AG15" s="209">
        <v>801.64</v>
      </c>
      <c r="AH15" s="164"/>
      <c r="AI15" s="115">
        <v>801.64</v>
      </c>
      <c r="AJ15" s="115">
        <v>762.41</v>
      </c>
      <c r="AK15" s="115">
        <v>655.23</v>
      </c>
      <c r="AL15" s="115">
        <v>900</v>
      </c>
    </row>
    <row r="16" spans="1:38">
      <c r="A16" s="10" t="s">
        <v>68</v>
      </c>
      <c r="C16" s="11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1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15">
      <c r="A17" s="47" t="s">
        <v>197</v>
      </c>
      <c r="O17" s="6"/>
    </row>
    <row r="18" spans="1:15">
      <c r="A18" s="12" t="s">
        <v>89</v>
      </c>
      <c r="O18" s="6"/>
    </row>
  </sheetData>
  <mergeCells count="17">
    <mergeCell ref="A9:A15"/>
    <mergeCell ref="A2:B4"/>
    <mergeCell ref="C2:F2"/>
    <mergeCell ref="G2:J2"/>
    <mergeCell ref="K2:N2"/>
    <mergeCell ref="AL3:AL4"/>
    <mergeCell ref="AF2:AG2"/>
    <mergeCell ref="A5:B5"/>
    <mergeCell ref="A6:A8"/>
    <mergeCell ref="O2:R2"/>
    <mergeCell ref="S2:U2"/>
    <mergeCell ref="W2:Z2"/>
    <mergeCell ref="AI2:AL2"/>
    <mergeCell ref="AI3:AI4"/>
    <mergeCell ref="AJ3:AJ4"/>
    <mergeCell ref="AK3:AK4"/>
    <mergeCell ref="AA2:AD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"/>
  <sheetViews>
    <sheetView zoomScale="85" zoomScaleNormal="85" workbookViewId="0"/>
  </sheetViews>
  <sheetFormatPr baseColWidth="10" defaultRowHeight="15"/>
  <cols>
    <col min="1" max="1" width="14.5703125" customWidth="1"/>
    <col min="2" max="2" width="24.42578125" customWidth="1"/>
    <col min="3" max="30" width="13.140625" customWidth="1"/>
    <col min="31" max="31" width="2.7109375" customWidth="1"/>
    <col min="32" max="33" width="15.7109375" customWidth="1"/>
  </cols>
  <sheetData>
    <row r="1" spans="1:38">
      <c r="A1" s="52" t="s">
        <v>172</v>
      </c>
    </row>
    <row r="2" spans="1:38" ht="15" customHeight="1">
      <c r="A2" s="294" t="s">
        <v>70</v>
      </c>
      <c r="B2" s="295"/>
      <c r="C2" s="270" t="s">
        <v>0</v>
      </c>
      <c r="D2" s="271"/>
      <c r="E2" s="271"/>
      <c r="F2" s="271"/>
      <c r="G2" s="270" t="s">
        <v>1</v>
      </c>
      <c r="H2" s="271"/>
      <c r="I2" s="271"/>
      <c r="J2" s="271"/>
      <c r="K2" s="270" t="s">
        <v>2</v>
      </c>
      <c r="L2" s="271"/>
      <c r="M2" s="271"/>
      <c r="N2" s="271"/>
      <c r="O2" s="280">
        <v>2019</v>
      </c>
      <c r="P2" s="281"/>
      <c r="Q2" s="281"/>
      <c r="R2" s="281"/>
      <c r="S2" s="282">
        <v>2020</v>
      </c>
      <c r="T2" s="282"/>
      <c r="U2" s="282"/>
      <c r="V2" s="282"/>
      <c r="W2" s="282">
        <v>2021</v>
      </c>
      <c r="X2" s="282"/>
      <c r="Y2" s="282"/>
      <c r="Z2" s="282"/>
      <c r="AA2" s="282">
        <v>2022</v>
      </c>
      <c r="AB2" s="282"/>
      <c r="AC2" s="282"/>
      <c r="AD2" s="282"/>
      <c r="AF2" s="268" t="s">
        <v>123</v>
      </c>
      <c r="AG2" s="269"/>
      <c r="AI2" s="287" t="s">
        <v>178</v>
      </c>
      <c r="AJ2" s="288"/>
      <c r="AK2" s="288"/>
      <c r="AL2" s="289"/>
    </row>
    <row r="3" spans="1:38" ht="15" customHeight="1">
      <c r="A3" s="296"/>
      <c r="B3" s="297"/>
      <c r="C3" s="50" t="s">
        <v>3</v>
      </c>
      <c r="D3" s="50" t="s">
        <v>4</v>
      </c>
      <c r="E3" s="50" t="s">
        <v>5</v>
      </c>
      <c r="F3" s="50" t="s">
        <v>6</v>
      </c>
      <c r="G3" s="50" t="s">
        <v>3</v>
      </c>
      <c r="H3" s="50" t="s">
        <v>4</v>
      </c>
      <c r="I3" s="50" t="s">
        <v>5</v>
      </c>
      <c r="J3" s="50" t="s">
        <v>6</v>
      </c>
      <c r="K3" s="50" t="s">
        <v>3</v>
      </c>
      <c r="L3" s="50" t="s">
        <v>4</v>
      </c>
      <c r="M3" s="50" t="s">
        <v>5</v>
      </c>
      <c r="N3" s="50" t="s">
        <v>6</v>
      </c>
      <c r="O3" s="50" t="s">
        <v>3</v>
      </c>
      <c r="P3" s="50" t="s">
        <v>4</v>
      </c>
      <c r="Q3" s="50" t="s">
        <v>5</v>
      </c>
      <c r="R3" s="50" t="s">
        <v>6</v>
      </c>
      <c r="S3" s="50" t="s">
        <v>3</v>
      </c>
      <c r="T3" s="50" t="s">
        <v>4</v>
      </c>
      <c r="U3" s="50" t="s">
        <v>5</v>
      </c>
      <c r="V3" s="50" t="s">
        <v>6</v>
      </c>
      <c r="W3" s="50" t="s">
        <v>3</v>
      </c>
      <c r="X3" s="50" t="s">
        <v>4</v>
      </c>
      <c r="Y3" s="50" t="s">
        <v>5</v>
      </c>
      <c r="Z3" s="50" t="s">
        <v>6</v>
      </c>
      <c r="AA3" s="50" t="s">
        <v>3</v>
      </c>
      <c r="AB3" s="50" t="s">
        <v>4</v>
      </c>
      <c r="AC3" s="50" t="s">
        <v>5</v>
      </c>
      <c r="AD3" s="50" t="s">
        <v>6</v>
      </c>
      <c r="AF3" s="50" t="s">
        <v>195</v>
      </c>
      <c r="AG3" s="50" t="s">
        <v>196</v>
      </c>
      <c r="AH3" s="179"/>
      <c r="AI3" s="290" t="s">
        <v>179</v>
      </c>
      <c r="AJ3" s="292" t="s">
        <v>171</v>
      </c>
      <c r="AK3" s="292" t="s">
        <v>180</v>
      </c>
      <c r="AL3" s="285" t="s">
        <v>181</v>
      </c>
    </row>
    <row r="4" spans="1:38" ht="15" customHeight="1">
      <c r="A4" s="298"/>
      <c r="B4" s="299"/>
      <c r="C4" s="58" t="s">
        <v>90</v>
      </c>
      <c r="D4" s="58" t="s">
        <v>90</v>
      </c>
      <c r="E4" s="58" t="s">
        <v>90</v>
      </c>
      <c r="F4" s="58" t="s">
        <v>90</v>
      </c>
      <c r="G4" s="58" t="s">
        <v>90</v>
      </c>
      <c r="H4" s="58" t="s">
        <v>90</v>
      </c>
      <c r="I4" s="58" t="s">
        <v>90</v>
      </c>
      <c r="J4" s="58" t="s">
        <v>90</v>
      </c>
      <c r="K4" s="58" t="s">
        <v>90</v>
      </c>
      <c r="L4" s="58" t="s">
        <v>90</v>
      </c>
      <c r="M4" s="58" t="s">
        <v>90</v>
      </c>
      <c r="N4" s="58" t="s">
        <v>90</v>
      </c>
      <c r="O4" s="58" t="s">
        <v>90</v>
      </c>
      <c r="P4" s="58" t="s">
        <v>90</v>
      </c>
      <c r="Q4" s="58" t="s">
        <v>90</v>
      </c>
      <c r="R4" s="58" t="s">
        <v>90</v>
      </c>
      <c r="S4" s="58" t="s">
        <v>90</v>
      </c>
      <c r="T4" s="58" t="s">
        <v>90</v>
      </c>
      <c r="U4" s="58" t="s">
        <v>90</v>
      </c>
      <c r="V4" s="58" t="s">
        <v>90</v>
      </c>
      <c r="W4" s="58" t="s">
        <v>90</v>
      </c>
      <c r="X4" s="58" t="s">
        <v>90</v>
      </c>
      <c r="Y4" s="58" t="s">
        <v>90</v>
      </c>
      <c r="Z4" s="58" t="s">
        <v>90</v>
      </c>
      <c r="AA4" s="58" t="s">
        <v>90</v>
      </c>
      <c r="AB4" s="58" t="s">
        <v>90</v>
      </c>
      <c r="AC4" s="58" t="s">
        <v>90</v>
      </c>
      <c r="AD4" s="58" t="s">
        <v>90</v>
      </c>
      <c r="AF4" s="3" t="s">
        <v>90</v>
      </c>
      <c r="AG4" s="3" t="s">
        <v>90</v>
      </c>
      <c r="AI4" s="291"/>
      <c r="AJ4" s="293"/>
      <c r="AK4" s="293"/>
      <c r="AL4" s="286"/>
    </row>
    <row r="5" spans="1:38">
      <c r="A5" s="300" t="s">
        <v>7</v>
      </c>
      <c r="B5" s="301"/>
      <c r="C5" s="110">
        <v>8.3324800000000003</v>
      </c>
      <c r="D5" s="117">
        <v>8.3368000000000002</v>
      </c>
      <c r="E5" s="117">
        <v>8.4570100000000004</v>
      </c>
      <c r="F5" s="117">
        <v>8.5499799999999997</v>
      </c>
      <c r="G5" s="117">
        <v>8.4636099999999992</v>
      </c>
      <c r="H5" s="117">
        <v>8.5297099999999997</v>
      </c>
      <c r="I5" s="117">
        <v>8.6803899999999992</v>
      </c>
      <c r="J5" s="117">
        <v>8.76722</v>
      </c>
      <c r="K5" s="117">
        <v>8.8063400000000005</v>
      </c>
      <c r="L5" s="117">
        <v>8.8899299999999997</v>
      </c>
      <c r="M5" s="117">
        <v>9.1004500000000004</v>
      </c>
      <c r="N5" s="117">
        <v>8.9768000000000008</v>
      </c>
      <c r="O5" s="117">
        <v>9.0537200000000002</v>
      </c>
      <c r="P5" s="117">
        <v>9.2235099999999992</v>
      </c>
      <c r="Q5" s="117">
        <v>9.2446599999999997</v>
      </c>
      <c r="R5" s="117">
        <v>9.2616700000000005</v>
      </c>
      <c r="S5" s="117">
        <v>9.2717600000000004</v>
      </c>
      <c r="T5" s="111">
        <v>9.3364999999999991</v>
      </c>
      <c r="U5" s="111">
        <v>9.4701000000000004</v>
      </c>
      <c r="V5" s="111">
        <v>9.4273100000000003</v>
      </c>
      <c r="W5" s="111">
        <v>9.3258899999999993</v>
      </c>
      <c r="X5" s="111">
        <v>9.5227400000000006</v>
      </c>
      <c r="Y5" s="111">
        <v>9.6909899999999993</v>
      </c>
      <c r="Z5" s="111">
        <v>9.6398399999999995</v>
      </c>
      <c r="AA5" s="111">
        <v>9.66845</v>
      </c>
      <c r="AB5" s="111">
        <v>9.9082699999999999</v>
      </c>
      <c r="AC5" s="111">
        <v>10.127000000000001</v>
      </c>
      <c r="AD5" s="111">
        <v>10.0639</v>
      </c>
      <c r="AE5" s="164"/>
      <c r="AF5" s="207">
        <v>9.2511700000000001</v>
      </c>
      <c r="AG5" s="207">
        <v>9.5044900000000005</v>
      </c>
      <c r="AH5" s="164"/>
      <c r="AI5" s="189">
        <v>9.5044900000000005</v>
      </c>
      <c r="AJ5" s="189">
        <v>9.2200000000000006</v>
      </c>
      <c r="AK5" s="189">
        <v>7.5</v>
      </c>
      <c r="AL5" s="189">
        <v>11.15</v>
      </c>
    </row>
    <row r="6" spans="1:38" ht="15" customHeight="1">
      <c r="A6" s="302" t="s">
        <v>77</v>
      </c>
      <c r="B6" s="90" t="s">
        <v>78</v>
      </c>
      <c r="C6" s="112">
        <v>6.9577900000000001</v>
      </c>
      <c r="D6" s="118">
        <v>6.9997299999999996</v>
      </c>
      <c r="E6" s="118">
        <v>7.2043400000000002</v>
      </c>
      <c r="F6" s="118">
        <v>7.0708799999999998</v>
      </c>
      <c r="G6" s="118">
        <v>7.0602400000000003</v>
      </c>
      <c r="H6" s="118">
        <v>7.14825</v>
      </c>
      <c r="I6" s="118">
        <v>7.4577400000000003</v>
      </c>
      <c r="J6" s="118">
        <v>7.5080099999999996</v>
      </c>
      <c r="K6" s="118">
        <v>7.5640700000000001</v>
      </c>
      <c r="L6" s="118">
        <v>7.6071799999999996</v>
      </c>
      <c r="M6" s="118">
        <v>7.8235999999999999</v>
      </c>
      <c r="N6" s="118">
        <v>7.8556600000000003</v>
      </c>
      <c r="O6" s="118">
        <v>8.0115400000000001</v>
      </c>
      <c r="P6" s="118">
        <v>8.2014899999999997</v>
      </c>
      <c r="Q6" s="118">
        <v>8.2601300000000002</v>
      </c>
      <c r="R6" s="118">
        <v>8.1743500000000004</v>
      </c>
      <c r="S6" s="118">
        <v>8.2410700000000006</v>
      </c>
      <c r="T6" s="113">
        <v>8.3879199999999994</v>
      </c>
      <c r="U6" s="113">
        <v>8.3398299999999992</v>
      </c>
      <c r="V6" s="113">
        <v>8.2824899999999992</v>
      </c>
      <c r="W6" s="113">
        <v>8.4096100000000007</v>
      </c>
      <c r="X6" s="113">
        <v>8.5673399999999997</v>
      </c>
      <c r="Y6" s="113">
        <v>8.5684900000000006</v>
      </c>
      <c r="Z6" s="113">
        <v>8.6914099999999994</v>
      </c>
      <c r="AA6" s="113">
        <v>8.5156700000000001</v>
      </c>
      <c r="AB6" s="113">
        <v>8.9678100000000001</v>
      </c>
      <c r="AC6" s="113">
        <v>9.1167400000000001</v>
      </c>
      <c r="AD6" s="113">
        <v>8.9951699999999999</v>
      </c>
      <c r="AE6" s="164"/>
      <c r="AF6" s="208">
        <v>8.1008999999999993</v>
      </c>
      <c r="AG6" s="208">
        <v>8.3747600000000002</v>
      </c>
      <c r="AH6" s="164"/>
      <c r="AI6" s="190">
        <v>8.3747600000000002</v>
      </c>
      <c r="AJ6" s="190">
        <v>8.25</v>
      </c>
      <c r="AK6" s="190">
        <v>6.92</v>
      </c>
      <c r="AL6" s="190">
        <v>9.6999999999999993</v>
      </c>
    </row>
    <row r="7" spans="1:38">
      <c r="A7" s="302"/>
      <c r="B7" s="90" t="s">
        <v>8</v>
      </c>
      <c r="C7" s="112">
        <v>8.28477</v>
      </c>
      <c r="D7" s="118">
        <v>8.1847700000000003</v>
      </c>
      <c r="E7" s="118">
        <v>8.3878699999999995</v>
      </c>
      <c r="F7" s="118">
        <v>8.5493799999999993</v>
      </c>
      <c r="G7" s="118">
        <v>8.3516300000000001</v>
      </c>
      <c r="H7" s="118">
        <v>8.4742800000000003</v>
      </c>
      <c r="I7" s="118">
        <v>8.5670500000000001</v>
      </c>
      <c r="J7" s="118">
        <v>8.7186299999999992</v>
      </c>
      <c r="K7" s="118">
        <v>8.7081499999999998</v>
      </c>
      <c r="L7" s="118">
        <v>9.0602900000000002</v>
      </c>
      <c r="M7" s="118">
        <v>9.1206700000000005</v>
      </c>
      <c r="N7" s="118">
        <v>8.9892199999999995</v>
      </c>
      <c r="O7" s="118">
        <v>9.0180500000000006</v>
      </c>
      <c r="P7" s="118">
        <v>9.2416499999999999</v>
      </c>
      <c r="Q7" s="118">
        <v>9.4130699999999994</v>
      </c>
      <c r="R7" s="118">
        <v>9.3472799999999996</v>
      </c>
      <c r="S7" s="118">
        <v>9.3194800000000004</v>
      </c>
      <c r="T7" s="113">
        <v>9.391</v>
      </c>
      <c r="U7" s="113">
        <v>9.5121300000000009</v>
      </c>
      <c r="V7" s="113">
        <v>9.4220100000000002</v>
      </c>
      <c r="W7" s="113">
        <v>9.2770700000000001</v>
      </c>
      <c r="X7" s="113">
        <v>9.5014900000000004</v>
      </c>
      <c r="Y7" s="113">
        <v>9.6867699999999992</v>
      </c>
      <c r="Z7" s="113">
        <v>9.5961999999999996</v>
      </c>
      <c r="AA7" s="113">
        <v>9.5954599999999992</v>
      </c>
      <c r="AB7" s="113">
        <v>9.8096899999999998</v>
      </c>
      <c r="AC7" s="113">
        <v>10.076000000000001</v>
      </c>
      <c r="AD7" s="113">
        <v>10.004300000000001</v>
      </c>
      <c r="AE7" s="164"/>
      <c r="AF7" s="208">
        <v>9.2171000000000003</v>
      </c>
      <c r="AG7" s="208">
        <v>9.4549299999999992</v>
      </c>
      <c r="AH7" s="164"/>
      <c r="AI7" s="190">
        <v>9.4549299999999992</v>
      </c>
      <c r="AJ7" s="190">
        <v>8.9700000000000006</v>
      </c>
      <c r="AK7" s="190">
        <v>7.15</v>
      </c>
      <c r="AL7" s="190">
        <v>11.3</v>
      </c>
    </row>
    <row r="8" spans="1:38">
      <c r="A8" s="302"/>
      <c r="B8" s="90" t="s">
        <v>9</v>
      </c>
      <c r="C8" s="112">
        <v>8.7708899999999996</v>
      </c>
      <c r="D8" s="118">
        <v>8.8362400000000001</v>
      </c>
      <c r="E8" s="118">
        <v>8.9484999999999992</v>
      </c>
      <c r="F8" s="118">
        <v>8.9981799999999996</v>
      </c>
      <c r="G8" s="118">
        <v>8.9659399999999998</v>
      </c>
      <c r="H8" s="118">
        <v>8.9978099999999994</v>
      </c>
      <c r="I8" s="118">
        <v>9.1627399999999994</v>
      </c>
      <c r="J8" s="118">
        <v>9.1737900000000003</v>
      </c>
      <c r="K8" s="118">
        <v>9.2324599999999997</v>
      </c>
      <c r="L8" s="118">
        <v>9.1698900000000005</v>
      </c>
      <c r="M8" s="118">
        <v>9.4954999999999998</v>
      </c>
      <c r="N8" s="118">
        <v>9.3006700000000002</v>
      </c>
      <c r="O8" s="118">
        <v>9.4142799999999998</v>
      </c>
      <c r="P8" s="118">
        <v>9.5275200000000009</v>
      </c>
      <c r="Q8" s="118">
        <v>9.4976500000000001</v>
      </c>
      <c r="R8" s="118">
        <v>9.5497200000000007</v>
      </c>
      <c r="S8" s="118">
        <v>9.5642300000000002</v>
      </c>
      <c r="T8" s="113">
        <v>9.5861800000000006</v>
      </c>
      <c r="U8" s="113">
        <v>9.84253</v>
      </c>
      <c r="V8" s="113">
        <v>9.7906899999999997</v>
      </c>
      <c r="W8" s="113">
        <v>9.6561900000000005</v>
      </c>
      <c r="X8" s="113">
        <v>9.8146500000000003</v>
      </c>
      <c r="Y8" s="113">
        <v>10.081200000000001</v>
      </c>
      <c r="Z8" s="113">
        <v>9.9447799999999997</v>
      </c>
      <c r="AA8" s="113">
        <v>10.042899999999999</v>
      </c>
      <c r="AB8" s="113">
        <v>10.249000000000001</v>
      </c>
      <c r="AC8" s="113">
        <v>10.488</v>
      </c>
      <c r="AD8" s="113">
        <v>10.4138</v>
      </c>
      <c r="AE8" s="164"/>
      <c r="AF8" s="208">
        <v>9.6159999999999997</v>
      </c>
      <c r="AG8" s="208">
        <v>9.8671199999999999</v>
      </c>
      <c r="AH8" s="164"/>
      <c r="AI8" s="190">
        <v>9.8671199999999999</v>
      </c>
      <c r="AJ8" s="190">
        <v>9.66</v>
      </c>
      <c r="AK8" s="190">
        <v>8.02</v>
      </c>
      <c r="AL8" s="190">
        <v>11.44</v>
      </c>
    </row>
    <row r="9" spans="1:38" ht="15" customHeight="1">
      <c r="A9" s="302" t="s">
        <v>79</v>
      </c>
      <c r="B9" s="90" t="s">
        <v>80</v>
      </c>
      <c r="C9" s="112">
        <v>5.9597899999999999</v>
      </c>
      <c r="D9" s="118">
        <v>5.48299</v>
      </c>
      <c r="E9" s="118">
        <v>5.7175900000000004</v>
      </c>
      <c r="F9" s="118">
        <v>5.9559300000000004</v>
      </c>
      <c r="G9" s="118">
        <v>5.8167200000000001</v>
      </c>
      <c r="H9" s="118">
        <v>6.0398699999999996</v>
      </c>
      <c r="I9" s="118">
        <v>5.7177199999999999</v>
      </c>
      <c r="J9" s="118">
        <v>6.1300699999999999</v>
      </c>
      <c r="K9" s="118">
        <v>6.06759</v>
      </c>
      <c r="L9" s="118">
        <v>5.7566699999999997</v>
      </c>
      <c r="M9" s="118">
        <v>6.0292599999999998</v>
      </c>
      <c r="N9" s="118">
        <v>6.0404</v>
      </c>
      <c r="O9" s="118">
        <v>6.0010399999999997</v>
      </c>
      <c r="P9" s="118">
        <v>6.3634899999999996</v>
      </c>
      <c r="Q9" s="118">
        <v>5.9756799999999997</v>
      </c>
      <c r="R9" s="118">
        <v>6.3525400000000003</v>
      </c>
      <c r="S9" s="118">
        <v>6.27006</v>
      </c>
      <c r="T9" s="113">
        <v>6.06637</v>
      </c>
      <c r="U9" s="113">
        <v>6.3122699999999998</v>
      </c>
      <c r="V9" s="113">
        <v>6.0792599999999997</v>
      </c>
      <c r="W9" s="113">
        <v>6.1442600000000001</v>
      </c>
      <c r="X9" s="113">
        <v>6.3818200000000003</v>
      </c>
      <c r="Y9" s="113">
        <v>6.2964799999999999</v>
      </c>
      <c r="Z9" s="113">
        <v>6.5453700000000001</v>
      </c>
      <c r="AA9" s="113">
        <v>6.4598300000000002</v>
      </c>
      <c r="AB9" s="113">
        <v>6.7854000000000001</v>
      </c>
      <c r="AC9" s="113">
        <v>6.4474499999999999</v>
      </c>
      <c r="AD9" s="113">
        <v>6.8112899999999996</v>
      </c>
      <c r="AE9" s="164"/>
      <c r="AF9" s="208">
        <v>6.2067600000000001</v>
      </c>
      <c r="AG9" s="208">
        <v>6.3464200000000002</v>
      </c>
      <c r="AH9" s="164"/>
      <c r="AI9" s="190">
        <v>6.3464200000000002</v>
      </c>
      <c r="AJ9" s="190">
        <v>6.04</v>
      </c>
      <c r="AK9" s="190">
        <v>5.05</v>
      </c>
      <c r="AL9" s="190">
        <v>7.43</v>
      </c>
    </row>
    <row r="10" spans="1:38">
      <c r="A10" s="302"/>
      <c r="B10" s="90" t="s">
        <v>81</v>
      </c>
      <c r="C10" s="112">
        <v>7.0192100000000002</v>
      </c>
      <c r="D10" s="118">
        <v>6.4365500000000004</v>
      </c>
      <c r="E10" s="118">
        <v>6.3551599999999997</v>
      </c>
      <c r="F10" s="118">
        <v>6.3176699999999997</v>
      </c>
      <c r="G10" s="118">
        <v>6.3968400000000001</v>
      </c>
      <c r="H10" s="118">
        <v>6.3766299999999996</v>
      </c>
      <c r="I10" s="118">
        <v>6.4883600000000001</v>
      </c>
      <c r="J10" s="118">
        <v>6.23271</v>
      </c>
      <c r="K10" s="118">
        <v>6.6007300000000004</v>
      </c>
      <c r="L10" s="118">
        <v>6.32463</v>
      </c>
      <c r="M10" s="118">
        <v>6.6916000000000002</v>
      </c>
      <c r="N10" s="118">
        <v>6.8419999999999996</v>
      </c>
      <c r="O10" s="118">
        <v>6.6429600000000004</v>
      </c>
      <c r="P10" s="118">
        <v>6.5917500000000002</v>
      </c>
      <c r="Q10" s="118">
        <v>6.4869700000000003</v>
      </c>
      <c r="R10" s="118">
        <v>7.1144699999999998</v>
      </c>
      <c r="S10" s="118">
        <v>6.9364299999999997</v>
      </c>
      <c r="T10" s="113">
        <v>6.8531500000000003</v>
      </c>
      <c r="U10" s="113">
        <v>7.0404099999999996</v>
      </c>
      <c r="V10" s="113">
        <v>7.19801</v>
      </c>
      <c r="W10" s="113">
        <v>7.0602299999999998</v>
      </c>
      <c r="X10" s="113">
        <v>7.2257899999999999</v>
      </c>
      <c r="Y10" s="113">
        <v>6.98705</v>
      </c>
      <c r="Z10" s="113">
        <v>7.4777300000000002</v>
      </c>
      <c r="AA10" s="113">
        <v>7.3290899999999999</v>
      </c>
      <c r="AB10" s="113">
        <v>7.2113399999999999</v>
      </c>
      <c r="AC10" s="113">
        <v>7.5494599999999998</v>
      </c>
      <c r="AD10" s="113">
        <v>7.7130700000000001</v>
      </c>
      <c r="AE10" s="164"/>
      <c r="AF10" s="208">
        <v>6.8887299999999998</v>
      </c>
      <c r="AG10" s="208">
        <v>7.08528</v>
      </c>
      <c r="AH10" s="164"/>
      <c r="AI10" s="190">
        <v>7.08528</v>
      </c>
      <c r="AJ10" s="190">
        <v>6.84</v>
      </c>
      <c r="AK10" s="190">
        <v>5.62</v>
      </c>
      <c r="AL10" s="190">
        <v>8.32</v>
      </c>
    </row>
    <row r="11" spans="1:38">
      <c r="A11" s="302"/>
      <c r="B11" s="90" t="s">
        <v>82</v>
      </c>
      <c r="C11" s="112">
        <v>6.8909099999999999</v>
      </c>
      <c r="D11" s="118">
        <v>6.7439</v>
      </c>
      <c r="E11" s="118">
        <v>6.9001299999999999</v>
      </c>
      <c r="F11" s="118">
        <v>7.0745100000000001</v>
      </c>
      <c r="G11" s="118">
        <v>6.8254000000000001</v>
      </c>
      <c r="H11" s="118">
        <v>6.96678</v>
      </c>
      <c r="I11" s="118">
        <v>7.0714899999999998</v>
      </c>
      <c r="J11" s="118">
        <v>6.9515799999999999</v>
      </c>
      <c r="K11" s="118">
        <v>7.1949300000000003</v>
      </c>
      <c r="L11" s="118">
        <v>7.1185900000000002</v>
      </c>
      <c r="M11" s="118">
        <v>7.3198100000000004</v>
      </c>
      <c r="N11" s="118">
        <v>7.16683</v>
      </c>
      <c r="O11" s="118">
        <v>7.1600299999999999</v>
      </c>
      <c r="P11" s="118">
        <v>7.4462200000000003</v>
      </c>
      <c r="Q11" s="118">
        <v>7.2533200000000004</v>
      </c>
      <c r="R11" s="118">
        <v>7.5864399999999996</v>
      </c>
      <c r="S11" s="118">
        <v>7.36442</v>
      </c>
      <c r="T11" s="113">
        <v>7.4218599999999997</v>
      </c>
      <c r="U11" s="113">
        <v>7.4721700000000002</v>
      </c>
      <c r="V11" s="113">
        <v>7.4958999999999998</v>
      </c>
      <c r="W11" s="113">
        <v>7.5770900000000001</v>
      </c>
      <c r="X11" s="113">
        <v>7.6068899999999999</v>
      </c>
      <c r="Y11" s="113">
        <v>7.5296900000000004</v>
      </c>
      <c r="Z11" s="113">
        <v>7.88584</v>
      </c>
      <c r="AA11" s="113">
        <v>7.8204000000000002</v>
      </c>
      <c r="AB11" s="113">
        <v>7.8307000000000002</v>
      </c>
      <c r="AC11" s="113">
        <v>8.1317199999999996</v>
      </c>
      <c r="AD11" s="113">
        <v>8.1487599999999993</v>
      </c>
      <c r="AE11" s="164"/>
      <c r="AF11" s="208">
        <v>7.45831</v>
      </c>
      <c r="AG11" s="208">
        <v>7.6814</v>
      </c>
      <c r="AH11" s="164"/>
      <c r="AI11" s="190">
        <v>7.6814</v>
      </c>
      <c r="AJ11" s="190">
        <v>7.51</v>
      </c>
      <c r="AK11" s="190">
        <v>6.23</v>
      </c>
      <c r="AL11" s="190">
        <v>8.91</v>
      </c>
    </row>
    <row r="12" spans="1:38">
      <c r="A12" s="302"/>
      <c r="B12" s="90" t="s">
        <v>83</v>
      </c>
      <c r="C12" s="112">
        <v>6.9131299999999998</v>
      </c>
      <c r="D12" s="118">
        <v>6.9925899999999999</v>
      </c>
      <c r="E12" s="118">
        <v>7.1042699999999996</v>
      </c>
      <c r="F12" s="118">
        <v>7.1271100000000001</v>
      </c>
      <c r="G12" s="118">
        <v>7.0565699999999998</v>
      </c>
      <c r="H12" s="118">
        <v>7.0662799999999999</v>
      </c>
      <c r="I12" s="118">
        <v>7.2055100000000003</v>
      </c>
      <c r="J12" s="118">
        <v>7.2981400000000001</v>
      </c>
      <c r="K12" s="118">
        <v>7.3532799999999998</v>
      </c>
      <c r="L12" s="118">
        <v>7.3090400000000004</v>
      </c>
      <c r="M12" s="118">
        <v>7.4390499999999999</v>
      </c>
      <c r="N12" s="118">
        <v>7.4151699999999998</v>
      </c>
      <c r="O12" s="118">
        <v>7.5358700000000001</v>
      </c>
      <c r="P12" s="118">
        <v>7.6622000000000003</v>
      </c>
      <c r="Q12" s="118">
        <v>7.6692099999999996</v>
      </c>
      <c r="R12" s="118">
        <v>7.9199200000000003</v>
      </c>
      <c r="S12" s="118">
        <v>7.7306499999999998</v>
      </c>
      <c r="T12" s="113">
        <v>7.7784199999999997</v>
      </c>
      <c r="U12" s="113">
        <v>7.79861</v>
      </c>
      <c r="V12" s="113">
        <v>7.86165</v>
      </c>
      <c r="W12" s="113">
        <v>7.6917</v>
      </c>
      <c r="X12" s="113">
        <v>7.9525499999999996</v>
      </c>
      <c r="Y12" s="113">
        <v>8.1284600000000005</v>
      </c>
      <c r="Z12" s="113">
        <v>7.97072</v>
      </c>
      <c r="AA12" s="113">
        <v>8.0108099999999993</v>
      </c>
      <c r="AB12" s="113">
        <v>8.1448800000000006</v>
      </c>
      <c r="AC12" s="113">
        <v>8.2395499999999995</v>
      </c>
      <c r="AD12" s="113">
        <v>8.2590299999999992</v>
      </c>
      <c r="AE12" s="164"/>
      <c r="AF12" s="208">
        <v>7.6948600000000003</v>
      </c>
      <c r="AG12" s="208">
        <v>7.89086</v>
      </c>
      <c r="AH12" s="164"/>
      <c r="AI12" s="190">
        <v>7.89086</v>
      </c>
      <c r="AJ12" s="190">
        <v>7.71</v>
      </c>
      <c r="AK12" s="190">
        <v>6.37</v>
      </c>
      <c r="AL12" s="190">
        <v>9.25</v>
      </c>
    </row>
    <row r="13" spans="1:38">
      <c r="A13" s="302"/>
      <c r="B13" s="90" t="s">
        <v>84</v>
      </c>
      <c r="C13" s="112">
        <v>7.95275</v>
      </c>
      <c r="D13" s="118">
        <v>8.0549900000000001</v>
      </c>
      <c r="E13" s="118">
        <v>8.0894499999999994</v>
      </c>
      <c r="F13" s="118">
        <v>8.13124</v>
      </c>
      <c r="G13" s="118">
        <v>8.1859000000000002</v>
      </c>
      <c r="H13" s="118">
        <v>8.0406200000000005</v>
      </c>
      <c r="I13" s="118">
        <v>8.2587299999999999</v>
      </c>
      <c r="J13" s="118">
        <v>8.4255700000000004</v>
      </c>
      <c r="K13" s="118">
        <v>8.2913999999999994</v>
      </c>
      <c r="L13" s="118">
        <v>8.4368599999999994</v>
      </c>
      <c r="M13" s="118">
        <v>8.4853900000000007</v>
      </c>
      <c r="N13" s="118">
        <v>8.6012500000000003</v>
      </c>
      <c r="O13" s="118">
        <v>8.4734599999999993</v>
      </c>
      <c r="P13" s="118">
        <v>8.6748399999999997</v>
      </c>
      <c r="Q13" s="118">
        <v>8.6479800000000004</v>
      </c>
      <c r="R13" s="118">
        <v>8.7236499999999992</v>
      </c>
      <c r="S13" s="118">
        <v>8.6536299999999997</v>
      </c>
      <c r="T13" s="113">
        <v>8.68215</v>
      </c>
      <c r="U13" s="113">
        <v>8.7473899999999993</v>
      </c>
      <c r="V13" s="113">
        <v>8.9672000000000001</v>
      </c>
      <c r="W13" s="113">
        <v>8.8767399999999999</v>
      </c>
      <c r="X13" s="113">
        <v>9.0895600000000005</v>
      </c>
      <c r="Y13" s="113">
        <v>9.05532</v>
      </c>
      <c r="Z13" s="113">
        <v>9.1695200000000003</v>
      </c>
      <c r="AA13" s="113">
        <v>9.1926100000000002</v>
      </c>
      <c r="AB13" s="113">
        <v>9.2860499999999995</v>
      </c>
      <c r="AC13" s="113">
        <v>9.1626799999999999</v>
      </c>
      <c r="AD13" s="113">
        <v>9.5699699999999996</v>
      </c>
      <c r="AE13" s="164"/>
      <c r="AF13" s="208">
        <v>8.7886100000000003</v>
      </c>
      <c r="AG13" s="208">
        <v>9.0157900000000009</v>
      </c>
      <c r="AH13" s="164"/>
      <c r="AI13" s="190">
        <v>9.0157900000000009</v>
      </c>
      <c r="AJ13" s="190">
        <v>8.8699999999999992</v>
      </c>
      <c r="AK13" s="190">
        <v>7.51</v>
      </c>
      <c r="AL13" s="190">
        <v>10.38</v>
      </c>
    </row>
    <row r="14" spans="1:38">
      <c r="A14" s="302"/>
      <c r="B14" s="90" t="s">
        <v>85</v>
      </c>
      <c r="C14" s="112">
        <v>8.7340400000000002</v>
      </c>
      <c r="D14" s="118">
        <v>8.6156299999999995</v>
      </c>
      <c r="E14" s="118">
        <v>8.8551500000000001</v>
      </c>
      <c r="F14" s="118">
        <v>9.0627600000000008</v>
      </c>
      <c r="G14" s="118">
        <v>9.1096900000000005</v>
      </c>
      <c r="H14" s="118">
        <v>8.9527400000000004</v>
      </c>
      <c r="I14" s="118">
        <v>9.1017499999999991</v>
      </c>
      <c r="J14" s="118">
        <v>9.1445000000000007</v>
      </c>
      <c r="K14" s="118">
        <v>9.1368399999999994</v>
      </c>
      <c r="L14" s="118">
        <v>9.2325099999999996</v>
      </c>
      <c r="M14" s="118">
        <v>9.2303599999999992</v>
      </c>
      <c r="N14" s="118">
        <v>9.3264099999999992</v>
      </c>
      <c r="O14" s="118">
        <v>9.4632699999999996</v>
      </c>
      <c r="P14" s="118">
        <v>9.5793199999999992</v>
      </c>
      <c r="Q14" s="118">
        <v>9.5601599999999998</v>
      </c>
      <c r="R14" s="118">
        <v>9.5257799999999992</v>
      </c>
      <c r="S14" s="118">
        <v>9.6014400000000002</v>
      </c>
      <c r="T14" s="113">
        <v>9.4169599999999996</v>
      </c>
      <c r="U14" s="113">
        <v>9.6697199999999999</v>
      </c>
      <c r="V14" s="113">
        <v>9.7668800000000005</v>
      </c>
      <c r="W14" s="113">
        <v>9.7205499999999994</v>
      </c>
      <c r="X14" s="113">
        <v>9.6834299999999995</v>
      </c>
      <c r="Y14" s="113">
        <v>9.9488800000000008</v>
      </c>
      <c r="Z14" s="113">
        <v>10.089700000000001</v>
      </c>
      <c r="AA14" s="113">
        <v>10.010999999999999</v>
      </c>
      <c r="AB14" s="113">
        <v>10.135</v>
      </c>
      <c r="AC14" s="113">
        <v>10.5038</v>
      </c>
      <c r="AD14" s="113">
        <v>10.409700000000001</v>
      </c>
      <c r="AE14" s="164"/>
      <c r="AF14" s="208">
        <v>9.6344600000000007</v>
      </c>
      <c r="AG14" s="208">
        <v>9.8837899999999994</v>
      </c>
      <c r="AH14" s="164"/>
      <c r="AI14" s="190">
        <v>9.8837899999999994</v>
      </c>
      <c r="AJ14" s="190">
        <v>9.67</v>
      </c>
      <c r="AK14" s="190">
        <v>8.36</v>
      </c>
      <c r="AL14" s="190">
        <v>11.2</v>
      </c>
    </row>
    <row r="15" spans="1:38">
      <c r="A15" s="303"/>
      <c r="B15" s="91" t="s">
        <v>86</v>
      </c>
      <c r="C15" s="114">
        <v>9.3369199999999992</v>
      </c>
      <c r="D15" s="119">
        <v>9.4354099999999992</v>
      </c>
      <c r="E15" s="119">
        <v>9.3950899999999997</v>
      </c>
      <c r="F15" s="119">
        <v>9.6442700000000006</v>
      </c>
      <c r="G15" s="119">
        <v>9.6170500000000008</v>
      </c>
      <c r="H15" s="119">
        <v>9.75</v>
      </c>
      <c r="I15" s="119">
        <v>9.7671899999999994</v>
      </c>
      <c r="J15" s="119">
        <v>10.002599999999999</v>
      </c>
      <c r="K15" s="119">
        <v>10.0901</v>
      </c>
      <c r="L15" s="119">
        <v>10.1958</v>
      </c>
      <c r="M15" s="119">
        <v>10.447100000000001</v>
      </c>
      <c r="N15" s="119">
        <v>10.3751</v>
      </c>
      <c r="O15" s="119">
        <v>10.3942</v>
      </c>
      <c r="P15" s="119">
        <v>10.5434</v>
      </c>
      <c r="Q15" s="119">
        <v>10.472200000000001</v>
      </c>
      <c r="R15" s="119">
        <v>10.6431</v>
      </c>
      <c r="S15" s="119">
        <v>10.773899999999999</v>
      </c>
      <c r="T15" s="115">
        <v>10.8904</v>
      </c>
      <c r="U15" s="115">
        <v>10.7796</v>
      </c>
      <c r="V15" s="115">
        <v>10.7958</v>
      </c>
      <c r="W15" s="115">
        <v>10.668900000000001</v>
      </c>
      <c r="X15" s="115">
        <v>10.8774</v>
      </c>
      <c r="Y15" s="115">
        <v>11.016400000000001</v>
      </c>
      <c r="Z15" s="115">
        <v>10.9397</v>
      </c>
      <c r="AA15" s="115">
        <v>11.0419</v>
      </c>
      <c r="AB15" s="115">
        <v>11.370900000000001</v>
      </c>
      <c r="AC15" s="115">
        <v>11.522500000000001</v>
      </c>
      <c r="AD15" s="115">
        <v>11.5069</v>
      </c>
      <c r="AE15" s="164"/>
      <c r="AF15" s="209">
        <v>10.526249999999999</v>
      </c>
      <c r="AG15" s="209">
        <v>10.81082</v>
      </c>
      <c r="AH15" s="164"/>
      <c r="AI15" s="191">
        <v>10.81082</v>
      </c>
      <c r="AJ15" s="191">
        <v>10.44</v>
      </c>
      <c r="AK15" s="191">
        <v>8.7100000000000009</v>
      </c>
      <c r="AL15" s="191">
        <v>12.49</v>
      </c>
    </row>
    <row r="16" spans="1:38">
      <c r="A16" s="10" t="s">
        <v>68</v>
      </c>
      <c r="O16" s="6"/>
    </row>
    <row r="17" spans="1:15">
      <c r="A17" s="47" t="s">
        <v>197</v>
      </c>
      <c r="O17" s="6"/>
    </row>
    <row r="18" spans="1:15">
      <c r="A18" s="12" t="s">
        <v>89</v>
      </c>
      <c r="O18" s="6"/>
    </row>
  </sheetData>
  <mergeCells count="17">
    <mergeCell ref="A9:A15"/>
    <mergeCell ref="A2:B4"/>
    <mergeCell ref="C2:F2"/>
    <mergeCell ref="G2:J2"/>
    <mergeCell ref="K2:N2"/>
    <mergeCell ref="AL3:AL4"/>
    <mergeCell ref="AF2:AG2"/>
    <mergeCell ref="A5:B5"/>
    <mergeCell ref="A6:A8"/>
    <mergeCell ref="O2:R2"/>
    <mergeCell ref="S2:V2"/>
    <mergeCell ref="W2:Z2"/>
    <mergeCell ref="AI2:AL2"/>
    <mergeCell ref="AI3:AI4"/>
    <mergeCell ref="AJ3:AJ4"/>
    <mergeCell ref="AK3:AK4"/>
    <mergeCell ref="AA2:AD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5" ma:contentTypeDescription="Crear nuevo documento." ma:contentTypeScope="" ma:versionID="e96af02bcc06e016f04ef57e81b165d5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4f06de871b4fefc53ff39433945dcf30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22069E-BEF4-42A3-A611-CFADB08E4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D06B73-E97E-4F7F-92DC-A58ACEBBA8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615862-15CA-4582-B1D6-DDDC347A0FA6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a0eed0c6-a2f9-4b40-929b-2662350a63c6"/>
    <ds:schemaRef ds:uri="6f8554cb-1045-4710-8651-a9ca012b8089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Aurkibidea</vt:lpstr>
      <vt:lpstr>A1</vt:lpstr>
      <vt:lpstr>A2.1</vt:lpstr>
      <vt:lpstr>A2.2</vt:lpstr>
      <vt:lpstr>A2.3</vt:lpstr>
      <vt:lpstr>A2.4</vt:lpstr>
      <vt:lpstr>T1.1</vt:lpstr>
      <vt:lpstr>T1.2</vt:lpstr>
      <vt:lpstr>T1.3</vt:lpstr>
      <vt:lpstr>T2.1</vt:lpstr>
      <vt:lpstr>T2.2</vt:lpstr>
      <vt:lpstr>T2.3</vt:lpstr>
      <vt:lpstr>T3.1</vt:lpstr>
      <vt:lpstr>T3.2</vt:lpstr>
      <vt:lpstr>T3.3</vt:lpstr>
      <vt:lpstr>T4.1</vt:lpstr>
      <vt:lpstr>T4.2</vt:lpstr>
      <vt:lpstr>T4.3</vt:lpstr>
      <vt:lpstr>T5.1</vt:lpstr>
      <vt:lpstr>T5.2</vt:lpstr>
      <vt:lpstr>T5.3</vt:lpstr>
      <vt:lpstr>T6.1</vt:lpstr>
      <vt:lpstr>T6.2</vt:lpstr>
      <vt:lpstr>T6.3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IBM SPSS Export Facility</dc:creator>
  <cp:lastModifiedBy>Ibañez De Garayo Vera, Elena</cp:lastModifiedBy>
  <cp:lastPrinted>2020-02-18T15:13:37Z</cp:lastPrinted>
  <dcterms:created xsi:type="dcterms:W3CDTF">2011-08-01T14:22:18Z</dcterms:created>
  <dcterms:modified xsi:type="dcterms:W3CDTF">2023-04-18T13:04:44Z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TemplateUrl">
    <vt:lpwstr/>
  </property>
  <property fmtid="{D5CDD505-2E9C-101B-9397-08002B2CF9AE}" pid="4" name="Order">
    <vt:r8>55500</vt:r8>
  </property>
  <property fmtid="{D5CDD505-2E9C-101B-9397-08002B2CF9AE}" pid="5" name="ComplianceAssetI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ediaServiceImageTags">
    <vt:lpwstr/>
  </property>
</Properties>
</file>