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3 EMPLEO/6 Estadística sobre inserción laboral de personas tituladas en el sistema educativo vasco (050409)/2024/"/>
    </mc:Choice>
  </mc:AlternateContent>
  <xr:revisionPtr revIDLastSave="40" documentId="13_ncr:1_{4792EB06-E1EA-481F-80C5-F2B01EB1B705}" xr6:coauthVersionLast="47" xr6:coauthVersionMax="47" xr10:uidLastSave="{D8EA87F9-58E2-47A2-B0FB-BC8B1790B58C}"/>
  <bookViews>
    <workbookView xWindow="-120" yWindow="-120" windowWidth="29040" windowHeight="15840" xr2:uid="{00000000-000D-0000-FFFF-FFFF00000000}"/>
  </bookViews>
  <sheets>
    <sheet name="ÍNDICE" sheetId="1" r:id="rId1"/>
    <sheet name="TABLA 1" sheetId="16" r:id="rId2"/>
    <sheet name="Prácticas" sheetId="15" state="hidden" r:id="rId3"/>
    <sheet name="TABLA 2" sheetId="17" r:id="rId4"/>
    <sheet name="TABLA 3" sheetId="18" r:id="rId5"/>
    <sheet name="TABLA 4" sheetId="19" r:id="rId6"/>
    <sheet name="TABLA 5" sheetId="20" r:id="rId7"/>
    <sheet name="TABLA 6" sheetId="21" r:id="rId8"/>
    <sheet name="TABLA 7" sheetId="22" r:id="rId9"/>
    <sheet name="TABLA 8" sheetId="23" r:id="rId10"/>
    <sheet name="TABLA 9" sheetId="24" r:id="rId11"/>
    <sheet name="TABLA 10" sheetId="2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3" l="1"/>
</calcChain>
</file>

<file path=xl/sharedStrings.xml><?xml version="1.0" encoding="utf-8"?>
<sst xmlns="http://schemas.openxmlformats.org/spreadsheetml/2006/main" count="471" uniqueCount="164">
  <si>
    <t>ÍNDICE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</si>
  <si>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</si>
  <si>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</si>
  <si>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</si>
  <si>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</si>
  <si>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</si>
  <si>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</si>
  <si>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</si>
  <si>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</si>
  <si>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</si>
  <si>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</si>
  <si>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Número de personas egresadas</t>
  </si>
  <si>
    <t xml:space="preserve">Experimentales </t>
  </si>
  <si>
    <t>Técnicas</t>
  </si>
  <si>
    <t>Salud</t>
  </si>
  <si>
    <t>Económico Jurídicas</t>
  </si>
  <si>
    <t>Sociales</t>
  </si>
  <si>
    <t>Humanidades y Arte</t>
  </si>
  <si>
    <t>Mujer</t>
  </si>
  <si>
    <t>Hombre</t>
  </si>
  <si>
    <t>Sexo</t>
  </si>
  <si>
    <t xml:space="preserve">Total </t>
  </si>
  <si>
    <t>Agrario</t>
  </si>
  <si>
    <t>Industria</t>
  </si>
  <si>
    <t>Construcción</t>
  </si>
  <si>
    <t>Servicios</t>
  </si>
  <si>
    <t>Pública</t>
  </si>
  <si>
    <t>Cooperativa</t>
  </si>
  <si>
    <t>Público-Privada</t>
  </si>
  <si>
    <t>Funciones realizadas</t>
  </si>
  <si>
    <t>Posibilidades de promoción</t>
  </si>
  <si>
    <t>Sueldo</t>
  </si>
  <si>
    <t>Satisfación global con empleo</t>
  </si>
  <si>
    <t>Euskera</t>
  </si>
  <si>
    <t>Inglés</t>
  </si>
  <si>
    <t>Otros</t>
  </si>
  <si>
    <t>Araba</t>
  </si>
  <si>
    <t>Gipuzkoa</t>
  </si>
  <si>
    <t>Bizkaia</t>
  </si>
  <si>
    <t>Experimentales</t>
  </si>
  <si>
    <t>Número de personas que realiza prácticas en empresa</t>
  </si>
  <si>
    <t>% personas que son contratadas por la empresa</t>
  </si>
  <si>
    <t>Número de personas que realiza prácticas internacionales (Erasmus)</t>
  </si>
  <si>
    <t>Impacto de las prácticas (mucho o bastante) en el empleo por campo de conocimiento</t>
  </si>
  <si>
    <t>Impacto de las prácticas internacionales en la inserción laboral  (Bastante o Mucho)</t>
  </si>
  <si>
    <t>Impacto de las prácticas interanacionales en la calidad del empleo (Bastante o Mucho)</t>
  </si>
  <si>
    <t>Impacto  de las prácticas en empresa para conseguir otro empleo (Bastante o Mucho)</t>
  </si>
  <si>
    <t>% personas que son contratadas por la empresa donde se realizan las prácticas</t>
  </si>
  <si>
    <t>Número de personas que realiza prácticas en empresa (curriculares + voluntarias)</t>
  </si>
  <si>
    <t>Número de personas que realiza estancias formativas (movilidad de estudios)</t>
  </si>
  <si>
    <t xml:space="preserve">Valoración media (sobre 10)  de la movilidad por estudios en la inserción laboral </t>
  </si>
  <si>
    <t xml:space="preserve">TOTAL </t>
  </si>
  <si>
    <t>Valoración media (sobre 10)  de la movilidad por estudios en la calidad del empleo</t>
  </si>
  <si>
    <t>Humanidades</t>
  </si>
  <si>
    <t>(1) Directores y gerentes</t>
  </si>
  <si>
    <t>(2) Técnicos y profesionales científicos e intelectuales</t>
  </si>
  <si>
    <t>(3) Técnicos; profesionales de apoyo</t>
  </si>
  <si>
    <t>(4) Empleados contables, administrativos y otros empleados de oficina</t>
  </si>
  <si>
    <t>(5) Trabajadores de los servicios de restauración, personales, protección y vendedores</t>
  </si>
  <si>
    <t>(6) Trabajadores cualificados en el sector agrícola, ganadero, forestal y pesquero</t>
  </si>
  <si>
    <t>(7) Artesanos y trabajadores cualificados de las industrias manufactureras y la construcción (excepto operadores de instalaciones y maquinaria)</t>
  </si>
  <si>
    <t>(8) Operadores de instalaciones y maquinaria, y montadores</t>
  </si>
  <si>
    <t>(9) Personal no cualificado</t>
  </si>
  <si>
    <t xml:space="preserve"> - B2</t>
  </si>
  <si>
    <t xml:space="preserve"> - B1</t>
  </si>
  <si>
    <t>Duración media de los estudios (años)</t>
  </si>
  <si>
    <t xml:space="preserve"> - C1/C2</t>
  </si>
  <si>
    <t xml:space="preserve">Sociales </t>
  </si>
  <si>
    <t>Fuente: Lanbide. Estadística sobre inserción laboral de personas tituladas en el Sistema Educativo Vasco</t>
  </si>
  <si>
    <t>Tabla 3</t>
  </si>
  <si>
    <t>Tabla 2</t>
  </si>
  <si>
    <t>Tabla 4</t>
  </si>
  <si>
    <t>Tabla 5</t>
  </si>
  <si>
    <t xml:space="preserve">Titularidad de la empresa donde trabajan las personas ocupadas </t>
  </si>
  <si>
    <t>Sector de actividad económica de la empresa donde trabajan las personas ocupadas</t>
  </si>
  <si>
    <t>Tabla 6</t>
  </si>
  <si>
    <t>Estabilidad laboral (o perspectiva de estabilidad)</t>
  </si>
  <si>
    <t>Tabla 7</t>
  </si>
  <si>
    <t>Titularidad de la empresa</t>
  </si>
  <si>
    <t>Sector de actividad económica de la empresa</t>
  </si>
  <si>
    <t>Cno a 1 dígito (código nacional de ocupación)</t>
  </si>
  <si>
    <t>Tabla 8</t>
  </si>
  <si>
    <t>OPERACIÓN: 050409</t>
  </si>
  <si>
    <t xml:space="preserve">ESTADÍSTICA SOBRE INSERCIÓN LABORAL DE PERSONAS TITULADAS EN EL SISTEMA EDUCATIVO VASCO </t>
  </si>
  <si>
    <t>Tabla 9</t>
  </si>
  <si>
    <t>Tabla 10</t>
  </si>
  <si>
    <t>(**) Fuente: Departamento de Cultura y Política Lingüística</t>
  </si>
  <si>
    <t>Económico-Jurídicas</t>
  </si>
  <si>
    <t>TOTAL CONJUNTO UNIVERSIDADES</t>
  </si>
  <si>
    <t>Personas egresadas</t>
  </si>
  <si>
    <t xml:space="preserve">Edad media al finalizar el grado </t>
  </si>
  <si>
    <t xml:space="preserve">Nota media </t>
  </si>
  <si>
    <t>% Realizan prácticas durante los estudios</t>
  </si>
  <si>
    <t xml:space="preserve">% Realizan movilidad de estudios </t>
  </si>
  <si>
    <t>Total respuestas obtenidas</t>
  </si>
  <si>
    <t>TOTAL UNIVERSIDADES (*)</t>
  </si>
  <si>
    <t>Tasa de empleo</t>
  </si>
  <si>
    <t>Tasa de ocupación</t>
  </si>
  <si>
    <t>Tasa de actividad</t>
  </si>
  <si>
    <t xml:space="preserve">Tasa de paro </t>
  </si>
  <si>
    <t>% Empleo encajado (Cno 2011 a 1 dígito= 1, 2 ó 3)</t>
  </si>
  <si>
    <t>% Empleo estable (contrato indefinido, personal autónomo, cooperativista)</t>
  </si>
  <si>
    <t xml:space="preserve">% Empleo a jornada reducida </t>
  </si>
  <si>
    <t>% Empleo relacionado con los estudios</t>
  </si>
  <si>
    <t>Tercer Sector (ONG, Asociaciones, Fundaciones privadas con, o sin ánimo de lucro)</t>
  </si>
  <si>
    <t>Salario mensual a jornada completa (neto a 14 pagas) (euros)</t>
  </si>
  <si>
    <t>Salario mensual a jornada reducida (neto a 14 pagas) (euros)</t>
  </si>
  <si>
    <t>Entorno social y profesional</t>
  </si>
  <si>
    <t>Respuesta a oferta concreta</t>
  </si>
  <si>
    <t>Entrega de C.V. / Alta en servicios de empleo</t>
  </si>
  <si>
    <t>Prácticas / Becas, ajenas a la universidad</t>
  </si>
  <si>
    <t>Entorno universitario</t>
  </si>
  <si>
    <t>Formación complementaria</t>
  </si>
  <si>
    <t>Autoempleo</t>
  </si>
  <si>
    <t>Oposiciones/Bolsa de empleo público</t>
  </si>
  <si>
    <t>MOVILIDAD GEOGRÁFICA  (CAE / Fuera de la CAE)</t>
  </si>
  <si>
    <t xml:space="preserve">      (**) SALIDAS DE LA C.A.E.</t>
  </si>
  <si>
    <t xml:space="preserve">             A otro país </t>
  </si>
  <si>
    <t xml:space="preserve">             A otra CCAA </t>
  </si>
  <si>
    <r>
      <t xml:space="preserve">     SALE</t>
    </r>
    <r>
      <rPr>
        <sz val="9"/>
        <rFont val="Arial"/>
        <family val="2"/>
      </rPr>
      <t xml:space="preserve">: Residía en la C.A.E. y trabaja fuera de la C.A.E. (**) </t>
    </r>
  </si>
  <si>
    <r>
      <t xml:space="preserve">     ENTRA</t>
    </r>
    <r>
      <rPr>
        <sz val="9"/>
        <rFont val="Arial"/>
        <family val="2"/>
      </rPr>
      <t xml:space="preserve">: Residía fuera de la C.A.E. y trabaja en la C.A.E. </t>
    </r>
  </si>
  <si>
    <r>
      <t xml:space="preserve">     ESTABLE FUERA DE LA CAE</t>
    </r>
    <r>
      <rPr>
        <sz val="9"/>
        <rFont val="Arial"/>
        <family val="2"/>
      </rPr>
      <t>: Residencia y lugar de trabajo fuera de la C.A.E.</t>
    </r>
  </si>
  <si>
    <r>
      <t xml:space="preserve">     ESTABLE DENTRO DE LA C.A.E</t>
    </r>
    <r>
      <rPr>
        <sz val="9"/>
        <rFont val="Arial"/>
        <family val="2"/>
      </rPr>
      <t xml:space="preserve">.: Residencia y lugar de trabajo en la C.A.E. </t>
    </r>
  </si>
  <si>
    <t xml:space="preserve">  Tabla 1</t>
  </si>
  <si>
    <t>C.A.E.</t>
  </si>
  <si>
    <t>CAMPO DE CONOCIMIENTO</t>
  </si>
  <si>
    <t>SÍ</t>
  </si>
  <si>
    <t>SE VALORABA</t>
  </si>
  <si>
    <t>NO</t>
  </si>
  <si>
    <t xml:space="preserve">Personas con empleo en Euskadi.Valores relativos. </t>
  </si>
  <si>
    <t xml:space="preserve">REQUISITO DE ACCESO </t>
  </si>
  <si>
    <t xml:space="preserve"> Tasa de actividad: Nº de personas que responden tener actividad laboral (trabajan o buscan trabajo) sobre el total de personas que responden la encuesta</t>
  </si>
  <si>
    <t xml:space="preserve"> Tasa de empleo: Nº de personas que responden estar trabajando sobre el total de personas que contestan la encuesta</t>
  </si>
  <si>
    <t xml:space="preserve"> Tasa de paro: Nº de personas que responden estar paradas (buscando trabajo) sobre el total de personas que contestan tener actividad laboral (trabajan o buscan trabajo)</t>
  </si>
  <si>
    <t xml:space="preserve"> Tasa de ocupación Nº de personas que responden estar ocupadas (trabajando) sobre el total de personas que contestan tener actividad laboral (trabajan o buscan trabajo)</t>
  </si>
  <si>
    <t>(*) Universidades con sede en la CAE: UPV/EHU, Universidad de Deusto y Mondragon Unibertsitatea.</t>
  </si>
  <si>
    <t xml:space="preserve">Privada </t>
  </si>
  <si>
    <t>Tasa de actividad, empleo, paro, y ocupación por Campo de Conocimiento y sexo. Prom'21 en 2024-IV</t>
  </si>
  <si>
    <t>Calidad del empleo de las personas ocupadas por Campo de Conocimiento y sexo. Prom'21 en 2024-IV</t>
  </si>
  <si>
    <t>Sector de actividad económica y Titularidad de la empresa donde trabajan las personas ocupadas por Campo de Conocimiento y sexo. Valores relativos. Prom'21 en 2024-IV</t>
  </si>
  <si>
    <t>Grupo Ocupacional en el que se ubican las personas ocupadas. Valores relativos. PCNO-2011  a 1 dígito por campo de conocimiento y sexo. Prom'21 en 2024-IV</t>
  </si>
  <si>
    <t>Satisfacción con el empleo. Puntuación media (Escala 0-10) por campo de conocimiento y sexo. Prom'21 en 2024-IV</t>
  </si>
  <si>
    <t>Movilidad geográfica. Según lugar de residencia familiar y lugar de trabajo a fecha de la encuesta, por campo de conocimiento y sexo. Valores relativos. Prom'21 en 2024-IV</t>
  </si>
  <si>
    <t>Canal de acceso al empleo por campo de conocimiento y sexo. Valores relativos. Prom'21 en 2024-IV</t>
  </si>
  <si>
    <t>Uso de idiomas en el trabajo por campo de conocimiento y sexo. Valores relativos. Uso diario o frecuente. Prom'21 en 2024-IV</t>
  </si>
  <si>
    <t>Requisito de conocimiento de euskera para el acceso al empleo. Prom'21 en 2024-IV</t>
  </si>
  <si>
    <t>Datos relativos a la actividad económica de la empresa donde se trabaja. Prom'21 en 2024-IV</t>
  </si>
  <si>
    <t>Datos relativos a la ocupación desempeñada - Cno a 1 dígito por campo de conocimiento y sexo. Prom'21 en 2024-IV</t>
  </si>
  <si>
    <t>Datos relativos a la movilidad geográfica según lugar de residencia durante los estudios y lugar de trabajo por campo de conocimiento y sexo (CAE \ Fuera de la CAE). Prom'21 en 2024-IV</t>
  </si>
  <si>
    <t>Datos relativos a la satisfacción con el empleo. Puntuación media (Escala 0-10) por campo de conocimiento y sexo. Prom'21 en 2024-IV</t>
  </si>
  <si>
    <t>Datos relativos al canal de acceso al empleo por campo de conocimiento y sexo. Prom'21 en 2024-IV</t>
  </si>
  <si>
    <t>Datos relativos al uso de idiomas en el trabajo por campo de conocimiento y sexo. Uso regular o frecuente. Prom'21 en 2024-IV</t>
  </si>
  <si>
    <t>Datos relativos al requisito de concimiento de euskera para el acceso al empleo. Prom'21 en 2024-IV</t>
  </si>
  <si>
    <t>(1) Dirección y gerencia</t>
  </si>
  <si>
    <t>(2) Personal técnico y profesional cientifico e intelectual</t>
  </si>
  <si>
    <t>(4) Personal contable, administrativo y  empleado de oficina</t>
  </si>
  <si>
    <t>(5) Personal de los servicios de restauración, personales, protección y venta</t>
  </si>
  <si>
    <t>(6) Personal cualificado en el sector agrícola, ganadero, forestal y pesquero</t>
  </si>
  <si>
    <t xml:space="preserve">(7) Personal artesano y  cualificado de las industrias manufactureras y la construcción  </t>
  </si>
  <si>
    <t>(8) Personas operadoras de instalaciones y maquinaria, y montadores</t>
  </si>
  <si>
    <t>(9) Ocupaciones elementales</t>
  </si>
  <si>
    <r>
      <t xml:space="preserve">    Acreditación de euskera </t>
    </r>
    <r>
      <rPr>
        <b/>
        <sz val="10"/>
        <color theme="1"/>
        <rFont val="Arial"/>
        <family val="2"/>
      </rPr>
      <t>(**) (%)</t>
    </r>
  </si>
  <si>
    <t>Descripción de la Promoción Universitaria egresada en el año 2021, por Campo de Conocimiento y sexo</t>
  </si>
  <si>
    <t xml:space="preserve">   Descripción de la Promoción Universitaria egresada en el año 2021, por Campo de Conocimiento y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</si>
</sst>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%"/>
    <numFmt numFmtId="166" formatCode="#,##0\ &quot;€&quot;;[Red]#,##0\ &quot;€&quot;"/>
    <numFmt numFmtId="167" formatCode="_-* #,##0.0_-;\-* #,##0.0_-;_-* &quot;-&quot;??_-;_-@_-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i/>
      <sz val="9"/>
      <name val="Ariel"/>
    </font>
    <font>
      <b/>
      <sz val="9"/>
      <color theme="1"/>
      <name val="Ariel"/>
    </font>
    <font>
      <sz val="9"/>
      <color theme="1"/>
      <name val="Ariel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A6192E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el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1EFDD"/>
        <bgColor indexed="64"/>
      </patternFill>
    </fill>
    <fill>
      <patternFill patternType="solid">
        <fgColor rgb="FFF9F7F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rgb="FFE4E0BE"/>
      </right>
      <top style="medium">
        <color theme="0"/>
      </top>
      <bottom/>
      <diagonal/>
    </border>
    <border>
      <left style="thin">
        <color rgb="FFE4E0BE"/>
      </left>
      <right style="medium">
        <color theme="0"/>
      </right>
      <top style="thin">
        <color rgb="FFE4E0BE"/>
      </top>
      <bottom/>
      <diagonal/>
    </border>
    <border>
      <left style="thin">
        <color rgb="FFE4E0BE"/>
      </left>
      <right/>
      <top style="thin">
        <color rgb="FFE4E0BE"/>
      </top>
      <bottom style="thin">
        <color rgb="FFE4E0BE"/>
      </bottom>
      <diagonal/>
    </border>
    <border>
      <left/>
      <right/>
      <top style="thin">
        <color rgb="FFE4E0BE"/>
      </top>
      <bottom style="thin">
        <color rgb="FFE4E0BE"/>
      </bottom>
      <diagonal/>
    </border>
    <border>
      <left style="thin">
        <color indexed="64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rgb="FFE4E0BE"/>
      </bottom>
      <diagonal/>
    </border>
    <border>
      <left style="medium">
        <color theme="0"/>
      </left>
      <right style="medium">
        <color theme="0"/>
      </right>
      <top style="thin">
        <color rgb="FFE4E0BE"/>
      </top>
      <bottom/>
      <diagonal/>
    </border>
    <border>
      <left style="medium">
        <color theme="0"/>
      </left>
      <right/>
      <top style="thin">
        <color indexed="64"/>
      </top>
      <bottom style="thin">
        <color rgb="FFE4E0BE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E4E0BE"/>
      </left>
      <right style="medium">
        <color theme="0"/>
      </right>
      <top/>
      <bottom style="thin">
        <color rgb="FFE4E0BE"/>
      </bottom>
      <diagonal/>
    </border>
    <border>
      <left style="medium">
        <color theme="0"/>
      </left>
      <right style="medium">
        <color theme="0"/>
      </right>
      <top/>
      <bottom style="thin">
        <color rgb="FFE4E0BE"/>
      </bottom>
      <diagonal/>
    </border>
    <border>
      <left/>
      <right/>
      <top style="thin">
        <color indexed="64"/>
      </top>
      <bottom style="thin">
        <color rgb="FFE4E0BE"/>
      </bottom>
      <diagonal/>
    </border>
    <border>
      <left/>
      <right style="thin">
        <color rgb="FFE4E0BE"/>
      </right>
      <top style="thin">
        <color indexed="64"/>
      </top>
      <bottom/>
      <diagonal/>
    </border>
  </borders>
  <cellStyleXfs count="68">
    <xf numFmtId="0" fontId="0" fillId="0" borderId="0"/>
    <xf numFmtId="0" fontId="2" fillId="0" borderId="0" applyNumberForma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0">
    <xf numFmtId="0" fontId="0" fillId="0" borderId="0" xfId="0"/>
    <xf numFmtId="0" fontId="0" fillId="0" borderId="1" xfId="0" applyBorder="1"/>
    <xf numFmtId="0" fontId="5" fillId="0" borderId="0" xfId="0" applyFont="1"/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/>
    <xf numFmtId="0" fontId="7" fillId="0" borderId="0" xfId="0" applyFont="1"/>
    <xf numFmtId="9" fontId="6" fillId="0" borderId="1" xfId="2" applyFont="1" applyBorder="1"/>
    <xf numFmtId="0" fontId="0" fillId="3" borderId="8" xfId="0" applyFill="1" applyBorder="1" applyAlignment="1">
      <alignment horizontal="center" vertical="center" wrapText="1"/>
    </xf>
    <xf numFmtId="0" fontId="8" fillId="5" borderId="0" xfId="0" applyFont="1" applyFill="1"/>
    <xf numFmtId="0" fontId="3" fillId="5" borderId="0" xfId="0" applyFont="1" applyFill="1"/>
    <xf numFmtId="0" fontId="12" fillId="0" borderId="0" xfId="0" applyFont="1" applyAlignment="1">
      <alignment horizontal="left" indent="1"/>
    </xf>
    <xf numFmtId="0" fontId="13" fillId="5" borderId="0" xfId="0" applyFont="1" applyFill="1"/>
    <xf numFmtId="0" fontId="14" fillId="5" borderId="0" xfId="0" applyFont="1" applyFill="1" applyAlignment="1">
      <alignment horizontal="left" indent="1"/>
    </xf>
    <xf numFmtId="0" fontId="14" fillId="5" borderId="0" xfId="0" applyFont="1" applyFill="1"/>
    <xf numFmtId="0" fontId="16" fillId="0" borderId="0" xfId="0" applyFont="1" applyAlignment="1">
      <alignment horizontal="left" indent="1"/>
    </xf>
    <xf numFmtId="0" fontId="17" fillId="5" borderId="0" xfId="0" applyFont="1" applyFill="1"/>
    <xf numFmtId="0" fontId="18" fillId="5" borderId="0" xfId="0" applyFont="1" applyFill="1"/>
    <xf numFmtId="0" fontId="18" fillId="0" borderId="0" xfId="0" applyFont="1"/>
    <xf numFmtId="0" fontId="13" fillId="0" borderId="0" xfId="0" applyFont="1"/>
    <xf numFmtId="0" fontId="19" fillId="5" borderId="0" xfId="0" applyFont="1" applyFill="1"/>
    <xf numFmtId="0" fontId="20" fillId="5" borderId="0" xfId="0" applyFont="1" applyFill="1"/>
    <xf numFmtId="0" fontId="20" fillId="0" borderId="0" xfId="0" applyFont="1"/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6" borderId="2" xfId="0" applyFont="1" applyFill="1" applyBorder="1"/>
    <xf numFmtId="0" fontId="11" fillId="5" borderId="0" xfId="0" applyFont="1" applyFill="1" applyAlignment="1">
      <alignment horizontal="left" vertical="center" indent="1"/>
    </xf>
    <xf numFmtId="0" fontId="3" fillId="5" borderId="0" xfId="0" applyFont="1" applyFill="1" applyAlignment="1">
      <alignment horizontal="center"/>
    </xf>
    <xf numFmtId="0" fontId="8" fillId="5" borderId="0" xfId="0" applyFont="1" applyFill="1" applyAlignment="1">
      <alignment horizontal="left"/>
    </xf>
    <xf numFmtId="0" fontId="21" fillId="5" borderId="0" xfId="0" applyFont="1" applyFill="1"/>
    <xf numFmtId="0" fontId="3" fillId="5" borderId="0" xfId="0" applyFont="1" applyFill="1" applyAlignment="1">
      <alignment horizontal="left"/>
    </xf>
    <xf numFmtId="0" fontId="4" fillId="5" borderId="0" xfId="1" applyFont="1" applyFill="1" applyAlignment="1" applyProtection="1">
      <alignment horizontal="left"/>
    </xf>
    <xf numFmtId="0" fontId="2" fillId="5" borderId="0" xfId="1" applyFill="1" applyAlignment="1">
      <alignment horizontal="left"/>
    </xf>
    <xf numFmtId="0" fontId="8" fillId="0" borderId="0" xfId="0" applyFont="1"/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left" vertical="center" wrapText="1"/>
    </xf>
    <xf numFmtId="0" fontId="10" fillId="8" borderId="25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indent="1"/>
    </xf>
    <xf numFmtId="0" fontId="23" fillId="5" borderId="0" xfId="0" applyFont="1" applyFill="1"/>
    <xf numFmtId="0" fontId="22" fillId="5" borderId="0" xfId="0" applyFont="1" applyFill="1" applyAlignment="1">
      <alignment horizontal="left" indent="1"/>
    </xf>
    <xf numFmtId="0" fontId="22" fillId="5" borderId="0" xfId="0" applyFont="1" applyFill="1"/>
    <xf numFmtId="0" fontId="24" fillId="5" borderId="0" xfId="0" applyFont="1" applyFill="1"/>
    <xf numFmtId="0" fontId="10" fillId="7" borderId="31" xfId="0" applyFont="1" applyFill="1" applyBorder="1" applyAlignment="1">
      <alignment horizontal="left" vertical="center" wrapText="1"/>
    </xf>
    <xf numFmtId="0" fontId="13" fillId="5" borderId="12" xfId="0" applyFont="1" applyFill="1" applyBorder="1"/>
    <xf numFmtId="0" fontId="9" fillId="2" borderId="21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left"/>
    </xf>
    <xf numFmtId="0" fontId="10" fillId="8" borderId="31" xfId="0" applyFont="1" applyFill="1" applyBorder="1" applyAlignment="1">
      <alignment horizontal="left" vertical="center" wrapText="1"/>
    </xf>
    <xf numFmtId="0" fontId="25" fillId="5" borderId="0" xfId="0" applyFont="1" applyFill="1"/>
    <xf numFmtId="0" fontId="26" fillId="5" borderId="0" xfId="0" applyFont="1" applyFill="1" applyAlignment="1">
      <alignment horizontal="left" indent="1"/>
    </xf>
    <xf numFmtId="0" fontId="23" fillId="0" borderId="0" xfId="0" applyFont="1"/>
    <xf numFmtId="0" fontId="10" fillId="7" borderId="17" xfId="0" applyFont="1" applyFill="1" applyBorder="1" applyAlignment="1">
      <alignment vertical="center"/>
    </xf>
    <xf numFmtId="0" fontId="15" fillId="6" borderId="29" xfId="0" applyFont="1" applyFill="1" applyBorder="1"/>
    <xf numFmtId="0" fontId="15" fillId="6" borderId="33" xfId="0" applyFont="1" applyFill="1" applyBorder="1"/>
    <xf numFmtId="9" fontId="13" fillId="0" borderId="0" xfId="0" applyNumberFormat="1" applyFont="1"/>
    <xf numFmtId="0" fontId="14" fillId="7" borderId="31" xfId="0" applyFont="1" applyFill="1" applyBorder="1" applyAlignment="1">
      <alignment horizontal="left" vertical="center" wrapText="1"/>
    </xf>
    <xf numFmtId="0" fontId="14" fillId="7" borderId="25" xfId="0" applyFont="1" applyFill="1" applyBorder="1" applyAlignment="1">
      <alignment horizontal="left" vertical="center" wrapText="1"/>
    </xf>
    <xf numFmtId="3" fontId="8" fillId="5" borderId="0" xfId="0" applyNumberFormat="1" applyFont="1" applyFill="1"/>
    <xf numFmtId="3" fontId="14" fillId="7" borderId="24" xfId="0" applyNumberFormat="1" applyFont="1" applyFill="1" applyBorder="1" applyAlignment="1">
      <alignment horizontal="center" vertical="center" wrapText="1"/>
    </xf>
    <xf numFmtId="1" fontId="14" fillId="7" borderId="25" xfId="0" applyNumberFormat="1" applyFont="1" applyFill="1" applyBorder="1" applyAlignment="1">
      <alignment horizontal="center" vertical="center" wrapText="1"/>
    </xf>
    <xf numFmtId="9" fontId="14" fillId="8" borderId="25" xfId="2" applyFont="1" applyFill="1" applyBorder="1" applyAlignment="1">
      <alignment horizontal="center" vertical="center" wrapText="1"/>
    </xf>
    <xf numFmtId="164" fontId="14" fillId="7" borderId="25" xfId="0" applyNumberFormat="1" applyFont="1" applyFill="1" applyBorder="1" applyAlignment="1">
      <alignment horizontal="center" vertical="center" wrapText="1"/>
    </xf>
    <xf numFmtId="9" fontId="14" fillId="7" borderId="25" xfId="2" applyFont="1" applyFill="1" applyBorder="1" applyAlignment="1">
      <alignment horizontal="center" vertical="center" wrapText="1"/>
    </xf>
    <xf numFmtId="3" fontId="14" fillId="7" borderId="25" xfId="0" applyNumberFormat="1" applyFont="1" applyFill="1" applyBorder="1" applyAlignment="1">
      <alignment horizontal="center" vertical="center" wrapText="1"/>
    </xf>
    <xf numFmtId="9" fontId="14" fillId="7" borderId="24" xfId="2" applyFont="1" applyFill="1" applyBorder="1" applyAlignment="1">
      <alignment horizontal="center" vertical="center" wrapText="1"/>
    </xf>
    <xf numFmtId="166" fontId="14" fillId="7" borderId="25" xfId="0" applyNumberFormat="1" applyFont="1" applyFill="1" applyBorder="1" applyAlignment="1">
      <alignment horizontal="center" vertical="center" wrapText="1"/>
    </xf>
    <xf numFmtId="165" fontId="14" fillId="7" borderId="24" xfId="2" applyNumberFormat="1" applyFont="1" applyFill="1" applyBorder="1" applyAlignment="1">
      <alignment horizontal="center" vertical="center" wrapText="1"/>
    </xf>
    <xf numFmtId="165" fontId="14" fillId="7" borderId="25" xfId="2" applyNumberFormat="1" applyFont="1" applyFill="1" applyBorder="1" applyAlignment="1">
      <alignment horizontal="center" vertical="center" wrapText="1"/>
    </xf>
    <xf numFmtId="167" fontId="14" fillId="7" borderId="24" xfId="3" applyNumberFormat="1" applyFont="1" applyFill="1" applyBorder="1" applyAlignment="1">
      <alignment horizontal="left" vertical="center" wrapText="1"/>
    </xf>
    <xf numFmtId="167" fontId="14" fillId="7" borderId="25" xfId="3" applyNumberFormat="1" applyFont="1" applyFill="1" applyBorder="1" applyAlignment="1">
      <alignment horizontal="left" vertical="center" wrapText="1"/>
    </xf>
    <xf numFmtId="9" fontId="14" fillId="7" borderId="31" xfId="2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left" vertical="center" indent="1"/>
    </xf>
    <xf numFmtId="0" fontId="14" fillId="7" borderId="16" xfId="0" applyFont="1" applyFill="1" applyBorder="1" applyAlignment="1">
      <alignment horizontal="left" vertical="center" indent="1"/>
    </xf>
    <xf numFmtId="0" fontId="13" fillId="8" borderId="16" xfId="0" applyFont="1" applyFill="1" applyBorder="1" applyAlignment="1">
      <alignment horizontal="left" vertical="center" indent="1"/>
    </xf>
    <xf numFmtId="0" fontId="14" fillId="8" borderId="25" xfId="0" applyFont="1" applyFill="1" applyBorder="1" applyAlignment="1">
      <alignment horizontal="left" vertical="center" wrapText="1"/>
    </xf>
    <xf numFmtId="0" fontId="14" fillId="8" borderId="17" xfId="0" applyFont="1" applyFill="1" applyBorder="1" applyAlignment="1">
      <alignment horizontal="left" vertical="center"/>
    </xf>
    <xf numFmtId="0" fontId="14" fillId="8" borderId="18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center" wrapText="1"/>
    </xf>
    <xf numFmtId="0" fontId="9" fillId="6" borderId="20" xfId="0" applyFont="1" applyFill="1" applyBorder="1" applyAlignment="1">
      <alignment horizontal="center" wrapText="1"/>
    </xf>
    <xf numFmtId="0" fontId="9" fillId="6" borderId="22" xfId="0" applyFont="1" applyFill="1" applyBorder="1" applyAlignment="1">
      <alignment horizontal="center" wrapText="1"/>
    </xf>
    <xf numFmtId="0" fontId="9" fillId="6" borderId="23" xfId="0" applyFont="1" applyFill="1" applyBorder="1" applyAlignment="1">
      <alignment horizontal="center" wrapText="1"/>
    </xf>
    <xf numFmtId="0" fontId="9" fillId="6" borderId="29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0" fillId="8" borderId="26" xfId="0" applyFont="1" applyFill="1" applyBorder="1" applyAlignment="1">
      <alignment horizontal="center" vertical="center" wrapText="1"/>
    </xf>
    <xf numFmtId="0" fontId="10" fillId="8" borderId="32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wrapText="1"/>
    </xf>
    <xf numFmtId="0" fontId="15" fillId="6" borderId="19" xfId="0" applyFont="1" applyFill="1" applyBorder="1" applyAlignment="1">
      <alignment horizontal="center"/>
    </xf>
    <xf numFmtId="0" fontId="15" fillId="6" borderId="20" xfId="0" applyFont="1" applyFill="1" applyBorder="1" applyAlignment="1">
      <alignment horizontal="center"/>
    </xf>
    <xf numFmtId="9" fontId="14" fillId="8" borderId="25" xfId="0" applyNumberFormat="1" applyFont="1" applyFill="1" applyBorder="1" applyAlignment="1">
      <alignment horizontal="left" vertical="center" wrapText="1"/>
    </xf>
    <xf numFmtId="165" fontId="18" fillId="0" borderId="0" xfId="0" applyNumberFormat="1" applyFont="1"/>
    <xf numFmtId="9" fontId="14" fillId="8" borderId="25" xfId="0" applyNumberFormat="1" applyFont="1" applyFill="1" applyBorder="1" applyAlignment="1">
      <alignment horizontal="center" vertical="center" wrapText="1"/>
    </xf>
    <xf numFmtId="9" fontId="20" fillId="0" borderId="0" xfId="0" applyNumberFormat="1" applyFont="1"/>
  </cellXfs>
  <cellStyles count="68">
    <cellStyle name="Hipervínculo" xfId="1" builtinId="8"/>
    <cellStyle name="Millares" xfId="3" builtinId="3"/>
    <cellStyle name="Normal" xfId="0" builtinId="0"/>
    <cellStyle name="Porcentaje" xfId="2" builtinId="5"/>
    <cellStyle name="style1746789541812" xfId="4" xr:uid="{B0DFEECA-3B5A-4214-A385-84EE59589DF2}"/>
    <cellStyle name="style1746789543354" xfId="5" xr:uid="{3127C3AF-D2FD-49C0-B7FC-9B38BDB9E980}"/>
    <cellStyle name="style1746789545005" xfId="6" xr:uid="{9844CDE1-468B-4EF4-9B0C-56FB23D181C0}"/>
    <cellStyle name="style1746789546330" xfId="7" xr:uid="{F588995A-9A95-4325-8FB9-438E2919B9C5}"/>
    <cellStyle name="style1746789547132" xfId="8" xr:uid="{59A9DB2A-FB14-4B0A-84F3-AECDBDB66913}"/>
    <cellStyle name="style1746789548438" xfId="9" xr:uid="{98F908EB-F4D6-4270-9D73-FD1DDD49A9DA}"/>
    <cellStyle name="style1746789549595" xfId="10" xr:uid="{3B1F9B50-B71A-4432-BD5C-49F6E56A3A26}"/>
    <cellStyle name="style1747051610097" xfId="32" xr:uid="{8B0B2D76-1D9D-4D60-8BD0-5F5C14C15F50}"/>
    <cellStyle name="style1747051612879" xfId="33" xr:uid="{272B075A-DFB9-4324-BDBF-7D3FE0FE9A12}"/>
    <cellStyle name="style1747051615536" xfId="35" xr:uid="{A0BD0607-17CC-4B43-8D52-CE0799D530E6}"/>
    <cellStyle name="style1747051618913" xfId="36" xr:uid="{B4BF1600-7213-4297-8EE6-738A26E495B8}"/>
    <cellStyle name="style1747051627006" xfId="11" xr:uid="{903CA1EE-8188-48F3-85FE-2811085338A0}"/>
    <cellStyle name="style1747051628433" xfId="14" xr:uid="{4C4C1D19-8A1A-48AD-8E17-C1D5B0FCA3FD}"/>
    <cellStyle name="style1747051629640" xfId="12" xr:uid="{CCC902BE-CD36-43A7-A7FD-C10E3864BBB5}"/>
    <cellStyle name="style1747051630444" xfId="15" xr:uid="{C002D41B-4BC5-4D4E-8AB0-4D3BDECB3948}"/>
    <cellStyle name="style1747051631432" xfId="13" xr:uid="{9DC947E6-3C03-4C18-B8A2-82D5E6A643A8}"/>
    <cellStyle name="style1747051637342" xfId="16" xr:uid="{FE1C2B44-04A0-47B7-B3CF-BCD85EBFD13F}"/>
    <cellStyle name="style1747051645470" xfId="17" xr:uid="{8C7DE113-CFCF-4F08-B11E-4F9980A0D0EE}"/>
    <cellStyle name="style1747051656736" xfId="18" xr:uid="{44351F15-9E52-4A56-B008-9E508C40F75C}"/>
    <cellStyle name="style1747051662731" xfId="19" xr:uid="{80828E54-A64D-4757-A283-706256516574}"/>
    <cellStyle name="style1747051676261" xfId="20" xr:uid="{EB46C00E-0C46-407F-B931-9F71C792596A}"/>
    <cellStyle name="style1747051677570" xfId="21" xr:uid="{A07F012C-84FD-4C5E-8E75-B9D5AAAAE399}"/>
    <cellStyle name="style1747051679125" xfId="22" xr:uid="{03644309-830F-4AB0-AC8E-E16A07967CBE}"/>
    <cellStyle name="style1747051680369" xfId="23" xr:uid="{E46B484C-30C1-4F80-A39A-765AD164B2E3}"/>
    <cellStyle name="style1747051681547" xfId="24" xr:uid="{8070D24E-AF2B-4B22-B756-914C61D2357B}"/>
    <cellStyle name="style1747051682581" xfId="25" xr:uid="{67405B00-208B-4F8B-8956-3584C53D4DC0}"/>
    <cellStyle name="style1747051694649" xfId="34" xr:uid="{94FE2128-B897-408F-9D21-A458EEFAE807}"/>
    <cellStyle name="style1747051695679" xfId="37" xr:uid="{79BB0133-F1B4-4183-B0DD-96AA58FB58A5}"/>
    <cellStyle name="style1747117759155" xfId="26" xr:uid="{31CE3F4C-AFAE-4709-87CF-ED4A1383A422}"/>
    <cellStyle name="style1747117760371" xfId="28" xr:uid="{88D153F0-5507-47DF-8B51-882859DBF159}"/>
    <cellStyle name="style1747117761597" xfId="27" xr:uid="{3757A4A7-62CF-4AD1-BA0A-EBA14ED6183E}"/>
    <cellStyle name="style1747117763118" xfId="29" xr:uid="{D264CA9D-59BE-4DDD-9622-9DEC2A01A947}"/>
    <cellStyle name="style1747117764598" xfId="30" xr:uid="{D07FCE30-5C26-42CF-A70B-7EF0B6D82679}"/>
    <cellStyle name="style1747117765839" xfId="31" xr:uid="{04E0CE54-B51C-4262-A540-F58E7358B796}"/>
    <cellStyle name="style1747120831022" xfId="38" xr:uid="{D72389C5-A872-4549-8A30-2D7A500872BF}"/>
    <cellStyle name="style1747120832136" xfId="41" xr:uid="{A180F525-69CE-450F-AC29-AB83993C774B}"/>
    <cellStyle name="style1747120833700" xfId="39" xr:uid="{5F7EED0A-D826-4441-8B59-E8AE15BBE3CB}"/>
    <cellStyle name="style1747120835402" xfId="42" xr:uid="{7D4432A1-07D3-40B8-AC46-44719D1FBF81}"/>
    <cellStyle name="style1747120837178" xfId="40" xr:uid="{7456DFFC-3A90-4680-B2CB-EA194D90E543}"/>
    <cellStyle name="style1747120838316" xfId="43" xr:uid="{5707FF9C-BBDE-4286-B0B9-446469BEF1FE}"/>
    <cellStyle name="style1747122782133" xfId="44" xr:uid="{EDFA7284-63D5-4764-B042-E50714595D7B}"/>
    <cellStyle name="style1747123999957" xfId="45" xr:uid="{263B1CA9-3647-4DC8-A7C1-10452CF378E5}"/>
    <cellStyle name="style1747124001180" xfId="46" xr:uid="{ACFCD9EF-68E6-4C58-BA4F-DF43B2BDFED9}"/>
    <cellStyle name="style1747124002389" xfId="47" xr:uid="{5A088BD4-CEFE-46FD-9FC7-CEED94E3AEB4}"/>
    <cellStyle name="style1747124017066" xfId="48" xr:uid="{4AD210DD-CA79-4DCA-B5F4-233861D5D34E}"/>
    <cellStyle name="style1747124018154" xfId="49" xr:uid="{89B28910-EF9C-466C-A34F-380318ECD8BD}"/>
    <cellStyle name="style1747124019509" xfId="50" xr:uid="{CC2BADAA-59FE-4A3E-A501-47A08CAB6E26}"/>
    <cellStyle name="style1747125361280" xfId="51" xr:uid="{6D3266C2-4691-44C7-B932-7D09D0EDC9E5}"/>
    <cellStyle name="style1747125362540" xfId="54" xr:uid="{097C4CD9-5BDC-4F2F-A453-5E465012E6BE}"/>
    <cellStyle name="style1747125364070" xfId="52" xr:uid="{1574011A-364F-4EB0-95B4-DB8127B5EFE1}"/>
    <cellStyle name="style1747125365486" xfId="55" xr:uid="{AC99A562-B3E7-4CB5-83F3-9B6EC36314B9}"/>
    <cellStyle name="style1747125366822" xfId="53" xr:uid="{176936A2-5C66-4A30-BC49-B87FF1C34F57}"/>
    <cellStyle name="style1747125367996" xfId="56" xr:uid="{D32105BD-CF61-4132-8F09-603F9D6C2C3B}"/>
    <cellStyle name="style1747126765046" xfId="57" xr:uid="{C163270D-3FFF-42B4-846A-7926BC21EB70}"/>
    <cellStyle name="style1747126767698" xfId="58" xr:uid="{BBBAA6C5-2E62-4A58-AFBA-977E4FB80085}"/>
    <cellStyle name="style1747126768644" xfId="59" xr:uid="{3FFB26DC-31D4-42F0-9C45-762C7199CDCA}"/>
    <cellStyle name="style1747126769109" xfId="60" xr:uid="{783F277E-BBE7-4A4A-BF2D-36657CAA3527}"/>
    <cellStyle name="style1747131419938" xfId="66" xr:uid="{7FB1D72A-7EF4-47C2-AEFE-9AC438F4F89C}"/>
    <cellStyle name="style1747131421043" xfId="67" xr:uid="{62A57083-845D-4298-93B2-01D6D557096A}"/>
    <cellStyle name="style1747131422773" xfId="61" xr:uid="{92EE8D87-07B1-49B0-BF41-55F11C15EBC4}"/>
    <cellStyle name="style1747131425103" xfId="64" xr:uid="{21616F4F-71C9-48BC-A098-5B259F0DB12D}"/>
    <cellStyle name="style1747131425819" xfId="62" xr:uid="{DB086BC1-294E-4785-A32D-E6175E0312DA}"/>
    <cellStyle name="style1747131426361" xfId="65" xr:uid="{17663B27-87F0-4A86-B63A-3B0CABF5EAF7}"/>
    <cellStyle name="style1747131426971" xfId="63" xr:uid="{A5529F30-B6E3-45A6-8BEC-362C596A941B}"/>
  </cellStyles>
  <dxfs count="0"/>
  <tableStyles count="0" defaultTableStyle="TableStyleMedium2" defaultPivotStyle="PivotStyleLight16"/>
  <colors>
    <mruColors>
      <color rgb="FFFFD5D5"/>
      <color rgb="FFF9F7F1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114326</xdr:colOff>
      <xdr:row>0</xdr:row>
      <xdr:rowOff>95251</xdr:rowOff>
    </xdr:from>
    <xdr:to>
      <xdr:col>2</xdr:col>
      <xdr:colOff>138875</xdr:colOff>
      <xdr:row>5</xdr:row>
      <xdr:rowOff>5626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63686F-CC4D-FF87-4325-2EFD092FC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26" y="95251"/>
          <a:ext cx="1548549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0</xdr:row>
      <xdr:rowOff>133350</xdr:rowOff>
    </xdr:from>
    <xdr:to>
      <xdr:col>5</xdr:col>
      <xdr:colOff>516076</xdr:colOff>
      <xdr:row>5</xdr:row>
      <xdr:rowOff>43725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FB0B13E-DC46-E8D3-0F22-E15B95CBE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33350"/>
          <a:ext cx="1440001" cy="72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53124</xdr:colOff>
      <xdr:row>0</xdr:row>
      <xdr:rowOff>720000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1D0252-E61C-4715-A52D-979B63806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48549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514324</xdr:colOff>
      <xdr:row>0</xdr:row>
      <xdr:rowOff>47624</xdr:rowOff>
    </xdr:from>
    <xdr:to>
      <xdr:col>5</xdr:col>
      <xdr:colOff>430325</xdr:colOff>
      <xdr:row>0</xdr:row>
      <xdr:rowOff>767624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402CAB-7169-498D-A8DC-823C66464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49" y="47624"/>
          <a:ext cx="1440001" cy="72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1548549</xdr:colOff>
      <xdr:row>0</xdr:row>
      <xdr:rowOff>720000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1A0481-933A-4C73-AC53-C22327978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48549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2771749</xdr:colOff>
      <xdr:row>0</xdr:row>
      <xdr:rowOff>47624</xdr:rowOff>
    </xdr:from>
    <xdr:to>
      <xdr:col>0</xdr:col>
      <xdr:colOff>4211750</xdr:colOff>
      <xdr:row>0</xdr:row>
      <xdr:rowOff>767624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7688A35-3FC6-4E41-A77F-131E5771F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49" y="47624"/>
          <a:ext cx="1440001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1548549</xdr:colOff>
      <xdr:row>0</xdr:row>
      <xdr:rowOff>720000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46EF27-28F2-4AC2-AACC-2054F7E3D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48549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276199</xdr:colOff>
      <xdr:row>0</xdr:row>
      <xdr:rowOff>47624</xdr:rowOff>
    </xdr:from>
    <xdr:to>
      <xdr:col>3</xdr:col>
      <xdr:colOff>554150</xdr:colOff>
      <xdr:row>0</xdr:row>
      <xdr:rowOff>767624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2E4FDA-6959-4893-BC69-FF84CE997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49" y="47624"/>
          <a:ext cx="1440001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1548549</xdr:colOff>
      <xdr:row>0</xdr:row>
      <xdr:rowOff>720000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CD47BC-42F6-44B7-9FD8-6CBB19D25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48549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495274</xdr:colOff>
      <xdr:row>0</xdr:row>
      <xdr:rowOff>47624</xdr:rowOff>
    </xdr:from>
    <xdr:to>
      <xdr:col>5</xdr:col>
      <xdr:colOff>192200</xdr:colOff>
      <xdr:row>0</xdr:row>
      <xdr:rowOff>767624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B43976-904C-4131-832C-4EEA7F82F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49" y="47624"/>
          <a:ext cx="1440001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1548549</xdr:colOff>
      <xdr:row>0</xdr:row>
      <xdr:rowOff>720000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4131FB-E60D-43A3-A50F-76504A399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48549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2771749</xdr:colOff>
      <xdr:row>0</xdr:row>
      <xdr:rowOff>47624</xdr:rowOff>
    </xdr:from>
    <xdr:to>
      <xdr:col>0</xdr:col>
      <xdr:colOff>4211750</xdr:colOff>
      <xdr:row>0</xdr:row>
      <xdr:rowOff>767624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3BD1D1-0F99-45E7-BBF4-330004889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49" y="47624"/>
          <a:ext cx="1440001" cy="7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1548549</xdr:colOff>
      <xdr:row>0</xdr:row>
      <xdr:rowOff>720000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6658582-08BD-42AC-91B3-299CE45EA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48549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2771749</xdr:colOff>
      <xdr:row>0</xdr:row>
      <xdr:rowOff>47624</xdr:rowOff>
    </xdr:from>
    <xdr:to>
      <xdr:col>0</xdr:col>
      <xdr:colOff>4211750</xdr:colOff>
      <xdr:row>0</xdr:row>
      <xdr:rowOff>767624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7822CF-6CAE-4CE0-9AD6-F41341E74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49" y="47624"/>
          <a:ext cx="1440001" cy="72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1548549</xdr:colOff>
      <xdr:row>0</xdr:row>
      <xdr:rowOff>720000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222A90-B0B5-40C5-9029-FCF032452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48549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2771749</xdr:colOff>
      <xdr:row>0</xdr:row>
      <xdr:rowOff>47624</xdr:rowOff>
    </xdr:from>
    <xdr:to>
      <xdr:col>0</xdr:col>
      <xdr:colOff>4211750</xdr:colOff>
      <xdr:row>0</xdr:row>
      <xdr:rowOff>767624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6BCBE0-3C7B-45B2-B1CF-1B5168B2A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49" y="47624"/>
          <a:ext cx="1440001" cy="7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1548549</xdr:colOff>
      <xdr:row>0</xdr:row>
      <xdr:rowOff>720000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A5A000-CD55-4B31-A677-1BF0876E3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48549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2771749</xdr:colOff>
      <xdr:row>0</xdr:row>
      <xdr:rowOff>47624</xdr:rowOff>
    </xdr:from>
    <xdr:to>
      <xdr:col>2</xdr:col>
      <xdr:colOff>563675</xdr:colOff>
      <xdr:row>0</xdr:row>
      <xdr:rowOff>767624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86D5ADF-3643-4B6C-AFA8-8C430F1DB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49" y="47624"/>
          <a:ext cx="1440001" cy="72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1548549</xdr:colOff>
      <xdr:row>0</xdr:row>
      <xdr:rowOff>720000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F8DB83-E9F1-4331-9FC0-B1A69DED1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48549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2771749</xdr:colOff>
      <xdr:row>0</xdr:row>
      <xdr:rowOff>47624</xdr:rowOff>
    </xdr:from>
    <xdr:to>
      <xdr:col>0</xdr:col>
      <xdr:colOff>4211750</xdr:colOff>
      <xdr:row>0</xdr:row>
      <xdr:rowOff>767624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D7980D-2A80-4FF9-8C86-D113FC143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49" y="47624"/>
          <a:ext cx="1440001" cy="72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1548549</xdr:colOff>
      <xdr:row>0</xdr:row>
      <xdr:rowOff>720000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07F279-9F43-49D9-BF64-A0DF74B69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48549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228574</xdr:colOff>
      <xdr:row>0</xdr:row>
      <xdr:rowOff>47624</xdr:rowOff>
    </xdr:from>
    <xdr:to>
      <xdr:col>3</xdr:col>
      <xdr:colOff>144575</xdr:colOff>
      <xdr:row>0</xdr:row>
      <xdr:rowOff>767624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A80A5D-F670-452C-9CF7-B029D8D19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49" y="47624"/>
          <a:ext cx="1440001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6:C32"/>
  <sheetViews>
    <sheetView tabSelected="1" workbookViewId="0"/>
  </sheetViews>
  <sheetFormatPr baseColWidth="10" defaultColWidth="11.42578125" defaultRowHeight="12.75"/>
  <cols>
    <col min="1" max="1" width="11.42578125" style="11"/>
    <col min="2" max="2" width="11.42578125" style="31"/>
    <col min="3" max="16384" width="11.42578125" style="11"/>
  </cols>
  <sheetData>
    <row r="6" spans="1:3">
      <c r="C6" s="32" t="s">
        <v>82</v>
      </c>
    </row>
    <row r="7" spans="1:3">
      <c r="C7" s="32" t="s">
        <v>83</v>
      </c>
    </row>
    <row r="9" spans="1:3">
      <c r="B9" s="12" t="s">
        <v>0</v>
      </c>
    </row>
    <row r="10" spans="1:3">
      <c r="B10" s="33"/>
    </row>
    <row r="11" spans="1:3" ht="15">
      <c r="A11" s="30" t="s">
        <v>1</v>
      </c>
      <c r="B11" s="35" t="s">
        <v>162</v>
      </c>
    </row>
    <row r="12" spans="1:3">
      <c r="A12" s="30"/>
    </row>
    <row r="13" spans="1:3" ht="15">
      <c r="A13" s="30" t="s">
        <v>2</v>
      </c>
      <c r="B13" s="35" t="s">
        <v>137</v>
      </c>
    </row>
    <row r="14" spans="1:3">
      <c r="A14" s="30"/>
    </row>
    <row r="15" spans="1:3" ht="15">
      <c r="A15" s="30" t="s">
        <v>3</v>
      </c>
      <c r="B15" s="35" t="s">
        <v>138</v>
      </c>
    </row>
    <row r="16" spans="1:3">
      <c r="A16" s="30"/>
    </row>
    <row r="17" spans="1:2" ht="15">
      <c r="A17" s="30" t="s">
        <v>4</v>
      </c>
      <c r="B17" s="35" t="s">
        <v>146</v>
      </c>
    </row>
    <row r="18" spans="1:2">
      <c r="A18" s="30"/>
    </row>
    <row r="19" spans="1:2" ht="15">
      <c r="A19" s="30" t="s">
        <v>5</v>
      </c>
      <c r="B19" s="35" t="s">
        <v>147</v>
      </c>
    </row>
    <row r="21" spans="1:2" ht="15">
      <c r="A21" s="30" t="s">
        <v>6</v>
      </c>
      <c r="B21" s="35" t="s">
        <v>148</v>
      </c>
    </row>
    <row r="22" spans="1:2">
      <c r="A22" s="30"/>
      <c r="B22" s="34"/>
    </row>
    <row r="23" spans="1:2" ht="15">
      <c r="A23" s="30" t="s">
        <v>7</v>
      </c>
      <c r="B23" s="35" t="s">
        <v>149</v>
      </c>
    </row>
    <row r="24" spans="1:2">
      <c r="A24" s="30"/>
      <c r="B24" s="34"/>
    </row>
    <row r="25" spans="1:2" ht="15">
      <c r="A25" s="30" t="s">
        <v>8</v>
      </c>
      <c r="B25" s="35" t="s">
        <v>150</v>
      </c>
    </row>
    <row r="26" spans="1:2">
      <c r="A26" s="30"/>
      <c r="B26" s="34"/>
    </row>
    <row r="27" spans="1:2" ht="15">
      <c r="A27" s="30" t="s">
        <v>9</v>
      </c>
      <c r="B27" s="35" t="s">
        <v>151</v>
      </c>
    </row>
    <row r="28" spans="1:2">
      <c r="A28" s="30"/>
      <c r="B28" s="34"/>
    </row>
    <row r="29" spans="1:2" ht="15">
      <c r="A29" s="30" t="s">
        <v>10</v>
      </c>
      <c r="B29" s="35" t="s">
        <v>152</v>
      </c>
    </row>
    <row r="30" spans="1:2">
      <c r="A30" s="30"/>
      <c r="B30" s="34"/>
    </row>
    <row r="31" spans="1:2">
      <c r="B31" s="34"/>
    </row>
    <row r="32" spans="1:2">
      <c r="A32" s="30"/>
      <c r="B32" s="34"/>
    </row>
  </sheetData>
  <hyperlinks>
    <hyperlink ref="B11" location="'TABLA 1'!A1" display="Descripción de la Promoción Universitaria egresada en el año 2.020, por Campo de Conocimiento y sexo" xr:uid="{00000000-0004-0000-0000-000000000000}"/>
    <hyperlink ref="B13" location="'TABLA 2'!A1" display="Tasa de actividad, empleo, paro, y ocupación por Campo de Conocimiento y sexo. Prom'20 en septiembre de 2.023" xr:uid="{00000000-0004-0000-0000-000001000000}"/>
    <hyperlink ref="B15" location="'TABLA 3'!A1" display="Calidad del empleo de las personas ocupadas por Campo de Conocimiento y sexo. Prom'20 en septiembre de 2.023" xr:uid="{00000000-0004-0000-0000-000002000000}"/>
    <hyperlink ref="B17" location="'TABLA 4'!A1" display="Datos relativos a la actividad económica de la empresa donde se trabaja. " xr:uid="{00000000-0004-0000-0000-000003000000}"/>
    <hyperlink ref="B21" location="'TABLA 6'!A1" display="Datos relativos a la movilidad geográfica según lugar de residencia durante los estudios y lugar de trabajo por campo de conocimiento y sexo (CAE \ Fuera de la CAE)" xr:uid="{00000000-0004-0000-0000-000004000000}"/>
    <hyperlink ref="B23" location="'TABLA 7'!A1" display="Datos relativos a la satisfacción con el empleo. Puntuación media (Escala 0-10) por campo de conocimiento y sexo. Prom'20 en septiembre de 2.023" xr:uid="{00000000-0004-0000-0000-000005000000}"/>
    <hyperlink ref="B25" location="'TABLA 8'!A1" display="Datos relativos al canal de acceso al empleo por campo de conocimiento y sexo. Prom'20 en septiembre de 2.023" xr:uid="{00000000-0004-0000-0000-000006000000}"/>
    <hyperlink ref="B27" location="'TABLA 9'!A1" display="Datos relativos al uso de idiomas en el trabajo por campo de conocimiento y sexo. Uso regular o frecuente. Prom'20 en septiembre de 2.023" xr:uid="{00000000-0004-0000-0000-000007000000}"/>
    <hyperlink ref="B29" location="'TABLA 10'!A1" display="Datos relativos al requisito de concimiento de euskera para acceso al empleo" xr:uid="{00000000-0004-0000-0000-000008000000}"/>
    <hyperlink ref="B19" location="'TABLA 5'!A1" display="Datos relativos a la ocupación desempeñada - Cno a 1 dígito por campo de conocimiento y sexo. Prom'20 en septiembre de 2.023" xr:uid="{00000000-0004-0000-0000-000009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  <pageSetUpPr fitToPage="1"/>
  </sheetPr>
  <dimension ref="A1:V19"/>
  <sheetViews>
    <sheetView showGridLines="0" workbookViewId="0"/>
  </sheetViews>
  <sheetFormatPr baseColWidth="10" defaultColWidth="11.42578125" defaultRowHeight="12"/>
  <cols>
    <col min="1" max="1" width="38.140625" style="24" customWidth="1"/>
    <col min="2" max="16384" width="11.42578125" style="24"/>
  </cols>
  <sheetData>
    <row r="1" spans="1:22" ht="75" customHeight="1">
      <c r="A1" s="22"/>
    </row>
    <row r="2" spans="1:22" ht="15">
      <c r="A2" s="45" t="s">
        <v>81</v>
      </c>
      <c r="B2"/>
      <c r="C2"/>
      <c r="D2"/>
      <c r="E2"/>
      <c r="F2"/>
      <c r="G2"/>
    </row>
    <row r="3" spans="1:22" ht="15">
      <c r="A3" s="45" t="s">
        <v>143</v>
      </c>
      <c r="B3"/>
      <c r="C3"/>
      <c r="D3"/>
      <c r="E3"/>
      <c r="F3"/>
      <c r="G3"/>
    </row>
    <row r="4" spans="1:22" ht="15">
      <c r="A4" s="45"/>
    </row>
    <row r="5" spans="1:22" ht="15">
      <c r="A5" s="45"/>
    </row>
    <row r="6" spans="1:22" ht="13.5" customHeight="1" thickBot="1">
      <c r="A6" s="23"/>
      <c r="B6" s="83" t="s">
        <v>95</v>
      </c>
      <c r="C6" s="83"/>
      <c r="D6" s="84"/>
      <c r="E6" s="82" t="s">
        <v>12</v>
      </c>
      <c r="F6" s="83"/>
      <c r="G6" s="84"/>
      <c r="H6" s="82" t="s">
        <v>13</v>
      </c>
      <c r="I6" s="83"/>
      <c r="J6" s="84"/>
      <c r="K6" s="82" t="s">
        <v>14</v>
      </c>
      <c r="L6" s="83"/>
      <c r="M6" s="84"/>
      <c r="N6" s="82" t="s">
        <v>67</v>
      </c>
      <c r="O6" s="83"/>
      <c r="P6" s="84"/>
      <c r="Q6" s="82" t="s">
        <v>87</v>
      </c>
      <c r="R6" s="83"/>
      <c r="S6" s="84"/>
      <c r="T6" s="82" t="s">
        <v>53</v>
      </c>
      <c r="U6" s="83"/>
      <c r="V6" s="84"/>
    </row>
    <row r="7" spans="1:22" ht="13.5" customHeight="1">
      <c r="A7" s="23"/>
      <c r="B7" s="50" t="s">
        <v>21</v>
      </c>
      <c r="C7" s="38" t="s">
        <v>19</v>
      </c>
      <c r="D7" s="39" t="s">
        <v>18</v>
      </c>
      <c r="E7" s="37" t="s">
        <v>21</v>
      </c>
      <c r="F7" s="38" t="s">
        <v>19</v>
      </c>
      <c r="G7" s="39" t="s">
        <v>18</v>
      </c>
      <c r="H7" s="37" t="s">
        <v>21</v>
      </c>
      <c r="I7" s="38" t="s">
        <v>19</v>
      </c>
      <c r="J7" s="39" t="s">
        <v>18</v>
      </c>
      <c r="K7" s="37" t="s">
        <v>21</v>
      </c>
      <c r="L7" s="38" t="s">
        <v>19</v>
      </c>
      <c r="M7" s="39" t="s">
        <v>18</v>
      </c>
      <c r="N7" s="37" t="s">
        <v>21</v>
      </c>
      <c r="O7" s="38" t="s">
        <v>19</v>
      </c>
      <c r="P7" s="39" t="s">
        <v>18</v>
      </c>
      <c r="Q7" s="37" t="s">
        <v>21</v>
      </c>
      <c r="R7" s="38" t="s">
        <v>19</v>
      </c>
      <c r="S7" s="39" t="s">
        <v>18</v>
      </c>
      <c r="T7" s="37" t="s">
        <v>21</v>
      </c>
      <c r="U7" s="38" t="s">
        <v>19</v>
      </c>
      <c r="V7" s="42" t="s">
        <v>18</v>
      </c>
    </row>
    <row r="8" spans="1:22" ht="15" customHeight="1">
      <c r="A8" s="48" t="s">
        <v>107</v>
      </c>
      <c r="B8" s="69">
        <v>0.33321917808219176</v>
      </c>
      <c r="C8" s="69">
        <v>0.38043478260869568</v>
      </c>
      <c r="D8" s="69">
        <v>0.29595588235294118</v>
      </c>
      <c r="E8" s="69">
        <v>0.32802547770700635</v>
      </c>
      <c r="F8" s="69">
        <v>0.33566433566433568</v>
      </c>
      <c r="G8" s="69">
        <v>0.32163742690058478</v>
      </c>
      <c r="H8" s="69">
        <v>0.40193885160328113</v>
      </c>
      <c r="I8" s="69">
        <v>0.40836653386454186</v>
      </c>
      <c r="J8" s="69">
        <v>0.3827893175074184</v>
      </c>
      <c r="K8" s="69">
        <v>0.17520858164481529</v>
      </c>
      <c r="L8" s="69">
        <v>0.1864406779661017</v>
      </c>
      <c r="M8" s="69">
        <v>0.17220543806646524</v>
      </c>
      <c r="N8" s="69">
        <v>0.33494266747133372</v>
      </c>
      <c r="O8" s="69">
        <v>0.38568935427574169</v>
      </c>
      <c r="P8" s="69">
        <v>0.3081180811808118</v>
      </c>
      <c r="Q8" s="69">
        <v>0.37079510703363916</v>
      </c>
      <c r="R8" s="69">
        <v>0.40784982935153585</v>
      </c>
      <c r="S8" s="69">
        <v>0.34072022160664822</v>
      </c>
      <c r="T8" s="69">
        <v>0.31712473572938688</v>
      </c>
      <c r="U8" s="69">
        <v>0.34027777777777779</v>
      </c>
      <c r="V8" s="69">
        <v>0.30699088145896658</v>
      </c>
    </row>
    <row r="9" spans="1:22" ht="15" customHeight="1">
      <c r="A9" s="40" t="s">
        <v>109</v>
      </c>
      <c r="B9" s="67">
        <v>0.12688356164383563</v>
      </c>
      <c r="C9" s="67">
        <v>0.10559006211180125</v>
      </c>
      <c r="D9" s="67">
        <v>0.14368872549019607</v>
      </c>
      <c r="E9" s="67">
        <v>0.12738853503184713</v>
      </c>
      <c r="F9" s="67">
        <v>0.11888111888111888</v>
      </c>
      <c r="G9" s="67">
        <v>0.13450292397660818</v>
      </c>
      <c r="H9" s="67">
        <v>9.3214019388516048E-2</v>
      </c>
      <c r="I9" s="67">
        <v>8.1673306772908363E-2</v>
      </c>
      <c r="J9" s="67">
        <v>0.12759643916913946</v>
      </c>
      <c r="K9" s="67">
        <v>6.7938021454112041E-2</v>
      </c>
      <c r="L9" s="67">
        <v>6.2146892655367235E-2</v>
      </c>
      <c r="M9" s="67">
        <v>6.9486404833836862E-2</v>
      </c>
      <c r="N9" s="67">
        <v>0.18225709112854557</v>
      </c>
      <c r="O9" s="67">
        <v>0.15532286212914484</v>
      </c>
      <c r="P9" s="67">
        <v>0.19649446494464948</v>
      </c>
      <c r="Q9" s="67">
        <v>0.11620795107033639</v>
      </c>
      <c r="R9" s="67">
        <v>9.0443686006825938E-2</v>
      </c>
      <c r="S9" s="67">
        <v>0.1371191135734072</v>
      </c>
      <c r="T9" s="67">
        <v>0.16490486257928119</v>
      </c>
      <c r="U9" s="67">
        <v>0.1875</v>
      </c>
      <c r="V9" s="67">
        <v>0.15501519756838905</v>
      </c>
    </row>
    <row r="10" spans="1:22" ht="15" customHeight="1">
      <c r="A10" s="40" t="s">
        <v>108</v>
      </c>
      <c r="B10" s="67">
        <v>0.12071917808219178</v>
      </c>
      <c r="C10" s="67">
        <v>0.11607142857142858</v>
      </c>
      <c r="D10" s="67">
        <v>0.12438725490196079</v>
      </c>
      <c r="E10" s="67">
        <v>0.12738853503184713</v>
      </c>
      <c r="F10" s="67">
        <v>0.14685314685314685</v>
      </c>
      <c r="G10" s="67">
        <v>0.1111111111111111</v>
      </c>
      <c r="H10" s="67">
        <v>0.11036539895600299</v>
      </c>
      <c r="I10" s="67">
        <v>0.11254980079681275</v>
      </c>
      <c r="J10" s="67">
        <v>0.10385756676557864</v>
      </c>
      <c r="K10" s="67">
        <v>5.7210965435041714E-2</v>
      </c>
      <c r="L10" s="67">
        <v>5.0847457627118647E-2</v>
      </c>
      <c r="M10" s="67">
        <v>5.8912386706948643E-2</v>
      </c>
      <c r="N10" s="67">
        <v>0.1315630657815329</v>
      </c>
      <c r="O10" s="67">
        <v>0.12041884816753927</v>
      </c>
      <c r="P10" s="67">
        <v>0.13745387453874539</v>
      </c>
      <c r="Q10" s="67">
        <v>0.15749235474006115</v>
      </c>
      <c r="R10" s="67">
        <v>0.12627986348122866</v>
      </c>
      <c r="S10" s="67">
        <v>0.18282548476454294</v>
      </c>
      <c r="T10" s="67">
        <v>0.12050739957716702</v>
      </c>
      <c r="U10" s="67">
        <v>0.11805555555555555</v>
      </c>
      <c r="V10" s="67">
        <v>0.12158054711246201</v>
      </c>
    </row>
    <row r="11" spans="1:22" ht="15" customHeight="1">
      <c r="A11" s="48" t="s">
        <v>111</v>
      </c>
      <c r="B11" s="67">
        <v>0.13476027397260273</v>
      </c>
      <c r="C11" s="67">
        <v>0.14208074534161491</v>
      </c>
      <c r="D11" s="67">
        <v>0.12898284313725492</v>
      </c>
      <c r="E11" s="67">
        <v>0.14331210191082802</v>
      </c>
      <c r="F11" s="67">
        <v>0.12587412587412589</v>
      </c>
      <c r="G11" s="67">
        <v>0.15789473684210525</v>
      </c>
      <c r="H11" s="67">
        <v>0.18493661446681581</v>
      </c>
      <c r="I11" s="67">
        <v>0.19621513944223107</v>
      </c>
      <c r="J11" s="67">
        <v>0.1513353115727003</v>
      </c>
      <c r="K11" s="67">
        <v>0.16686531585220499</v>
      </c>
      <c r="L11" s="67">
        <v>0.11864406779661017</v>
      </c>
      <c r="M11" s="67">
        <v>0.1797583081570997</v>
      </c>
      <c r="N11" s="67">
        <v>0.11104405552202776</v>
      </c>
      <c r="O11" s="67">
        <v>0.10471204188481675</v>
      </c>
      <c r="P11" s="67">
        <v>0.11439114391143912</v>
      </c>
      <c r="Q11" s="67">
        <v>0.12767584097859327</v>
      </c>
      <c r="R11" s="67">
        <v>0.12798634812286688</v>
      </c>
      <c r="S11" s="67">
        <v>0.12742382271468145</v>
      </c>
      <c r="T11" s="67">
        <v>3.5940803382663845E-2</v>
      </c>
      <c r="U11" s="67">
        <v>2.0833333333333329E-2</v>
      </c>
      <c r="V11" s="67">
        <v>4.2553191489361701E-2</v>
      </c>
    </row>
    <row r="12" spans="1:22" ht="15" customHeight="1">
      <c r="A12" s="40" t="s">
        <v>114</v>
      </c>
      <c r="B12" s="67">
        <v>0.15068493150684931</v>
      </c>
      <c r="C12" s="67">
        <v>0.10636645962732921</v>
      </c>
      <c r="D12" s="67">
        <v>0.18566176470588236</v>
      </c>
      <c r="E12" s="67">
        <v>6.0509554140127389E-2</v>
      </c>
      <c r="F12" s="67">
        <v>6.2937062937062943E-2</v>
      </c>
      <c r="G12" s="67">
        <v>5.847953216374268E-2</v>
      </c>
      <c r="H12" s="67">
        <v>3.95227442207308E-2</v>
      </c>
      <c r="I12" s="67">
        <v>2.9880478087649404E-2</v>
      </c>
      <c r="J12" s="67">
        <v>6.8249258160237386E-2</v>
      </c>
      <c r="K12" s="67">
        <v>0.42550655542312277</v>
      </c>
      <c r="L12" s="67">
        <v>0.48022598870056499</v>
      </c>
      <c r="M12" s="67">
        <v>0.41087613293051362</v>
      </c>
      <c r="N12" s="67">
        <v>0.15509957754978879</v>
      </c>
      <c r="O12" s="67">
        <v>0.13089005235602094</v>
      </c>
      <c r="P12" s="67">
        <v>0.16789667896678967</v>
      </c>
      <c r="Q12" s="67">
        <v>6.3455657492354739E-2</v>
      </c>
      <c r="R12" s="67">
        <v>7.1672354948805458E-2</v>
      </c>
      <c r="S12" s="67">
        <v>5.6786703601108025E-2</v>
      </c>
      <c r="T12" s="67">
        <v>0.23678646934460887</v>
      </c>
      <c r="U12" s="67">
        <v>0.22916666666666663</v>
      </c>
      <c r="V12" s="67">
        <v>0.24012158054711247</v>
      </c>
    </row>
    <row r="13" spans="1:22" ht="15" customHeight="1">
      <c r="A13" s="40" t="s">
        <v>113</v>
      </c>
      <c r="B13" s="67">
        <v>3.202054794520548E-2</v>
      </c>
      <c r="C13" s="67">
        <v>3.7655279503105592E-2</v>
      </c>
      <c r="D13" s="67">
        <v>2.7573529411764705E-2</v>
      </c>
      <c r="E13" s="67">
        <v>0</v>
      </c>
      <c r="F13" s="67">
        <v>0</v>
      </c>
      <c r="G13" s="67">
        <v>0</v>
      </c>
      <c r="H13" s="67">
        <v>1.6405667412378821E-2</v>
      </c>
      <c r="I13" s="67">
        <v>1.8924302788844622E-2</v>
      </c>
      <c r="J13" s="67">
        <v>8.9020771513353119E-3</v>
      </c>
      <c r="K13" s="67">
        <v>4.4100119189511316E-2</v>
      </c>
      <c r="L13" s="67">
        <v>5.6497175141242945E-2</v>
      </c>
      <c r="M13" s="67">
        <v>4.0785498489425989E-2</v>
      </c>
      <c r="N13" s="67">
        <v>1.9915509957754977E-2</v>
      </c>
      <c r="O13" s="67">
        <v>3.3158813263525308E-2</v>
      </c>
      <c r="P13" s="67">
        <v>1.2915129151291513E-2</v>
      </c>
      <c r="Q13" s="67">
        <v>5.581039755351682E-2</v>
      </c>
      <c r="R13" s="67">
        <v>7.5085324232081918E-2</v>
      </c>
      <c r="S13" s="67">
        <v>4.0166204986149576E-2</v>
      </c>
      <c r="T13" s="67">
        <v>5.0739957716701901E-2</v>
      </c>
      <c r="U13" s="67">
        <v>3.4722222222222224E-2</v>
      </c>
      <c r="V13" s="67">
        <v>5.7750759878419454E-2</v>
      </c>
    </row>
    <row r="14" spans="1:22" ht="15" customHeight="1">
      <c r="A14" s="48" t="s">
        <v>112</v>
      </c>
      <c r="B14" s="67">
        <v>6.3527397260273968E-2</v>
      </c>
      <c r="C14" s="67">
        <v>7.2204968944099376E-2</v>
      </c>
      <c r="D14" s="67">
        <v>5.6678921568627451E-2</v>
      </c>
      <c r="E14" s="67">
        <v>0.15286624203821655</v>
      </c>
      <c r="F14" s="67">
        <v>0.16083916083916083</v>
      </c>
      <c r="G14" s="67">
        <v>0.14619883040935672</v>
      </c>
      <c r="H14" s="67">
        <v>0.10663683818046234</v>
      </c>
      <c r="I14" s="67">
        <v>0.10258964143426295</v>
      </c>
      <c r="J14" s="67">
        <v>0.11869436201780417</v>
      </c>
      <c r="K14" s="67">
        <v>4.0524433849821219E-2</v>
      </c>
      <c r="L14" s="67">
        <v>3.3898305084745763E-2</v>
      </c>
      <c r="M14" s="67">
        <v>4.2296072507552872E-2</v>
      </c>
      <c r="N14" s="67">
        <v>3.3192516596258298E-2</v>
      </c>
      <c r="O14" s="67">
        <v>3.4904013961605584E-2</v>
      </c>
      <c r="P14" s="67">
        <v>3.2287822878228782E-2</v>
      </c>
      <c r="Q14" s="67">
        <v>6.4220183486238536E-2</v>
      </c>
      <c r="R14" s="67">
        <v>6.313993174061433E-2</v>
      </c>
      <c r="S14" s="67">
        <v>6.5096952908587261E-2</v>
      </c>
      <c r="T14" s="67">
        <v>3.8054968287526428E-2</v>
      </c>
      <c r="U14" s="67">
        <v>3.4722222222222224E-2</v>
      </c>
      <c r="V14" s="67">
        <v>3.9513677811550151E-2</v>
      </c>
    </row>
    <row r="15" spans="1:22" ht="15" customHeight="1">
      <c r="A15" s="40" t="s">
        <v>110</v>
      </c>
      <c r="B15" s="67">
        <v>2.0205479452054795E-2</v>
      </c>
      <c r="C15" s="67">
        <v>2.096273291925466E-2</v>
      </c>
      <c r="D15" s="67">
        <v>1.9607843137254902E-2</v>
      </c>
      <c r="E15" s="67">
        <v>4.4585987261146494E-2</v>
      </c>
      <c r="F15" s="67">
        <v>4.195804195804196E-2</v>
      </c>
      <c r="G15" s="67">
        <v>4.6783625730994149E-2</v>
      </c>
      <c r="H15" s="67">
        <v>3.0574198359433254E-2</v>
      </c>
      <c r="I15" s="67">
        <v>3.1872509960159362E-2</v>
      </c>
      <c r="J15" s="67">
        <v>2.6706231454005934E-2</v>
      </c>
      <c r="K15" s="67">
        <v>5.9594755661501785E-3</v>
      </c>
      <c r="L15" s="67">
        <v>5.6497175141242938E-3</v>
      </c>
      <c r="M15" s="67">
        <v>6.0422960725075529E-3</v>
      </c>
      <c r="N15" s="67">
        <v>1.448400724200362E-2</v>
      </c>
      <c r="O15" s="67">
        <v>1.5706806282722512E-2</v>
      </c>
      <c r="P15" s="67">
        <v>1.3837638376383764E-2</v>
      </c>
      <c r="Q15" s="67">
        <v>2.2935779816513763E-2</v>
      </c>
      <c r="R15" s="67">
        <v>1.3651877133105804E-2</v>
      </c>
      <c r="S15" s="67">
        <v>3.0470914127423823E-2</v>
      </c>
      <c r="T15" s="67">
        <v>2.1141649048625793E-2</v>
      </c>
      <c r="U15" s="67">
        <v>1.3888888888888888E-2</v>
      </c>
      <c r="V15" s="67">
        <v>2.4316109422492401E-2</v>
      </c>
    </row>
    <row r="16" spans="1:22" ht="15" customHeight="1">
      <c r="A16" s="40" t="s">
        <v>35</v>
      </c>
      <c r="B16" s="67">
        <v>1.797945205479452E-2</v>
      </c>
      <c r="C16" s="67">
        <v>1.8633540372670808E-2</v>
      </c>
      <c r="D16" s="67">
        <v>1.7463235294117647E-2</v>
      </c>
      <c r="E16" s="67">
        <v>1.5923566878980892E-2</v>
      </c>
      <c r="F16" s="67">
        <v>6.993006993006993E-3</v>
      </c>
      <c r="G16" s="67">
        <v>2.3391812865497075E-2</v>
      </c>
      <c r="H16" s="67">
        <v>1.6405667412378821E-2</v>
      </c>
      <c r="I16" s="67">
        <v>1.7928286852589643E-2</v>
      </c>
      <c r="J16" s="67">
        <v>1.1869436201780416E-2</v>
      </c>
      <c r="K16" s="67">
        <v>1.6686531585220502E-2</v>
      </c>
      <c r="L16" s="67">
        <v>5.6497175141242938E-3</v>
      </c>
      <c r="M16" s="67">
        <v>1.9637462235649546E-2</v>
      </c>
      <c r="N16" s="67">
        <v>1.7501508750754374E-2</v>
      </c>
      <c r="O16" s="67">
        <v>1.9197207678883072E-2</v>
      </c>
      <c r="P16" s="67">
        <v>1.6605166051660517E-2</v>
      </c>
      <c r="Q16" s="67">
        <v>2.1406727828746176E-2</v>
      </c>
      <c r="R16" s="67">
        <v>2.3890784982935155E-2</v>
      </c>
      <c r="S16" s="67">
        <v>1.9390581717451522E-2</v>
      </c>
      <c r="T16" s="67">
        <v>1.4799154334038054E-2</v>
      </c>
      <c r="U16" s="67">
        <v>2.0833333333333329E-2</v>
      </c>
      <c r="V16" s="67">
        <v>1.2158054711246201E-2</v>
      </c>
    </row>
    <row r="17" spans="1:2">
      <c r="B17" s="109">
        <f>SUM(B8:B16)</f>
        <v>0.99999999999999989</v>
      </c>
    </row>
    <row r="18" spans="1:2">
      <c r="A18" s="13" t="s">
        <v>68</v>
      </c>
    </row>
    <row r="19" spans="1:2">
      <c r="A19" s="13" t="s">
        <v>135</v>
      </c>
    </row>
  </sheetData>
  <mergeCells count="7">
    <mergeCell ref="Q6:S6"/>
    <mergeCell ref="T6:V6"/>
    <mergeCell ref="B6:D6"/>
    <mergeCell ref="E6:G6"/>
    <mergeCell ref="H6:J6"/>
    <mergeCell ref="K6:M6"/>
    <mergeCell ref="N6:P6"/>
  </mergeCells>
  <pageMargins left="0.7" right="0.7" top="0.75" bottom="0.75" header="0.3" footer="0.3"/>
  <pageSetup paperSize="9" scale="3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  <pageSetUpPr fitToPage="1"/>
  </sheetPr>
  <dimension ref="A1:V14"/>
  <sheetViews>
    <sheetView showGridLines="0" workbookViewId="0"/>
  </sheetViews>
  <sheetFormatPr baseColWidth="10" defaultColWidth="11.42578125" defaultRowHeight="12"/>
  <cols>
    <col min="1" max="1" width="11" style="21" customWidth="1"/>
    <col min="2" max="16384" width="11.42578125" style="21"/>
  </cols>
  <sheetData>
    <row r="1" spans="1:22" ht="75" customHeight="1">
      <c r="A1" s="16"/>
    </row>
    <row r="2" spans="1:22" ht="15">
      <c r="A2" s="45" t="s">
        <v>84</v>
      </c>
      <c r="B2" s="55"/>
      <c r="C2" s="55"/>
      <c r="D2" s="55"/>
    </row>
    <row r="3" spans="1:22" ht="15">
      <c r="A3" s="45" t="s">
        <v>144</v>
      </c>
      <c r="B3" s="55"/>
      <c r="C3" s="55"/>
      <c r="D3" s="55"/>
    </row>
    <row r="4" spans="1:22">
      <c r="A4" s="15"/>
    </row>
    <row r="5" spans="1:22">
      <c r="A5" s="15"/>
    </row>
    <row r="6" spans="1:22" ht="13.5" customHeight="1" thickBot="1">
      <c r="A6" s="15"/>
      <c r="B6" s="83" t="s">
        <v>95</v>
      </c>
      <c r="C6" s="83"/>
      <c r="D6" s="84"/>
      <c r="E6" s="82" t="s">
        <v>12</v>
      </c>
      <c r="F6" s="83"/>
      <c r="G6" s="84"/>
      <c r="H6" s="82" t="s">
        <v>13</v>
      </c>
      <c r="I6" s="83"/>
      <c r="J6" s="84"/>
      <c r="K6" s="82" t="s">
        <v>14</v>
      </c>
      <c r="L6" s="83"/>
      <c r="M6" s="84"/>
      <c r="N6" s="82" t="s">
        <v>67</v>
      </c>
      <c r="O6" s="83"/>
      <c r="P6" s="84"/>
      <c r="Q6" s="82" t="s">
        <v>87</v>
      </c>
      <c r="R6" s="83"/>
      <c r="S6" s="84"/>
      <c r="T6" s="82" t="s">
        <v>53</v>
      </c>
      <c r="U6" s="83"/>
      <c r="V6" s="84"/>
    </row>
    <row r="7" spans="1:22" ht="12.75">
      <c r="A7" s="14"/>
      <c r="B7" s="50" t="s">
        <v>21</v>
      </c>
      <c r="C7" s="38" t="s">
        <v>19</v>
      </c>
      <c r="D7" s="39" t="s">
        <v>18</v>
      </c>
      <c r="E7" s="37" t="s">
        <v>21</v>
      </c>
      <c r="F7" s="38" t="s">
        <v>19</v>
      </c>
      <c r="G7" s="39" t="s">
        <v>18</v>
      </c>
      <c r="H7" s="37" t="s">
        <v>21</v>
      </c>
      <c r="I7" s="38" t="s">
        <v>19</v>
      </c>
      <c r="J7" s="39" t="s">
        <v>18</v>
      </c>
      <c r="K7" s="37" t="s">
        <v>21</v>
      </c>
      <c r="L7" s="38" t="s">
        <v>19</v>
      </c>
      <c r="M7" s="39" t="s">
        <v>18</v>
      </c>
      <c r="N7" s="37" t="s">
        <v>21</v>
      </c>
      <c r="O7" s="38" t="s">
        <v>19</v>
      </c>
      <c r="P7" s="39" t="s">
        <v>18</v>
      </c>
      <c r="Q7" s="37" t="s">
        <v>21</v>
      </c>
      <c r="R7" s="38" t="s">
        <v>19</v>
      </c>
      <c r="S7" s="39" t="s">
        <v>18</v>
      </c>
      <c r="T7" s="37" t="s">
        <v>21</v>
      </c>
      <c r="U7" s="38" t="s">
        <v>19</v>
      </c>
      <c r="V7" s="42" t="s">
        <v>18</v>
      </c>
    </row>
    <row r="8" spans="1:22" ht="15" customHeight="1">
      <c r="A8" s="40" t="s">
        <v>33</v>
      </c>
      <c r="B8" s="67">
        <v>0.46125265392781317</v>
      </c>
      <c r="C8" s="67">
        <v>0.41819632881085395</v>
      </c>
      <c r="D8" s="67">
        <v>0.49554990464081372</v>
      </c>
      <c r="E8" s="67">
        <v>0.39464882943143809</v>
      </c>
      <c r="F8" s="67">
        <v>0.39705882352941174</v>
      </c>
      <c r="G8" s="67">
        <v>0.39263803680981596</v>
      </c>
      <c r="H8" s="67">
        <v>0.33053435114503815</v>
      </c>
      <c r="I8" s="67">
        <v>0.32487309644670048</v>
      </c>
      <c r="J8" s="67">
        <v>0.34769230769230774</v>
      </c>
      <c r="K8" s="67">
        <v>0.43382352941176466</v>
      </c>
      <c r="L8" s="67">
        <v>0.37209302325581395</v>
      </c>
      <c r="M8" s="67">
        <v>0.45031055900621125</v>
      </c>
      <c r="N8" s="67">
        <v>0.64137931034482754</v>
      </c>
      <c r="O8" s="67">
        <v>0.63848920863309355</v>
      </c>
      <c r="P8" s="67">
        <v>0.64292589027911462</v>
      </c>
      <c r="Q8" s="67">
        <v>0.33385951065509079</v>
      </c>
      <c r="R8" s="67">
        <v>0.32807017543859646</v>
      </c>
      <c r="S8" s="67">
        <v>0.33859397417503584</v>
      </c>
      <c r="T8" s="67">
        <v>0.60485651214128044</v>
      </c>
      <c r="U8" s="67">
        <v>0.56934306569343074</v>
      </c>
      <c r="V8" s="67">
        <v>0.62025316455696211</v>
      </c>
    </row>
    <row r="9" spans="1:22" ht="15" customHeight="1">
      <c r="A9" s="40" t="s">
        <v>34</v>
      </c>
      <c r="B9" s="67">
        <v>0.38600212089077413</v>
      </c>
      <c r="C9" s="67">
        <v>0.45313123254886317</v>
      </c>
      <c r="D9" s="67">
        <v>0.33259282767375437</v>
      </c>
      <c r="E9" s="67">
        <v>0.5752508361204014</v>
      </c>
      <c r="F9" s="67">
        <v>0.55147058823529416</v>
      </c>
      <c r="G9" s="67">
        <v>0.59509202453987731</v>
      </c>
      <c r="H9" s="67">
        <v>0.58733790999237223</v>
      </c>
      <c r="I9" s="67">
        <v>0.61156186612576069</v>
      </c>
      <c r="J9" s="67">
        <v>0.51384615384615384</v>
      </c>
      <c r="K9" s="67">
        <v>0.19193154034229828</v>
      </c>
      <c r="L9" s="67">
        <v>0.23837209302325579</v>
      </c>
      <c r="M9" s="67">
        <v>0.17956656346749225</v>
      </c>
      <c r="N9" s="67">
        <v>0.26988102692548527</v>
      </c>
      <c r="O9" s="67">
        <v>0.27158273381294967</v>
      </c>
      <c r="P9" s="67">
        <v>0.26897214217098947</v>
      </c>
      <c r="Q9" s="67">
        <v>0.42620363062352012</v>
      </c>
      <c r="R9" s="67">
        <v>0.45869947275922668</v>
      </c>
      <c r="S9" s="67">
        <v>0.39971346704871058</v>
      </c>
      <c r="T9" s="67">
        <v>0.3788546255506608</v>
      </c>
      <c r="U9" s="67">
        <v>0.29710144927536231</v>
      </c>
      <c r="V9" s="67">
        <v>0.41455696202531644</v>
      </c>
    </row>
    <row r="10" spans="1:22" ht="15" customHeight="1">
      <c r="A10" s="40" t="s">
        <v>35</v>
      </c>
      <c r="B10" s="67">
        <v>9.8798161894662423E-2</v>
      </c>
      <c r="C10" s="67">
        <v>8.4962106102911855E-2</v>
      </c>
      <c r="D10" s="67">
        <v>0.10980641066328149</v>
      </c>
      <c r="E10" s="67">
        <v>0.11705685618729096</v>
      </c>
      <c r="F10" s="67">
        <v>0.11764705882352941</v>
      </c>
      <c r="G10" s="67">
        <v>0.1165644171779141</v>
      </c>
      <c r="H10" s="67">
        <v>8.4732824427480924E-2</v>
      </c>
      <c r="I10" s="67">
        <v>8.0203045685279195E-2</v>
      </c>
      <c r="J10" s="67">
        <v>9.8461538461538461E-2</v>
      </c>
      <c r="K10" s="67">
        <v>9.6577017114914426E-2</v>
      </c>
      <c r="L10" s="67">
        <v>0.10465116279069768</v>
      </c>
      <c r="M10" s="67">
        <v>9.4427244582043351E-2</v>
      </c>
      <c r="N10" s="67">
        <v>0.10394489668127739</v>
      </c>
      <c r="O10" s="67">
        <v>9.172661870503597E-2</v>
      </c>
      <c r="P10" s="67">
        <v>0.11047070124879924</v>
      </c>
      <c r="Q10" s="67">
        <v>9.0694006309148256E-2</v>
      </c>
      <c r="R10" s="67">
        <v>7.7192982456140341E-2</v>
      </c>
      <c r="S10" s="67">
        <v>0.10171919770773639</v>
      </c>
      <c r="T10" s="67">
        <v>0.14977973568281938</v>
      </c>
      <c r="U10" s="67">
        <v>9.4202898550724626E-2</v>
      </c>
      <c r="V10" s="67">
        <v>0.17405063291139239</v>
      </c>
    </row>
    <row r="11" spans="1:22">
      <c r="B11" s="59"/>
    </row>
    <row r="13" spans="1:22">
      <c r="A13" s="13" t="s">
        <v>68</v>
      </c>
    </row>
    <row r="14" spans="1:22">
      <c r="A14" s="13" t="s">
        <v>135</v>
      </c>
    </row>
  </sheetData>
  <mergeCells count="7">
    <mergeCell ref="Q6:S6"/>
    <mergeCell ref="T6:V6"/>
    <mergeCell ref="B6:D6"/>
    <mergeCell ref="E6:G6"/>
    <mergeCell ref="H6:J6"/>
    <mergeCell ref="K6:M6"/>
    <mergeCell ref="N6:P6"/>
  </mergeCells>
  <pageMargins left="0.7" right="0.7" top="0.75" bottom="0.75" header="0.3" footer="0.3"/>
  <pageSetup paperSize="9" scale="3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/>
    <pageSetUpPr fitToPage="1"/>
  </sheetPr>
  <dimension ref="A1:E43"/>
  <sheetViews>
    <sheetView showGridLines="0" workbookViewId="0"/>
  </sheetViews>
  <sheetFormatPr baseColWidth="10" defaultColWidth="11.42578125" defaultRowHeight="12"/>
  <cols>
    <col min="1" max="1" width="129.42578125" style="21" bestFit="1" customWidth="1"/>
    <col min="2" max="2" width="10.5703125" style="21" customWidth="1"/>
    <col min="3" max="3" width="9.85546875" style="21" customWidth="1"/>
    <col min="4" max="4" width="10.85546875" style="21" customWidth="1"/>
    <col min="5" max="16384" width="11.42578125" style="21"/>
  </cols>
  <sheetData>
    <row r="1" spans="1:5" ht="75" customHeight="1">
      <c r="A1" s="16"/>
      <c r="B1" s="14"/>
      <c r="C1" s="14"/>
      <c r="D1" s="14"/>
    </row>
    <row r="2" spans="1:5" ht="15">
      <c r="A2" s="43" t="s">
        <v>85</v>
      </c>
      <c r="B2" s="14"/>
      <c r="C2" s="14"/>
      <c r="D2" s="14"/>
    </row>
    <row r="3" spans="1:5" ht="15">
      <c r="A3" s="43" t="s">
        <v>145</v>
      </c>
      <c r="B3" s="14"/>
      <c r="C3" s="14"/>
      <c r="D3" s="14"/>
    </row>
    <row r="4" spans="1:5" ht="15">
      <c r="A4" s="43" t="s">
        <v>129</v>
      </c>
      <c r="B4" s="14"/>
      <c r="C4" s="14"/>
      <c r="D4" s="14"/>
    </row>
    <row r="5" spans="1:5" ht="15">
      <c r="A5" s="43"/>
      <c r="B5" s="14"/>
      <c r="C5" s="14"/>
      <c r="D5" s="14"/>
    </row>
    <row r="6" spans="1:5" ht="18" customHeight="1" thickBot="1">
      <c r="A6" s="43"/>
      <c r="B6" s="104" t="s">
        <v>130</v>
      </c>
      <c r="C6" s="105"/>
      <c r="D6" s="105"/>
    </row>
    <row r="7" spans="1:5" ht="24.95" customHeight="1">
      <c r="A7" s="14"/>
      <c r="B7" s="25" t="s">
        <v>126</v>
      </c>
      <c r="C7" s="26" t="s">
        <v>127</v>
      </c>
      <c r="D7" s="27" t="s">
        <v>128</v>
      </c>
    </row>
    <row r="8" spans="1:5" ht="15" customHeight="1">
      <c r="A8" s="28" t="s">
        <v>88</v>
      </c>
      <c r="B8" s="57"/>
      <c r="C8" s="57"/>
      <c r="D8" s="58"/>
    </row>
    <row r="9" spans="1:5" ht="15" customHeight="1">
      <c r="A9" s="48" t="s">
        <v>124</v>
      </c>
      <c r="B9" s="67">
        <v>0.38236627379873073</v>
      </c>
      <c r="C9" s="67">
        <v>0.2200815956482321</v>
      </c>
      <c r="D9" s="67">
        <v>0.39755213055303718</v>
      </c>
      <c r="E9" s="59"/>
    </row>
    <row r="10" spans="1:5" ht="15" customHeight="1">
      <c r="A10" s="40" t="s">
        <v>36</v>
      </c>
      <c r="B10" s="67">
        <v>0.40215716486902925</v>
      </c>
      <c r="C10" s="67">
        <v>0.16486902927580893</v>
      </c>
      <c r="D10" s="67">
        <v>0.43297380585516182</v>
      </c>
      <c r="E10" s="59"/>
    </row>
    <row r="11" spans="1:5" ht="15" customHeight="1">
      <c r="A11" s="40" t="s">
        <v>37</v>
      </c>
      <c r="B11" s="67">
        <v>0.45958904109589044</v>
      </c>
      <c r="C11" s="67">
        <v>0.27534246575342464</v>
      </c>
      <c r="D11" s="67">
        <v>0.26506849315068493</v>
      </c>
      <c r="E11" s="59"/>
    </row>
    <row r="12" spans="1:5" ht="15" customHeight="1">
      <c r="A12" s="40" t="s">
        <v>38</v>
      </c>
      <c r="B12" s="67">
        <v>0.32783326096396004</v>
      </c>
      <c r="C12" s="67">
        <v>0.20060790273556234</v>
      </c>
      <c r="D12" s="67">
        <v>0.47155883630047762</v>
      </c>
      <c r="E12" s="59"/>
    </row>
    <row r="13" spans="1:5" ht="15" customHeight="1">
      <c r="A13" s="41" t="s">
        <v>78</v>
      </c>
      <c r="B13" s="79"/>
      <c r="C13" s="79"/>
      <c r="D13" s="79"/>
      <c r="E13" s="59"/>
    </row>
    <row r="14" spans="1:5" ht="15" customHeight="1">
      <c r="A14" s="56" t="s">
        <v>26</v>
      </c>
      <c r="B14" s="67">
        <v>0.6103012633624878</v>
      </c>
      <c r="C14" s="67">
        <v>0.21088435374149661</v>
      </c>
      <c r="D14" s="67">
        <v>0.17881438289601553</v>
      </c>
      <c r="E14" s="59"/>
    </row>
    <row r="15" spans="1:5" ht="15" customHeight="1">
      <c r="A15" s="56" t="s">
        <v>136</v>
      </c>
      <c r="B15" s="67">
        <v>0.24206500956022942</v>
      </c>
      <c r="C15" s="67">
        <v>0.21912045889101339</v>
      </c>
      <c r="D15" s="67">
        <v>0.53881453154875714</v>
      </c>
      <c r="E15" s="59"/>
    </row>
    <row r="16" spans="1:5" ht="15" customHeight="1">
      <c r="A16" s="56" t="s">
        <v>27</v>
      </c>
      <c r="B16" s="67">
        <v>0.62988505747126433</v>
      </c>
      <c r="C16" s="67">
        <v>0.23218390804597702</v>
      </c>
      <c r="D16" s="67">
        <v>0.13793103448275862</v>
      </c>
      <c r="E16" s="59"/>
    </row>
    <row r="17" spans="1:5" ht="15" customHeight="1">
      <c r="A17" s="56" t="s">
        <v>28</v>
      </c>
      <c r="B17" s="67">
        <v>0.38931297709923662</v>
      </c>
      <c r="C17" s="67">
        <v>0.22900763358778625</v>
      </c>
      <c r="D17" s="67">
        <v>0.38167938931297712</v>
      </c>
      <c r="E17" s="59"/>
    </row>
    <row r="18" spans="1:5" ht="15" customHeight="1">
      <c r="A18" s="56" t="s">
        <v>104</v>
      </c>
      <c r="B18" s="67">
        <v>0.51530612244897955</v>
      </c>
      <c r="C18" s="67">
        <v>0.24489795918367346</v>
      </c>
      <c r="D18" s="67">
        <v>0.23979591836734693</v>
      </c>
      <c r="E18" s="59"/>
    </row>
    <row r="19" spans="1:5" ht="15" customHeight="1">
      <c r="A19" s="41" t="s">
        <v>79</v>
      </c>
      <c r="B19" s="79"/>
      <c r="C19" s="79"/>
      <c r="D19" s="79"/>
      <c r="E19" s="59"/>
    </row>
    <row r="20" spans="1:5" ht="15" customHeight="1">
      <c r="A20" s="56" t="s">
        <v>22</v>
      </c>
      <c r="B20" s="67">
        <v>0</v>
      </c>
      <c r="C20" s="67">
        <v>0</v>
      </c>
      <c r="D20" s="67">
        <v>1</v>
      </c>
      <c r="E20" s="59"/>
    </row>
    <row r="21" spans="1:5" ht="15" customHeight="1">
      <c r="A21" s="56" t="s">
        <v>23</v>
      </c>
      <c r="B21" s="67">
        <v>0.16512059369202226</v>
      </c>
      <c r="C21" s="67">
        <v>0.25417439703153988</v>
      </c>
      <c r="D21" s="67">
        <v>0.58070500927643787</v>
      </c>
      <c r="E21" s="59"/>
    </row>
    <row r="22" spans="1:5" ht="15" customHeight="1">
      <c r="A22" s="56" t="s">
        <v>24</v>
      </c>
      <c r="B22" s="67">
        <v>7.407407407407407E-2</v>
      </c>
      <c r="C22" s="67">
        <v>0.24691358024691357</v>
      </c>
      <c r="D22" s="67">
        <v>0.67901234567901236</v>
      </c>
      <c r="E22" s="59"/>
    </row>
    <row r="23" spans="1:5" ht="15" customHeight="1">
      <c r="A23" s="56" t="s">
        <v>25</v>
      </c>
      <c r="B23" s="67">
        <v>0.42049656629688331</v>
      </c>
      <c r="C23" s="67">
        <v>0.21500264131008978</v>
      </c>
      <c r="D23" s="67">
        <v>0.36450079239302696</v>
      </c>
      <c r="E23" s="59"/>
    </row>
    <row r="24" spans="1:5" ht="15" customHeight="1">
      <c r="A24" s="41" t="s">
        <v>80</v>
      </c>
      <c r="B24" s="79"/>
      <c r="C24" s="79"/>
      <c r="D24" s="79"/>
      <c r="E24" s="59"/>
    </row>
    <row r="25" spans="1:5" ht="15" customHeight="1">
      <c r="A25" s="56" t="s">
        <v>54</v>
      </c>
      <c r="B25" s="67">
        <v>0.2608695652173913</v>
      </c>
      <c r="C25" s="67">
        <v>0.14492753623188406</v>
      </c>
      <c r="D25" s="67">
        <v>0.59420289855072461</v>
      </c>
      <c r="E25" s="59"/>
    </row>
    <row r="26" spans="1:5" ht="15" customHeight="1">
      <c r="A26" s="56" t="s">
        <v>55</v>
      </c>
      <c r="B26" s="67">
        <v>0.41795366795366795</v>
      </c>
      <c r="C26" s="67">
        <v>0.20849420849420849</v>
      </c>
      <c r="D26" s="67">
        <v>0.37355212355212353</v>
      </c>
      <c r="E26" s="59"/>
    </row>
    <row r="27" spans="1:5" ht="15" customHeight="1">
      <c r="A27" s="56" t="s">
        <v>56</v>
      </c>
      <c r="B27" s="67">
        <v>0.29429892141756547</v>
      </c>
      <c r="C27" s="67">
        <v>0.24191063174114022</v>
      </c>
      <c r="D27" s="67">
        <v>0.46379044684129428</v>
      </c>
      <c r="E27" s="59"/>
    </row>
    <row r="28" spans="1:5" ht="15" customHeight="1">
      <c r="A28" s="56" t="s">
        <v>57</v>
      </c>
      <c r="B28" s="67">
        <v>0.30851063829787234</v>
      </c>
      <c r="C28" s="67">
        <v>0.24113475177304963</v>
      </c>
      <c r="D28" s="67">
        <v>0.450354609929078</v>
      </c>
      <c r="E28" s="59"/>
    </row>
    <row r="29" spans="1:5" ht="15" customHeight="1">
      <c r="A29" s="56" t="s">
        <v>58</v>
      </c>
      <c r="B29" s="67">
        <v>0.36681222707423589</v>
      </c>
      <c r="C29" s="67">
        <v>0.31004366812227074</v>
      </c>
      <c r="D29" s="67">
        <v>0.32314410480349343</v>
      </c>
      <c r="E29" s="59"/>
    </row>
    <row r="30" spans="1:5" ht="15" customHeight="1">
      <c r="A30" s="56" t="s">
        <v>59</v>
      </c>
      <c r="B30" s="67">
        <v>0</v>
      </c>
      <c r="C30" s="67">
        <v>0</v>
      </c>
      <c r="D30" s="67">
        <v>1</v>
      </c>
      <c r="E30" s="59"/>
    </row>
    <row r="31" spans="1:5" ht="15" customHeight="1">
      <c r="A31" s="56" t="s">
        <v>60</v>
      </c>
      <c r="B31" s="67">
        <v>0.17647058823529413</v>
      </c>
      <c r="C31" s="67">
        <v>0.23529411764705879</v>
      </c>
      <c r="D31" s="67">
        <v>0.58823529411764708</v>
      </c>
      <c r="E31" s="59"/>
    </row>
    <row r="32" spans="1:5" ht="15" customHeight="1">
      <c r="A32" s="56" t="s">
        <v>61</v>
      </c>
      <c r="B32" s="67">
        <v>4.3478260869565216E-2</v>
      </c>
      <c r="C32" s="67">
        <v>0.30434782608695654</v>
      </c>
      <c r="D32" s="67">
        <v>0.65217391304347827</v>
      </c>
      <c r="E32" s="59"/>
    </row>
    <row r="33" spans="1:5" ht="15" customHeight="1">
      <c r="A33" s="56" t="s">
        <v>62</v>
      </c>
      <c r="B33" s="67">
        <v>0.13793103448275862</v>
      </c>
      <c r="C33" s="67">
        <v>0.17241379310344829</v>
      </c>
      <c r="D33" s="67">
        <v>0.68965517241379315</v>
      </c>
      <c r="E33" s="59"/>
    </row>
    <row r="34" spans="1:5" ht="15" customHeight="1">
      <c r="A34" s="28" t="s">
        <v>125</v>
      </c>
      <c r="B34" s="57"/>
      <c r="C34" s="57"/>
      <c r="D34" s="58"/>
      <c r="E34" s="59"/>
    </row>
    <row r="35" spans="1:5" ht="15" customHeight="1">
      <c r="A35" s="56" t="s">
        <v>39</v>
      </c>
      <c r="B35" s="67">
        <v>0.32211538461538469</v>
      </c>
      <c r="C35" s="67">
        <v>0.24519230769230765</v>
      </c>
      <c r="D35" s="67">
        <v>0.43269230769230771</v>
      </c>
      <c r="E35" s="59"/>
    </row>
    <row r="36" spans="1:5" ht="15" customHeight="1">
      <c r="A36" s="56" t="s">
        <v>13</v>
      </c>
      <c r="B36" s="67">
        <v>0.15949119373776907</v>
      </c>
      <c r="C36" s="67">
        <v>0.23581213307240703</v>
      </c>
      <c r="D36" s="67">
        <v>0.6046966731898239</v>
      </c>
      <c r="E36" s="59"/>
    </row>
    <row r="37" spans="1:5" ht="15" customHeight="1">
      <c r="A37" s="56" t="s">
        <v>14</v>
      </c>
      <c r="B37" s="67">
        <v>0.28903654485049834</v>
      </c>
      <c r="C37" s="67">
        <v>0.33388704318936879</v>
      </c>
      <c r="D37" s="67">
        <v>0.37707641196013292</v>
      </c>
      <c r="E37" s="59"/>
    </row>
    <row r="38" spans="1:5" ht="15" customHeight="1">
      <c r="A38" s="56" t="s">
        <v>16</v>
      </c>
      <c r="B38" s="67">
        <v>0.6152694610778443</v>
      </c>
      <c r="C38" s="67">
        <v>0.16841317365269462</v>
      </c>
      <c r="D38" s="67">
        <v>0.21631736526946108</v>
      </c>
      <c r="E38" s="59"/>
    </row>
    <row r="39" spans="1:5" ht="15" customHeight="1">
      <c r="A39" s="56" t="s">
        <v>87</v>
      </c>
      <c r="B39" s="67">
        <v>0.2662473794549266</v>
      </c>
      <c r="C39" s="67">
        <v>0.23689727463312368</v>
      </c>
      <c r="D39" s="67">
        <v>0.49685534591194963</v>
      </c>
      <c r="E39" s="59"/>
    </row>
    <row r="40" spans="1:5" ht="15" customHeight="1">
      <c r="A40" s="56" t="s">
        <v>53</v>
      </c>
      <c r="B40" s="67">
        <v>0.62215909090909094</v>
      </c>
      <c r="C40" s="67">
        <v>0.10511363636363637</v>
      </c>
      <c r="D40" s="67">
        <v>0.27272727272727271</v>
      </c>
      <c r="E40" s="59"/>
    </row>
    <row r="41" spans="1:5">
      <c r="A41" s="29"/>
      <c r="B41" s="29"/>
      <c r="C41" s="29"/>
      <c r="D41" s="29"/>
    </row>
    <row r="42" spans="1:5">
      <c r="A42" s="13" t="s">
        <v>68</v>
      </c>
    </row>
    <row r="43" spans="1:5">
      <c r="A43" s="13" t="s">
        <v>135</v>
      </c>
    </row>
  </sheetData>
  <mergeCells count="1">
    <mergeCell ref="B6:D6"/>
  </mergeCells>
  <pageMargins left="0.7" right="0.7" top="0.75" bottom="0.75" header="0.3" footer="0.3"/>
  <pageSetup paperSize="9" scale="3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W23"/>
  <sheetViews>
    <sheetView zoomScaleNormal="100" workbookViewId="0"/>
  </sheetViews>
  <sheetFormatPr baseColWidth="10" defaultColWidth="11.42578125" defaultRowHeight="12.75"/>
  <cols>
    <col min="1" max="1" width="37.42578125" style="11" customWidth="1"/>
    <col min="2" max="22" width="8.7109375" style="11" customWidth="1"/>
    <col min="23" max="16384" width="11.42578125" style="11"/>
  </cols>
  <sheetData>
    <row r="1" spans="1:23" ht="81" customHeight="1"/>
    <row r="2" spans="1:23" ht="15">
      <c r="A2" s="46" t="s">
        <v>123</v>
      </c>
      <c r="B2" s="44"/>
      <c r="C2" s="44"/>
      <c r="D2" s="44"/>
      <c r="E2" s="44"/>
      <c r="F2" s="44"/>
      <c r="G2" s="44"/>
      <c r="H2" s="44"/>
      <c r="I2" s="44"/>
    </row>
    <row r="3" spans="1:23" ht="15">
      <c r="A3" s="47" t="s">
        <v>163</v>
      </c>
      <c r="B3" s="44"/>
      <c r="C3" s="44"/>
      <c r="D3" s="44"/>
      <c r="E3" s="44"/>
      <c r="F3" s="44"/>
      <c r="G3" s="44"/>
      <c r="H3" s="44"/>
      <c r="I3" s="44"/>
    </row>
    <row r="4" spans="1:23" ht="15">
      <c r="A4" s="47"/>
      <c r="B4" s="44"/>
      <c r="C4" s="44"/>
      <c r="D4" s="44"/>
      <c r="E4" s="44"/>
      <c r="F4" s="44"/>
      <c r="G4" s="44"/>
      <c r="H4" s="44"/>
      <c r="I4" s="44"/>
    </row>
    <row r="5" spans="1:23">
      <c r="A5" s="12"/>
    </row>
    <row r="6" spans="1:23" ht="13.5" customHeight="1" thickBot="1">
      <c r="A6" s="12"/>
      <c r="B6" s="82" t="s">
        <v>95</v>
      </c>
      <c r="C6" s="83"/>
      <c r="D6" s="84"/>
      <c r="E6" s="82" t="s">
        <v>12</v>
      </c>
      <c r="F6" s="83"/>
      <c r="G6" s="84"/>
      <c r="H6" s="82" t="s">
        <v>13</v>
      </c>
      <c r="I6" s="83"/>
      <c r="J6" s="84"/>
      <c r="K6" s="82" t="s">
        <v>14</v>
      </c>
      <c r="L6" s="83"/>
      <c r="M6" s="84"/>
      <c r="N6" s="82" t="s">
        <v>67</v>
      </c>
      <c r="O6" s="83"/>
      <c r="P6" s="84"/>
      <c r="Q6" s="82" t="s">
        <v>87</v>
      </c>
      <c r="R6" s="83"/>
      <c r="S6" s="84"/>
      <c r="T6" s="82" t="s">
        <v>53</v>
      </c>
      <c r="U6" s="83"/>
      <c r="V6" s="84"/>
    </row>
    <row r="7" spans="1:23">
      <c r="B7" s="37" t="s">
        <v>21</v>
      </c>
      <c r="C7" s="38" t="s">
        <v>19</v>
      </c>
      <c r="D7" s="39" t="s">
        <v>18</v>
      </c>
      <c r="E7" s="37" t="s">
        <v>21</v>
      </c>
      <c r="F7" s="38" t="s">
        <v>19</v>
      </c>
      <c r="G7" s="39" t="s">
        <v>18</v>
      </c>
      <c r="H7" s="37" t="s">
        <v>21</v>
      </c>
      <c r="I7" s="38" t="s">
        <v>19</v>
      </c>
      <c r="J7" s="39" t="s">
        <v>18</v>
      </c>
      <c r="K7" s="37" t="s">
        <v>21</v>
      </c>
      <c r="L7" s="38" t="s">
        <v>19</v>
      </c>
      <c r="M7" s="39" t="s">
        <v>18</v>
      </c>
      <c r="N7" s="37" t="s">
        <v>21</v>
      </c>
      <c r="O7" s="38" t="s">
        <v>19</v>
      </c>
      <c r="P7" s="39" t="s">
        <v>18</v>
      </c>
      <c r="Q7" s="37" t="s">
        <v>21</v>
      </c>
      <c r="R7" s="38" t="s">
        <v>19</v>
      </c>
      <c r="S7" s="39" t="s">
        <v>18</v>
      </c>
      <c r="T7" s="37" t="s">
        <v>21</v>
      </c>
      <c r="U7" s="38" t="s">
        <v>19</v>
      </c>
      <c r="V7" s="42" t="s">
        <v>18</v>
      </c>
    </row>
    <row r="8" spans="1:23" ht="15" customHeight="1">
      <c r="A8" s="76" t="s">
        <v>89</v>
      </c>
      <c r="B8" s="63">
        <v>9244</v>
      </c>
      <c r="C8" s="63">
        <v>3905</v>
      </c>
      <c r="D8" s="63">
        <v>5339</v>
      </c>
      <c r="E8" s="63">
        <v>523</v>
      </c>
      <c r="F8" s="63">
        <v>222</v>
      </c>
      <c r="G8" s="63">
        <v>301</v>
      </c>
      <c r="H8" s="63">
        <v>1915</v>
      </c>
      <c r="I8" s="63">
        <v>1411</v>
      </c>
      <c r="J8" s="63">
        <v>504</v>
      </c>
      <c r="K8" s="63">
        <v>1309</v>
      </c>
      <c r="L8" s="63">
        <v>267</v>
      </c>
      <c r="M8" s="63">
        <v>1042</v>
      </c>
      <c r="N8" s="63">
        <v>2784</v>
      </c>
      <c r="O8" s="63">
        <v>912</v>
      </c>
      <c r="P8" s="63">
        <v>1872</v>
      </c>
      <c r="Q8" s="63">
        <v>2001</v>
      </c>
      <c r="R8" s="63">
        <v>891</v>
      </c>
      <c r="S8" s="63">
        <v>1110</v>
      </c>
      <c r="T8" s="63">
        <v>845</v>
      </c>
      <c r="U8" s="63">
        <v>270</v>
      </c>
      <c r="V8" s="63">
        <v>575</v>
      </c>
      <c r="W8" s="62"/>
    </row>
    <row r="9" spans="1:23" ht="15" customHeight="1">
      <c r="A9" s="77" t="s">
        <v>90</v>
      </c>
      <c r="B9" s="64">
        <v>23.981414379116035</v>
      </c>
      <c r="C9" s="64">
        <v>24.39584656131056</v>
      </c>
      <c r="D9" s="64">
        <v>23.678294380713677</v>
      </c>
      <c r="E9" s="64">
        <v>23.136918201105306</v>
      </c>
      <c r="F9" s="64">
        <v>23.240651610514632</v>
      </c>
      <c r="G9" s="64">
        <v>23.060410503800135</v>
      </c>
      <c r="H9" s="64">
        <v>24.807870095497034</v>
      </c>
      <c r="I9" s="64">
        <v>24.863442812345287</v>
      </c>
      <c r="J9" s="64">
        <v>24.652288540987197</v>
      </c>
      <c r="K9" s="64">
        <v>23.871745659658618</v>
      </c>
      <c r="L9" s="64">
        <v>24.743399517726136</v>
      </c>
      <c r="M9" s="64">
        <v>23.648394815029057</v>
      </c>
      <c r="N9" s="64">
        <v>23.687328767123311</v>
      </c>
      <c r="O9" s="64">
        <v>24.0140861571738</v>
      </c>
      <c r="P9" s="64">
        <v>23.528139269406385</v>
      </c>
      <c r="Q9" s="64">
        <v>23.870208731250823</v>
      </c>
      <c r="R9" s="64">
        <v>24.034266562120457</v>
      </c>
      <c r="S9" s="64">
        <v>23.738519067012209</v>
      </c>
      <c r="T9" s="64">
        <v>23.929960282078298</v>
      </c>
      <c r="U9" s="64">
        <v>24.785936073059347</v>
      </c>
      <c r="V9" s="64">
        <v>23.528023823704618</v>
      </c>
    </row>
    <row r="10" spans="1:23" ht="15" customHeight="1">
      <c r="A10" s="77" t="s">
        <v>65</v>
      </c>
      <c r="B10" s="66">
        <v>4.6890956295975892</v>
      </c>
      <c r="C10" s="64">
        <v>4.8760563380281754</v>
      </c>
      <c r="D10" s="64">
        <v>4.5523506274583392</v>
      </c>
      <c r="E10" s="64">
        <v>4.850860420650096</v>
      </c>
      <c r="F10" s="64">
        <v>4.7927927927927918</v>
      </c>
      <c r="G10" s="64">
        <v>4.8936877076411998</v>
      </c>
      <c r="H10" s="64">
        <v>4.9765013054830316</v>
      </c>
      <c r="I10" s="64">
        <v>4.9723600283486835</v>
      </c>
      <c r="J10" s="64">
        <v>4.9880952380952364</v>
      </c>
      <c r="K10" s="64">
        <v>4.7998472116119197</v>
      </c>
      <c r="L10" s="64">
        <v>5.1610486891385756</v>
      </c>
      <c r="M10" s="64">
        <v>4.7072936660268638</v>
      </c>
      <c r="N10" s="64">
        <v>4.281968390804594</v>
      </c>
      <c r="O10" s="64">
        <v>4.5328947368421009</v>
      </c>
      <c r="P10" s="64">
        <v>4.1597222222222241</v>
      </c>
      <c r="Q10" s="64">
        <v>4.9565217391304417</v>
      </c>
      <c r="R10" s="64">
        <v>5.0774410774410752</v>
      </c>
      <c r="S10" s="64">
        <v>4.8594594594594582</v>
      </c>
      <c r="T10" s="64">
        <v>4.5585798816568008</v>
      </c>
      <c r="U10" s="64">
        <v>4.7666666666666622</v>
      </c>
      <c r="V10" s="64">
        <v>4.4608695652173891</v>
      </c>
    </row>
    <row r="11" spans="1:23" ht="15" customHeight="1">
      <c r="A11" s="77" t="s">
        <v>91</v>
      </c>
      <c r="B11" s="66">
        <v>7.3190453101020951</v>
      </c>
      <c r="C11" s="66">
        <v>7.0690334548564442</v>
      </c>
      <c r="D11" s="66">
        <v>7.5019751011334286</v>
      </c>
      <c r="E11" s="66">
        <v>7.1740959847036372</v>
      </c>
      <c r="F11" s="66">
        <v>7.1766581081081071</v>
      </c>
      <c r="G11" s="66">
        <v>7.1722063122923645</v>
      </c>
      <c r="H11" s="66">
        <v>6.9298040229885114</v>
      </c>
      <c r="I11" s="66">
        <v>6.8830065910701625</v>
      </c>
      <c r="J11" s="66">
        <v>7.0610787276341931</v>
      </c>
      <c r="K11" s="66">
        <v>7.7574445378151244</v>
      </c>
      <c r="L11" s="66">
        <v>7.6011677902621715</v>
      </c>
      <c r="M11" s="66">
        <v>7.7974885796545017</v>
      </c>
      <c r="N11" s="66">
        <v>7.5725713203892093</v>
      </c>
      <c r="O11" s="66">
        <v>7.3374808565947216</v>
      </c>
      <c r="P11" s="66">
        <v>7.6871025719813755</v>
      </c>
      <c r="Q11" s="66">
        <v>7.0469093500000115</v>
      </c>
      <c r="R11" s="66">
        <v>6.8793462401795695</v>
      </c>
      <c r="S11" s="66">
        <v>7.1815339945897243</v>
      </c>
      <c r="T11" s="66">
        <v>7.4550568047337311</v>
      </c>
      <c r="U11" s="66">
        <v>7.2633218518518525</v>
      </c>
      <c r="V11" s="66">
        <v>7.5450888695652152</v>
      </c>
    </row>
    <row r="12" spans="1:23" ht="15" customHeight="1">
      <c r="A12" s="77" t="s">
        <v>92</v>
      </c>
      <c r="B12" s="67">
        <v>0.77239290350497625</v>
      </c>
      <c r="C12" s="67">
        <v>0.71907810499359792</v>
      </c>
      <c r="D12" s="67">
        <v>0.81138790035587194</v>
      </c>
      <c r="E12" s="67">
        <v>0.45506692160611856</v>
      </c>
      <c r="F12" s="67">
        <v>0.34234234234234234</v>
      </c>
      <c r="G12" s="67">
        <v>0.53820598006644516</v>
      </c>
      <c r="H12" s="67">
        <v>0.66736292428198429</v>
      </c>
      <c r="I12" s="67">
        <v>0.65981573352232459</v>
      </c>
      <c r="J12" s="67">
        <v>0.6884920634920636</v>
      </c>
      <c r="K12" s="67">
        <v>0.88388082505729559</v>
      </c>
      <c r="L12" s="67">
        <v>0.85018726591760296</v>
      </c>
      <c r="M12" s="67">
        <v>0.89251439539347421</v>
      </c>
      <c r="N12" s="67">
        <v>0.92061781609195403</v>
      </c>
      <c r="O12" s="67">
        <v>0.89912280701754388</v>
      </c>
      <c r="P12" s="67">
        <v>0.93108974358974361</v>
      </c>
      <c r="Q12" s="67">
        <v>0.82858570714642676</v>
      </c>
      <c r="R12" s="67">
        <v>0.80246913580246915</v>
      </c>
      <c r="S12" s="67">
        <v>0.84954954954954953</v>
      </c>
      <c r="T12" s="67">
        <v>0.42485207100591715</v>
      </c>
      <c r="U12" s="67">
        <v>0.35555555555555557</v>
      </c>
      <c r="V12" s="67">
        <v>0.4573913043478261</v>
      </c>
    </row>
    <row r="13" spans="1:23" ht="15" customHeight="1">
      <c r="A13" s="77" t="s">
        <v>93</v>
      </c>
      <c r="B13" s="67">
        <v>9.260060579835569E-2</v>
      </c>
      <c r="C13" s="67">
        <v>9.8591549295774641E-2</v>
      </c>
      <c r="D13" s="67">
        <v>8.8218767559468059E-2</v>
      </c>
      <c r="E13" s="67">
        <v>4.780114722753346E-2</v>
      </c>
      <c r="F13" s="67">
        <v>5.405405405405405E-2</v>
      </c>
      <c r="G13" s="67">
        <v>4.3189368770764111E-2</v>
      </c>
      <c r="H13" s="67">
        <v>0.10913838120104438</v>
      </c>
      <c r="I13" s="67">
        <v>9.1424521615875262E-2</v>
      </c>
      <c r="J13" s="67">
        <v>0.15873015873015872</v>
      </c>
      <c r="K13" s="67">
        <v>3.3613445378151259E-2</v>
      </c>
      <c r="L13" s="67">
        <v>1.8726591760299626E-2</v>
      </c>
      <c r="M13" s="67">
        <v>3.7428023032629557E-2</v>
      </c>
      <c r="N13" s="67">
        <v>7.7586206896551727E-2</v>
      </c>
      <c r="O13" s="67">
        <v>6.25E-2</v>
      </c>
      <c r="P13" s="67">
        <v>8.4935897435897439E-2</v>
      </c>
      <c r="Q13" s="67">
        <v>0.15442278860569716</v>
      </c>
      <c r="R13" s="67">
        <v>0.1874298540965208</v>
      </c>
      <c r="S13" s="67">
        <v>0.12792792792792793</v>
      </c>
      <c r="T13" s="67">
        <v>6.3905325443786978E-2</v>
      </c>
      <c r="U13" s="67">
        <v>5.9259259259259262E-2</v>
      </c>
      <c r="V13" s="67">
        <v>6.6086956521739126E-2</v>
      </c>
    </row>
    <row r="14" spans="1:23" ht="15" customHeight="1">
      <c r="A14" s="80" t="s">
        <v>161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</row>
    <row r="15" spans="1:23" ht="15" customHeight="1">
      <c r="A15" s="78" t="s">
        <v>66</v>
      </c>
      <c r="B15" s="65">
        <v>0.46657291215923841</v>
      </c>
      <c r="C15" s="65">
        <v>0.41306017925736233</v>
      </c>
      <c r="D15" s="65">
        <v>0.50571268027720551</v>
      </c>
      <c r="E15" s="65">
        <v>0.63479923518164438</v>
      </c>
      <c r="F15" s="65">
        <v>0.64414414414414412</v>
      </c>
      <c r="G15" s="65">
        <v>0.62790697674418605</v>
      </c>
      <c r="H15" s="65">
        <v>0.34778067885117492</v>
      </c>
      <c r="I15" s="65">
        <v>0.33026222537207661</v>
      </c>
      <c r="J15" s="65">
        <v>0.39682539682539686</v>
      </c>
      <c r="K15" s="65">
        <v>0.49274255156608099</v>
      </c>
      <c r="L15" s="65">
        <v>0.44569288389513106</v>
      </c>
      <c r="M15" s="65">
        <v>0.50479846449136279</v>
      </c>
      <c r="N15" s="65">
        <v>0.62033045977011492</v>
      </c>
      <c r="O15" s="65">
        <v>0.58004385964912286</v>
      </c>
      <c r="P15" s="65">
        <v>0.6399572649572649</v>
      </c>
      <c r="Q15" s="65">
        <v>0.2798600699650175</v>
      </c>
      <c r="R15" s="65">
        <v>0.27160493827160492</v>
      </c>
      <c r="S15" s="65">
        <v>0.2864864864864865</v>
      </c>
      <c r="T15" s="65">
        <v>0.48402366863905327</v>
      </c>
      <c r="U15" s="65">
        <v>0.48148148148148145</v>
      </c>
      <c r="V15" s="65">
        <v>0.48521739130434782</v>
      </c>
    </row>
    <row r="16" spans="1:23" ht="15" customHeight="1">
      <c r="A16" s="78" t="s">
        <v>63</v>
      </c>
      <c r="B16" s="65">
        <v>0.24762007788836002</v>
      </c>
      <c r="C16" s="65">
        <v>0.26043533930857876</v>
      </c>
      <c r="D16" s="65">
        <v>0.23824686270837236</v>
      </c>
      <c r="E16" s="65">
        <v>0.13575525812619502</v>
      </c>
      <c r="F16" s="65">
        <v>0.14414414414414414</v>
      </c>
      <c r="G16" s="65">
        <v>0.12956810631229235</v>
      </c>
      <c r="H16" s="65">
        <v>0.28877284595300262</v>
      </c>
      <c r="I16" s="65">
        <v>0.29057406094968108</v>
      </c>
      <c r="J16" s="65">
        <v>0.28373015873015872</v>
      </c>
      <c r="K16" s="65">
        <v>0.22459893048128343</v>
      </c>
      <c r="L16" s="65">
        <v>0.19475655430711611</v>
      </c>
      <c r="M16" s="65">
        <v>0.23224568138195778</v>
      </c>
      <c r="N16" s="65">
        <v>0.20869252873563218</v>
      </c>
      <c r="O16" s="65">
        <v>0.23026315789473684</v>
      </c>
      <c r="P16" s="65">
        <v>0.19818376068376067</v>
      </c>
      <c r="Q16" s="65">
        <v>0.32083958020989506</v>
      </c>
      <c r="R16" s="65">
        <v>0.30415263748597082</v>
      </c>
      <c r="S16" s="65">
        <v>0.33423423423423421</v>
      </c>
      <c r="T16" s="65">
        <v>0.22958579881656804</v>
      </c>
      <c r="U16" s="65">
        <v>0.24074074074074073</v>
      </c>
      <c r="V16" s="65">
        <v>0.22434782608695653</v>
      </c>
    </row>
    <row r="17" spans="1:23" ht="15" customHeight="1">
      <c r="A17" s="78" t="s">
        <v>64</v>
      </c>
      <c r="B17" s="65">
        <v>4.4569450454348764E-2</v>
      </c>
      <c r="C17" s="65">
        <v>4.3790012804097313E-2</v>
      </c>
      <c r="D17" s="65">
        <v>4.513953923955797E-2</v>
      </c>
      <c r="E17" s="65">
        <v>5.1625239005736144E-2</v>
      </c>
      <c r="F17" s="65">
        <v>4.954954954954955E-2</v>
      </c>
      <c r="G17" s="65">
        <v>5.3156146179401995E-2</v>
      </c>
      <c r="H17" s="65">
        <v>4.5953002610966055E-2</v>
      </c>
      <c r="I17" s="65">
        <v>4.6066619418851887E-2</v>
      </c>
      <c r="J17" s="65">
        <v>4.5634920634920632E-2</v>
      </c>
      <c r="K17" s="65">
        <v>4.9656226126814362E-2</v>
      </c>
      <c r="L17" s="65">
        <v>5.2434456928838954E-2</v>
      </c>
      <c r="M17" s="65">
        <v>4.894433781190019E-2</v>
      </c>
      <c r="N17" s="65">
        <v>2.8735632183908046E-2</v>
      </c>
      <c r="O17" s="65">
        <v>2.850877192982456E-2</v>
      </c>
      <c r="P17" s="65">
        <v>2.8846153846153844E-2</v>
      </c>
      <c r="Q17" s="65">
        <v>6.6966516741629192E-2</v>
      </c>
      <c r="R17" s="65">
        <v>5.8361391694725026E-2</v>
      </c>
      <c r="S17" s="65">
        <v>7.3873873873873869E-2</v>
      </c>
      <c r="T17" s="65">
        <v>3.5502958579881658E-2</v>
      </c>
      <c r="U17" s="65">
        <v>3.3333333333333333E-2</v>
      </c>
      <c r="V17" s="65">
        <v>3.6521739130434785E-2</v>
      </c>
    </row>
    <row r="18" spans="1:23" ht="15" customHeight="1">
      <c r="A18" s="77" t="s">
        <v>94</v>
      </c>
      <c r="B18" s="68">
        <v>6873</v>
      </c>
      <c r="C18" s="68">
        <v>2954</v>
      </c>
      <c r="D18" s="68">
        <v>3919</v>
      </c>
      <c r="E18" s="68">
        <v>386</v>
      </c>
      <c r="F18" s="68">
        <v>168</v>
      </c>
      <c r="G18" s="68">
        <v>218</v>
      </c>
      <c r="H18" s="68">
        <v>1432</v>
      </c>
      <c r="I18" s="68">
        <v>1075</v>
      </c>
      <c r="J18" s="68">
        <v>357</v>
      </c>
      <c r="K18" s="68">
        <v>968</v>
      </c>
      <c r="L18" s="68">
        <v>205</v>
      </c>
      <c r="M18" s="68">
        <v>763</v>
      </c>
      <c r="N18" s="68">
        <v>2067</v>
      </c>
      <c r="O18" s="68">
        <v>695</v>
      </c>
      <c r="P18" s="68">
        <v>1372</v>
      </c>
      <c r="Q18" s="68">
        <v>1488</v>
      </c>
      <c r="R18" s="68">
        <v>660</v>
      </c>
      <c r="S18" s="68">
        <v>828</v>
      </c>
      <c r="T18" s="68">
        <v>629</v>
      </c>
      <c r="U18" s="68">
        <v>204</v>
      </c>
      <c r="V18" s="68">
        <v>425</v>
      </c>
      <c r="W18" s="62"/>
    </row>
    <row r="19" spans="1:23">
      <c r="A19" s="36"/>
    </row>
    <row r="21" spans="1:23">
      <c r="A21" s="53" t="s">
        <v>68</v>
      </c>
    </row>
    <row r="22" spans="1:23">
      <c r="A22" s="53" t="s">
        <v>135</v>
      </c>
    </row>
    <row r="23" spans="1:23">
      <c r="A23" s="53" t="s">
        <v>86</v>
      </c>
    </row>
  </sheetData>
  <mergeCells count="8">
    <mergeCell ref="A14:V14"/>
    <mergeCell ref="K6:M6"/>
    <mergeCell ref="N6:P6"/>
    <mergeCell ref="Q6:S6"/>
    <mergeCell ref="T6:V6"/>
    <mergeCell ref="B6:D6"/>
    <mergeCell ref="E6:G6"/>
    <mergeCell ref="H6:J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44"/>
  <sheetViews>
    <sheetView workbookViewId="0">
      <selection activeCell="E10" sqref="E10"/>
    </sheetView>
  </sheetViews>
  <sheetFormatPr baseColWidth="10" defaultRowHeight="15"/>
  <cols>
    <col min="1" max="1" width="17.7109375" customWidth="1"/>
    <col min="2" max="2" width="101.42578125" customWidth="1"/>
  </cols>
  <sheetData>
    <row r="2" spans="1:3" ht="18.75">
      <c r="A2" s="2" t="s">
        <v>43</v>
      </c>
    </row>
    <row r="3" spans="1:3" ht="18.75">
      <c r="A3" s="2"/>
    </row>
    <row r="4" spans="1:3" ht="18.75">
      <c r="A4" s="2"/>
    </row>
    <row r="5" spans="1:3">
      <c r="C5" s="5" t="s">
        <v>20</v>
      </c>
    </row>
    <row r="6" spans="1:3">
      <c r="C6" s="3" t="s">
        <v>51</v>
      </c>
    </row>
    <row r="7" spans="1:3" ht="15.75" thickBot="1">
      <c r="C7" s="3"/>
    </row>
    <row r="8" spans="1:3">
      <c r="A8" s="90" t="s">
        <v>12</v>
      </c>
      <c r="B8" s="4" t="s">
        <v>11</v>
      </c>
      <c r="C8" s="1">
        <v>280</v>
      </c>
    </row>
    <row r="9" spans="1:3">
      <c r="A9" s="91"/>
      <c r="B9" s="4" t="s">
        <v>48</v>
      </c>
      <c r="C9" s="1">
        <v>130</v>
      </c>
    </row>
    <row r="10" spans="1:3">
      <c r="A10" s="92"/>
      <c r="B10" s="4" t="s">
        <v>47</v>
      </c>
      <c r="C10" s="9">
        <v>0.32</v>
      </c>
    </row>
    <row r="11" spans="1:3">
      <c r="A11" s="92"/>
      <c r="B11" s="4" t="s">
        <v>49</v>
      </c>
      <c r="C11" s="1">
        <v>50</v>
      </c>
    </row>
    <row r="12" spans="1:3" s="8" customFormat="1">
      <c r="A12" s="93"/>
      <c r="B12" s="6" t="s">
        <v>50</v>
      </c>
      <c r="C12" s="7">
        <v>6.5</v>
      </c>
    </row>
    <row r="13" spans="1:3" s="8" customFormat="1" ht="15.75" thickBot="1">
      <c r="A13" s="94"/>
      <c r="B13" s="6" t="s">
        <v>52</v>
      </c>
      <c r="C13" s="7">
        <v>7</v>
      </c>
    </row>
    <row r="14" spans="1:3" s="8" customFormat="1" ht="15.75" thickBot="1">
      <c r="A14" s="10"/>
      <c r="B14" s="6"/>
      <c r="C14" s="7"/>
    </row>
    <row r="15" spans="1:3">
      <c r="A15" s="95" t="s">
        <v>13</v>
      </c>
      <c r="B15" s="4" t="s">
        <v>40</v>
      </c>
      <c r="C15" s="1"/>
    </row>
    <row r="16" spans="1:3">
      <c r="A16" s="96"/>
      <c r="B16" s="4" t="s">
        <v>41</v>
      </c>
      <c r="C16" s="1"/>
    </row>
    <row r="17" spans="1:3">
      <c r="A17" s="96"/>
      <c r="B17" s="4" t="s">
        <v>46</v>
      </c>
      <c r="C17" s="1"/>
    </row>
    <row r="18" spans="1:3">
      <c r="A18" s="96"/>
      <c r="B18" s="4" t="s">
        <v>42</v>
      </c>
      <c r="C18" s="1"/>
    </row>
    <row r="19" spans="1:3" ht="15.75" thickBot="1">
      <c r="A19" s="97"/>
      <c r="B19" s="4" t="s">
        <v>44</v>
      </c>
      <c r="C19" s="1"/>
    </row>
    <row r="20" spans="1:3">
      <c r="A20" s="87" t="s">
        <v>14</v>
      </c>
      <c r="B20" s="4" t="s">
        <v>45</v>
      </c>
      <c r="C20" s="1"/>
    </row>
    <row r="21" spans="1:3">
      <c r="A21" s="88"/>
      <c r="B21" s="4" t="s">
        <v>40</v>
      </c>
      <c r="C21" s="1"/>
    </row>
    <row r="22" spans="1:3">
      <c r="A22" s="88"/>
      <c r="B22" s="4" t="s">
        <v>41</v>
      </c>
      <c r="C22" s="1"/>
    </row>
    <row r="23" spans="1:3">
      <c r="A23" s="88"/>
      <c r="B23" s="4" t="s">
        <v>46</v>
      </c>
      <c r="C23" s="1"/>
    </row>
    <row r="24" spans="1:3" ht="15.75" thickBot="1">
      <c r="A24" s="89"/>
      <c r="B24" s="4" t="s">
        <v>42</v>
      </c>
      <c r="C24" s="1"/>
    </row>
    <row r="25" spans="1:3">
      <c r="A25" s="98" t="s">
        <v>15</v>
      </c>
      <c r="B25" s="4" t="s">
        <v>44</v>
      </c>
      <c r="C25" s="1"/>
    </row>
    <row r="26" spans="1:3">
      <c r="A26" s="99"/>
      <c r="B26" s="4" t="s">
        <v>45</v>
      </c>
      <c r="C26" s="1"/>
    </row>
    <row r="27" spans="1:3">
      <c r="A27" s="99"/>
      <c r="B27" s="4" t="s">
        <v>40</v>
      </c>
      <c r="C27" s="1"/>
    </row>
    <row r="28" spans="1:3">
      <c r="A28" s="99"/>
      <c r="B28" s="4" t="s">
        <v>41</v>
      </c>
      <c r="C28" s="1"/>
    </row>
    <row r="29" spans="1:3" ht="15.75" thickBot="1">
      <c r="A29" s="100"/>
      <c r="B29" s="4" t="s">
        <v>46</v>
      </c>
      <c r="C29" s="1"/>
    </row>
    <row r="30" spans="1:3">
      <c r="A30" s="87" t="s">
        <v>16</v>
      </c>
      <c r="B30" s="4" t="s">
        <v>42</v>
      </c>
      <c r="C30" s="1"/>
    </row>
    <row r="31" spans="1:3">
      <c r="A31" s="88"/>
      <c r="B31" s="4" t="s">
        <v>44</v>
      </c>
      <c r="C31" s="1"/>
    </row>
    <row r="32" spans="1:3">
      <c r="A32" s="88"/>
      <c r="B32" s="4" t="s">
        <v>45</v>
      </c>
      <c r="C32" s="1"/>
    </row>
    <row r="33" spans="1:3">
      <c r="A33" s="88"/>
      <c r="B33" s="4" t="s">
        <v>40</v>
      </c>
      <c r="C33" s="1"/>
    </row>
    <row r="34" spans="1:3" ht="15.75" thickBot="1">
      <c r="A34" s="89"/>
      <c r="B34" s="4" t="s">
        <v>41</v>
      </c>
      <c r="C34" s="1"/>
    </row>
    <row r="35" spans="1:3">
      <c r="A35" s="98" t="s">
        <v>17</v>
      </c>
      <c r="B35" s="4" t="s">
        <v>46</v>
      </c>
      <c r="C35" s="1"/>
    </row>
    <row r="36" spans="1:3">
      <c r="A36" s="99"/>
      <c r="B36" s="4" t="s">
        <v>42</v>
      </c>
      <c r="C36" s="1"/>
    </row>
    <row r="37" spans="1:3">
      <c r="A37" s="99"/>
      <c r="B37" s="4" t="s">
        <v>44</v>
      </c>
      <c r="C37" s="1"/>
    </row>
    <row r="38" spans="1:3">
      <c r="A38" s="99"/>
      <c r="B38" s="4" t="s">
        <v>45</v>
      </c>
      <c r="C38" s="1"/>
    </row>
    <row r="39" spans="1:3" ht="15.75" thickBot="1">
      <c r="A39" s="100"/>
      <c r="B39" s="4" t="s">
        <v>40</v>
      </c>
      <c r="C39" s="1"/>
    </row>
    <row r="40" spans="1:3">
      <c r="A40" s="87" t="s">
        <v>21</v>
      </c>
      <c r="B40" s="4" t="s">
        <v>41</v>
      </c>
      <c r="C40" s="1"/>
    </row>
    <row r="41" spans="1:3">
      <c r="A41" s="88"/>
      <c r="B41" s="4" t="s">
        <v>46</v>
      </c>
      <c r="C41" s="1"/>
    </row>
    <row r="42" spans="1:3">
      <c r="A42" s="88"/>
      <c r="B42" s="4" t="s">
        <v>42</v>
      </c>
      <c r="C42" s="1"/>
    </row>
    <row r="43" spans="1:3">
      <c r="A43" s="88"/>
      <c r="B43" s="4" t="s">
        <v>44</v>
      </c>
      <c r="C43" s="1"/>
    </row>
    <row r="44" spans="1:3" ht="15.75" thickBot="1">
      <c r="A44" s="89"/>
      <c r="B44" s="4" t="s">
        <v>45</v>
      </c>
      <c r="C44" s="1"/>
    </row>
  </sheetData>
  <mergeCells count="7">
    <mergeCell ref="A40:A44"/>
    <mergeCell ref="A8:A13"/>
    <mergeCell ref="A15:A19"/>
    <mergeCell ref="A20:A24"/>
    <mergeCell ref="A25:A29"/>
    <mergeCell ref="A30:A34"/>
    <mergeCell ref="A35:A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V18"/>
  <sheetViews>
    <sheetView workbookViewId="0"/>
  </sheetViews>
  <sheetFormatPr baseColWidth="10" defaultColWidth="11.42578125" defaultRowHeight="12"/>
  <cols>
    <col min="1" max="1" width="25.42578125" style="14" customWidth="1"/>
    <col min="2" max="22" width="8.7109375" style="14" customWidth="1"/>
    <col min="23" max="16384" width="11.42578125" style="14"/>
  </cols>
  <sheetData>
    <row r="1" spans="1:22" ht="72.75" customHeight="1"/>
    <row r="2" spans="1:22" ht="15">
      <c r="A2" s="43" t="s">
        <v>70</v>
      </c>
      <c r="B2" s="44"/>
      <c r="C2" s="44"/>
      <c r="D2" s="44"/>
      <c r="E2" s="44"/>
      <c r="F2" s="44"/>
      <c r="G2" s="44"/>
      <c r="H2" s="44"/>
      <c r="I2" s="44"/>
    </row>
    <row r="3" spans="1:22" ht="15">
      <c r="A3" s="45" t="s">
        <v>137</v>
      </c>
      <c r="B3" s="44"/>
      <c r="C3" s="44"/>
      <c r="D3" s="44"/>
      <c r="E3" s="44"/>
      <c r="F3" s="44"/>
      <c r="G3" s="44"/>
      <c r="H3" s="44"/>
      <c r="I3" s="44"/>
    </row>
    <row r="6" spans="1:22" ht="13.5" customHeight="1" thickBot="1">
      <c r="B6" s="82" t="s">
        <v>95</v>
      </c>
      <c r="C6" s="83"/>
      <c r="D6" s="84"/>
      <c r="E6" s="82" t="s">
        <v>12</v>
      </c>
      <c r="F6" s="83"/>
      <c r="G6" s="84"/>
      <c r="H6" s="82" t="s">
        <v>13</v>
      </c>
      <c r="I6" s="83"/>
      <c r="J6" s="84"/>
      <c r="K6" s="82" t="s">
        <v>14</v>
      </c>
      <c r="L6" s="83"/>
      <c r="M6" s="84"/>
      <c r="N6" s="82" t="s">
        <v>67</v>
      </c>
      <c r="O6" s="83"/>
      <c r="P6" s="84"/>
      <c r="Q6" s="82" t="s">
        <v>87</v>
      </c>
      <c r="R6" s="83"/>
      <c r="S6" s="84"/>
      <c r="T6" s="82" t="s">
        <v>53</v>
      </c>
      <c r="U6" s="83"/>
      <c r="V6" s="84"/>
    </row>
    <row r="7" spans="1:22" ht="12.75">
      <c r="A7" s="49"/>
      <c r="B7" s="37" t="s">
        <v>21</v>
      </c>
      <c r="C7" s="38" t="s">
        <v>19</v>
      </c>
      <c r="D7" s="39" t="s">
        <v>18</v>
      </c>
      <c r="E7" s="37" t="s">
        <v>21</v>
      </c>
      <c r="F7" s="38" t="s">
        <v>19</v>
      </c>
      <c r="G7" s="39" t="s">
        <v>18</v>
      </c>
      <c r="H7" s="37" t="s">
        <v>21</v>
      </c>
      <c r="I7" s="38" t="s">
        <v>19</v>
      </c>
      <c r="J7" s="39" t="s">
        <v>18</v>
      </c>
      <c r="K7" s="37" t="s">
        <v>21</v>
      </c>
      <c r="L7" s="38" t="s">
        <v>19</v>
      </c>
      <c r="M7" s="39" t="s">
        <v>18</v>
      </c>
      <c r="N7" s="37" t="s">
        <v>21</v>
      </c>
      <c r="O7" s="38" t="s">
        <v>19</v>
      </c>
      <c r="P7" s="39" t="s">
        <v>18</v>
      </c>
      <c r="Q7" s="37" t="s">
        <v>21</v>
      </c>
      <c r="R7" s="38" t="s">
        <v>19</v>
      </c>
      <c r="S7" s="39" t="s">
        <v>18</v>
      </c>
      <c r="T7" s="37" t="s">
        <v>21</v>
      </c>
      <c r="U7" s="38" t="s">
        <v>19</v>
      </c>
      <c r="V7" s="42" t="s">
        <v>18</v>
      </c>
    </row>
    <row r="8" spans="1:22" ht="15" customHeight="1">
      <c r="A8" s="48" t="s">
        <v>98</v>
      </c>
      <c r="B8" s="69">
        <v>0.94020078568310805</v>
      </c>
      <c r="C8" s="69">
        <v>0.95159106296547102</v>
      </c>
      <c r="D8" s="69">
        <v>0.931615207961215</v>
      </c>
      <c r="E8" s="69">
        <v>0.90932642487046633</v>
      </c>
      <c r="F8" s="69">
        <v>0.92261904761904778</v>
      </c>
      <c r="G8" s="69">
        <v>0.89908256880733939</v>
      </c>
      <c r="H8" s="69">
        <v>0.97067039106145248</v>
      </c>
      <c r="I8" s="69">
        <v>0.97395348837209317</v>
      </c>
      <c r="J8" s="69">
        <v>0.96078431372549022</v>
      </c>
      <c r="K8" s="69">
        <v>0.91425619834710747</v>
      </c>
      <c r="L8" s="69">
        <v>0.92195121951219516</v>
      </c>
      <c r="M8" s="69">
        <v>0.91218872870249013</v>
      </c>
      <c r="N8" s="69">
        <v>0.95355587808417996</v>
      </c>
      <c r="O8" s="69">
        <v>0.95683453237410077</v>
      </c>
      <c r="P8" s="69">
        <v>0.95189504373177836</v>
      </c>
      <c r="Q8" s="69">
        <v>0.9428763440860215</v>
      </c>
      <c r="R8" s="69">
        <v>0.95454545454545459</v>
      </c>
      <c r="S8" s="69">
        <v>0.93357487922705318</v>
      </c>
      <c r="T8" s="69">
        <v>0.88553259141494434</v>
      </c>
      <c r="U8" s="69">
        <v>0.86764705882352944</v>
      </c>
      <c r="V8" s="69">
        <v>0.89411764705882357</v>
      </c>
    </row>
    <row r="9" spans="1:22" ht="14.1" customHeight="1">
      <c r="A9" s="40" t="s">
        <v>96</v>
      </c>
      <c r="B9" s="67">
        <v>0.85144769387458197</v>
      </c>
      <c r="C9" s="67">
        <v>0.87271496276235605</v>
      </c>
      <c r="D9" s="67">
        <v>0.83541719826486338</v>
      </c>
      <c r="E9" s="67">
        <v>0.81347150259067358</v>
      </c>
      <c r="F9" s="67">
        <v>0.85119047619047616</v>
      </c>
      <c r="G9" s="67">
        <v>0.7844036697247706</v>
      </c>
      <c r="H9" s="67">
        <v>0.93854748603351945</v>
      </c>
      <c r="I9" s="67">
        <v>0.93581395348837204</v>
      </c>
      <c r="J9" s="67">
        <v>0.94677871148459369</v>
      </c>
      <c r="K9" s="67">
        <v>0.86983471074380181</v>
      </c>
      <c r="L9" s="67">
        <v>0.86341463414634145</v>
      </c>
      <c r="M9" s="67">
        <v>0.87155963302752293</v>
      </c>
      <c r="N9" s="67">
        <v>0.8026124818577649</v>
      </c>
      <c r="O9" s="67">
        <v>0.82446043165467631</v>
      </c>
      <c r="P9" s="67">
        <v>0.79154518950437303</v>
      </c>
      <c r="Q9" s="67">
        <v>0.8803763440860215</v>
      </c>
      <c r="R9" s="67">
        <v>0.88787878787878793</v>
      </c>
      <c r="S9" s="67">
        <v>0.87439613526570037</v>
      </c>
      <c r="T9" s="67">
        <v>0.75516693163751991</v>
      </c>
      <c r="U9" s="67">
        <v>0.70588235294117652</v>
      </c>
      <c r="V9" s="67">
        <v>0.77882352941176469</v>
      </c>
    </row>
    <row r="10" spans="1:22" ht="14.1" customHeight="1">
      <c r="A10" s="40" t="s">
        <v>99</v>
      </c>
      <c r="B10" s="67">
        <v>9.4398019189105536E-2</v>
      </c>
      <c r="C10" s="67">
        <v>8.2888651725364651E-2</v>
      </c>
      <c r="D10" s="67">
        <v>0.10325938099150918</v>
      </c>
      <c r="E10" s="67">
        <v>0.10541310541310542</v>
      </c>
      <c r="F10" s="67">
        <v>7.7419354838709681E-2</v>
      </c>
      <c r="G10" s="67">
        <v>0.12755102040816327</v>
      </c>
      <c r="H10" s="67">
        <v>3.3093525179856115E-2</v>
      </c>
      <c r="I10" s="67">
        <v>3.9159503342884434E-2</v>
      </c>
      <c r="J10" s="67">
        <v>1.4577259475218658E-2</v>
      </c>
      <c r="K10" s="67">
        <v>4.8587570621468928E-2</v>
      </c>
      <c r="L10" s="67">
        <v>6.3492063492063489E-2</v>
      </c>
      <c r="M10" s="67">
        <v>4.4540229885057479E-2</v>
      </c>
      <c r="N10" s="67">
        <v>0.15829528158295281</v>
      </c>
      <c r="O10" s="67">
        <v>0.13834586466165413</v>
      </c>
      <c r="P10" s="67">
        <v>0.16845329249617153</v>
      </c>
      <c r="Q10" s="67">
        <v>6.6286528866714184E-2</v>
      </c>
      <c r="R10" s="67">
        <v>6.9841269841269843E-2</v>
      </c>
      <c r="S10" s="67">
        <v>6.3389391979301421E-2</v>
      </c>
      <c r="T10" s="67">
        <v>0.14721723518850988</v>
      </c>
      <c r="U10" s="67">
        <v>0.1864406779661017</v>
      </c>
      <c r="V10" s="67">
        <v>0.12894736842105264</v>
      </c>
    </row>
    <row r="11" spans="1:22" ht="14.1" customHeight="1">
      <c r="A11" s="40" t="s">
        <v>97</v>
      </c>
      <c r="B11" s="67">
        <v>0.90560198081089449</v>
      </c>
      <c r="C11" s="67">
        <v>0.91711134827463536</v>
      </c>
      <c r="D11" s="67">
        <v>0.89674061900849078</v>
      </c>
      <c r="E11" s="67">
        <v>0.89458689458689444</v>
      </c>
      <c r="F11" s="67">
        <v>0.92258064516129035</v>
      </c>
      <c r="G11" s="67">
        <v>0.87244897959183676</v>
      </c>
      <c r="H11" s="67">
        <v>0.9669064748201438</v>
      </c>
      <c r="I11" s="67">
        <v>0.96084049665711557</v>
      </c>
      <c r="J11" s="67">
        <v>0.98542274052478129</v>
      </c>
      <c r="K11" s="67">
        <v>0.9514124293785311</v>
      </c>
      <c r="L11" s="67">
        <v>0.9365079365079364</v>
      </c>
      <c r="M11" s="67">
        <v>0.95545977011494254</v>
      </c>
      <c r="N11" s="67">
        <v>0.84170471841704719</v>
      </c>
      <c r="O11" s="67">
        <v>0.86165413533834601</v>
      </c>
      <c r="P11" s="67">
        <v>0.83154670750382853</v>
      </c>
      <c r="Q11" s="67">
        <v>0.93371347113328584</v>
      </c>
      <c r="R11" s="67">
        <v>0.93015873015873007</v>
      </c>
      <c r="S11" s="67">
        <v>0.93661060802069873</v>
      </c>
      <c r="T11" s="67">
        <v>0.85278276481149018</v>
      </c>
      <c r="U11" s="67">
        <v>0.81355932203389836</v>
      </c>
      <c r="V11" s="67">
        <v>0.87105263157894741</v>
      </c>
    </row>
    <row r="12" spans="1:22" ht="12.75">
      <c r="A12" s="53" t="s">
        <v>131</v>
      </c>
    </row>
    <row r="13" spans="1:22" ht="12.75">
      <c r="A13" s="53" t="s">
        <v>132</v>
      </c>
    </row>
    <row r="14" spans="1:22" ht="12.75">
      <c r="A14" s="53" t="s">
        <v>133</v>
      </c>
    </row>
    <row r="15" spans="1:22" ht="12.75">
      <c r="A15" s="53" t="s">
        <v>134</v>
      </c>
    </row>
    <row r="17" spans="1:1">
      <c r="A17" s="13" t="s">
        <v>68</v>
      </c>
    </row>
    <row r="18" spans="1:1">
      <c r="A18" s="13" t="s">
        <v>135</v>
      </c>
    </row>
  </sheetData>
  <mergeCells count="7">
    <mergeCell ref="Q6:S6"/>
    <mergeCell ref="T6:V6"/>
    <mergeCell ref="B6:D6"/>
    <mergeCell ref="E6:G6"/>
    <mergeCell ref="H6:J6"/>
    <mergeCell ref="K6:M6"/>
    <mergeCell ref="N6:P6"/>
  </mergeCells>
  <pageMargins left="0.7" right="0.7" top="0.75" bottom="0.75" header="0.3" footer="0.3"/>
  <pageSetup paperSize="9" scale="3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  <pageSetUpPr fitToPage="1"/>
  </sheetPr>
  <dimension ref="A1:V16"/>
  <sheetViews>
    <sheetView workbookViewId="0"/>
  </sheetViews>
  <sheetFormatPr baseColWidth="10" defaultColWidth="11.42578125" defaultRowHeight="12"/>
  <cols>
    <col min="1" max="1" width="64" style="14" customWidth="1"/>
    <col min="2" max="16384" width="11.42578125" style="14"/>
  </cols>
  <sheetData>
    <row r="1" spans="1:22" ht="70.5" customHeight="1"/>
    <row r="2" spans="1:22" ht="16.5" customHeight="1">
      <c r="A2" s="43" t="s">
        <v>69</v>
      </c>
    </row>
    <row r="3" spans="1:22" ht="15">
      <c r="A3" s="45" t="s">
        <v>138</v>
      </c>
    </row>
    <row r="6" spans="1:22" ht="13.5" customHeight="1" thickBot="1">
      <c r="A6" s="51" t="s">
        <v>88</v>
      </c>
      <c r="B6" s="83" t="s">
        <v>95</v>
      </c>
      <c r="C6" s="83"/>
      <c r="D6" s="84"/>
      <c r="E6" s="82" t="s">
        <v>12</v>
      </c>
      <c r="F6" s="83"/>
      <c r="G6" s="84"/>
      <c r="H6" s="82" t="s">
        <v>13</v>
      </c>
      <c r="I6" s="83"/>
      <c r="J6" s="84"/>
      <c r="K6" s="82" t="s">
        <v>14</v>
      </c>
      <c r="L6" s="83"/>
      <c r="M6" s="84"/>
      <c r="N6" s="82" t="s">
        <v>67</v>
      </c>
      <c r="O6" s="83"/>
      <c r="P6" s="84"/>
      <c r="Q6" s="82" t="s">
        <v>87</v>
      </c>
      <c r="R6" s="83"/>
      <c r="S6" s="84"/>
      <c r="T6" s="82" t="s">
        <v>53</v>
      </c>
      <c r="U6" s="83"/>
      <c r="V6" s="84"/>
    </row>
    <row r="7" spans="1:22" ht="12.75">
      <c r="A7" s="29"/>
      <c r="B7" s="50" t="s">
        <v>21</v>
      </c>
      <c r="C7" s="38" t="s">
        <v>19</v>
      </c>
      <c r="D7" s="39" t="s">
        <v>18</v>
      </c>
      <c r="E7" s="37" t="s">
        <v>21</v>
      </c>
      <c r="F7" s="38" t="s">
        <v>19</v>
      </c>
      <c r="G7" s="39" t="s">
        <v>18</v>
      </c>
      <c r="H7" s="37" t="s">
        <v>21</v>
      </c>
      <c r="I7" s="38" t="s">
        <v>19</v>
      </c>
      <c r="J7" s="39" t="s">
        <v>18</v>
      </c>
      <c r="K7" s="37" t="s">
        <v>21</v>
      </c>
      <c r="L7" s="38" t="s">
        <v>19</v>
      </c>
      <c r="M7" s="39" t="s">
        <v>18</v>
      </c>
      <c r="N7" s="37" t="s">
        <v>21</v>
      </c>
      <c r="O7" s="38" t="s">
        <v>19</v>
      </c>
      <c r="P7" s="39" t="s">
        <v>18</v>
      </c>
      <c r="Q7" s="37" t="s">
        <v>21</v>
      </c>
      <c r="R7" s="38" t="s">
        <v>19</v>
      </c>
      <c r="S7" s="39" t="s">
        <v>18</v>
      </c>
      <c r="T7" s="37" t="s">
        <v>21</v>
      </c>
      <c r="U7" s="38" t="s">
        <v>19</v>
      </c>
      <c r="V7" s="42" t="s">
        <v>18</v>
      </c>
    </row>
    <row r="8" spans="1:22" ht="15" customHeight="1">
      <c r="A8" s="48" t="s">
        <v>101</v>
      </c>
      <c r="B8" s="69">
        <v>0.63864666899197764</v>
      </c>
      <c r="C8" s="69">
        <v>0.70379146919431279</v>
      </c>
      <c r="D8" s="69">
        <v>0.58713304184884452</v>
      </c>
      <c r="E8" s="69">
        <v>0.54248366013071891</v>
      </c>
      <c r="F8" s="69">
        <v>0.54285714285714282</v>
      </c>
      <c r="G8" s="69">
        <v>0.54216867469879515</v>
      </c>
      <c r="H8" s="69">
        <v>0.83017437452615606</v>
      </c>
      <c r="I8" s="69">
        <v>0.84040404040404038</v>
      </c>
      <c r="J8" s="69">
        <v>0.79939209726443783</v>
      </c>
      <c r="K8" s="69">
        <v>0.35144927536231885</v>
      </c>
      <c r="L8" s="69">
        <v>0.35632183908045983</v>
      </c>
      <c r="M8" s="69">
        <v>0.35015290519877673</v>
      </c>
      <c r="N8" s="69">
        <v>0.55384615384615388</v>
      </c>
      <c r="O8" s="69">
        <v>0.54432624113475181</v>
      </c>
      <c r="P8" s="69">
        <v>0.55890669180018848</v>
      </c>
      <c r="Q8" s="69">
        <v>0.80389105058365762</v>
      </c>
      <c r="R8" s="69">
        <v>0.8090277777777779</v>
      </c>
      <c r="S8" s="69">
        <v>0.79971791255289137</v>
      </c>
      <c r="T8" s="69">
        <v>0.52494577006507592</v>
      </c>
      <c r="U8" s="69">
        <v>0.53956834532374098</v>
      </c>
      <c r="V8" s="69">
        <v>0.51863354037267084</v>
      </c>
    </row>
    <row r="9" spans="1:22" ht="15" customHeight="1">
      <c r="A9" s="40" t="s">
        <v>100</v>
      </c>
      <c r="B9" s="67">
        <v>0.87851750171585452</v>
      </c>
      <c r="C9" s="67">
        <v>0.89330218068535827</v>
      </c>
      <c r="D9" s="67">
        <v>0.86687116564417177</v>
      </c>
      <c r="E9" s="67">
        <v>0.96496815286624193</v>
      </c>
      <c r="F9" s="67">
        <v>0.96503496503496511</v>
      </c>
      <c r="G9" s="67">
        <v>0.96491228070175439</v>
      </c>
      <c r="H9" s="67">
        <v>0.97983569828230022</v>
      </c>
      <c r="I9" s="67">
        <v>0.97906281156530417</v>
      </c>
      <c r="J9" s="67">
        <v>0.9821428571428571</v>
      </c>
      <c r="K9" s="67">
        <v>0.96066746126340885</v>
      </c>
      <c r="L9" s="67">
        <v>0.94915254237288138</v>
      </c>
      <c r="M9" s="67">
        <v>0.96374622356495465</v>
      </c>
      <c r="N9" s="67">
        <v>0.82203389830508489</v>
      </c>
      <c r="O9" s="67">
        <v>0.80701754385964908</v>
      </c>
      <c r="P9" s="67">
        <v>0.82994454713493526</v>
      </c>
      <c r="Q9" s="67">
        <v>0.81427475057559473</v>
      </c>
      <c r="R9" s="67">
        <v>0.84219554030874788</v>
      </c>
      <c r="S9" s="67">
        <v>0.79166666666666652</v>
      </c>
      <c r="T9" s="67">
        <v>0.77801268498942922</v>
      </c>
      <c r="U9" s="67">
        <v>0.73426573426573427</v>
      </c>
      <c r="V9" s="67">
        <v>0.79696969696969699</v>
      </c>
    </row>
    <row r="10" spans="1:22" ht="15" customHeight="1">
      <c r="A10" s="40" t="s">
        <v>103</v>
      </c>
      <c r="B10" s="67">
        <v>0.77298504897748754</v>
      </c>
      <c r="C10" s="67">
        <v>0.76725146198830396</v>
      </c>
      <c r="D10" s="67">
        <v>0.77750460971112478</v>
      </c>
      <c r="E10" s="67">
        <v>0.78980891719745228</v>
      </c>
      <c r="F10" s="67">
        <v>0.77622377622377625</v>
      </c>
      <c r="G10" s="67">
        <v>0.80116959064327486</v>
      </c>
      <c r="H10" s="67">
        <v>0.82884902840059793</v>
      </c>
      <c r="I10" s="67">
        <v>0.82652043868394831</v>
      </c>
      <c r="J10" s="67">
        <v>0.83582089552238803</v>
      </c>
      <c r="K10" s="67">
        <v>0.88902147971360379</v>
      </c>
      <c r="L10" s="67">
        <v>0.87570621468926557</v>
      </c>
      <c r="M10" s="67">
        <v>0.89258698940998482</v>
      </c>
      <c r="N10" s="67">
        <v>0.71714112658994533</v>
      </c>
      <c r="O10" s="67">
        <v>0.68717047451669599</v>
      </c>
      <c r="P10" s="67">
        <v>0.73290203327171899</v>
      </c>
      <c r="Q10" s="67">
        <v>0.75713184271395528</v>
      </c>
      <c r="R10" s="67">
        <v>0.76075731497418242</v>
      </c>
      <c r="S10" s="67">
        <v>0.75418994413407825</v>
      </c>
      <c r="T10" s="67">
        <v>0.65116279069767447</v>
      </c>
      <c r="U10" s="67">
        <v>0.58741258741258739</v>
      </c>
      <c r="V10" s="67">
        <v>0.67878787878787894</v>
      </c>
    </row>
    <row r="11" spans="1:22" ht="15" customHeight="1">
      <c r="A11" s="40" t="s">
        <v>102</v>
      </c>
      <c r="B11" s="67">
        <v>0.19055823569951758</v>
      </c>
      <c r="C11" s="67">
        <v>0.14441842310694769</v>
      </c>
      <c r="D11" s="67">
        <v>0.22702035780382482</v>
      </c>
      <c r="E11" s="67">
        <v>0.10543130990415335</v>
      </c>
      <c r="F11" s="67">
        <v>0.11971830985915492</v>
      </c>
      <c r="G11" s="67">
        <v>9.3567251461988299E-2</v>
      </c>
      <c r="H11" s="67">
        <v>4.2505592841163314E-2</v>
      </c>
      <c r="I11" s="67">
        <v>3.6852589641434265E-2</v>
      </c>
      <c r="J11" s="67">
        <v>5.9347181008902086E-2</v>
      </c>
      <c r="K11" s="67">
        <v>0.21128451380552221</v>
      </c>
      <c r="L11" s="67">
        <v>0.13068181818181818</v>
      </c>
      <c r="M11" s="67">
        <v>0.23287671232876711</v>
      </c>
      <c r="N11" s="67">
        <v>0.35970785149117468</v>
      </c>
      <c r="O11" s="67">
        <v>0.37676056338028169</v>
      </c>
      <c r="P11" s="67">
        <v>0.35069767441860461</v>
      </c>
      <c r="Q11" s="67">
        <v>6.0046189376443418E-2</v>
      </c>
      <c r="R11" s="67">
        <v>4.8192771084337352E-2</v>
      </c>
      <c r="S11" s="67">
        <v>6.9637883008356549E-2</v>
      </c>
      <c r="T11" s="67">
        <v>0.36616702355460384</v>
      </c>
      <c r="U11" s="67">
        <v>0.35915492957746481</v>
      </c>
      <c r="V11" s="67">
        <v>0.36923076923076925</v>
      </c>
    </row>
    <row r="12" spans="1:22" ht="15" customHeight="1">
      <c r="A12" s="48" t="s">
        <v>105</v>
      </c>
      <c r="B12" s="70">
        <v>1828.4121599723155</v>
      </c>
      <c r="C12" s="70">
        <v>1884.3089374728418</v>
      </c>
      <c r="D12" s="70">
        <v>1780.1184705952858</v>
      </c>
      <c r="E12" s="70">
        <v>1608.633279282991</v>
      </c>
      <c r="F12" s="70">
        <v>1620.0493155225979</v>
      </c>
      <c r="G12" s="70">
        <v>1599.3341239354929</v>
      </c>
      <c r="H12" s="70">
        <v>1959.5461248603358</v>
      </c>
      <c r="I12" s="70">
        <v>1974.1097556580244</v>
      </c>
      <c r="J12" s="70">
        <v>1916.6167295024495</v>
      </c>
      <c r="K12" s="70">
        <v>2015.179165294152</v>
      </c>
      <c r="L12" s="70">
        <v>2120.3024858889053</v>
      </c>
      <c r="M12" s="70">
        <v>1984.5003186716035</v>
      </c>
      <c r="N12" s="70">
        <v>1693.4044519998747</v>
      </c>
      <c r="O12" s="70">
        <v>1716.9586881244845</v>
      </c>
      <c r="P12" s="70">
        <v>1681.5189555504905</v>
      </c>
      <c r="Q12" s="70">
        <v>1793.103192445433</v>
      </c>
      <c r="R12" s="70">
        <v>1863.3017070264941</v>
      </c>
      <c r="S12" s="70">
        <v>1734.7534717267829</v>
      </c>
      <c r="T12" s="70">
        <v>1706.4040668533407</v>
      </c>
      <c r="U12" s="70">
        <v>1746.9366895190349</v>
      </c>
      <c r="V12" s="70">
        <v>1688.0181349225086</v>
      </c>
    </row>
    <row r="13" spans="1:22" ht="15" customHeight="1">
      <c r="A13" s="40" t="s">
        <v>106</v>
      </c>
      <c r="B13" s="70">
        <v>1023.8106375494789</v>
      </c>
      <c r="C13" s="70">
        <v>1081.2126200909127</v>
      </c>
      <c r="D13" s="70">
        <v>994.48480612047103</v>
      </c>
      <c r="E13" s="70">
        <v>1292.2103891018762</v>
      </c>
      <c r="F13" s="70">
        <v>1245.7368067226892</v>
      </c>
      <c r="G13" s="70">
        <v>1344.8804491316216</v>
      </c>
      <c r="H13" s="70">
        <v>1314.0598873958816</v>
      </c>
      <c r="I13" s="70">
        <v>1406.6097202919202</v>
      </c>
      <c r="J13" s="70">
        <v>1144.3851937531438</v>
      </c>
      <c r="K13" s="70">
        <v>1126.1798734109047</v>
      </c>
      <c r="L13" s="70">
        <v>1251.289751552795</v>
      </c>
      <c r="M13" s="70">
        <v>1106.470783018689</v>
      </c>
      <c r="N13" s="70">
        <v>923.06654033024483</v>
      </c>
      <c r="O13" s="70">
        <v>950.64970725151022</v>
      </c>
      <c r="P13" s="70">
        <v>907.15920258871927</v>
      </c>
      <c r="Q13" s="70">
        <v>1115.0907676155946</v>
      </c>
      <c r="R13" s="70">
        <v>1306.9000904329494</v>
      </c>
      <c r="S13" s="70">
        <v>1003.201995972139</v>
      </c>
      <c r="T13" s="70">
        <v>1076.2396212154595</v>
      </c>
      <c r="U13" s="70">
        <v>1138.2591332956063</v>
      </c>
      <c r="V13" s="70">
        <v>1049.1765613986674</v>
      </c>
    </row>
    <row r="14" spans="1:22">
      <c r="A14" s="29"/>
    </row>
    <row r="15" spans="1:22">
      <c r="A15" s="13" t="s">
        <v>68</v>
      </c>
    </row>
    <row r="16" spans="1:22">
      <c r="A16" s="13" t="s">
        <v>135</v>
      </c>
    </row>
  </sheetData>
  <mergeCells count="7">
    <mergeCell ref="B6:D6"/>
    <mergeCell ref="T6:V6"/>
    <mergeCell ref="E6:G6"/>
    <mergeCell ref="H6:J6"/>
    <mergeCell ref="K6:M6"/>
    <mergeCell ref="N6:P6"/>
    <mergeCell ref="Q6:S6"/>
  </mergeCells>
  <pageMargins left="0.7" right="0.7" top="0.75" bottom="0.75" header="0.3" footer="0.3"/>
  <pageSetup paperSize="9" scale="2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  <pageSetUpPr fitToPage="1"/>
  </sheetPr>
  <dimension ref="A1:V21"/>
  <sheetViews>
    <sheetView workbookViewId="0"/>
  </sheetViews>
  <sheetFormatPr baseColWidth="10" defaultColWidth="11.42578125" defaultRowHeight="12"/>
  <cols>
    <col min="1" max="1" width="74.28515625" style="14" customWidth="1"/>
    <col min="2" max="16384" width="11.42578125" style="14"/>
  </cols>
  <sheetData>
    <row r="1" spans="1:22" ht="73.5" customHeight="1"/>
    <row r="2" spans="1:22" ht="14.25" customHeight="1">
      <c r="A2" s="43" t="s">
        <v>71</v>
      </c>
      <c r="B2" s="44"/>
      <c r="C2" s="44"/>
      <c r="D2" s="44"/>
      <c r="E2" s="44"/>
      <c r="F2" s="44"/>
      <c r="G2" s="44"/>
    </row>
    <row r="3" spans="1:22" ht="15" customHeight="1">
      <c r="A3" s="45" t="s">
        <v>139</v>
      </c>
      <c r="B3" s="44"/>
      <c r="C3" s="44"/>
      <c r="D3" s="44"/>
      <c r="E3" s="44"/>
      <c r="F3" s="44"/>
      <c r="G3" s="44"/>
    </row>
    <row r="4" spans="1:22" ht="15" customHeight="1">
      <c r="A4" s="45"/>
      <c r="B4" s="44"/>
      <c r="C4" s="44"/>
      <c r="D4" s="44"/>
      <c r="E4" s="44"/>
      <c r="F4" s="44"/>
      <c r="G4" s="44"/>
    </row>
    <row r="5" spans="1:22" ht="15" customHeight="1">
      <c r="A5" s="15"/>
    </row>
    <row r="6" spans="1:22" ht="13.5" customHeight="1" thickBot="1">
      <c r="B6" s="82" t="s">
        <v>95</v>
      </c>
      <c r="C6" s="83"/>
      <c r="D6" s="84"/>
      <c r="E6" s="82" t="s">
        <v>12</v>
      </c>
      <c r="F6" s="83"/>
      <c r="G6" s="84"/>
      <c r="H6" s="82" t="s">
        <v>13</v>
      </c>
      <c r="I6" s="83"/>
      <c r="J6" s="84"/>
      <c r="K6" s="82" t="s">
        <v>14</v>
      </c>
      <c r="L6" s="83"/>
      <c r="M6" s="84"/>
      <c r="N6" s="82" t="s">
        <v>67</v>
      </c>
      <c r="O6" s="83"/>
      <c r="P6" s="84"/>
      <c r="Q6" s="82" t="s">
        <v>87</v>
      </c>
      <c r="R6" s="83"/>
      <c r="S6" s="84"/>
      <c r="T6" s="82" t="s">
        <v>53</v>
      </c>
      <c r="U6" s="83"/>
      <c r="V6" s="84"/>
    </row>
    <row r="7" spans="1:22" ht="12.75">
      <c r="B7" s="37" t="s">
        <v>21</v>
      </c>
      <c r="C7" s="38" t="s">
        <v>19</v>
      </c>
      <c r="D7" s="39" t="s">
        <v>18</v>
      </c>
      <c r="E7" s="37" t="s">
        <v>21</v>
      </c>
      <c r="F7" s="38" t="s">
        <v>19</v>
      </c>
      <c r="G7" s="39" t="s">
        <v>18</v>
      </c>
      <c r="H7" s="37" t="s">
        <v>21</v>
      </c>
      <c r="I7" s="38" t="s">
        <v>19</v>
      </c>
      <c r="J7" s="39" t="s">
        <v>18</v>
      </c>
      <c r="K7" s="37" t="s">
        <v>21</v>
      </c>
      <c r="L7" s="38" t="s">
        <v>19</v>
      </c>
      <c r="M7" s="39" t="s">
        <v>18</v>
      </c>
      <c r="N7" s="37" t="s">
        <v>21</v>
      </c>
      <c r="O7" s="38" t="s">
        <v>19</v>
      </c>
      <c r="P7" s="39" t="s">
        <v>18</v>
      </c>
      <c r="Q7" s="37" t="s">
        <v>21</v>
      </c>
      <c r="R7" s="38" t="s">
        <v>19</v>
      </c>
      <c r="S7" s="39" t="s">
        <v>18</v>
      </c>
      <c r="T7" s="37" t="s">
        <v>21</v>
      </c>
      <c r="U7" s="38" t="s">
        <v>19</v>
      </c>
      <c r="V7" s="42" t="s">
        <v>18</v>
      </c>
    </row>
    <row r="8" spans="1:22" ht="15" customHeight="1">
      <c r="A8" s="52" t="s">
        <v>74</v>
      </c>
      <c r="B8" s="101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</row>
    <row r="9" spans="1:22" ht="15" customHeight="1">
      <c r="A9" s="40" t="s">
        <v>22</v>
      </c>
      <c r="B9" s="67">
        <v>1.3684570646595999E-3</v>
      </c>
      <c r="C9" s="67">
        <v>2.7152831652443752E-3</v>
      </c>
      <c r="D9" s="67">
        <v>3.0599755201958382E-4</v>
      </c>
      <c r="E9" s="67">
        <v>3.1847133757961789E-3</v>
      </c>
      <c r="F9" s="67">
        <v>6.993006993006993E-3</v>
      </c>
      <c r="G9" s="67">
        <v>0</v>
      </c>
      <c r="H9" s="67">
        <v>7.4515648286140089E-4</v>
      </c>
      <c r="I9" s="67">
        <v>9.9403578528827028E-4</v>
      </c>
      <c r="J9" s="67">
        <v>0</v>
      </c>
      <c r="K9" s="67">
        <v>0</v>
      </c>
      <c r="L9" s="67">
        <v>0</v>
      </c>
      <c r="M9" s="67">
        <v>0</v>
      </c>
      <c r="N9" s="67">
        <v>1.8094089264173705E-3</v>
      </c>
      <c r="O9" s="67">
        <v>5.235602094240838E-3</v>
      </c>
      <c r="P9" s="67">
        <v>0</v>
      </c>
      <c r="Q9" s="67">
        <v>1.5278838808250573E-3</v>
      </c>
      <c r="R9" s="67">
        <v>3.412969283276451E-3</v>
      </c>
      <c r="S9" s="67">
        <v>0</v>
      </c>
      <c r="T9" s="67">
        <v>2.1052631578947368E-3</v>
      </c>
      <c r="U9" s="67">
        <v>0</v>
      </c>
      <c r="V9" s="67">
        <v>3.0211480362537764E-3</v>
      </c>
    </row>
    <row r="10" spans="1:22" ht="15" customHeight="1">
      <c r="A10" s="40" t="s">
        <v>23</v>
      </c>
      <c r="B10" s="67">
        <v>0.11700307902839549</v>
      </c>
      <c r="C10" s="67">
        <v>0.17455391776570989</v>
      </c>
      <c r="D10" s="67">
        <v>7.1603427172582626E-2</v>
      </c>
      <c r="E10" s="67">
        <v>0.14012738853503184</v>
      </c>
      <c r="F10" s="67">
        <v>0.11888111888111888</v>
      </c>
      <c r="G10" s="67">
        <v>0.15789473684210525</v>
      </c>
      <c r="H10" s="67">
        <v>0.33010432190760058</v>
      </c>
      <c r="I10" s="67">
        <v>0.34592445328031807</v>
      </c>
      <c r="J10" s="67">
        <v>0.28273809523809523</v>
      </c>
      <c r="K10" s="67">
        <v>2.2619047619047618E-2</v>
      </c>
      <c r="L10" s="67">
        <v>2.2598870056497175E-2</v>
      </c>
      <c r="M10" s="67">
        <v>2.2624434389140271E-2</v>
      </c>
      <c r="N10" s="67">
        <v>2.4728588661037394E-2</v>
      </c>
      <c r="O10" s="67">
        <v>3.4904013961605584E-2</v>
      </c>
      <c r="P10" s="67">
        <v>1.935483870967742E-2</v>
      </c>
      <c r="Q10" s="67">
        <v>0.10007639419404125</v>
      </c>
      <c r="R10" s="67">
        <v>0.10921501706484643</v>
      </c>
      <c r="S10" s="67">
        <v>9.2669432918395578E-2</v>
      </c>
      <c r="T10" s="67">
        <v>3.7894736842105266E-2</v>
      </c>
      <c r="U10" s="67">
        <v>4.8611111111111119E-2</v>
      </c>
      <c r="V10" s="67">
        <v>3.3232628398791542E-2</v>
      </c>
    </row>
    <row r="11" spans="1:22" ht="15" customHeight="1">
      <c r="A11" s="40" t="s">
        <v>24</v>
      </c>
      <c r="B11" s="67">
        <v>2.0526855969893943E-2</v>
      </c>
      <c r="C11" s="67">
        <v>2.6377036462373934E-2</v>
      </c>
      <c r="D11" s="67">
        <v>1.591187270501836E-2</v>
      </c>
      <c r="E11" s="67">
        <v>1.5923566878980892E-2</v>
      </c>
      <c r="F11" s="67">
        <v>1.3986013986013986E-2</v>
      </c>
      <c r="G11" s="67">
        <v>1.7543859649122806E-2</v>
      </c>
      <c r="H11" s="67">
        <v>6.0357675111773472E-2</v>
      </c>
      <c r="I11" s="67">
        <v>5.3677932405566599E-2</v>
      </c>
      <c r="J11" s="67">
        <v>8.0357142857142863E-2</v>
      </c>
      <c r="K11" s="67">
        <v>0</v>
      </c>
      <c r="L11" s="67">
        <v>0</v>
      </c>
      <c r="M11" s="67">
        <v>0</v>
      </c>
      <c r="N11" s="67">
        <v>1.8094089264173705E-3</v>
      </c>
      <c r="O11" s="67">
        <v>1.7452006980802793E-3</v>
      </c>
      <c r="P11" s="67">
        <v>1.8433179723502304E-3</v>
      </c>
      <c r="Q11" s="67">
        <v>2.2154316271963334E-2</v>
      </c>
      <c r="R11" s="67">
        <v>1.877133105802048E-2</v>
      </c>
      <c r="S11" s="67">
        <v>2.4896265560165977E-2</v>
      </c>
      <c r="T11" s="67">
        <v>6.3157894736842104E-3</v>
      </c>
      <c r="U11" s="67">
        <v>6.9444444444444441E-3</v>
      </c>
      <c r="V11" s="67">
        <v>6.0422960725075529E-3</v>
      </c>
    </row>
    <row r="12" spans="1:22" ht="15" customHeight="1">
      <c r="A12" s="48" t="s">
        <v>25</v>
      </c>
      <c r="B12" s="67">
        <v>0.86110160793705093</v>
      </c>
      <c r="C12" s="67">
        <v>0.79635376260667168</v>
      </c>
      <c r="D12" s="67">
        <v>0.91217870257037947</v>
      </c>
      <c r="E12" s="67">
        <v>0.84076433121019112</v>
      </c>
      <c r="F12" s="67">
        <v>0.8601398601398601</v>
      </c>
      <c r="G12" s="67">
        <v>0.82456140350877194</v>
      </c>
      <c r="H12" s="67">
        <v>0.60879284649776455</v>
      </c>
      <c r="I12" s="67">
        <v>0.59940357852882709</v>
      </c>
      <c r="J12" s="67">
        <v>0.63690476190476186</v>
      </c>
      <c r="K12" s="67">
        <v>0.97738095238095246</v>
      </c>
      <c r="L12" s="67">
        <v>0.97740112994350281</v>
      </c>
      <c r="M12" s="67">
        <v>0.9773755656108597</v>
      </c>
      <c r="N12" s="67">
        <v>0.97165259348612798</v>
      </c>
      <c r="O12" s="67">
        <v>0.95811518324607325</v>
      </c>
      <c r="P12" s="67">
        <v>0.97880184331797238</v>
      </c>
      <c r="Q12" s="67">
        <v>0.87624140565317032</v>
      </c>
      <c r="R12" s="67">
        <v>0.8686006825938567</v>
      </c>
      <c r="S12" s="67">
        <v>0.88243430152143842</v>
      </c>
      <c r="T12" s="67">
        <v>0.9536842105263158</v>
      </c>
      <c r="U12" s="67">
        <v>0.94444444444444442</v>
      </c>
      <c r="V12" s="67">
        <v>0.95770392749244726</v>
      </c>
    </row>
    <row r="13" spans="1:22" ht="15" customHeight="1">
      <c r="A13" s="41" t="s">
        <v>73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</row>
    <row r="14" spans="1:22" ht="15" customHeight="1">
      <c r="A14" s="40" t="s">
        <v>26</v>
      </c>
      <c r="B14" s="67">
        <v>0.2242029482344875</v>
      </c>
      <c r="C14" s="67">
        <v>0.17166212534059949</v>
      </c>
      <c r="D14" s="67">
        <v>0.26554364471669217</v>
      </c>
      <c r="E14" s="67">
        <v>0.24281150159744405</v>
      </c>
      <c r="F14" s="67">
        <v>0.25352112676056338</v>
      </c>
      <c r="G14" s="67">
        <v>0.23391812865497072</v>
      </c>
      <c r="H14" s="67">
        <v>8.5138162808065701E-2</v>
      </c>
      <c r="I14" s="67">
        <v>8.0838323353293398E-2</v>
      </c>
      <c r="J14" s="67">
        <v>9.7922848664688422E-2</v>
      </c>
      <c r="K14" s="67">
        <v>0.57637231503579955</v>
      </c>
      <c r="L14" s="67">
        <v>0.59887005649717517</v>
      </c>
      <c r="M14" s="67">
        <v>0.57034795763993951</v>
      </c>
      <c r="N14" s="67">
        <v>0.21195652173913043</v>
      </c>
      <c r="O14" s="67">
        <v>0.1993006993006993</v>
      </c>
      <c r="P14" s="67">
        <v>0.21863468634686348</v>
      </c>
      <c r="Q14" s="67">
        <v>0.10941086457536343</v>
      </c>
      <c r="R14" s="67">
        <v>0.1095890410958904</v>
      </c>
      <c r="S14" s="67">
        <v>0.10926694329183956</v>
      </c>
      <c r="T14" s="67">
        <v>0.31712473572938688</v>
      </c>
      <c r="U14" s="67">
        <v>0.32167832167832167</v>
      </c>
      <c r="V14" s="67">
        <v>0.31515151515151513</v>
      </c>
    </row>
    <row r="15" spans="1:22" ht="15" customHeight="1">
      <c r="A15" s="40" t="s">
        <v>136</v>
      </c>
      <c r="B15" s="67">
        <v>0.61930065135413093</v>
      </c>
      <c r="C15" s="67">
        <v>0.68236667964188402</v>
      </c>
      <c r="D15" s="67">
        <v>0.56967840735068909</v>
      </c>
      <c r="E15" s="67">
        <v>0.54313099041533541</v>
      </c>
      <c r="F15" s="67">
        <v>0.54929577464788737</v>
      </c>
      <c r="G15" s="67">
        <v>0.53801169590643272</v>
      </c>
      <c r="H15" s="67">
        <v>0.76773711725168037</v>
      </c>
      <c r="I15" s="67">
        <v>0.77145708582834327</v>
      </c>
      <c r="J15" s="67">
        <v>0.75667655786350152</v>
      </c>
      <c r="K15" s="67">
        <v>0.31622911694510741</v>
      </c>
      <c r="L15" s="67">
        <v>0.31073446327683618</v>
      </c>
      <c r="M15" s="67">
        <v>0.31770045385779122</v>
      </c>
      <c r="N15" s="67">
        <v>0.55132850241545894</v>
      </c>
      <c r="O15" s="67">
        <v>0.58566433566433562</v>
      </c>
      <c r="P15" s="67">
        <v>0.53321033210332103</v>
      </c>
      <c r="Q15" s="67">
        <v>0.79571537872991582</v>
      </c>
      <c r="R15" s="67">
        <v>0.81164383561643827</v>
      </c>
      <c r="S15" s="67">
        <v>0.78284923928077466</v>
      </c>
      <c r="T15" s="67">
        <v>0.55813953488372092</v>
      </c>
      <c r="U15" s="67">
        <v>0.51048951048951052</v>
      </c>
      <c r="V15" s="67">
        <v>0.57878787878787874</v>
      </c>
    </row>
    <row r="16" spans="1:22" ht="15" customHeight="1">
      <c r="A16" s="40" t="s">
        <v>27</v>
      </c>
      <c r="B16" s="67">
        <v>8.2104902296880361E-2</v>
      </c>
      <c r="C16" s="67">
        <v>9.1864538731023751E-2</v>
      </c>
      <c r="D16" s="67">
        <v>7.4425727411944864E-2</v>
      </c>
      <c r="E16" s="67">
        <v>6.7092651757188496E-2</v>
      </c>
      <c r="F16" s="67">
        <v>7.0422535211267609E-2</v>
      </c>
      <c r="G16" s="67">
        <v>6.4327485380116955E-2</v>
      </c>
      <c r="H16" s="67">
        <v>0.10679611650485436</v>
      </c>
      <c r="I16" s="67">
        <v>0.11177644710578843</v>
      </c>
      <c r="J16" s="67">
        <v>9.1988130563798218E-2</v>
      </c>
      <c r="K16" s="67">
        <v>2.386634844868735E-2</v>
      </c>
      <c r="L16" s="67">
        <v>3.3898305084745763E-2</v>
      </c>
      <c r="M16" s="67">
        <v>2.118003025718608E-2</v>
      </c>
      <c r="N16" s="67">
        <v>0.10748792270531402</v>
      </c>
      <c r="O16" s="67">
        <v>0.11888111888111888</v>
      </c>
      <c r="P16" s="67">
        <v>0.1014760147601476</v>
      </c>
      <c r="Q16" s="67">
        <v>6.5799540933435346E-2</v>
      </c>
      <c r="R16" s="67">
        <v>4.7945205479452052E-2</v>
      </c>
      <c r="S16" s="67">
        <v>8.0221300138312579E-2</v>
      </c>
      <c r="T16" s="67">
        <v>8.0338266384777993E-2</v>
      </c>
      <c r="U16" s="67">
        <v>0.11188811188811189</v>
      </c>
      <c r="V16" s="67">
        <v>6.6666666666666666E-2</v>
      </c>
    </row>
    <row r="17" spans="1:22" ht="15" customHeight="1">
      <c r="A17" s="40" t="s">
        <v>28</v>
      </c>
      <c r="B17" s="67">
        <v>3.0682207747685979E-2</v>
      </c>
      <c r="C17" s="67">
        <v>2.6080186843129623E-2</v>
      </c>
      <c r="D17" s="67">
        <v>3.4303215926493109E-2</v>
      </c>
      <c r="E17" s="67">
        <v>0.10223642172523961</v>
      </c>
      <c r="F17" s="67">
        <v>9.1549295774647904E-2</v>
      </c>
      <c r="G17" s="67">
        <v>0.1111111111111111</v>
      </c>
      <c r="H17" s="67">
        <v>2.6138909634055265E-2</v>
      </c>
      <c r="I17" s="67">
        <v>2.6946107784431138E-2</v>
      </c>
      <c r="J17" s="67">
        <v>2.3738872403560832E-2</v>
      </c>
      <c r="K17" s="67">
        <v>3.4606205250596656E-2</v>
      </c>
      <c r="L17" s="67">
        <v>2.2598870056497175E-2</v>
      </c>
      <c r="M17" s="67">
        <v>3.7821482602118005E-2</v>
      </c>
      <c r="N17" s="67">
        <v>3.8043478260869568E-2</v>
      </c>
      <c r="O17" s="67">
        <v>2.972027972027972E-2</v>
      </c>
      <c r="P17" s="67">
        <v>4.2435424354243544E-2</v>
      </c>
      <c r="Q17" s="67">
        <v>1.224177505738332E-2</v>
      </c>
      <c r="R17" s="67">
        <v>1.3698630136986301E-2</v>
      </c>
      <c r="S17" s="67">
        <v>1.1065006915629323E-2</v>
      </c>
      <c r="T17" s="67">
        <v>1.4799154334038054E-2</v>
      </c>
      <c r="U17" s="67">
        <v>6.993006993006993E-3</v>
      </c>
      <c r="V17" s="67">
        <v>1.8181818181818181E-2</v>
      </c>
    </row>
    <row r="18" spans="1:22" ht="15" customHeight="1">
      <c r="A18" s="40" t="s">
        <v>104</v>
      </c>
      <c r="B18" s="67">
        <v>4.3709290366815222E-2</v>
      </c>
      <c r="C18" s="67">
        <v>2.8026469443363178E-2</v>
      </c>
      <c r="D18" s="67">
        <v>5.6049004594180704E-2</v>
      </c>
      <c r="E18" s="67">
        <v>4.472843450479233E-2</v>
      </c>
      <c r="F18" s="67">
        <v>3.5211267605633804E-2</v>
      </c>
      <c r="G18" s="67">
        <v>5.2631578947368418E-2</v>
      </c>
      <c r="H18" s="67">
        <v>1.4189693801344288E-2</v>
      </c>
      <c r="I18" s="67">
        <v>8.9820359281437123E-3</v>
      </c>
      <c r="J18" s="67">
        <v>2.9673590504451043E-2</v>
      </c>
      <c r="K18" s="67">
        <v>4.8926014319809072E-2</v>
      </c>
      <c r="L18" s="67">
        <v>3.3898305084745763E-2</v>
      </c>
      <c r="M18" s="67">
        <v>5.2950075642965194E-2</v>
      </c>
      <c r="N18" s="67">
        <v>9.1183574879227069E-2</v>
      </c>
      <c r="O18" s="67">
        <v>6.6433566433566432E-2</v>
      </c>
      <c r="P18" s="67">
        <v>0.10424354243542436</v>
      </c>
      <c r="Q18" s="67">
        <v>1.6832440703902066E-2</v>
      </c>
      <c r="R18" s="67">
        <v>1.7123287671232876E-2</v>
      </c>
      <c r="S18" s="67">
        <v>1.6597510373443983E-2</v>
      </c>
      <c r="T18" s="67">
        <v>2.9598308668076109E-2</v>
      </c>
      <c r="U18" s="67">
        <v>4.8951048951048952E-2</v>
      </c>
      <c r="V18" s="67">
        <v>2.1212121212121217E-2</v>
      </c>
    </row>
    <row r="19" spans="1:22"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</row>
    <row r="20" spans="1:22">
      <c r="A20" s="13" t="s">
        <v>68</v>
      </c>
    </row>
    <row r="21" spans="1:22">
      <c r="A21" s="13" t="s">
        <v>135</v>
      </c>
    </row>
  </sheetData>
  <mergeCells count="8">
    <mergeCell ref="B8:V8"/>
    <mergeCell ref="B6:D6"/>
    <mergeCell ref="E6:G6"/>
    <mergeCell ref="H6:J6"/>
    <mergeCell ref="K6:M6"/>
    <mergeCell ref="N6:P6"/>
    <mergeCell ref="Q6:S6"/>
    <mergeCell ref="T6:V6"/>
  </mergeCells>
  <pageMargins left="0.7" right="0.7" top="0.75" bottom="0.75" header="0.3" footer="0.3"/>
  <pageSetup paperSize="9" scale="3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  <pageSetUpPr fitToPage="1"/>
  </sheetPr>
  <dimension ref="A1:V18"/>
  <sheetViews>
    <sheetView showGridLines="0" workbookViewId="0"/>
  </sheetViews>
  <sheetFormatPr baseColWidth="10" defaultColWidth="11.42578125" defaultRowHeight="12"/>
  <cols>
    <col min="1" max="1" width="75.85546875" style="20" customWidth="1"/>
    <col min="2" max="16384" width="11.42578125" style="20"/>
  </cols>
  <sheetData>
    <row r="1" spans="1:22" ht="75" customHeight="1">
      <c r="A1" s="18"/>
    </row>
    <row r="2" spans="1:22" ht="15">
      <c r="A2" s="54" t="s">
        <v>72</v>
      </c>
    </row>
    <row r="3" spans="1:22" ht="15">
      <c r="A3" s="54" t="s">
        <v>140</v>
      </c>
    </row>
    <row r="4" spans="1:22" ht="15">
      <c r="A4" s="54"/>
    </row>
    <row r="5" spans="1:22" ht="13.5" customHeight="1" thickBot="1">
      <c r="A5" s="19"/>
      <c r="B5" s="83" t="s">
        <v>95</v>
      </c>
      <c r="C5" s="83"/>
      <c r="D5" s="84"/>
      <c r="E5" s="82" t="s">
        <v>12</v>
      </c>
      <c r="F5" s="83"/>
      <c r="G5" s="84"/>
      <c r="H5" s="82" t="s">
        <v>13</v>
      </c>
      <c r="I5" s="83"/>
      <c r="J5" s="84"/>
      <c r="K5" s="82" t="s">
        <v>14</v>
      </c>
      <c r="L5" s="83"/>
      <c r="M5" s="84"/>
      <c r="N5" s="82" t="s">
        <v>67</v>
      </c>
      <c r="O5" s="83"/>
      <c r="P5" s="84"/>
      <c r="Q5" s="82" t="s">
        <v>87</v>
      </c>
      <c r="R5" s="83"/>
      <c r="S5" s="84"/>
      <c r="T5" s="82" t="s">
        <v>53</v>
      </c>
      <c r="U5" s="83"/>
      <c r="V5" s="84"/>
    </row>
    <row r="6" spans="1:22" ht="13.5" customHeight="1">
      <c r="A6" s="19"/>
      <c r="B6" s="50" t="s">
        <v>21</v>
      </c>
      <c r="C6" s="38" t="s">
        <v>19</v>
      </c>
      <c r="D6" s="39" t="s">
        <v>18</v>
      </c>
      <c r="E6" s="37" t="s">
        <v>21</v>
      </c>
      <c r="F6" s="38" t="s">
        <v>19</v>
      </c>
      <c r="G6" s="39" t="s">
        <v>18</v>
      </c>
      <c r="H6" s="37" t="s">
        <v>21</v>
      </c>
      <c r="I6" s="38" t="s">
        <v>19</v>
      </c>
      <c r="J6" s="39" t="s">
        <v>18</v>
      </c>
      <c r="K6" s="37" t="s">
        <v>21</v>
      </c>
      <c r="L6" s="38" t="s">
        <v>19</v>
      </c>
      <c r="M6" s="39" t="s">
        <v>18</v>
      </c>
      <c r="N6" s="37" t="s">
        <v>21</v>
      </c>
      <c r="O6" s="38" t="s">
        <v>19</v>
      </c>
      <c r="P6" s="39" t="s">
        <v>18</v>
      </c>
      <c r="Q6" s="37" t="s">
        <v>21</v>
      </c>
      <c r="R6" s="38" t="s">
        <v>19</v>
      </c>
      <c r="S6" s="39" t="s">
        <v>18</v>
      </c>
      <c r="T6" s="37" t="s">
        <v>21</v>
      </c>
      <c r="U6" s="38" t="s">
        <v>19</v>
      </c>
      <c r="V6" s="42" t="s">
        <v>18</v>
      </c>
    </row>
    <row r="7" spans="1:22" ht="15" customHeight="1">
      <c r="A7" s="60" t="s">
        <v>153</v>
      </c>
      <c r="B7" s="71">
        <v>1.8531228551818806E-2</v>
      </c>
      <c r="C7" s="71">
        <v>2.8426791277258567E-2</v>
      </c>
      <c r="D7" s="71">
        <v>1.0736196319018405E-2</v>
      </c>
      <c r="E7" s="71">
        <v>0</v>
      </c>
      <c r="F7" s="71">
        <v>0</v>
      </c>
      <c r="G7" s="71">
        <v>0</v>
      </c>
      <c r="H7" s="71">
        <v>1.1949215832710979E-2</v>
      </c>
      <c r="I7" s="71">
        <v>1.5952143569292122E-2</v>
      </c>
      <c r="J7" s="71">
        <v>0</v>
      </c>
      <c r="K7" s="71">
        <v>8.3432657926102508E-3</v>
      </c>
      <c r="L7" s="71">
        <v>2.8248587570621472E-2</v>
      </c>
      <c r="M7" s="71">
        <v>3.0211480362537764E-3</v>
      </c>
      <c r="N7" s="71">
        <v>1.6343825665859565E-2</v>
      </c>
      <c r="O7" s="71">
        <v>2.9824561403508771E-2</v>
      </c>
      <c r="P7" s="71">
        <v>9.242144177449169E-3</v>
      </c>
      <c r="Q7" s="71">
        <v>3.8372985418265539E-2</v>
      </c>
      <c r="R7" s="71">
        <v>5.6603773584905669E-2</v>
      </c>
      <c r="S7" s="71">
        <v>2.361111111111111E-2</v>
      </c>
      <c r="T7" s="71">
        <v>1.6913319238900635E-2</v>
      </c>
      <c r="U7" s="71">
        <v>1.3986013986013986E-2</v>
      </c>
      <c r="V7" s="71">
        <v>1.8181818181818181E-2</v>
      </c>
    </row>
    <row r="8" spans="1:22" ht="15" customHeight="1">
      <c r="A8" s="61" t="s">
        <v>154</v>
      </c>
      <c r="B8" s="72">
        <v>0.71173644474948528</v>
      </c>
      <c r="C8" s="72">
        <v>0.68302180685358271</v>
      </c>
      <c r="D8" s="72">
        <v>0.73435582822085887</v>
      </c>
      <c r="E8" s="72">
        <v>0.75477707006369432</v>
      </c>
      <c r="F8" s="72">
        <v>0.79020979020979032</v>
      </c>
      <c r="G8" s="72">
        <v>0.72514619883040932</v>
      </c>
      <c r="H8" s="72">
        <v>0.77520537714712456</v>
      </c>
      <c r="I8" s="72">
        <v>0.77467597208374872</v>
      </c>
      <c r="J8" s="72">
        <v>0.7767857142857143</v>
      </c>
      <c r="K8" s="72">
        <v>0.92967818831942794</v>
      </c>
      <c r="L8" s="72">
        <v>0.89265536723163852</v>
      </c>
      <c r="M8" s="72">
        <v>0.93957703927492442</v>
      </c>
      <c r="N8" s="72">
        <v>0.6585956416464892</v>
      </c>
      <c r="O8" s="72">
        <v>0.56491228070175437</v>
      </c>
      <c r="P8" s="72">
        <v>0.70794824399260614</v>
      </c>
      <c r="Q8" s="72">
        <v>0.58173445894090559</v>
      </c>
      <c r="R8" s="72">
        <v>0.57804459691252141</v>
      </c>
      <c r="S8" s="72">
        <v>0.58472222222222225</v>
      </c>
      <c r="T8" s="72">
        <v>0.67864693446088797</v>
      </c>
      <c r="U8" s="72">
        <v>0.62937062937062938</v>
      </c>
      <c r="V8" s="72">
        <v>0.7</v>
      </c>
    </row>
    <row r="9" spans="1:22" ht="15" customHeight="1">
      <c r="A9" s="61" t="s">
        <v>56</v>
      </c>
      <c r="B9" s="72">
        <v>0.14824982841455045</v>
      </c>
      <c r="C9" s="72">
        <v>0.18185358255451714</v>
      </c>
      <c r="D9" s="72">
        <v>0.12177914110429448</v>
      </c>
      <c r="E9" s="72">
        <v>0.21019108280254778</v>
      </c>
      <c r="F9" s="72">
        <v>0.17482517482517484</v>
      </c>
      <c r="G9" s="72">
        <v>0.23976608187134502</v>
      </c>
      <c r="H9" s="72">
        <v>0.19268110530246452</v>
      </c>
      <c r="I9" s="72">
        <v>0.18843469591226325</v>
      </c>
      <c r="J9" s="72">
        <v>0.20535714285714285</v>
      </c>
      <c r="K9" s="72">
        <v>2.2646007151370679E-2</v>
      </c>
      <c r="L9" s="72">
        <v>2.8248587570621472E-2</v>
      </c>
      <c r="M9" s="72">
        <v>2.1148036253776436E-2</v>
      </c>
      <c r="N9" s="72">
        <v>0.14709443099273609</v>
      </c>
      <c r="O9" s="72">
        <v>0.21228070175438596</v>
      </c>
      <c r="P9" s="72">
        <v>0.11275415896487985</v>
      </c>
      <c r="Q9" s="72">
        <v>0.19416730621642364</v>
      </c>
      <c r="R9" s="72">
        <v>0.20754716981132076</v>
      </c>
      <c r="S9" s="72">
        <v>0.18333333333333332</v>
      </c>
      <c r="T9" s="72">
        <v>8.2452431289640596E-2</v>
      </c>
      <c r="U9" s="72">
        <v>9.0909090909090912E-2</v>
      </c>
      <c r="V9" s="72">
        <v>7.8787878787878782E-2</v>
      </c>
    </row>
    <row r="10" spans="1:22" ht="15" customHeight="1">
      <c r="A10" s="61" t="s">
        <v>155</v>
      </c>
      <c r="B10" s="72">
        <v>5.6794783802333562E-2</v>
      </c>
      <c r="C10" s="72">
        <v>4.7897196261682234E-2</v>
      </c>
      <c r="D10" s="72">
        <v>6.3803680981595098E-2</v>
      </c>
      <c r="E10" s="72">
        <v>6.3694267515923579E-3</v>
      </c>
      <c r="F10" s="72">
        <v>6.993006993006993E-3</v>
      </c>
      <c r="G10" s="72">
        <v>5.8479532163742687E-3</v>
      </c>
      <c r="H10" s="72">
        <v>3.7341299477221808E-3</v>
      </c>
      <c r="I10" s="72">
        <v>3.9880358923230306E-3</v>
      </c>
      <c r="J10" s="72">
        <v>2.976190476190476E-3</v>
      </c>
      <c r="K10" s="72">
        <v>1.3110846245530394E-2</v>
      </c>
      <c r="L10" s="72">
        <v>1.6949152542372881E-2</v>
      </c>
      <c r="M10" s="72">
        <v>1.2084592145015106E-2</v>
      </c>
      <c r="N10" s="72">
        <v>5.2058111380145287E-2</v>
      </c>
      <c r="O10" s="72">
        <v>4.7368421052631587E-2</v>
      </c>
      <c r="P10" s="72">
        <v>5.4528650646950096E-2</v>
      </c>
      <c r="Q10" s="72">
        <v>0.14428242517267845</v>
      </c>
      <c r="R10" s="72">
        <v>0.12521440823327615</v>
      </c>
      <c r="S10" s="72">
        <v>0.15972222222222221</v>
      </c>
      <c r="T10" s="72">
        <v>8.8794926004228336E-2</v>
      </c>
      <c r="U10" s="72">
        <v>0.11188811188811189</v>
      </c>
      <c r="V10" s="72">
        <v>7.8787878787878782E-2</v>
      </c>
    </row>
    <row r="11" spans="1:22" ht="15" customHeight="1">
      <c r="A11" s="60" t="s">
        <v>156</v>
      </c>
      <c r="B11" s="72">
        <v>4.7700754975978039E-2</v>
      </c>
      <c r="C11" s="72">
        <v>3.348909657320872E-2</v>
      </c>
      <c r="D11" s="72">
        <v>5.8895705521472393E-2</v>
      </c>
      <c r="E11" s="72">
        <v>1.2738853503184716E-2</v>
      </c>
      <c r="F11" s="72">
        <v>1.3986013986013986E-2</v>
      </c>
      <c r="G11" s="72">
        <v>1.1695906432748537E-2</v>
      </c>
      <c r="H11" s="72">
        <v>6.7214339058999251E-3</v>
      </c>
      <c r="I11" s="72">
        <v>4.9850448654037887E-3</v>
      </c>
      <c r="J11" s="72">
        <v>1.1904761904761904E-2</v>
      </c>
      <c r="K11" s="72">
        <v>2.5029797377830752E-2</v>
      </c>
      <c r="L11" s="72">
        <v>2.8248587570621472E-2</v>
      </c>
      <c r="M11" s="72">
        <v>2.4169184290030211E-2</v>
      </c>
      <c r="N11" s="72">
        <v>9.5036319612590792E-2</v>
      </c>
      <c r="O11" s="72">
        <v>8.9473684210526316E-2</v>
      </c>
      <c r="P11" s="72">
        <v>9.7966728280961188E-2</v>
      </c>
      <c r="Q11" s="72">
        <v>3.3000767459708362E-2</v>
      </c>
      <c r="R11" s="72">
        <v>2.0583190394511154E-2</v>
      </c>
      <c r="S11" s="72">
        <v>4.3055555555555555E-2</v>
      </c>
      <c r="T11" s="72">
        <v>9.5137420718816076E-2</v>
      </c>
      <c r="U11" s="72">
        <v>7.6923076923076927E-2</v>
      </c>
      <c r="V11" s="72">
        <v>0.10303030303030303</v>
      </c>
    </row>
    <row r="12" spans="1:22" ht="15" customHeight="1">
      <c r="A12" s="61" t="s">
        <v>157</v>
      </c>
      <c r="B12" s="72">
        <v>1.0295126973232671E-3</v>
      </c>
      <c r="C12" s="72">
        <v>1.557632398753894E-3</v>
      </c>
      <c r="D12" s="72">
        <v>6.1349693251533746E-4</v>
      </c>
      <c r="E12" s="72">
        <v>6.3694267515923579E-3</v>
      </c>
      <c r="F12" s="72">
        <v>6.993006993006993E-3</v>
      </c>
      <c r="G12" s="72">
        <v>5.8479532163742687E-3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1.2106537530266344E-3</v>
      </c>
      <c r="O12" s="72">
        <v>1.7543859649122805E-3</v>
      </c>
      <c r="P12" s="72">
        <v>9.2421441774491681E-4</v>
      </c>
      <c r="Q12" s="72">
        <v>0</v>
      </c>
      <c r="R12" s="72">
        <v>0</v>
      </c>
      <c r="S12" s="72">
        <v>0</v>
      </c>
      <c r="T12" s="72">
        <v>4.2283298097251587E-3</v>
      </c>
      <c r="U12" s="72">
        <v>1.3986013986013986E-2</v>
      </c>
      <c r="V12" s="72">
        <v>0</v>
      </c>
    </row>
    <row r="13" spans="1:22" ht="15" customHeight="1">
      <c r="A13" s="60" t="s">
        <v>158</v>
      </c>
      <c r="B13" s="72">
        <v>4.1180507892930682E-3</v>
      </c>
      <c r="C13" s="72">
        <v>6.6199376947040497E-3</v>
      </c>
      <c r="D13" s="72">
        <v>2.1472392638036812E-3</v>
      </c>
      <c r="E13" s="72">
        <v>0</v>
      </c>
      <c r="F13" s="72">
        <v>0</v>
      </c>
      <c r="G13" s="72">
        <v>0</v>
      </c>
      <c r="H13" s="72">
        <v>5.9746079163554896E-3</v>
      </c>
      <c r="I13" s="72">
        <v>7.9760717846460612E-3</v>
      </c>
      <c r="J13" s="72">
        <v>0</v>
      </c>
      <c r="K13" s="72">
        <v>0</v>
      </c>
      <c r="L13" s="72">
        <v>0</v>
      </c>
      <c r="M13" s="72">
        <v>0</v>
      </c>
      <c r="N13" s="72">
        <v>4.2372881355932203E-3</v>
      </c>
      <c r="O13" s="72">
        <v>7.0175438596491221E-3</v>
      </c>
      <c r="P13" s="72">
        <v>2.7726432532347504E-3</v>
      </c>
      <c r="Q13" s="72">
        <v>7.6745970836531081E-4</v>
      </c>
      <c r="R13" s="72">
        <v>0</v>
      </c>
      <c r="S13" s="72">
        <v>1.3888888888888889E-3</v>
      </c>
      <c r="T13" s="72">
        <v>1.6913319238900635E-2</v>
      </c>
      <c r="U13" s="72">
        <v>3.4965034965034968E-2</v>
      </c>
      <c r="V13" s="72">
        <v>9.0909090909090905E-3</v>
      </c>
    </row>
    <row r="14" spans="1:22" ht="15" customHeight="1">
      <c r="A14" s="61" t="s">
        <v>159</v>
      </c>
      <c r="B14" s="72">
        <v>4.9759780370624571E-3</v>
      </c>
      <c r="C14" s="72">
        <v>7.7881619937694704E-3</v>
      </c>
      <c r="D14" s="72">
        <v>2.7607361963190185E-3</v>
      </c>
      <c r="E14" s="72">
        <v>9.5541401273885346E-3</v>
      </c>
      <c r="F14" s="72">
        <v>6.993006993006993E-3</v>
      </c>
      <c r="G14" s="72">
        <v>1.1695906432748537E-2</v>
      </c>
      <c r="H14" s="72">
        <v>2.9873039581777448E-3</v>
      </c>
      <c r="I14" s="72">
        <v>3.9880358923230306E-3</v>
      </c>
      <c r="J14" s="72">
        <v>0</v>
      </c>
      <c r="K14" s="72">
        <v>0</v>
      </c>
      <c r="L14" s="72">
        <v>0</v>
      </c>
      <c r="M14" s="72">
        <v>0</v>
      </c>
      <c r="N14" s="72">
        <v>7.8692493946731241E-3</v>
      </c>
      <c r="O14" s="72">
        <v>1.5789473684210527E-2</v>
      </c>
      <c r="P14" s="72">
        <v>3.6968576709796672E-3</v>
      </c>
      <c r="Q14" s="72">
        <v>4.6047582501918651E-3</v>
      </c>
      <c r="R14" s="72">
        <v>6.8610634648370496E-3</v>
      </c>
      <c r="S14" s="72">
        <v>2.7777777777777779E-3</v>
      </c>
      <c r="T14" s="72">
        <v>6.3424947145877377E-3</v>
      </c>
      <c r="U14" s="72">
        <v>1.3986013986013986E-2</v>
      </c>
      <c r="V14" s="72">
        <v>3.0303030303030303E-3</v>
      </c>
    </row>
    <row r="15" spans="1:22" ht="15" customHeight="1">
      <c r="A15" s="61" t="s">
        <v>160</v>
      </c>
      <c r="B15" s="72">
        <v>6.8634179821551134E-3</v>
      </c>
      <c r="C15" s="72">
        <v>9.3457943925233638E-3</v>
      </c>
      <c r="D15" s="72">
        <v>4.9079754601226997E-3</v>
      </c>
      <c r="E15" s="72">
        <v>0</v>
      </c>
      <c r="F15" s="72">
        <v>0</v>
      </c>
      <c r="G15" s="72">
        <v>0</v>
      </c>
      <c r="H15" s="72">
        <v>7.468259895444362E-4</v>
      </c>
      <c r="I15" s="72">
        <v>0</v>
      </c>
      <c r="J15" s="72">
        <v>2.976190476190476E-3</v>
      </c>
      <c r="K15" s="72">
        <v>1.1918951132300357E-3</v>
      </c>
      <c r="L15" s="72">
        <v>5.6497175141242938E-3</v>
      </c>
      <c r="M15" s="72">
        <v>0</v>
      </c>
      <c r="N15" s="72">
        <v>1.7554479418886198E-2</v>
      </c>
      <c r="O15" s="72">
        <v>3.1578947368421054E-2</v>
      </c>
      <c r="P15" s="72">
        <v>1.0166358595194085E-2</v>
      </c>
      <c r="Q15" s="72">
        <v>3.0698388334612432E-3</v>
      </c>
      <c r="R15" s="72">
        <v>5.1457975986277885E-3</v>
      </c>
      <c r="S15" s="72">
        <v>1.3888888888888889E-3</v>
      </c>
      <c r="T15" s="72">
        <v>1.0570824524312896E-2</v>
      </c>
      <c r="U15" s="72">
        <v>1.3986013986013986E-2</v>
      </c>
      <c r="V15" s="72">
        <v>9.0909090909090905E-3</v>
      </c>
    </row>
    <row r="16" spans="1:22"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</row>
    <row r="17" spans="1:1">
      <c r="A17" s="17" t="s">
        <v>68</v>
      </c>
    </row>
    <row r="18" spans="1:1">
      <c r="A18" s="17" t="s">
        <v>135</v>
      </c>
    </row>
  </sheetData>
  <mergeCells count="7">
    <mergeCell ref="Q5:S5"/>
    <mergeCell ref="T5:V5"/>
    <mergeCell ref="B5:D5"/>
    <mergeCell ref="E5:G5"/>
    <mergeCell ref="H5:J5"/>
    <mergeCell ref="K5:M5"/>
    <mergeCell ref="N5:P5"/>
  </mergeCells>
  <pageMargins left="0.7" right="0.7" top="0.75" bottom="0.75" header="0.3" footer="0.3"/>
  <pageSetup paperSize="9" scale="3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  <pageSetUpPr fitToPage="1"/>
  </sheetPr>
  <dimension ref="A1:V21"/>
  <sheetViews>
    <sheetView showGridLines="0" workbookViewId="0"/>
  </sheetViews>
  <sheetFormatPr baseColWidth="10" defaultColWidth="11.42578125" defaultRowHeight="12"/>
  <cols>
    <col min="1" max="1" width="43.28515625" style="21" customWidth="1"/>
    <col min="2" max="16384" width="11.42578125" style="21"/>
  </cols>
  <sheetData>
    <row r="1" spans="1:22" ht="75" customHeight="1">
      <c r="A1" s="16"/>
      <c r="B1" s="14"/>
      <c r="C1" s="14"/>
      <c r="D1" s="14"/>
    </row>
    <row r="2" spans="1:22" ht="15">
      <c r="A2" s="45" t="s">
        <v>75</v>
      </c>
      <c r="B2" s="44"/>
      <c r="C2" s="44"/>
      <c r="D2" s="44"/>
    </row>
    <row r="3" spans="1:22" ht="15">
      <c r="A3" s="45" t="s">
        <v>141</v>
      </c>
      <c r="B3" s="44"/>
      <c r="C3" s="44"/>
      <c r="D3" s="44"/>
    </row>
    <row r="4" spans="1:22" ht="15">
      <c r="A4" s="45"/>
      <c r="B4" s="44"/>
      <c r="C4" s="44"/>
      <c r="D4" s="44"/>
    </row>
    <row r="5" spans="1:22" ht="13.5" customHeight="1" thickBot="1">
      <c r="A5" s="14"/>
      <c r="B5" s="83" t="s">
        <v>95</v>
      </c>
      <c r="C5" s="83"/>
      <c r="D5" s="84"/>
      <c r="E5" s="82" t="s">
        <v>12</v>
      </c>
      <c r="F5" s="83"/>
      <c r="G5" s="84"/>
      <c r="H5" s="82" t="s">
        <v>13</v>
      </c>
      <c r="I5" s="83"/>
      <c r="J5" s="84"/>
      <c r="K5" s="82" t="s">
        <v>14</v>
      </c>
      <c r="L5" s="83"/>
      <c r="M5" s="84"/>
      <c r="N5" s="82" t="s">
        <v>67</v>
      </c>
      <c r="O5" s="83"/>
      <c r="P5" s="84"/>
      <c r="Q5" s="82" t="s">
        <v>87</v>
      </c>
      <c r="R5" s="83"/>
      <c r="S5" s="84"/>
      <c r="T5" s="82" t="s">
        <v>53</v>
      </c>
      <c r="U5" s="83"/>
      <c r="V5" s="84"/>
    </row>
    <row r="6" spans="1:22" ht="12.75">
      <c r="A6" s="14"/>
      <c r="B6" s="50" t="s">
        <v>21</v>
      </c>
      <c r="C6" s="38" t="s">
        <v>19</v>
      </c>
      <c r="D6" s="39" t="s">
        <v>18</v>
      </c>
      <c r="E6" s="37" t="s">
        <v>21</v>
      </c>
      <c r="F6" s="38" t="s">
        <v>19</v>
      </c>
      <c r="G6" s="39" t="s">
        <v>18</v>
      </c>
      <c r="H6" s="37" t="s">
        <v>21</v>
      </c>
      <c r="I6" s="38" t="s">
        <v>19</v>
      </c>
      <c r="J6" s="39" t="s">
        <v>18</v>
      </c>
      <c r="K6" s="37" t="s">
        <v>21</v>
      </c>
      <c r="L6" s="38" t="s">
        <v>19</v>
      </c>
      <c r="M6" s="39" t="s">
        <v>18</v>
      </c>
      <c r="N6" s="37" t="s">
        <v>21</v>
      </c>
      <c r="O6" s="38" t="s">
        <v>19</v>
      </c>
      <c r="P6" s="39" t="s">
        <v>18</v>
      </c>
      <c r="Q6" s="37" t="s">
        <v>21</v>
      </c>
      <c r="R6" s="38" t="s">
        <v>19</v>
      </c>
      <c r="S6" s="39" t="s">
        <v>18</v>
      </c>
      <c r="T6" s="37" t="s">
        <v>21</v>
      </c>
      <c r="U6" s="38" t="s">
        <v>19</v>
      </c>
      <c r="V6" s="42" t="s">
        <v>18</v>
      </c>
    </row>
    <row r="7" spans="1:22" ht="15" customHeight="1">
      <c r="A7" s="48" t="s">
        <v>29</v>
      </c>
      <c r="B7" s="73">
        <v>7.9973479490806128</v>
      </c>
      <c r="C7" s="73">
        <v>8.0183706070287606</v>
      </c>
      <c r="D7" s="73">
        <v>7.9806472081218249</v>
      </c>
      <c r="E7" s="73">
        <v>7.7926421404682298</v>
      </c>
      <c r="F7" s="73">
        <v>7.8970588235294086</v>
      </c>
      <c r="G7" s="73">
        <v>7.7055214723926362</v>
      </c>
      <c r="H7" s="73">
        <v>7.9854628921193536</v>
      </c>
      <c r="I7" s="73">
        <v>8.0172939979654299</v>
      </c>
      <c r="J7" s="73">
        <v>7.8888888888888884</v>
      </c>
      <c r="K7" s="73">
        <v>8.1173594132029372</v>
      </c>
      <c r="L7" s="73">
        <v>8.0406976744186043</v>
      </c>
      <c r="M7" s="73">
        <v>8.1377708978328229</v>
      </c>
      <c r="N7" s="73">
        <v>8.0256570713391771</v>
      </c>
      <c r="O7" s="73">
        <v>8.0666666666666522</v>
      </c>
      <c r="P7" s="73">
        <v>8.0038350910833937</v>
      </c>
      <c r="Q7" s="73">
        <v>7.9542225730070948</v>
      </c>
      <c r="R7" s="73">
        <v>8.021052631578943</v>
      </c>
      <c r="S7" s="73">
        <v>7.8995695839311351</v>
      </c>
      <c r="T7" s="73">
        <v>7.9383259911894308</v>
      </c>
      <c r="U7" s="73">
        <v>7.8768115942028993</v>
      </c>
      <c r="V7" s="73">
        <v>7.96518987341772</v>
      </c>
    </row>
    <row r="8" spans="1:22" ht="15" customHeight="1">
      <c r="A8" s="40" t="s">
        <v>30</v>
      </c>
      <c r="B8" s="74">
        <v>6.1139652677279228</v>
      </c>
      <c r="C8" s="74">
        <v>6.4462167689161527</v>
      </c>
      <c r="D8" s="74">
        <v>5.850470321115794</v>
      </c>
      <c r="E8" s="74">
        <v>5.8361774744027297</v>
      </c>
      <c r="F8" s="74">
        <v>5.977611940298508</v>
      </c>
      <c r="G8" s="74">
        <v>5.7169811320754711</v>
      </c>
      <c r="H8" s="74">
        <v>6.8747081712062306</v>
      </c>
      <c r="I8" s="74">
        <v>6.92252066115703</v>
      </c>
      <c r="J8" s="74">
        <v>6.7287066246056844</v>
      </c>
      <c r="K8" s="74">
        <v>5.7227848101265808</v>
      </c>
      <c r="L8" s="74">
        <v>6.1</v>
      </c>
      <c r="M8" s="74">
        <v>5.6269841269841265</v>
      </c>
      <c r="N8" s="74">
        <v>5.3493898522800212</v>
      </c>
      <c r="O8" s="74">
        <v>5.5166051660516606</v>
      </c>
      <c r="P8" s="74">
        <v>5.2600985221674801</v>
      </c>
      <c r="Q8" s="74">
        <v>6.8602236421725307</v>
      </c>
      <c r="R8" s="74">
        <v>7.0285714285714276</v>
      </c>
      <c r="S8" s="74">
        <v>6.7239884393063587</v>
      </c>
      <c r="T8" s="74">
        <v>5.5753424657534234</v>
      </c>
      <c r="U8" s="74">
        <v>5.4961832061068732</v>
      </c>
      <c r="V8" s="74">
        <v>5.6091205211726356</v>
      </c>
    </row>
    <row r="9" spans="1:22" ht="15" customHeight="1">
      <c r="A9" s="40" t="s">
        <v>31</v>
      </c>
      <c r="B9" s="74">
        <v>7.0748045486851421</v>
      </c>
      <c r="C9" s="74">
        <v>7.0937500000000098</v>
      </c>
      <c r="D9" s="74">
        <v>7.059706257982131</v>
      </c>
      <c r="E9" s="74">
        <v>6.6354515050167207</v>
      </c>
      <c r="F9" s="74">
        <v>6.4852941176470589</v>
      </c>
      <c r="G9" s="74">
        <v>6.7607361963190193</v>
      </c>
      <c r="H9" s="74">
        <v>7.2264728385615884</v>
      </c>
      <c r="I9" s="74">
        <v>7.2706002034588035</v>
      </c>
      <c r="J9" s="74">
        <v>7.0925925925925908</v>
      </c>
      <c r="K9" s="74">
        <v>7.0575980392156925</v>
      </c>
      <c r="L9" s="74">
        <v>6.9064327485380099</v>
      </c>
      <c r="M9" s="74">
        <v>7.0976744186046474</v>
      </c>
      <c r="N9" s="74">
        <v>7.0253324889170328</v>
      </c>
      <c r="O9" s="74">
        <v>6.9092558983666068</v>
      </c>
      <c r="P9" s="74">
        <v>7.0875486381323016</v>
      </c>
      <c r="Q9" s="74">
        <v>7.0118670886075956</v>
      </c>
      <c r="R9" s="74">
        <v>7.1146384479717817</v>
      </c>
      <c r="S9" s="74">
        <v>6.9282639885222395</v>
      </c>
      <c r="T9" s="74">
        <v>7.2505543237250585</v>
      </c>
      <c r="U9" s="74">
        <v>7.2173913043478262</v>
      </c>
      <c r="V9" s="74">
        <v>7.2651757188498429</v>
      </c>
    </row>
    <row r="10" spans="1:22" ht="15" customHeight="1">
      <c r="A10" s="40" t="s">
        <v>76</v>
      </c>
      <c r="B10" s="74">
        <v>7.5410474168435861</v>
      </c>
      <c r="C10" s="74">
        <v>7.7391130643228205</v>
      </c>
      <c r="D10" s="74">
        <v>7.3836138456652973</v>
      </c>
      <c r="E10" s="74">
        <v>7.3120805369127542</v>
      </c>
      <c r="F10" s="74">
        <v>7.4888888888888889</v>
      </c>
      <c r="G10" s="74">
        <v>7.1656441717791397</v>
      </c>
      <c r="H10" s="74">
        <v>8.1841100076394273</v>
      </c>
      <c r="I10" s="74">
        <v>8.2195121951219683</v>
      </c>
      <c r="J10" s="74">
        <v>8.0769230769230802</v>
      </c>
      <c r="K10" s="74">
        <v>7.1562881562881486</v>
      </c>
      <c r="L10" s="74">
        <v>7.3197674418604661</v>
      </c>
      <c r="M10" s="74">
        <v>7.1128284389489966</v>
      </c>
      <c r="N10" s="74">
        <v>7.1197492163009377</v>
      </c>
      <c r="O10" s="74">
        <v>7.1171171171171146</v>
      </c>
      <c r="P10" s="74">
        <v>7.1211538461538479</v>
      </c>
      <c r="Q10" s="74">
        <v>7.854100946372248</v>
      </c>
      <c r="R10" s="74">
        <v>7.8388791593695295</v>
      </c>
      <c r="S10" s="74">
        <v>7.8665710186513653</v>
      </c>
      <c r="T10" s="74">
        <v>7.1618625277161829</v>
      </c>
      <c r="U10" s="74">
        <v>7.1250000000000027</v>
      </c>
      <c r="V10" s="74">
        <v>7.1777777777777789</v>
      </c>
    </row>
    <row r="11" spans="1:22" ht="15" customHeight="1">
      <c r="A11" s="48" t="s">
        <v>32</v>
      </c>
      <c r="B11" s="74">
        <v>7.1916681382070768</v>
      </c>
      <c r="C11" s="74">
        <v>7.3326355661881912</v>
      </c>
      <c r="D11" s="74">
        <v>7.0796090861067045</v>
      </c>
      <c r="E11" s="74">
        <v>6.9002229654403582</v>
      </c>
      <c r="F11" s="74">
        <v>6.9613970588235263</v>
      </c>
      <c r="G11" s="74">
        <v>6.8491820040899789</v>
      </c>
      <c r="H11" s="74">
        <v>7.5732265446224325</v>
      </c>
      <c r="I11" s="74">
        <v>7.6122379986477409</v>
      </c>
      <c r="J11" s="74">
        <v>7.4548717948717949</v>
      </c>
      <c r="K11" s="74">
        <v>7.0271672771672726</v>
      </c>
      <c r="L11" s="74">
        <v>7.0998062015503889</v>
      </c>
      <c r="M11" s="74">
        <v>7.0078567748583174</v>
      </c>
      <c r="N11" s="74">
        <v>6.8953512612049055</v>
      </c>
      <c r="O11" s="74">
        <v>6.913963963963961</v>
      </c>
      <c r="P11" s="74">
        <v>6.885456577266921</v>
      </c>
      <c r="Q11" s="74">
        <v>7.4278303125820919</v>
      </c>
      <c r="R11" s="74">
        <v>7.515761821366028</v>
      </c>
      <c r="S11" s="74">
        <v>7.3558978032473714</v>
      </c>
      <c r="T11" s="74">
        <v>6.9974302496328944</v>
      </c>
      <c r="U11" s="74">
        <v>6.9450483091787429</v>
      </c>
      <c r="V11" s="74">
        <v>7.0203059071729967</v>
      </c>
    </row>
    <row r="13" spans="1:22">
      <c r="A13" s="13" t="s">
        <v>68</v>
      </c>
    </row>
    <row r="14" spans="1:22">
      <c r="A14" s="13" t="s">
        <v>135</v>
      </c>
    </row>
    <row r="20" spans="2:5">
      <c r="B20" s="15"/>
      <c r="C20" s="14"/>
      <c r="D20" s="14"/>
      <c r="E20" s="14"/>
    </row>
    <row r="21" spans="2:5">
      <c r="B21" s="15"/>
      <c r="C21" s="14"/>
      <c r="D21" s="14"/>
      <c r="E21" s="14"/>
    </row>
  </sheetData>
  <mergeCells count="7">
    <mergeCell ref="Q5:S5"/>
    <mergeCell ref="T5:V5"/>
    <mergeCell ref="B5:D5"/>
    <mergeCell ref="E5:G5"/>
    <mergeCell ref="H5:J5"/>
    <mergeCell ref="K5:M5"/>
    <mergeCell ref="N5:P5"/>
  </mergeCells>
  <pageMargins left="0.7" right="0.7" top="0.75" bottom="0.75" header="0.3" footer="0.3"/>
  <pageSetup paperSize="9" scale="3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  <pageSetUpPr fitToPage="1"/>
  </sheetPr>
  <dimension ref="A1:V18"/>
  <sheetViews>
    <sheetView showGridLines="0" workbookViewId="0"/>
  </sheetViews>
  <sheetFormatPr baseColWidth="10" defaultColWidth="11.42578125" defaultRowHeight="12"/>
  <cols>
    <col min="1" max="1" width="63.7109375" style="21" customWidth="1"/>
    <col min="2" max="16384" width="11.42578125" style="21"/>
  </cols>
  <sheetData>
    <row r="1" spans="1:22" ht="75" customHeight="1">
      <c r="A1" s="16"/>
    </row>
    <row r="2" spans="1:22" ht="15">
      <c r="A2" s="45" t="s">
        <v>77</v>
      </c>
    </row>
    <row r="3" spans="1:22" ht="15">
      <c r="A3" s="45" t="s">
        <v>142</v>
      </c>
    </row>
    <row r="4" spans="1:22" ht="15">
      <c r="A4" s="45"/>
    </row>
    <row r="5" spans="1:22" ht="15">
      <c r="A5" s="45"/>
    </row>
    <row r="6" spans="1:22">
      <c r="A6" s="14"/>
    </row>
    <row r="7" spans="1:22" ht="13.5" customHeight="1" thickBot="1">
      <c r="A7" s="14"/>
      <c r="B7" s="83" t="s">
        <v>95</v>
      </c>
      <c r="C7" s="83"/>
      <c r="D7" s="84"/>
      <c r="E7" s="85" t="s">
        <v>12</v>
      </c>
      <c r="F7" s="83"/>
      <c r="G7" s="84"/>
      <c r="H7" s="85" t="s">
        <v>13</v>
      </c>
      <c r="I7" s="83"/>
      <c r="J7" s="84"/>
      <c r="K7" s="85" t="s">
        <v>14</v>
      </c>
      <c r="L7" s="83"/>
      <c r="M7" s="84"/>
      <c r="N7" s="85" t="s">
        <v>67</v>
      </c>
      <c r="O7" s="83"/>
      <c r="P7" s="84"/>
      <c r="Q7" s="85" t="s">
        <v>87</v>
      </c>
      <c r="R7" s="83"/>
      <c r="S7" s="84"/>
      <c r="T7" s="103" t="s">
        <v>53</v>
      </c>
      <c r="U7" s="86"/>
      <c r="V7" s="86"/>
    </row>
    <row r="8" spans="1:22" ht="13.5" customHeight="1">
      <c r="B8" s="50" t="s">
        <v>21</v>
      </c>
      <c r="C8" s="38" t="s">
        <v>19</v>
      </c>
      <c r="D8" s="39" t="s">
        <v>18</v>
      </c>
      <c r="E8" s="37" t="s">
        <v>21</v>
      </c>
      <c r="F8" s="38" t="s">
        <v>19</v>
      </c>
      <c r="G8" s="39" t="s">
        <v>18</v>
      </c>
      <c r="H8" s="37" t="s">
        <v>21</v>
      </c>
      <c r="I8" s="38" t="s">
        <v>19</v>
      </c>
      <c r="J8" s="39" t="s">
        <v>18</v>
      </c>
      <c r="K8" s="37" t="s">
        <v>21</v>
      </c>
      <c r="L8" s="38" t="s">
        <v>19</v>
      </c>
      <c r="M8" s="39" t="s">
        <v>18</v>
      </c>
      <c r="N8" s="37" t="s">
        <v>21</v>
      </c>
      <c r="O8" s="38" t="s">
        <v>19</v>
      </c>
      <c r="P8" s="39" t="s">
        <v>18</v>
      </c>
      <c r="Q8" s="37" t="s">
        <v>21</v>
      </c>
      <c r="R8" s="38" t="s">
        <v>19</v>
      </c>
      <c r="S8" s="39" t="s">
        <v>18</v>
      </c>
      <c r="T8" s="37" t="s">
        <v>21</v>
      </c>
      <c r="U8" s="38" t="s">
        <v>19</v>
      </c>
      <c r="V8" s="42" t="s">
        <v>18</v>
      </c>
    </row>
    <row r="9" spans="1:22" ht="15" customHeight="1">
      <c r="A9" s="41" t="s">
        <v>115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22" ht="15" customHeight="1">
      <c r="A10" s="48" t="s">
        <v>122</v>
      </c>
      <c r="B10" s="75">
        <v>0.74388563554943166</v>
      </c>
      <c r="C10" s="75">
        <v>0.75341396800624272</v>
      </c>
      <c r="D10" s="75">
        <v>0.73635522664199815</v>
      </c>
      <c r="E10" s="75">
        <v>0.64217252396166136</v>
      </c>
      <c r="F10" s="75">
        <v>0.68531468531468531</v>
      </c>
      <c r="G10" s="75">
        <v>0.60588235294117643</v>
      </c>
      <c r="H10" s="75">
        <v>0.74514200298953659</v>
      </c>
      <c r="I10" s="75">
        <v>0.75772681954137577</v>
      </c>
      <c r="J10" s="75">
        <v>0.70746268656716405</v>
      </c>
      <c r="K10" s="75">
        <v>0.70419161676646691</v>
      </c>
      <c r="L10" s="75">
        <v>0.71022727272727271</v>
      </c>
      <c r="M10" s="75">
        <v>0.70257966616084966</v>
      </c>
      <c r="N10" s="75">
        <v>0.80339805825242716</v>
      </c>
      <c r="O10" s="75">
        <v>0.78596491228070176</v>
      </c>
      <c r="P10" s="75">
        <v>0.81261595547309828</v>
      </c>
      <c r="Q10" s="75">
        <v>0.71649883810999226</v>
      </c>
      <c r="R10" s="75">
        <v>0.73402417962003452</v>
      </c>
      <c r="S10" s="75">
        <v>0.702247191011236</v>
      </c>
      <c r="T10" s="75">
        <v>0.71881606765327699</v>
      </c>
      <c r="U10" s="75">
        <v>0.77622377622377625</v>
      </c>
      <c r="V10" s="75">
        <v>0.69393939393939386</v>
      </c>
    </row>
    <row r="11" spans="1:22" ht="15" customHeight="1">
      <c r="A11" s="40" t="s">
        <v>119</v>
      </c>
      <c r="B11" s="67">
        <v>0.14984498794350673</v>
      </c>
      <c r="C11" s="67">
        <v>0.14475224346468982</v>
      </c>
      <c r="D11" s="67">
        <v>0.15386987357385137</v>
      </c>
      <c r="E11" s="67">
        <v>0.24600638977635783</v>
      </c>
      <c r="F11" s="67">
        <v>0.22377622377622378</v>
      </c>
      <c r="G11" s="67">
        <v>0.26470588235294118</v>
      </c>
      <c r="H11" s="67">
        <v>0.16367713004484305</v>
      </c>
      <c r="I11" s="67">
        <v>0.1465603190428714</v>
      </c>
      <c r="J11" s="67">
        <v>0.21492537313432833</v>
      </c>
      <c r="K11" s="67">
        <v>0.14131736526946106</v>
      </c>
      <c r="L11" s="67">
        <v>0.14204545454545456</v>
      </c>
      <c r="M11" s="67">
        <v>0.14112291350531109</v>
      </c>
      <c r="N11" s="67">
        <v>0.10922330097087379</v>
      </c>
      <c r="O11" s="67">
        <v>0.11052631578947368</v>
      </c>
      <c r="P11" s="67">
        <v>0.10853432282003711</v>
      </c>
      <c r="Q11" s="67">
        <v>0.18745158791634392</v>
      </c>
      <c r="R11" s="67">
        <v>0.17271157167530224</v>
      </c>
      <c r="S11" s="67">
        <v>0.199438202247191</v>
      </c>
      <c r="T11" s="67">
        <v>0.12473572938689217</v>
      </c>
      <c r="U11" s="67">
        <v>0.11188811188811189</v>
      </c>
      <c r="V11" s="67">
        <v>0.13030303030303031</v>
      </c>
    </row>
    <row r="12" spans="1:22" ht="15" customHeight="1">
      <c r="A12" s="40" t="s">
        <v>120</v>
      </c>
      <c r="B12" s="67">
        <v>2.342404409231829E-2</v>
      </c>
      <c r="C12" s="67">
        <v>2.4580569644947328E-2</v>
      </c>
      <c r="D12" s="67">
        <v>2.2510021584952206E-2</v>
      </c>
      <c r="E12" s="67">
        <v>4.1533546325878599E-2</v>
      </c>
      <c r="F12" s="67">
        <v>3.4965034965034968E-2</v>
      </c>
      <c r="G12" s="67">
        <v>4.7058823529411764E-2</v>
      </c>
      <c r="H12" s="67">
        <v>2.9895366218236172E-2</v>
      </c>
      <c r="I12" s="67">
        <v>2.8913260219341975E-2</v>
      </c>
      <c r="J12" s="67">
        <v>3.2835820895522387E-2</v>
      </c>
      <c r="K12" s="67">
        <v>2.6347305389221556E-2</v>
      </c>
      <c r="L12" s="67">
        <v>2.2727272727272728E-2</v>
      </c>
      <c r="M12" s="67">
        <v>2.7314112291350532E-2</v>
      </c>
      <c r="N12" s="67">
        <v>1.3349514563106795E-2</v>
      </c>
      <c r="O12" s="67">
        <v>1.7543859649122806E-2</v>
      </c>
      <c r="P12" s="67">
        <v>1.1131725417439701E-2</v>
      </c>
      <c r="Q12" s="67">
        <v>2.4012393493415954E-2</v>
      </c>
      <c r="R12" s="67">
        <v>1.8998272884283247E-2</v>
      </c>
      <c r="S12" s="67">
        <v>2.8089887640449437E-2</v>
      </c>
      <c r="T12" s="67">
        <v>2.9598308668076109E-2</v>
      </c>
      <c r="U12" s="67">
        <v>3.4965034965034968E-2</v>
      </c>
      <c r="V12" s="67">
        <v>2.7272727272727271E-2</v>
      </c>
    </row>
    <row r="13" spans="1:22" s="14" customFormat="1" ht="15" customHeight="1">
      <c r="A13" s="48" t="s">
        <v>121</v>
      </c>
      <c r="B13" s="67">
        <v>8.2845332414743372E-2</v>
      </c>
      <c r="C13" s="67">
        <v>7.7253218884120178E-2</v>
      </c>
      <c r="D13" s="67">
        <v>8.7264878199198273E-2</v>
      </c>
      <c r="E13" s="67">
        <v>7.0287539936102233E-2</v>
      </c>
      <c r="F13" s="67">
        <v>5.5944055944055944E-2</v>
      </c>
      <c r="G13" s="67">
        <v>8.2352941176470573E-2</v>
      </c>
      <c r="H13" s="67">
        <v>6.1285500747384154E-2</v>
      </c>
      <c r="I13" s="67">
        <v>6.6799601196410763E-2</v>
      </c>
      <c r="J13" s="67">
        <v>4.4776119402985072E-2</v>
      </c>
      <c r="K13" s="67">
        <v>0.1281437125748503</v>
      </c>
      <c r="L13" s="67">
        <v>0.125</v>
      </c>
      <c r="M13" s="67">
        <v>0.12898330804248861</v>
      </c>
      <c r="N13" s="67">
        <v>7.4029126213592228E-2</v>
      </c>
      <c r="O13" s="67">
        <v>8.5964912280701758E-2</v>
      </c>
      <c r="P13" s="67">
        <v>6.7717996289424862E-2</v>
      </c>
      <c r="Q13" s="67">
        <v>7.2037180480247875E-2</v>
      </c>
      <c r="R13" s="67">
        <v>7.426597582037997E-2</v>
      </c>
      <c r="S13" s="67">
        <v>7.02247191011236E-2</v>
      </c>
      <c r="T13" s="67">
        <v>0.12684989429175475</v>
      </c>
      <c r="U13" s="67">
        <v>7.6923076923076927E-2</v>
      </c>
      <c r="V13" s="67">
        <v>0.1484848484848485</v>
      </c>
    </row>
    <row r="14" spans="1:22" ht="15" customHeight="1">
      <c r="A14" s="41" t="s">
        <v>116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ht="15" customHeight="1">
      <c r="A15" s="40" t="s">
        <v>117</v>
      </c>
      <c r="B15" s="75">
        <v>3.3538936006168078E-2</v>
      </c>
      <c r="C15" s="75">
        <v>3.2580364900086881E-2</v>
      </c>
      <c r="D15" s="75">
        <v>3.4303534303534305E-2</v>
      </c>
      <c r="E15" s="75">
        <v>0.22661870503597123</v>
      </c>
      <c r="F15" s="75">
        <v>0.2</v>
      </c>
      <c r="G15" s="75">
        <v>0.25</v>
      </c>
      <c r="H15" s="75">
        <v>0.12993421052631579</v>
      </c>
      <c r="I15" s="75">
        <v>0.11686879823594266</v>
      </c>
      <c r="J15" s="75">
        <v>0.16828478964401294</v>
      </c>
      <c r="K15" s="75">
        <v>0.15864022662889518</v>
      </c>
      <c r="L15" s="75">
        <v>0.14666666666666667</v>
      </c>
      <c r="M15" s="75">
        <v>0.16187050359712229</v>
      </c>
      <c r="N15" s="75">
        <v>8.6436170212765978E-2</v>
      </c>
      <c r="O15" s="75">
        <v>9.7847358121330719E-2</v>
      </c>
      <c r="P15" s="75">
        <v>8.0563947633434038E-2</v>
      </c>
      <c r="Q15" s="75">
        <v>0.17309340188517566</v>
      </c>
      <c r="R15" s="75">
        <v>0.16380952380952382</v>
      </c>
      <c r="S15" s="75">
        <v>0.18068535825545168</v>
      </c>
      <c r="T15" s="75">
        <v>0.11557788944723618</v>
      </c>
      <c r="U15" s="75">
        <v>0.11023622047244094</v>
      </c>
      <c r="V15" s="75">
        <v>0.11808118081180811</v>
      </c>
    </row>
    <row r="16" spans="1:22">
      <c r="A16" s="40" t="s">
        <v>118</v>
      </c>
      <c r="B16" s="75">
        <v>0.11970375473647951</v>
      </c>
      <c r="C16" s="67">
        <v>0.12858384013900956</v>
      </c>
      <c r="D16" s="67">
        <v>0.13825363825363826</v>
      </c>
      <c r="E16" s="67">
        <v>5.0359712230215826E-2</v>
      </c>
      <c r="F16" s="67">
        <v>4.6153846153846156E-2</v>
      </c>
      <c r="G16" s="67">
        <v>5.4054054054054057E-2</v>
      </c>
      <c r="H16" s="67">
        <v>5.0164473684210523E-2</v>
      </c>
      <c r="I16" s="67">
        <v>4.5203969128996692E-2</v>
      </c>
      <c r="J16" s="67">
        <v>6.4724919093851127E-2</v>
      </c>
      <c r="K16" s="67">
        <v>8.4985835694051E-3</v>
      </c>
      <c r="L16" s="67">
        <v>0.02</v>
      </c>
      <c r="M16" s="67">
        <v>5.3956834532374095E-3</v>
      </c>
      <c r="N16" s="67">
        <v>3.3244680851063829E-2</v>
      </c>
      <c r="O16" s="67">
        <v>2.5440313111545987E-2</v>
      </c>
      <c r="P16" s="67">
        <v>3.7260825780463247E-2</v>
      </c>
      <c r="Q16" s="67">
        <v>3.4275921165381321E-2</v>
      </c>
      <c r="R16" s="67">
        <v>2.6666666666666665E-2</v>
      </c>
      <c r="S16" s="67">
        <v>4.0498442367601244E-2</v>
      </c>
      <c r="T16" s="67">
        <v>3.0150753768844223E-2</v>
      </c>
      <c r="U16" s="67">
        <v>1.5748031496062992E-2</v>
      </c>
      <c r="V16" s="67">
        <v>3.6900369003690037E-2</v>
      </c>
    </row>
    <row r="17" spans="1:1">
      <c r="A17" s="13" t="s">
        <v>68</v>
      </c>
    </row>
    <row r="18" spans="1:1">
      <c r="A18" s="13" t="s">
        <v>135</v>
      </c>
    </row>
  </sheetData>
  <mergeCells count="7">
    <mergeCell ref="Q7:S7"/>
    <mergeCell ref="T7:V7"/>
    <mergeCell ref="B7:D7"/>
    <mergeCell ref="E7:G7"/>
    <mergeCell ref="H7:J7"/>
    <mergeCell ref="K7:M7"/>
    <mergeCell ref="N7:P7"/>
  </mergeCells>
  <pageMargins left="0.7" right="0.7" top="0.75" bottom="0.75" header="0.3" footer="0.3"/>
  <pageSetup paperSize="9" scale="3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22f55ca1a7b0c5ba8c6203dfafa83659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25080d585ff1cc8f5edb5bf5ee14aace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07cba7-3c38-434c-ac51-1549ebd2e4d5" xsi:nil="true"/>
    <lcf76f155ced4ddcb4097134ff3c332f xmlns="c78e1a09-09b8-4f8e-acab-709ddbbe86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C9CF3E-BEF6-4A3E-AFAE-D19615CAC455}"/>
</file>

<file path=customXml/itemProps2.xml><?xml version="1.0" encoding="utf-8"?>
<ds:datastoreItem xmlns:ds="http://schemas.openxmlformats.org/officeDocument/2006/customXml" ds:itemID="{4F006218-0A3D-480F-BD24-F4F03EEB27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ECB1B2-DCC2-4663-9C6D-BD668DA4021D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2c49fa92-e1b3-4600-b949-d436b039ec52"/>
    <ds:schemaRef ds:uri="36903e17-017e-440b-b80f-17ad3b81eecd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4307cba7-3c38-434c-ac51-1549ebd2e4d5"/>
    <ds:schemaRef ds:uri="c78e1a09-09b8-4f8e-acab-709ddbbe867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TABLA 1</vt:lpstr>
      <vt:lpstr>Prácticas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Berroya Del Cueto, Marta</dc:creator>
  <cp:lastModifiedBy>Puerta Goikoetxea, Aitor</cp:lastModifiedBy>
  <cp:lastPrinted>2023-11-27T15:37:21Z</cp:lastPrinted>
  <dcterms:created xsi:type="dcterms:W3CDTF">2023-03-29T06:14:57Z</dcterms:created>
  <dcterms:modified xsi:type="dcterms:W3CDTF">2025-09-03T06:32:00Z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