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argueso\Desktop\"/>
    </mc:Choice>
  </mc:AlternateContent>
  <bookViews>
    <workbookView xWindow="-105" yWindow="-105" windowWidth="19995" windowHeight="6480" tabRatio="882"/>
  </bookViews>
  <sheets>
    <sheet name="2021. EKITALDIA-EJERCICIO 2021" sheetId="8" r:id="rId1"/>
    <sheet name="2020. EKITALDIA-EJERCICIO 2020" sheetId="13" r:id="rId2"/>
    <sheet name="2019. EKITALDIA-EJERCICIO 2019" sheetId="14" r:id="rId3"/>
    <sheet name="2018. EKITALDIA-EJERCICIO 2018" sheetId="15" r:id="rId4"/>
    <sheet name="2017. EKITALDIA-EJERCICIO 2017" sheetId="16" r:id="rId5"/>
    <sheet name="2016. EKITALDIA-EJERCICIO 2016" sheetId="17" r:id="rId6"/>
    <sheet name="2015. EKITALDIA-EJERCICIO 2015" sheetId="18" r:id="rId7"/>
    <sheet name="2014. EKITALDIA-EJERCICIO 2014" sheetId="19" r:id="rId8"/>
    <sheet name="2013. EKITALDIA-EJERCICIO 2013" sheetId="20" r:id="rId9"/>
    <sheet name="2012. EKITALDIA-EJERCICIO 2012" sheetId="21" r:id="rId10"/>
    <sheet name="2011. EKITALDIA-EJERCICIO 2011" sheetId="22" r:id="rId11"/>
  </sheets>
  <definedNames>
    <definedName name="_xlnm._FilterDatabase" localSheetId="6" hidden="1">'2015. EKITALDIA-EJERCICIO 2015'!$A$5:$R$9</definedName>
    <definedName name="_xlnm.Print_Area" localSheetId="10">'2011. EKITALDIA-EJERCICIO 2011'!$A$1:$D$74</definedName>
    <definedName name="_xlnm.Print_Area" localSheetId="9">'2012. EKITALDIA-EJERCICIO 2012'!$A$1:$D$72</definedName>
    <definedName name="_xlnm.Print_Area" localSheetId="8">'2013. EKITALDIA-EJERCICIO 2013'!$A$1:$D$75</definedName>
    <definedName name="_xlnm.Print_Area" localSheetId="7">'2014. EKITALDIA-EJERCICIO 2014'!$A$1:$D$73</definedName>
    <definedName name="_xlnm.Print_Area" localSheetId="6">'2015. EKITALDIA-EJERCICIO 2015'!$A$1:$D$72</definedName>
    <definedName name="_xlnm.Print_Area" localSheetId="5">'2016. EKITALDIA-EJERCICIO 2016'!$A$1:$D$70</definedName>
    <definedName name="_xlnm.Print_Area" localSheetId="4">'2017. EKITALDIA-EJERCICIO 2017'!$A$1:$D$72</definedName>
    <definedName name="_xlnm.Print_Area" localSheetId="3">'2018. EKITALDIA-EJERCICIO 2018'!$A$1:$D$66</definedName>
    <definedName name="_xlnm.Print_Area" localSheetId="2">'2019. EKITALDIA-EJERCICIO 2019'!$A$1:$D$65</definedName>
    <definedName name="_xlnm.Print_Area" localSheetId="1">'2020. EKITALDIA-EJERCICIO 2020'!$A$1:$D$65</definedName>
    <definedName name="_xlnm.Print_Area" localSheetId="0">'2021. EKITALDIA-EJERCICIO 2021'!$A$1:$D$65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22" l="1"/>
  <c r="D50" i="22"/>
  <c r="D63" i="22"/>
  <c r="D29" i="22"/>
  <c r="D19" i="22"/>
  <c r="D70" i="21"/>
  <c r="D62" i="21"/>
  <c r="D49" i="21"/>
  <c r="D29" i="21"/>
  <c r="D19" i="21"/>
  <c r="D73" i="20"/>
  <c r="D63" i="20"/>
  <c r="D51" i="20"/>
  <c r="D30" i="20"/>
  <c r="D19" i="20"/>
  <c r="D71" i="19"/>
  <c r="D61" i="19"/>
  <c r="D50" i="19"/>
  <c r="D30" i="19"/>
  <c r="D19" i="19"/>
  <c r="D70" i="18"/>
  <c r="D61" i="18"/>
  <c r="D50" i="18"/>
  <c r="D30" i="18"/>
  <c r="D19" i="18"/>
  <c r="D68" i="17"/>
  <c r="D60" i="17"/>
  <c r="D49" i="17"/>
  <c r="D29" i="17"/>
  <c r="D18" i="17"/>
  <c r="D69" i="16"/>
  <c r="D61" i="16"/>
  <c r="D49" i="16"/>
  <c r="D29" i="16"/>
  <c r="D18" i="16"/>
  <c r="D48" i="15"/>
  <c r="D64" i="15"/>
  <c r="D58" i="15"/>
  <c r="D29" i="15"/>
  <c r="D18" i="15"/>
  <c r="D63" i="14"/>
  <c r="D57" i="14"/>
  <c r="D47" i="14"/>
  <c r="D29" i="14"/>
  <c r="D17" i="14"/>
  <c r="D63" i="13"/>
  <c r="D57" i="13"/>
  <c r="D47" i="13"/>
  <c r="D29" i="13"/>
  <c r="D16" i="13"/>
  <c r="D73" i="22" l="1"/>
  <c r="D71" i="21"/>
  <c r="D74" i="20"/>
  <c r="D72" i="19"/>
  <c r="D71" i="18"/>
  <c r="D69" i="17"/>
  <c r="D71" i="16"/>
  <c r="D65" i="15"/>
  <c r="D64" i="14"/>
  <c r="D64" i="13"/>
  <c r="D46" i="8"/>
  <c r="D62" i="8"/>
  <c r="D56" i="8"/>
  <c r="D28" i="8"/>
  <c r="D15" i="8"/>
  <c r="D63" i="8" l="1"/>
</calcChain>
</file>

<file path=xl/sharedStrings.xml><?xml version="1.0" encoding="utf-8"?>
<sst xmlns="http://schemas.openxmlformats.org/spreadsheetml/2006/main" count="864" uniqueCount="95">
  <si>
    <t>HAZI LANDA ETA ITSAS INGURUNEAREN GARAPENERAKO KORPORAZIOA, S.A.</t>
  </si>
  <si>
    <t>ORQUESTA DE EUSKADI, S.A.</t>
  </si>
  <si>
    <t>ZUMAIAKO KIROL PORTUA, S.A.</t>
  </si>
  <si>
    <t>EUSKADIKO KIROL PORTUA, S.A.</t>
  </si>
  <si>
    <t>SPRILUR,S.A.</t>
  </si>
  <si>
    <t>ITELAZPI,S.A.</t>
  </si>
  <si>
    <t>SESTAO BERRI 2010, S.A.</t>
  </si>
  <si>
    <t>ORTZIBIA, S.L.</t>
  </si>
  <si>
    <t>JAIZKIBIA, S.A.</t>
  </si>
  <si>
    <t>BILBAO RIA 2000, S.A.</t>
  </si>
  <si>
    <t>ABEREKIN S.A.</t>
  </si>
  <si>
    <t>GUROKELA, S.L.</t>
  </si>
  <si>
    <t>SAN MAMES BARRIA, S.L.</t>
  </si>
  <si>
    <t>OSAKIDETZA - SERVICIO VASCO DE SALUD</t>
  </si>
  <si>
    <t>ALOKABIDE, S.A.</t>
  </si>
  <si>
    <t>EUSKO TRENBIDEAK - FERROCARRILES VASCOS, S.A.</t>
  </si>
  <si>
    <t>PUERTO DEPORTIVO EL ABRA-GETXO, S.A.</t>
  </si>
  <si>
    <t>VÍA, PROMOCIÓN DEL AEROPUERTO DE VITORIA, S.A.</t>
  </si>
  <si>
    <t>INDESA 2010, S.L.</t>
  </si>
  <si>
    <t>EUSKADIKO KIROL PORTUAK</t>
  </si>
  <si>
    <t>EUSKO JAURLARITZAREN INFORMATIKA ELKARTEA - SOCIEDAD INFORMÁTICA DEL GOBIERNO VASCO, S.A. (EJIE)</t>
  </si>
  <si>
    <t>RED FERROVIARÍA VASCA - EUSKAL TRENBIDE SAREA (ETS)</t>
  </si>
  <si>
    <t>VIVIENDA Y SUELO DE EUSKADI, S.A. - EUSKADIKO ETXEBIZITZA ETA LURRA, E.A (VISESA)</t>
  </si>
  <si>
    <t>BASQUETOUR, TURISMOAREN EUSKAL AGENTZIA, AGENCIA VASCA DE TURISMO, S.A.</t>
  </si>
  <si>
    <t>QUINCENA MUSICAL DE DONOSTIA, S.A. - DONOSTIAKO MUSIKA HAMABOSTALDIA, S.A.</t>
  </si>
  <si>
    <t>ALTA VELOCIDAD DE VITORIA - GASTEIZKO ABIADURA HANDIA, S.A.</t>
  </si>
  <si>
    <t>APARKABISA - BIZKAIKO GARRAIO GUNEA, S.A. - CENTRO DE TRANSPORTES DE BIZKAIA, S.A.</t>
  </si>
  <si>
    <t>SOCIEDAD PROMOTORA-BILBAO PLAZA FINANCIERA, S.A.</t>
  </si>
  <si>
    <t xml:space="preserve">EMPRESA DE TRANSFORMACIÓN AGRARIA, S.A., S.M.E., M.P. (TRAGSA) </t>
  </si>
  <si>
    <r>
      <t xml:space="preserve">SOZIETATE PUBLIKOAK
</t>
    </r>
    <r>
      <rPr>
        <b/>
        <i/>
        <sz val="10"/>
        <rFont val="Calibri"/>
        <family val="2"/>
        <scheme val="minor"/>
      </rPr>
      <t>SOCIEDADES PÚBLICAS</t>
    </r>
  </si>
  <si>
    <r>
      <t xml:space="preserve">GUZTIRA
</t>
    </r>
    <r>
      <rPr>
        <b/>
        <i/>
        <sz val="10"/>
        <rFont val="Calibri"/>
        <family val="2"/>
        <scheme val="minor"/>
      </rPr>
      <t>TOTAL</t>
    </r>
  </si>
  <si>
    <r>
      <t>Finantza-inbertsioaren kodea
C</t>
    </r>
    <r>
      <rPr>
        <b/>
        <i/>
        <sz val="9"/>
        <color indexed="8"/>
        <rFont val="Calibri"/>
        <family val="2"/>
        <scheme val="minor"/>
      </rPr>
      <t>ódigo inversión financiera</t>
    </r>
  </si>
  <si>
    <r>
      <t xml:space="preserve">Sozietatea
</t>
    </r>
    <r>
      <rPr>
        <b/>
        <i/>
        <sz val="9"/>
        <rFont val="Calibri"/>
        <family val="2"/>
        <scheme val="minor"/>
      </rPr>
      <t>Sociedad</t>
    </r>
  </si>
  <si>
    <r>
      <t xml:space="preserve"> 2021/12/31n kostua
</t>
    </r>
    <r>
      <rPr>
        <b/>
        <i/>
        <sz val="9"/>
        <rFont val="Calibri"/>
        <family val="2"/>
        <scheme val="minor"/>
      </rPr>
      <t>Coste al 31/12/2021</t>
    </r>
  </si>
  <si>
    <r>
      <t xml:space="preserve">NEIKER - NEKAZAL IKERKETA ETA GARAPENERAKO EUSKAL ERAKUNDEA, S.A.
</t>
    </r>
    <r>
      <rPr>
        <i/>
        <sz val="9"/>
        <rFont val="Calibri"/>
        <family val="2"/>
        <scheme val="minor"/>
      </rPr>
      <t xml:space="preserve">NEIKER - INSTITUTO VASCO DE INVESTIGACIÓN Y DESARROLLO AGRARIO, S.A. </t>
    </r>
  </si>
  <si>
    <r>
      <t xml:space="preserve">INGURUMEN JARDUKETARAKO SOZIETATE PUBLIKOA,  IHOBE, S.A.
</t>
    </r>
    <r>
      <rPr>
        <i/>
        <sz val="9"/>
        <rFont val="Calibri"/>
        <family val="2"/>
        <scheme val="minor"/>
      </rPr>
      <t>SOCIEDAD PÚBLICA DE GESTIÓN AMBIENTAL, IHOBE, S.A.</t>
    </r>
    <r>
      <rPr>
        <sz val="9"/>
        <rFont val="Calibri"/>
        <family val="2"/>
        <scheme val="minor"/>
      </rPr>
      <t xml:space="preserve"> </t>
    </r>
  </si>
  <si>
    <r>
      <t xml:space="preserve">ZUZENBIDE PRIBATUKO ERAKUNDE PUBLIKOAK
</t>
    </r>
    <r>
      <rPr>
        <b/>
        <i/>
        <sz val="10"/>
        <rFont val="Calibri"/>
        <family val="2"/>
        <scheme val="minor"/>
      </rPr>
      <t>ENTES PÚBLICOS DE DERECHO PÚBLICO</t>
    </r>
  </si>
  <si>
    <t>Erakundea
Entidad</t>
  </si>
  <si>
    <r>
      <t xml:space="preserve">BASQUE, ERREGIMEN ERRAZTUKO ARRISKU KAPITALAREN FUNTSA
</t>
    </r>
    <r>
      <rPr>
        <i/>
        <sz val="9"/>
        <rFont val="Calibri"/>
        <family val="2"/>
        <scheme val="minor"/>
      </rPr>
      <t xml:space="preserve">BASQUE, FONDO DE CAPITAL RIESGO DE RÉGIMEN SIMPLIFICADO </t>
    </r>
  </si>
  <si>
    <r>
      <t xml:space="preserve">LANPAR 2013, ERREGIMEN ERRAZTUKO ARRISKU KAPITALAREN FUNTSA
</t>
    </r>
    <r>
      <rPr>
        <i/>
        <sz val="9"/>
        <rFont val="Calibri"/>
        <family val="2"/>
        <scheme val="minor"/>
      </rPr>
      <t xml:space="preserve">LANPAR 2013, FONDO DE CAPITAL RIESGO DE RÉGIMEN SIMPLIFICADO  </t>
    </r>
  </si>
  <si>
    <r>
      <t xml:space="preserve">EZTEN, ERREGIMEN ERRAZTUKO ARRISKU KAPITALAREN FUNTSA
</t>
    </r>
    <r>
      <rPr>
        <i/>
        <sz val="9"/>
        <rFont val="Calibri"/>
        <family val="2"/>
        <scheme val="minor"/>
      </rPr>
      <t xml:space="preserve">EZTEN, FONDO DE CAPITAL RIESGO DE RÉGIMEN SIMPLIFICADO </t>
    </r>
  </si>
  <si>
    <r>
      <t xml:space="preserve">CTV - GASTEIZKO GARRAIO ZENTROA, S.A
</t>
    </r>
    <r>
      <rPr>
        <i/>
        <sz val="9"/>
        <rFont val="Calibri"/>
        <family val="2"/>
        <scheme val="minor"/>
      </rPr>
      <t xml:space="preserve">CTV - CENTRO DE TRANSPORTES DE VITORIA, S.A. </t>
    </r>
  </si>
  <si>
    <r>
      <t xml:space="preserve">BILBOKO ARTE MODERNO ETA GARAIKIDEAREN MUSEOAREN UKANDUNA, S.L.
</t>
    </r>
    <r>
      <rPr>
        <i/>
        <sz val="9"/>
        <rFont val="Calibri"/>
        <family val="2"/>
        <scheme val="minor"/>
      </rPr>
      <t>TENEDORA MUSEO DE ARTE MODERNO Y CONTEMPORANEO DE BILBAO, S.L.</t>
    </r>
  </si>
  <si>
    <r>
      <t xml:space="preserve">KULTURA GARAIKIDEAREN NAZIOARTEKO ZENTROA, S.A.
</t>
    </r>
    <r>
      <rPr>
        <i/>
        <sz val="9"/>
        <rFont val="Calibri"/>
        <family val="2"/>
        <scheme val="minor"/>
      </rPr>
      <t xml:space="preserve">CENTRO INTERNACIONAL DE CULTURA CONTEMPORANEA, S.A. </t>
    </r>
  </si>
  <si>
    <r>
      <t xml:space="preserve">IRUNGO ADUANALDEAREN SOZIETATE SUSTATZAILEA, S.A. (ZAISA)
</t>
    </r>
    <r>
      <rPr>
        <i/>
        <sz val="9"/>
        <rFont val="Calibri"/>
        <family val="2"/>
        <scheme val="minor"/>
      </rPr>
      <t>SOCIEDAD PROMOTORA DE LA ZONA ADUANERA DE IRUN, S.A. (ZAISA)</t>
    </r>
  </si>
  <si>
    <r>
      <t xml:space="preserve">DONOSTIAKO NAZIOARTEKO ZINEMALDIA, S.A.FESTIVAL
</t>
    </r>
    <r>
      <rPr>
        <i/>
        <sz val="9"/>
        <rFont val="Calibri"/>
        <family val="2"/>
        <scheme val="minor"/>
      </rPr>
      <t xml:space="preserve">INTERNACIONAL DE CINE DE DONOSTIA-SAN SEBASTIAN, S.A. </t>
    </r>
  </si>
  <si>
    <r>
      <t xml:space="preserve">ELKARTUTAKO ERAKUNDEAK
</t>
    </r>
    <r>
      <rPr>
        <b/>
        <i/>
        <sz val="10"/>
        <rFont val="Calibri"/>
        <family val="2"/>
        <scheme val="minor"/>
      </rPr>
      <t>ENTIDADES ASOCIADAS</t>
    </r>
  </si>
  <si>
    <r>
      <t xml:space="preserve"> SOZIETATE PARTIZIPATUAK
</t>
    </r>
    <r>
      <rPr>
        <b/>
        <i/>
        <sz val="10"/>
        <rFont val="Calibri"/>
        <family val="2"/>
        <scheme val="minor"/>
      </rPr>
      <t>SOCIEDADES PARTICIPADAS</t>
    </r>
  </si>
  <si>
    <r>
      <t xml:space="preserve">BESTELAKO PARTAIDETZAK
</t>
    </r>
    <r>
      <rPr>
        <b/>
        <i/>
        <sz val="10"/>
        <rFont val="Calibri"/>
        <family val="2"/>
        <scheme val="minor"/>
      </rPr>
      <t>OTRAS PARTICIPACIONES</t>
    </r>
  </si>
  <si>
    <r>
      <t xml:space="preserve">Finantza-inbertsioaren kodea
</t>
    </r>
    <r>
      <rPr>
        <b/>
        <i/>
        <sz val="9"/>
        <color indexed="8"/>
        <rFont val="Calibri"/>
        <family val="2"/>
        <scheme val="minor"/>
      </rPr>
      <t>Código inversión financiera</t>
    </r>
  </si>
  <si>
    <r>
      <t xml:space="preserve">EAE-KO ADMINISTRAZIO OROKORRAREN FINANTZA-INBERTSIOEN XEHETASUNA
</t>
    </r>
    <r>
      <rPr>
        <b/>
        <i/>
        <sz val="12"/>
        <rFont val="Calibri"/>
        <family val="2"/>
        <scheme val="minor"/>
      </rPr>
      <t>DETALLE DE LAS INVERSIONES FINANCIERAS DE LA ADMINISTRACIÓN GENERAL DE LA CAE</t>
    </r>
  </si>
  <si>
    <r>
      <t xml:space="preserve">FINANTZA-INBERTSIOAK GUZTIRA 2021/12/31N 
</t>
    </r>
    <r>
      <rPr>
        <b/>
        <i/>
        <sz val="12"/>
        <rFont val="Calibri"/>
        <family val="2"/>
        <scheme val="minor"/>
      </rPr>
      <t>TOTAL INVERSIONES FINANCIERAS AL 31/12/2021</t>
    </r>
  </si>
  <si>
    <r>
      <t xml:space="preserve"> 2020/12/31n kostua
</t>
    </r>
    <r>
      <rPr>
        <b/>
        <i/>
        <sz val="9"/>
        <rFont val="Calibri"/>
        <family val="2"/>
        <scheme val="minor"/>
      </rPr>
      <t>Coste al 31/12/2020</t>
    </r>
  </si>
  <si>
    <r>
      <t xml:space="preserve">FINANTZA-INBERTSIOAK GUZTIRA 2020/12/31N 
</t>
    </r>
    <r>
      <rPr>
        <b/>
        <i/>
        <sz val="12"/>
        <rFont val="Calibri"/>
        <family val="2"/>
        <scheme val="minor"/>
      </rPr>
      <t>TOTAL INVERSIONES FINANCIERAS AL 31/12/2020</t>
    </r>
  </si>
  <si>
    <r>
      <t xml:space="preserve"> 2019/12/31n kostua
</t>
    </r>
    <r>
      <rPr>
        <b/>
        <i/>
        <sz val="9"/>
        <rFont val="Calibri"/>
        <family val="2"/>
        <scheme val="minor"/>
      </rPr>
      <t>Coste al 31/12/2019</t>
    </r>
  </si>
  <si>
    <r>
      <t xml:space="preserve">FINANTZA-INBERTSIOAK GUZTIRA 2019/12/31N 
</t>
    </r>
    <r>
      <rPr>
        <b/>
        <i/>
        <sz val="12"/>
        <rFont val="Calibri"/>
        <family val="2"/>
        <scheme val="minor"/>
      </rPr>
      <t>TOTAL INVERSIONES FINANCIERAS AL 31/12/2019</t>
    </r>
  </si>
  <si>
    <r>
      <t xml:space="preserve"> 2018/12/31n kostua
</t>
    </r>
    <r>
      <rPr>
        <b/>
        <i/>
        <sz val="9"/>
        <rFont val="Calibri"/>
        <family val="2"/>
        <scheme val="minor"/>
      </rPr>
      <t>Coste al 31/12/2018</t>
    </r>
  </si>
  <si>
    <r>
      <t xml:space="preserve">FINANTZA-INBERTSIOAK GUZTIRA 2018/12/31N 
</t>
    </r>
    <r>
      <rPr>
        <b/>
        <i/>
        <sz val="12"/>
        <rFont val="Calibri"/>
        <family val="2"/>
        <scheme val="minor"/>
      </rPr>
      <t>TOTAL INVERSIONES FINANCIERAS AL 31/12/2018</t>
    </r>
  </si>
  <si>
    <t>SOCIEDAD PARA LA TRANSFORMACIÓN COMPETITIVA - ERALDAKETA LEHIAKORRERAKO SOZIETATEA, S.A. (SPRI)</t>
  </si>
  <si>
    <r>
      <t xml:space="preserve">BILBOKO AIREPORTUA SUSTATZEKO SOZIETATEA, S.L. (BILBAO AIR)
</t>
    </r>
    <r>
      <rPr>
        <i/>
        <sz val="9"/>
        <rFont val="Calibri"/>
        <family val="2"/>
        <scheme val="minor"/>
      </rPr>
      <t>SOCIEDAD PARA LA PROMOCIÓN DEL AEROPUERTO DE BILBAO, S.L. (BILBAO AIR)</t>
    </r>
  </si>
  <si>
    <r>
      <t xml:space="preserve"> 2017/12/31n kostua
</t>
    </r>
    <r>
      <rPr>
        <b/>
        <i/>
        <sz val="9"/>
        <rFont val="Calibri"/>
        <family val="2"/>
        <scheme val="minor"/>
      </rPr>
      <t>Coste al 31/12/2017</t>
    </r>
  </si>
  <si>
    <r>
      <t xml:space="preserve">FINANTZA-INBERTSIOAK GUZTIRA 2017/12/31N 
</t>
    </r>
    <r>
      <rPr>
        <b/>
        <i/>
        <sz val="12"/>
        <rFont val="Calibri"/>
        <family val="2"/>
        <scheme val="minor"/>
      </rPr>
      <t>TOTAL INVERSIONES FINANCIERAS AL 31/12/2017</t>
    </r>
  </si>
  <si>
    <t>EKARPEN PRIVATE EQUITY, S.A.</t>
  </si>
  <si>
    <r>
      <t xml:space="preserve">BILBOKO ARTE MODERNO ETA KONTENPORANEOAREN MUSEORAKO ERAIKINTZA, S.L
</t>
    </r>
    <r>
      <rPr>
        <i/>
        <sz val="9"/>
        <rFont val="Calibri"/>
        <family val="2"/>
        <scheme val="minor"/>
      </rPr>
      <t>INMOBILIARIA MUSEO DE ARTE MODERNO Y CONTEMPORANEO DE BILBAO, S.L.</t>
    </r>
  </si>
  <si>
    <r>
      <t xml:space="preserve">ENERGIAREN EUSKAL ERAKUNDEA (EEE)
</t>
    </r>
    <r>
      <rPr>
        <i/>
        <sz val="9"/>
        <rFont val="Calibri"/>
        <family val="2"/>
        <scheme val="minor"/>
      </rPr>
      <t>ENTE VASCO DE LA ENERGIA (EVE)</t>
    </r>
  </si>
  <si>
    <r>
      <t xml:space="preserve">EUSKAL IRRATI TELEBISTA (EITB)
</t>
    </r>
    <r>
      <rPr>
        <i/>
        <sz val="9"/>
        <rFont val="Calibri"/>
        <family val="2"/>
        <scheme val="minor"/>
      </rPr>
      <t>RADIO TELEVISIÓN VASCA (EITB)</t>
    </r>
  </si>
  <si>
    <r>
      <t xml:space="preserve">FINANTZEN EUSKAL INSTITUTUA </t>
    </r>
    <r>
      <rPr>
        <sz val="9"/>
        <color indexed="8"/>
        <rFont val="Calibri"/>
        <family val="2"/>
        <scheme val="minor"/>
      </rPr>
      <t xml:space="preserve">(FEI)
</t>
    </r>
    <r>
      <rPr>
        <i/>
        <sz val="9"/>
        <rFont val="Calibri"/>
        <family val="2"/>
        <scheme val="minor"/>
      </rPr>
      <t>INSTITUTO VASCO DE FINANZAS (IVF)</t>
    </r>
  </si>
  <si>
    <r>
      <t xml:space="preserve">URAREN EUSKAL AGENTZIA (URA)
</t>
    </r>
    <r>
      <rPr>
        <i/>
        <sz val="9"/>
        <rFont val="Calibri"/>
        <family val="2"/>
        <scheme val="minor"/>
      </rPr>
      <t xml:space="preserve">AGENCIA VASCA DEL AGUA </t>
    </r>
  </si>
  <si>
    <r>
      <t xml:space="preserve">UNIBASQ - EUSKAL UNIBERTSITATE SISTEMAREN KALITATE AGENTZIA
</t>
    </r>
    <r>
      <rPr>
        <i/>
        <sz val="9"/>
        <rFont val="Calibri"/>
        <family val="2"/>
        <scheme val="minor"/>
      </rPr>
      <t xml:space="preserve">UNIBASQ - AGENCIA DE CALIDAD DEL SISTEMA UNIVERSITARIO VASCO  </t>
    </r>
  </si>
  <si>
    <r>
      <t xml:space="preserve">GARAPENERAKO LANKIDETZAREN EUSKAL AGENTZIA
</t>
    </r>
    <r>
      <rPr>
        <i/>
        <sz val="9"/>
        <rFont val="Calibri"/>
        <family val="2"/>
        <scheme val="minor"/>
      </rPr>
      <t xml:space="preserve">AGENCIA VASCA DE COOPERACIÓN PARA EL DESARROLLO </t>
    </r>
  </si>
  <si>
    <r>
      <t xml:space="preserve">SPRI - ENPRESEN GARAPENERAKO EUSKAL AGENTZIA
</t>
    </r>
    <r>
      <rPr>
        <i/>
        <sz val="9"/>
        <rFont val="Calibri"/>
        <family val="2"/>
        <scheme val="minor"/>
      </rPr>
      <t xml:space="preserve">SPRI - AGENCIA VASCA DE DESARROLLO EMPRESARIAL  </t>
    </r>
  </si>
  <si>
    <t>LUZARO ESTABLECIMIENTO FINANCIERO DE CRÉDITO, S.A.</t>
  </si>
  <si>
    <r>
      <t xml:space="preserve">ELKARGI, ELKARREKIKO GARANTIA ELKARTEA
</t>
    </r>
    <r>
      <rPr>
        <i/>
        <sz val="9"/>
        <rFont val="Calibri"/>
        <family val="2"/>
        <scheme val="minor"/>
      </rPr>
      <t>ELKARGI, SOCIEDAD DE GARANTIA RECÍPROCA</t>
    </r>
  </si>
  <si>
    <r>
      <t xml:space="preserve"> 2016/12/31n kostua
</t>
    </r>
    <r>
      <rPr>
        <b/>
        <i/>
        <sz val="9"/>
        <rFont val="Calibri"/>
        <family val="2"/>
        <scheme val="minor"/>
      </rPr>
      <t>Coste al 31/12/2016</t>
    </r>
  </si>
  <si>
    <r>
      <t xml:space="preserve">FINANTZA-INBERTSIOAK GUZTIRA 2016/12/31N 
</t>
    </r>
    <r>
      <rPr>
        <b/>
        <i/>
        <sz val="12"/>
        <rFont val="Calibri"/>
        <family val="2"/>
        <scheme val="minor"/>
      </rPr>
      <t>TOTAL INVERSIONES FINANCIERAS AL 31/12/2016</t>
    </r>
  </si>
  <si>
    <r>
      <t xml:space="preserve">EKINTZAILE XXI, ERREGIMEN ERRAZTUKO ARRISKU KAPITALAREN FUNTSA
</t>
    </r>
    <r>
      <rPr>
        <i/>
        <sz val="9"/>
        <rFont val="Calibri"/>
        <family val="2"/>
        <scheme val="minor"/>
      </rPr>
      <t xml:space="preserve">EKINTZAILE XXI, FONDO DE CAPITAL RIESGO DE RÉGIMEN SIMPLIFICADO </t>
    </r>
  </si>
  <si>
    <r>
      <t xml:space="preserve"> 2015/12/31n kostua
</t>
    </r>
    <r>
      <rPr>
        <b/>
        <i/>
        <sz val="9"/>
        <rFont val="Calibri"/>
        <family val="2"/>
        <scheme val="minor"/>
      </rPr>
      <t>Coste al 31/12/2015</t>
    </r>
  </si>
  <si>
    <r>
      <t xml:space="preserve">FINANTZA-INBERTSIOAK GUZTIRA 2015/12/31N 
</t>
    </r>
    <r>
      <rPr>
        <b/>
        <i/>
        <sz val="12"/>
        <rFont val="Calibri"/>
        <family val="2"/>
        <scheme val="minor"/>
      </rPr>
      <t>TOTAL INVERSIONES FINANCIERAS AL 31/12/2015</t>
    </r>
  </si>
  <si>
    <t xml:space="preserve">EGAILAN, S.A. </t>
  </si>
  <si>
    <r>
      <t xml:space="preserve">ELKANO XXI, ERREGIMEN ERRAZTUKO ARRISKU KAPITALAREN FUNTSA
</t>
    </r>
    <r>
      <rPr>
        <i/>
        <sz val="9"/>
        <rFont val="Calibri"/>
        <family val="2"/>
        <scheme val="minor"/>
      </rPr>
      <t xml:space="preserve">ELKANO XXI, FONDO DE CAPITAL RIESGO DE RÉGIMEN SIMPLIFICADO </t>
    </r>
  </si>
  <si>
    <r>
      <t xml:space="preserve"> 2014/12/31n kostua
</t>
    </r>
    <r>
      <rPr>
        <b/>
        <i/>
        <sz val="9"/>
        <rFont val="Calibri"/>
        <family val="2"/>
        <scheme val="minor"/>
      </rPr>
      <t>Coste al 31/12/2014</t>
    </r>
  </si>
  <si>
    <r>
      <t xml:space="preserve">FINANTZA-INBERTSIOAK GUZTIRA 2014/12/31N 
</t>
    </r>
    <r>
      <rPr>
        <b/>
        <i/>
        <sz val="12"/>
        <rFont val="Calibri"/>
        <family val="2"/>
        <scheme val="minor"/>
      </rPr>
      <t>TOTAL INVERSIONES FINANCIERAS AL 31/12/2014</t>
    </r>
  </si>
  <si>
    <r>
      <t xml:space="preserve">GARAPENERAKO EUSKADIKO KAPITAL SOZIETATEA SOCADE, S.A
</t>
    </r>
    <r>
      <rPr>
        <i/>
        <sz val="9"/>
        <rFont val="Calibri"/>
        <family val="2"/>
        <scheme val="minor"/>
      </rPr>
      <t xml:space="preserve">SOCIEDAD DE CAPITAL DESARROLLO DE EUSKADI SOCADE, S.A. </t>
    </r>
  </si>
  <si>
    <r>
      <t xml:space="preserve">OINARRI, ELKARREKIKO GARANTIA ELKARTEA
</t>
    </r>
    <r>
      <rPr>
        <i/>
        <sz val="9"/>
        <rFont val="Calibri"/>
        <family val="2"/>
        <scheme val="minor"/>
      </rPr>
      <t>OINARRI, SOCIEDAD DE GARANTIA RECÍPROCA</t>
    </r>
  </si>
  <si>
    <r>
      <t xml:space="preserve"> 2013/12/31n kostua
</t>
    </r>
    <r>
      <rPr>
        <b/>
        <i/>
        <sz val="9"/>
        <rFont val="Calibri"/>
        <family val="2"/>
        <scheme val="minor"/>
      </rPr>
      <t>Coste al 31/12/2013</t>
    </r>
  </si>
  <si>
    <r>
      <t xml:space="preserve">FINANTZA-INBERTSIOAK GUZTIRA 2013/12/31N 
</t>
    </r>
    <r>
      <rPr>
        <b/>
        <i/>
        <sz val="12"/>
        <rFont val="Calibri"/>
        <family val="2"/>
        <scheme val="minor"/>
      </rPr>
      <t>TOTAL INVERSIONES FINANCIERAS AL 31/12/2013</t>
    </r>
  </si>
  <si>
    <t>ARABA LOGÍSTICA, S.A.</t>
  </si>
  <si>
    <r>
      <t xml:space="preserve"> 2012/12/31n kostua
</t>
    </r>
    <r>
      <rPr>
        <b/>
        <i/>
        <sz val="9"/>
        <rFont val="Calibri"/>
        <family val="2"/>
        <scheme val="minor"/>
      </rPr>
      <t>Coste al 31/12/2012</t>
    </r>
  </si>
  <si>
    <r>
      <t xml:space="preserve">FINANTZA-INBERTSIOAK GUZTIRA 2012/12/31N 
</t>
    </r>
    <r>
      <rPr>
        <b/>
        <i/>
        <sz val="12"/>
        <rFont val="Calibri"/>
        <family val="2"/>
        <scheme val="minor"/>
      </rPr>
      <t>TOTAL INVERSIONES FINANCIERAS AL 31/12/2012</t>
    </r>
  </si>
  <si>
    <r>
      <t xml:space="preserve"> 2011/12/31n kostua
</t>
    </r>
    <r>
      <rPr>
        <b/>
        <i/>
        <sz val="9"/>
        <rFont val="Calibri"/>
        <family val="2"/>
        <scheme val="minor"/>
      </rPr>
      <t>Coste al 31/12/2011</t>
    </r>
  </si>
  <si>
    <r>
      <t xml:space="preserve">FINANTZA-INBERTSIOAK GUZTIRA 2011/12/31N 
</t>
    </r>
    <r>
      <rPr>
        <b/>
        <i/>
        <sz val="12"/>
        <rFont val="Calibri"/>
        <family val="2"/>
        <scheme val="minor"/>
      </rPr>
      <t>TOTAL INVERSIONES FINANCIERAS AL 31/12/2011</t>
    </r>
  </si>
  <si>
    <t>HAZI KONTSULTORIA, S.L.</t>
  </si>
  <si>
    <t>BERROETA ALDAMAR, S.L.</t>
  </si>
  <si>
    <t>BILBAO EXHIBITIONS CENTRE, S.A. (BEC)</t>
  </si>
  <si>
    <r>
      <t xml:space="preserve">BERMEEN ONDARE FUNTSA
</t>
    </r>
    <r>
      <rPr>
        <i/>
        <sz val="9"/>
        <rFont val="Calibri"/>
        <family val="2"/>
        <scheme val="minor"/>
      </rPr>
      <t>FONDO PATRIMONIAL DE GARANTIAS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</si>
</sst>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4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5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4" fontId="14" fillId="0" borderId="3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4" fontId="5" fillId="2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tabSelected="1" workbookViewId="0">
      <selection activeCell="C66" sqref="C66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18" ht="56.45" customHeight="1" x14ac:dyDescent="0.25">
      <c r="A1" s="40" t="s">
        <v>50</v>
      </c>
      <c r="B1" s="40"/>
      <c r="C1" s="40"/>
      <c r="D1" s="40"/>
    </row>
    <row r="2" spans="1:18" ht="34.9" customHeight="1" x14ac:dyDescent="0.25">
      <c r="A2" s="33" t="s">
        <v>29</v>
      </c>
      <c r="B2" s="34"/>
      <c r="C2" s="34"/>
      <c r="D2" s="34"/>
    </row>
    <row r="3" spans="1:18" s="11" customFormat="1" ht="34.9" customHeight="1" x14ac:dyDescent="0.25">
      <c r="A3" s="31" t="s">
        <v>31</v>
      </c>
      <c r="B3" s="32"/>
      <c r="C3" s="8" t="s">
        <v>32</v>
      </c>
      <c r="D3" s="9" t="s">
        <v>33</v>
      </c>
      <c r="E3" s="10"/>
    </row>
    <row r="4" spans="1:18" ht="27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18" ht="27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18" ht="27" customHeight="1" x14ac:dyDescent="0.25">
      <c r="A6" s="12">
        <v>2401100009</v>
      </c>
      <c r="B6" s="13">
        <v>0</v>
      </c>
      <c r="C6" s="16" t="s">
        <v>15</v>
      </c>
      <c r="D6" s="15">
        <v>17236826.199999999</v>
      </c>
      <c r="E6"/>
      <c r="F6"/>
      <c r="G6"/>
      <c r="H6" s="1"/>
    </row>
    <row r="7" spans="1:18" ht="27" customHeight="1" x14ac:dyDescent="0.25">
      <c r="A7" s="12">
        <v>2401100010</v>
      </c>
      <c r="B7" s="13">
        <v>0</v>
      </c>
      <c r="C7" s="16" t="s">
        <v>1</v>
      </c>
      <c r="D7" s="15">
        <v>1273000</v>
      </c>
      <c r="E7"/>
      <c r="F7"/>
      <c r="G7"/>
      <c r="H7" s="1"/>
    </row>
    <row r="8" spans="1:18" ht="27" customHeight="1" x14ac:dyDescent="0.25">
      <c r="A8" s="12">
        <v>2401100011</v>
      </c>
      <c r="B8" s="13">
        <v>0</v>
      </c>
      <c r="C8" s="14" t="s">
        <v>35</v>
      </c>
      <c r="D8" s="15">
        <v>2843624.81</v>
      </c>
      <c r="E8"/>
      <c r="F8"/>
      <c r="G8"/>
      <c r="H8" s="1"/>
    </row>
    <row r="9" spans="1:18" ht="27" customHeight="1" x14ac:dyDescent="0.25">
      <c r="A9" s="12">
        <v>2401100012</v>
      </c>
      <c r="B9" s="13">
        <v>0</v>
      </c>
      <c r="C9" s="16" t="s">
        <v>20</v>
      </c>
      <c r="D9" s="15">
        <v>15538765.1</v>
      </c>
      <c r="E9"/>
      <c r="F9"/>
      <c r="G9"/>
      <c r="H9" s="1"/>
    </row>
    <row r="10" spans="1:18" ht="27" customHeight="1" x14ac:dyDescent="0.25">
      <c r="A10" s="12">
        <v>2401100015</v>
      </c>
      <c r="B10" s="13">
        <v>0</v>
      </c>
      <c r="C10" s="16" t="s">
        <v>2</v>
      </c>
      <c r="D10" s="15">
        <v>30651.62</v>
      </c>
      <c r="E10"/>
      <c r="F10"/>
      <c r="G10"/>
      <c r="H10" s="1"/>
    </row>
    <row r="11" spans="1:18" ht="27" customHeight="1" x14ac:dyDescent="0.25">
      <c r="A11" s="12">
        <v>2401100017</v>
      </c>
      <c r="B11" s="13">
        <v>0</v>
      </c>
      <c r="C11" s="16" t="s">
        <v>4</v>
      </c>
      <c r="D11" s="15">
        <v>16641498.17</v>
      </c>
      <c r="E11"/>
      <c r="F11"/>
      <c r="G11"/>
      <c r="H11" s="1"/>
    </row>
    <row r="12" spans="1:18" ht="27" customHeight="1" x14ac:dyDescent="0.25">
      <c r="A12" s="12">
        <v>2401100018</v>
      </c>
      <c r="B12" s="13">
        <v>0</v>
      </c>
      <c r="C12" s="16" t="s">
        <v>5</v>
      </c>
      <c r="D12" s="15">
        <v>39955562</v>
      </c>
      <c r="E12"/>
      <c r="F12"/>
      <c r="G12"/>
      <c r="H12" s="1"/>
    </row>
    <row r="13" spans="1:18" ht="27" customHeight="1" x14ac:dyDescent="0.25">
      <c r="A13" s="12">
        <v>2401100019</v>
      </c>
      <c r="B13" s="13">
        <v>0</v>
      </c>
      <c r="C13" s="16" t="s">
        <v>23</v>
      </c>
      <c r="D13" s="15">
        <v>90000</v>
      </c>
      <c r="E13"/>
      <c r="F13"/>
      <c r="G13"/>
      <c r="H13" s="1"/>
    </row>
    <row r="14" spans="1:18" ht="27" customHeight="1" x14ac:dyDescent="0.25">
      <c r="A14" s="12">
        <v>2401100021</v>
      </c>
      <c r="B14" s="13">
        <v>0</v>
      </c>
      <c r="C14" s="16" t="s">
        <v>14</v>
      </c>
      <c r="D14" s="15">
        <v>127130486.93000001</v>
      </c>
      <c r="E14"/>
      <c r="F14"/>
      <c r="G14"/>
      <c r="H14" s="1"/>
    </row>
    <row r="15" spans="1:18" s="6" customFormat="1" ht="27" customHeight="1" x14ac:dyDescent="0.25">
      <c r="A15" s="37" t="s">
        <v>30</v>
      </c>
      <c r="B15" s="38"/>
      <c r="C15" s="38"/>
      <c r="D15" s="26">
        <f>SUM(D4:D14)</f>
        <v>265371999.94</v>
      </c>
      <c r="E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4.9" customHeight="1" x14ac:dyDescent="0.25">
      <c r="A16" s="33" t="s">
        <v>36</v>
      </c>
      <c r="B16" s="34"/>
      <c r="C16" s="34"/>
      <c r="D16" s="34"/>
      <c r="R16" s="4">
        <v>9015181.5</v>
      </c>
    </row>
    <row r="17" spans="1:18" s="11" customFormat="1" ht="34.9" customHeight="1" x14ac:dyDescent="0.25">
      <c r="A17" s="31" t="s">
        <v>31</v>
      </c>
      <c r="B17" s="32"/>
      <c r="C17" s="8" t="s">
        <v>37</v>
      </c>
      <c r="D17" s="9" t="s">
        <v>33</v>
      </c>
      <c r="E17" s="10"/>
    </row>
    <row r="18" spans="1:18" ht="27" customHeight="1" x14ac:dyDescent="0.25">
      <c r="A18" s="12">
        <v>2402100001</v>
      </c>
      <c r="B18" s="13">
        <v>0</v>
      </c>
      <c r="C18" s="16" t="s">
        <v>64</v>
      </c>
      <c r="D18" s="15">
        <v>88338288.840000004</v>
      </c>
      <c r="E18"/>
      <c r="F18"/>
      <c r="G18"/>
      <c r="H18" s="1"/>
    </row>
    <row r="19" spans="1:18" ht="27" customHeight="1" x14ac:dyDescent="0.25">
      <c r="A19" s="12">
        <v>2402100002</v>
      </c>
      <c r="B19" s="13">
        <v>0</v>
      </c>
      <c r="C19" s="16" t="s">
        <v>65</v>
      </c>
      <c r="D19" s="15">
        <v>98774689.670000002</v>
      </c>
      <c r="E19"/>
      <c r="F19"/>
      <c r="G19"/>
      <c r="H19" s="1"/>
    </row>
    <row r="20" spans="1:18" ht="27" customHeight="1" x14ac:dyDescent="0.25">
      <c r="A20" s="12">
        <v>2402100003</v>
      </c>
      <c r="B20" s="13">
        <v>0</v>
      </c>
      <c r="C20" s="16" t="s">
        <v>13</v>
      </c>
      <c r="D20" s="15">
        <v>136566179.80000001</v>
      </c>
      <c r="E20"/>
      <c r="F20"/>
      <c r="G20"/>
      <c r="H20" s="1"/>
    </row>
    <row r="21" spans="1:18" ht="27" customHeight="1" x14ac:dyDescent="0.25">
      <c r="A21" s="12">
        <v>2402100004</v>
      </c>
      <c r="B21" s="13">
        <v>0</v>
      </c>
      <c r="C21" s="16" t="s">
        <v>21</v>
      </c>
      <c r="D21" s="15">
        <v>295648889</v>
      </c>
      <c r="E21"/>
      <c r="F21"/>
      <c r="G21"/>
      <c r="H21" s="1"/>
    </row>
    <row r="22" spans="1:18" ht="27" customHeight="1" x14ac:dyDescent="0.25">
      <c r="A22" s="12">
        <v>2402100005</v>
      </c>
      <c r="B22" s="13">
        <v>0</v>
      </c>
      <c r="C22" s="16" t="s">
        <v>66</v>
      </c>
      <c r="D22" s="15">
        <v>383661887</v>
      </c>
      <c r="E22"/>
      <c r="F22"/>
      <c r="G22"/>
      <c r="H22" s="1"/>
    </row>
    <row r="23" spans="1:18" ht="27" customHeight="1" x14ac:dyDescent="0.25">
      <c r="A23" s="12">
        <v>2402100006</v>
      </c>
      <c r="B23" s="13">
        <v>0</v>
      </c>
      <c r="C23" s="16" t="s">
        <v>67</v>
      </c>
      <c r="D23" s="15">
        <v>11653657.6</v>
      </c>
      <c r="E23"/>
      <c r="F23"/>
      <c r="G23"/>
      <c r="H23" s="1"/>
    </row>
    <row r="24" spans="1:18" ht="27" customHeight="1" x14ac:dyDescent="0.25">
      <c r="A24" s="12">
        <v>2402100008</v>
      </c>
      <c r="B24" s="13">
        <v>0</v>
      </c>
      <c r="C24" s="16" t="s">
        <v>68</v>
      </c>
      <c r="D24" s="15">
        <v>721285.77</v>
      </c>
      <c r="E24"/>
      <c r="F24"/>
      <c r="G24"/>
      <c r="H24" s="1"/>
    </row>
    <row r="25" spans="1:18" ht="27" customHeight="1" x14ac:dyDescent="0.25">
      <c r="A25" s="12">
        <v>2402100009</v>
      </c>
      <c r="B25" s="13">
        <v>0</v>
      </c>
      <c r="C25" s="16" t="s">
        <v>69</v>
      </c>
      <c r="D25" s="15">
        <v>1797545</v>
      </c>
      <c r="E25"/>
      <c r="F25"/>
      <c r="G25"/>
      <c r="H25" s="1"/>
    </row>
    <row r="26" spans="1:18" ht="27" customHeight="1" x14ac:dyDescent="0.25">
      <c r="A26" s="12">
        <v>2401100013</v>
      </c>
      <c r="B26" s="13">
        <v>0</v>
      </c>
      <c r="C26" s="16" t="s">
        <v>70</v>
      </c>
      <c r="D26" s="15">
        <v>666849285.41999996</v>
      </c>
      <c r="E26"/>
      <c r="F26"/>
      <c r="G26"/>
      <c r="H26" s="1"/>
    </row>
    <row r="27" spans="1:18" ht="27" customHeight="1" x14ac:dyDescent="0.25">
      <c r="A27" s="12">
        <v>2401100016</v>
      </c>
      <c r="B27" s="13">
        <v>0</v>
      </c>
      <c r="C27" s="16" t="s">
        <v>19</v>
      </c>
      <c r="D27" s="15">
        <v>16317939.66</v>
      </c>
      <c r="E27"/>
      <c r="F27"/>
      <c r="G27"/>
      <c r="H27" s="1"/>
    </row>
    <row r="28" spans="1:18" s="6" customFormat="1" ht="27" customHeight="1" x14ac:dyDescent="0.25">
      <c r="A28" s="37" t="s">
        <v>30</v>
      </c>
      <c r="B28" s="38"/>
      <c r="C28" s="38"/>
      <c r="D28" s="26">
        <f>SUM(D18:D27)</f>
        <v>1700329647.76</v>
      </c>
      <c r="E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34.9" customHeight="1" x14ac:dyDescent="0.25">
      <c r="A29" s="33" t="s">
        <v>46</v>
      </c>
      <c r="B29" s="34"/>
      <c r="C29" s="34"/>
      <c r="D29" s="34"/>
    </row>
    <row r="30" spans="1:18" s="11" customFormat="1" ht="34.9" customHeight="1" x14ac:dyDescent="0.25">
      <c r="A30" s="31" t="s">
        <v>31</v>
      </c>
      <c r="B30" s="32"/>
      <c r="C30" s="8" t="s">
        <v>32</v>
      </c>
      <c r="D30" s="9" t="s">
        <v>33</v>
      </c>
      <c r="E30" s="10"/>
    </row>
    <row r="31" spans="1:18" ht="27" customHeight="1" x14ac:dyDescent="0.25">
      <c r="A31" s="20">
        <v>2403100002</v>
      </c>
      <c r="B31" s="21">
        <v>0</v>
      </c>
      <c r="C31" s="22" t="s">
        <v>42</v>
      </c>
      <c r="D31" s="23">
        <v>57158455.039999999</v>
      </c>
      <c r="E31"/>
      <c r="F31"/>
      <c r="G31"/>
      <c r="H31" s="1"/>
    </row>
    <row r="32" spans="1:18" ht="19.899999999999999" customHeight="1" x14ac:dyDescent="0.25">
      <c r="A32" s="12">
        <v>2403100003</v>
      </c>
      <c r="B32" s="13">
        <v>0</v>
      </c>
      <c r="C32" s="16" t="s">
        <v>92</v>
      </c>
      <c r="D32" s="15">
        <v>601100</v>
      </c>
      <c r="E32"/>
      <c r="F32"/>
      <c r="G32"/>
      <c r="H32" s="1"/>
    </row>
    <row r="33" spans="1:18" ht="19.899999999999999" customHeight="1" x14ac:dyDescent="0.25">
      <c r="A33" s="12">
        <v>2403100004</v>
      </c>
      <c r="B33" s="13">
        <v>0</v>
      </c>
      <c r="C33" s="16" t="s">
        <v>6</v>
      </c>
      <c r="D33" s="15">
        <v>30051</v>
      </c>
      <c r="E33"/>
      <c r="F33"/>
      <c r="G33"/>
      <c r="H33" s="1"/>
    </row>
    <row r="34" spans="1:18" ht="19.899999999999999" customHeight="1" x14ac:dyDescent="0.25">
      <c r="A34" s="12">
        <v>2403100005</v>
      </c>
      <c r="B34" s="13">
        <v>0</v>
      </c>
      <c r="C34" s="16" t="s">
        <v>93</v>
      </c>
      <c r="D34" s="15">
        <v>57001329</v>
      </c>
      <c r="E34"/>
      <c r="F34"/>
      <c r="G34" s="14"/>
      <c r="H34" s="1"/>
    </row>
    <row r="35" spans="1:18" ht="27" customHeight="1" x14ac:dyDescent="0.25">
      <c r="A35" s="18">
        <v>2403100006</v>
      </c>
      <c r="B35" s="13">
        <v>0</v>
      </c>
      <c r="C35" s="14" t="s">
        <v>63</v>
      </c>
      <c r="D35" s="19">
        <v>41424614.25</v>
      </c>
      <c r="E35"/>
      <c r="F35"/>
      <c r="G35"/>
      <c r="H35" s="1"/>
    </row>
    <row r="36" spans="1:18" ht="19.899999999999999" customHeight="1" x14ac:dyDescent="0.25">
      <c r="A36" s="12">
        <v>2403100008</v>
      </c>
      <c r="B36" s="13">
        <v>0</v>
      </c>
      <c r="C36" s="16" t="s">
        <v>7</v>
      </c>
      <c r="D36" s="15">
        <v>38500</v>
      </c>
      <c r="E36"/>
      <c r="F36"/>
      <c r="G36"/>
      <c r="H36" s="1"/>
    </row>
    <row r="37" spans="1:18" ht="19.899999999999999" customHeight="1" x14ac:dyDescent="0.25">
      <c r="A37" s="12">
        <v>2403100009</v>
      </c>
      <c r="B37" s="13">
        <v>0</v>
      </c>
      <c r="C37" s="16" t="s">
        <v>24</v>
      </c>
      <c r="D37" s="15">
        <v>20037.34</v>
      </c>
      <c r="E37"/>
      <c r="F37"/>
      <c r="G37"/>
      <c r="H37" s="1"/>
    </row>
    <row r="38" spans="1:18" ht="27" customHeight="1" x14ac:dyDescent="0.25">
      <c r="A38" s="18">
        <v>2403100010</v>
      </c>
      <c r="B38" s="13">
        <v>0</v>
      </c>
      <c r="C38" s="14" t="s">
        <v>43</v>
      </c>
      <c r="D38" s="19">
        <v>4049771</v>
      </c>
      <c r="E38"/>
      <c r="F38"/>
      <c r="G38"/>
      <c r="H38" s="1"/>
    </row>
    <row r="39" spans="1:18" ht="19.899999999999999" customHeight="1" x14ac:dyDescent="0.25">
      <c r="A39" s="12">
        <v>2403100011</v>
      </c>
      <c r="B39" s="13">
        <v>0</v>
      </c>
      <c r="C39" s="17" t="s">
        <v>16</v>
      </c>
      <c r="D39" s="15">
        <v>79933</v>
      </c>
      <c r="E39"/>
      <c r="F39"/>
      <c r="G39"/>
      <c r="H39" s="1"/>
      <c r="I39" s="2"/>
      <c r="L39" s="3"/>
    </row>
    <row r="40" spans="1:18" ht="27" customHeight="1" x14ac:dyDescent="0.25">
      <c r="A40" s="18">
        <v>2403100012</v>
      </c>
      <c r="B40" s="13">
        <v>0</v>
      </c>
      <c r="C40" s="14" t="s">
        <v>44</v>
      </c>
      <c r="D40" s="19">
        <v>5422768.9000000004</v>
      </c>
      <c r="E40"/>
      <c r="F40"/>
      <c r="G40"/>
      <c r="H40" s="1"/>
    </row>
    <row r="41" spans="1:18" ht="27" customHeight="1" x14ac:dyDescent="0.25">
      <c r="A41" s="12">
        <v>2403100013</v>
      </c>
      <c r="B41" s="13">
        <v>0</v>
      </c>
      <c r="C41" s="14" t="s">
        <v>45</v>
      </c>
      <c r="D41" s="15">
        <v>60700</v>
      </c>
      <c r="E41"/>
      <c r="F41"/>
      <c r="G41"/>
      <c r="H41" s="1"/>
    </row>
    <row r="42" spans="1:18" ht="19.899999999999999" customHeight="1" x14ac:dyDescent="0.25">
      <c r="A42" s="12">
        <v>2403100014</v>
      </c>
      <c r="B42" s="13">
        <v>0</v>
      </c>
      <c r="C42" s="16" t="s">
        <v>17</v>
      </c>
      <c r="D42" s="15">
        <v>168000</v>
      </c>
      <c r="E42"/>
      <c r="F42"/>
      <c r="G42"/>
      <c r="H42" s="1"/>
    </row>
    <row r="43" spans="1:18" ht="19.899999999999999" customHeight="1" x14ac:dyDescent="0.25">
      <c r="A43" s="12">
        <v>2403100017</v>
      </c>
      <c r="B43" s="13">
        <v>0</v>
      </c>
      <c r="C43" s="16" t="s">
        <v>25</v>
      </c>
      <c r="D43" s="15">
        <v>150000</v>
      </c>
      <c r="E43"/>
      <c r="F43"/>
      <c r="G43"/>
      <c r="H43" s="1"/>
    </row>
    <row r="44" spans="1:18" ht="19.899999999999999" customHeight="1" x14ac:dyDescent="0.25">
      <c r="A44" s="12">
        <v>2403100019</v>
      </c>
      <c r="B44" s="13">
        <v>0</v>
      </c>
      <c r="C44" s="16" t="s">
        <v>12</v>
      </c>
      <c r="D44" s="15">
        <v>44500000</v>
      </c>
      <c r="E44"/>
      <c r="F44"/>
      <c r="G44"/>
      <c r="H44" s="1"/>
    </row>
    <row r="45" spans="1:18" ht="19.899999999999999" customHeight="1" x14ac:dyDescent="0.25">
      <c r="A45" s="12">
        <v>2403100020</v>
      </c>
      <c r="B45" s="13">
        <v>0</v>
      </c>
      <c r="C45" s="16" t="s">
        <v>86</v>
      </c>
      <c r="D45" s="15">
        <v>499997.5</v>
      </c>
      <c r="E45"/>
      <c r="F45"/>
      <c r="G45"/>
      <c r="H45" s="1"/>
    </row>
    <row r="46" spans="1:18" s="6" customFormat="1" ht="27" customHeight="1" x14ac:dyDescent="0.25">
      <c r="A46" s="37" t="s">
        <v>30</v>
      </c>
      <c r="B46" s="38"/>
      <c r="C46" s="38"/>
      <c r="D46" s="26">
        <f>SUM(D31:D45)</f>
        <v>211205257.03</v>
      </c>
      <c r="E46" s="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34.9" customHeight="1" x14ac:dyDescent="0.25">
      <c r="A47" s="33" t="s">
        <v>47</v>
      </c>
      <c r="B47" s="34"/>
      <c r="C47" s="34"/>
      <c r="D47" s="34"/>
      <c r="G47" s="2"/>
      <c r="H47" s="2"/>
      <c r="I47" s="2"/>
      <c r="L47" s="3"/>
    </row>
    <row r="48" spans="1:18" s="11" customFormat="1" ht="34.9" customHeight="1" x14ac:dyDescent="0.25">
      <c r="A48" s="31" t="s">
        <v>31</v>
      </c>
      <c r="B48" s="32"/>
      <c r="C48" s="8" t="s">
        <v>32</v>
      </c>
      <c r="D48" s="9" t="s">
        <v>33</v>
      </c>
      <c r="E48" s="10"/>
    </row>
    <row r="49" spans="1:18" ht="27" customHeight="1" x14ac:dyDescent="0.25">
      <c r="A49" s="20">
        <v>2501100002</v>
      </c>
      <c r="B49" s="21">
        <v>0</v>
      </c>
      <c r="C49" s="24" t="s">
        <v>26</v>
      </c>
      <c r="D49" s="23">
        <v>5992925</v>
      </c>
      <c r="E49"/>
      <c r="F49"/>
      <c r="G49"/>
      <c r="H49" s="1"/>
    </row>
    <row r="50" spans="1:18" ht="27" customHeight="1" x14ac:dyDescent="0.25">
      <c r="A50" s="12">
        <v>2501100004</v>
      </c>
      <c r="B50" s="13">
        <v>0</v>
      </c>
      <c r="C50" s="16" t="s">
        <v>27</v>
      </c>
      <c r="D50" s="15">
        <v>7210</v>
      </c>
      <c r="E50"/>
      <c r="F50"/>
      <c r="G50"/>
      <c r="H50" s="1"/>
    </row>
    <row r="51" spans="1:18" ht="27" customHeight="1" x14ac:dyDescent="0.25">
      <c r="A51" s="12">
        <v>2501100006</v>
      </c>
      <c r="B51" s="13">
        <v>0</v>
      </c>
      <c r="C51" s="14" t="s">
        <v>41</v>
      </c>
      <c r="D51" s="15">
        <v>2545099.2000000002</v>
      </c>
      <c r="E51"/>
      <c r="F51"/>
      <c r="G51"/>
      <c r="H51" s="1"/>
    </row>
    <row r="52" spans="1:18" ht="27" customHeight="1" x14ac:dyDescent="0.25">
      <c r="A52" s="12">
        <v>2501100011</v>
      </c>
      <c r="B52" s="13">
        <v>0</v>
      </c>
      <c r="C52" s="16" t="s">
        <v>9</v>
      </c>
      <c r="D52" s="15">
        <v>300505</v>
      </c>
      <c r="E52"/>
      <c r="F52"/>
      <c r="G52"/>
      <c r="H52" s="1"/>
    </row>
    <row r="53" spans="1:18" ht="27" customHeight="1" x14ac:dyDescent="0.25">
      <c r="A53" s="12">
        <v>2501100028</v>
      </c>
      <c r="B53" s="13">
        <v>0</v>
      </c>
      <c r="C53" s="16" t="s">
        <v>10</v>
      </c>
      <c r="D53" s="15">
        <v>200000.78</v>
      </c>
      <c r="E53"/>
      <c r="F53"/>
      <c r="G53"/>
      <c r="H53" s="1"/>
    </row>
    <row r="54" spans="1:18" ht="27" customHeight="1" x14ac:dyDescent="0.25">
      <c r="A54" s="12">
        <v>2501100040</v>
      </c>
      <c r="B54" s="13">
        <v>0</v>
      </c>
      <c r="C54" s="16" t="s">
        <v>28</v>
      </c>
      <c r="D54" s="15">
        <v>11166.84</v>
      </c>
      <c r="E54"/>
      <c r="F54"/>
      <c r="G54"/>
      <c r="H54" s="1"/>
    </row>
    <row r="55" spans="1:18" ht="27" customHeight="1" x14ac:dyDescent="0.25">
      <c r="A55" s="12">
        <v>2501100043</v>
      </c>
      <c r="B55" s="13">
        <v>0</v>
      </c>
      <c r="C55" s="16" t="s">
        <v>18</v>
      </c>
      <c r="D55" s="15">
        <v>1000</v>
      </c>
      <c r="E55"/>
      <c r="F55"/>
      <c r="G55"/>
      <c r="H55" s="1"/>
    </row>
    <row r="56" spans="1:18" s="6" customFormat="1" ht="27" customHeight="1" x14ac:dyDescent="0.25">
      <c r="A56" s="37" t="s">
        <v>30</v>
      </c>
      <c r="B56" s="38"/>
      <c r="C56" s="38"/>
      <c r="D56" s="26">
        <f>SUM(D49:D55)</f>
        <v>9057906.8199999984</v>
      </c>
      <c r="E56" s="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34.9" customHeight="1" x14ac:dyDescent="0.25">
      <c r="A57" s="33" t="s">
        <v>48</v>
      </c>
      <c r="B57" s="34"/>
      <c r="C57" s="34"/>
      <c r="D57" s="34"/>
      <c r="G57" s="2"/>
      <c r="H57" s="2"/>
      <c r="I57" s="2"/>
      <c r="L57" s="3"/>
    </row>
    <row r="58" spans="1:18" s="11" customFormat="1" ht="34.9" customHeight="1" x14ac:dyDescent="0.25">
      <c r="A58" s="31" t="s">
        <v>49</v>
      </c>
      <c r="B58" s="32"/>
      <c r="C58" s="8" t="s">
        <v>37</v>
      </c>
      <c r="D58" s="9" t="s">
        <v>33</v>
      </c>
      <c r="E58" s="10"/>
    </row>
    <row r="59" spans="1:18" ht="28.9" customHeight="1" x14ac:dyDescent="0.25">
      <c r="A59" s="12">
        <v>2509100003</v>
      </c>
      <c r="B59" s="13">
        <v>0</v>
      </c>
      <c r="C59" s="14" t="s">
        <v>40</v>
      </c>
      <c r="D59" s="15">
        <v>7101255</v>
      </c>
      <c r="E59"/>
      <c r="F59"/>
      <c r="G59"/>
      <c r="H59" s="1"/>
    </row>
    <row r="60" spans="1:18" ht="28.9" customHeight="1" x14ac:dyDescent="0.25">
      <c r="A60" s="12">
        <v>2509100011</v>
      </c>
      <c r="B60" s="13">
        <v>0</v>
      </c>
      <c r="C60" s="14" t="s">
        <v>38</v>
      </c>
      <c r="D60" s="15">
        <v>28400000</v>
      </c>
      <c r="E60"/>
      <c r="F60"/>
      <c r="G60"/>
      <c r="H60" s="1"/>
    </row>
    <row r="61" spans="1:18" ht="28.9" customHeight="1" x14ac:dyDescent="0.25">
      <c r="A61" s="12">
        <v>2509100012</v>
      </c>
      <c r="B61" s="13">
        <v>0</v>
      </c>
      <c r="C61" s="14" t="s">
        <v>39</v>
      </c>
      <c r="D61" s="15">
        <v>1414215</v>
      </c>
      <c r="E61"/>
      <c r="F61"/>
      <c r="G61"/>
      <c r="H61" s="1"/>
    </row>
    <row r="62" spans="1:18" s="6" customFormat="1" ht="27" customHeight="1" x14ac:dyDescent="0.25">
      <c r="A62" s="37" t="s">
        <v>30</v>
      </c>
      <c r="B62" s="38"/>
      <c r="C62" s="38"/>
      <c r="D62" s="26">
        <f>SUM(D59:D61)</f>
        <v>36915470</v>
      </c>
      <c r="E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s="6" customFormat="1" ht="40.9" customHeight="1" x14ac:dyDescent="0.25">
      <c r="A63" s="35" t="s">
        <v>51</v>
      </c>
      <c r="B63" s="36"/>
      <c r="C63" s="36"/>
      <c r="D63" s="27">
        <f>D15+D28+D46+D56+D62</f>
        <v>2222880281.5500002</v>
      </c>
      <c r="E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</sheetData>
  <mergeCells count="17">
    <mergeCell ref="A1:D1"/>
    <mergeCell ref="A2:D2"/>
    <mergeCell ref="A3:B3"/>
    <mergeCell ref="A15:C15"/>
    <mergeCell ref="A16:D16"/>
    <mergeCell ref="A17:B17"/>
    <mergeCell ref="A57:D57"/>
    <mergeCell ref="A63:C63"/>
    <mergeCell ref="A28:C28"/>
    <mergeCell ref="A29:D29"/>
    <mergeCell ref="A30:B30"/>
    <mergeCell ref="A46:C46"/>
    <mergeCell ref="A47:D47"/>
    <mergeCell ref="A48:B48"/>
    <mergeCell ref="A56:C56"/>
    <mergeCell ref="A58:B58"/>
    <mergeCell ref="A62:C62"/>
  </mergeCells>
  <pageMargins left="0.70866141732283472" right="0.70866141732283472" top="0.35433070866141736" bottom="0.35433070866141736" header="0.31496062992125984" footer="0.31496062992125984"/>
  <pageSetup paperSize="9" orientation="landscape" r:id="rId1"/>
  <rowBreaks count="4" manualBreakCount="4">
    <brk id="15" max="16383" man="1"/>
    <brk id="28" max="16383" man="1"/>
    <brk id="46" max="16383" man="1"/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workbookViewId="0">
      <selection activeCell="C75" sqref="C75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2.6" customHeight="1" x14ac:dyDescent="0.25">
      <c r="A1" s="40" t="s">
        <v>50</v>
      </c>
      <c r="B1" s="40"/>
      <c r="C1" s="40"/>
      <c r="D1" s="40"/>
    </row>
    <row r="2" spans="1:8" ht="29.45" customHeight="1" x14ac:dyDescent="0.25">
      <c r="A2" s="33" t="s">
        <v>29</v>
      </c>
      <c r="B2" s="34"/>
      <c r="C2" s="34"/>
      <c r="D2" s="34"/>
    </row>
    <row r="3" spans="1:8" s="11" customFormat="1" ht="35.450000000000003" customHeight="1" x14ac:dyDescent="0.25">
      <c r="A3" s="31" t="s">
        <v>31</v>
      </c>
      <c r="B3" s="32"/>
      <c r="C3" s="8" t="s">
        <v>32</v>
      </c>
      <c r="D3" s="9" t="s">
        <v>87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15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15" customHeight="1" x14ac:dyDescent="0.25">
      <c r="A6" s="12">
        <v>2401100004</v>
      </c>
      <c r="B6" s="13">
        <v>0</v>
      </c>
      <c r="C6" s="16" t="s">
        <v>78</v>
      </c>
      <c r="D6" s="15">
        <v>4810395.74</v>
      </c>
      <c r="E6"/>
      <c r="F6"/>
      <c r="G6"/>
      <c r="H6" s="1"/>
    </row>
    <row r="7" spans="1:8" ht="22.15" customHeight="1" x14ac:dyDescent="0.25">
      <c r="A7" s="12">
        <v>2401100008</v>
      </c>
      <c r="B7" s="13">
        <v>0</v>
      </c>
      <c r="C7" s="16" t="s">
        <v>0</v>
      </c>
      <c r="D7" s="15">
        <v>3369723.51</v>
      </c>
      <c r="E7"/>
      <c r="F7"/>
      <c r="G7"/>
      <c r="H7" s="1"/>
    </row>
    <row r="8" spans="1:8" ht="22.15" customHeight="1" x14ac:dyDescent="0.25">
      <c r="A8" s="12">
        <v>2401100009</v>
      </c>
      <c r="B8" s="13">
        <v>0</v>
      </c>
      <c r="C8" s="16" t="s">
        <v>15</v>
      </c>
      <c r="D8" s="15">
        <v>72394669.920000002</v>
      </c>
      <c r="E8"/>
      <c r="F8"/>
      <c r="G8"/>
      <c r="H8" s="1"/>
    </row>
    <row r="9" spans="1:8" ht="22.15" customHeight="1" x14ac:dyDescent="0.25">
      <c r="A9" s="12">
        <v>2401100010</v>
      </c>
      <c r="B9" s="13">
        <v>0</v>
      </c>
      <c r="C9" s="16" t="s">
        <v>1</v>
      </c>
      <c r="D9" s="15">
        <v>1447000</v>
      </c>
      <c r="E9"/>
      <c r="F9"/>
      <c r="G9"/>
      <c r="H9" s="1"/>
    </row>
    <row r="10" spans="1:8" ht="24.75" customHeight="1" x14ac:dyDescent="0.25">
      <c r="A10" s="12">
        <v>2401100011</v>
      </c>
      <c r="B10" s="13">
        <v>0</v>
      </c>
      <c r="C10" s="14" t="s">
        <v>35</v>
      </c>
      <c r="D10" s="15">
        <v>2843624.81</v>
      </c>
      <c r="E10"/>
      <c r="F10"/>
      <c r="G10"/>
      <c r="H10" s="1"/>
    </row>
    <row r="11" spans="1:8" ht="22.15" customHeight="1" x14ac:dyDescent="0.25">
      <c r="A11" s="12">
        <v>2401100012</v>
      </c>
      <c r="B11" s="13">
        <v>0</v>
      </c>
      <c r="C11" s="16" t="s">
        <v>20</v>
      </c>
      <c r="D11" s="15">
        <v>15538765.1</v>
      </c>
      <c r="E11"/>
      <c r="F11"/>
      <c r="G11"/>
      <c r="H11" s="1"/>
    </row>
    <row r="12" spans="1:8" ht="22.15" customHeight="1" x14ac:dyDescent="0.25">
      <c r="A12" s="12">
        <v>2401100013</v>
      </c>
      <c r="B12" s="13">
        <v>0</v>
      </c>
      <c r="C12" s="16" t="s">
        <v>58</v>
      </c>
      <c r="D12" s="15">
        <v>413469041.98000002</v>
      </c>
      <c r="E12"/>
      <c r="F12"/>
      <c r="G12"/>
      <c r="H12" s="1"/>
    </row>
    <row r="13" spans="1:8" ht="22.15" customHeight="1" x14ac:dyDescent="0.25">
      <c r="A13" s="12">
        <v>2401100015</v>
      </c>
      <c r="B13" s="13">
        <v>0</v>
      </c>
      <c r="C13" s="16" t="s">
        <v>2</v>
      </c>
      <c r="D13" s="15">
        <v>30651.62</v>
      </c>
      <c r="E13"/>
      <c r="F13"/>
      <c r="G13"/>
      <c r="H13" s="1"/>
    </row>
    <row r="14" spans="1:8" ht="22.15" customHeight="1" x14ac:dyDescent="0.25">
      <c r="A14" s="12">
        <v>2401100016</v>
      </c>
      <c r="B14" s="13">
        <v>0</v>
      </c>
      <c r="C14" s="16" t="s">
        <v>3</v>
      </c>
      <c r="D14" s="15">
        <v>20130713.600000001</v>
      </c>
      <c r="E14"/>
      <c r="F14"/>
      <c r="G14"/>
      <c r="H14" s="1"/>
    </row>
    <row r="15" spans="1:8" ht="22.15" customHeight="1" x14ac:dyDescent="0.25">
      <c r="A15" s="12">
        <v>2401100017</v>
      </c>
      <c r="B15" s="13">
        <v>0</v>
      </c>
      <c r="C15" s="16" t="s">
        <v>4</v>
      </c>
      <c r="D15" s="15">
        <v>14613000</v>
      </c>
      <c r="E15"/>
      <c r="F15"/>
      <c r="G15"/>
      <c r="H15" s="1"/>
    </row>
    <row r="16" spans="1:8" ht="22.15" customHeight="1" x14ac:dyDescent="0.25">
      <c r="A16" s="12">
        <v>2401100018</v>
      </c>
      <c r="B16" s="13">
        <v>0</v>
      </c>
      <c r="C16" s="16" t="s">
        <v>5</v>
      </c>
      <c r="D16" s="15">
        <v>22350300</v>
      </c>
      <c r="E16"/>
      <c r="F16"/>
      <c r="G16"/>
      <c r="H16" s="1"/>
    </row>
    <row r="17" spans="1:18" ht="22.15" customHeight="1" x14ac:dyDescent="0.25">
      <c r="A17" s="12">
        <v>2401100019</v>
      </c>
      <c r="B17" s="13">
        <v>0</v>
      </c>
      <c r="C17" s="16" t="s">
        <v>23</v>
      </c>
      <c r="D17" s="15">
        <v>90000</v>
      </c>
      <c r="E17"/>
      <c r="F17"/>
      <c r="G17"/>
      <c r="H17" s="1"/>
    </row>
    <row r="18" spans="1:18" ht="20.45" customHeight="1" x14ac:dyDescent="0.25">
      <c r="A18" s="12">
        <v>2401100021</v>
      </c>
      <c r="B18" s="13">
        <v>0</v>
      </c>
      <c r="C18" s="16" t="s">
        <v>14</v>
      </c>
      <c r="D18" s="15">
        <v>12590893.4</v>
      </c>
      <c r="E18"/>
      <c r="F18"/>
      <c r="G18"/>
      <c r="H18" s="1"/>
    </row>
    <row r="19" spans="1:18" s="6" customFormat="1" ht="27" customHeight="1" x14ac:dyDescent="0.25">
      <c r="A19" s="37" t="s">
        <v>30</v>
      </c>
      <c r="B19" s="38"/>
      <c r="C19" s="38"/>
      <c r="D19" s="26">
        <f>SUM(D4:D18)</f>
        <v>628310364.79000008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4.9" customHeight="1" x14ac:dyDescent="0.25">
      <c r="A20" s="33" t="s">
        <v>36</v>
      </c>
      <c r="B20" s="34"/>
      <c r="C20" s="34"/>
      <c r="D20" s="34"/>
      <c r="R20" s="4">
        <v>9015181.5</v>
      </c>
    </row>
    <row r="21" spans="1:18" s="11" customFormat="1" ht="34.9" customHeight="1" x14ac:dyDescent="0.25">
      <c r="A21" s="31" t="s">
        <v>31</v>
      </c>
      <c r="B21" s="32"/>
      <c r="C21" s="8" t="s">
        <v>37</v>
      </c>
      <c r="D21" s="9" t="s">
        <v>87</v>
      </c>
      <c r="E21" s="10"/>
    </row>
    <row r="22" spans="1:18" ht="27" customHeight="1" x14ac:dyDescent="0.25">
      <c r="A22" s="12">
        <v>2402100001</v>
      </c>
      <c r="B22" s="13">
        <v>0</v>
      </c>
      <c r="C22" s="16" t="s">
        <v>64</v>
      </c>
      <c r="D22" s="15">
        <v>88338288.840000004</v>
      </c>
      <c r="E22"/>
      <c r="F22"/>
      <c r="G22"/>
      <c r="H22" s="1"/>
    </row>
    <row r="23" spans="1:18" ht="27" customHeight="1" x14ac:dyDescent="0.25">
      <c r="A23" s="12">
        <v>2402100002</v>
      </c>
      <c r="B23" s="13">
        <v>0</v>
      </c>
      <c r="C23" s="16" t="s">
        <v>65</v>
      </c>
      <c r="D23" s="15">
        <v>203219296.58000001</v>
      </c>
      <c r="E23"/>
      <c r="F23"/>
      <c r="G23"/>
      <c r="H23" s="1"/>
    </row>
    <row r="24" spans="1:18" ht="27" customHeight="1" x14ac:dyDescent="0.25">
      <c r="A24" s="12">
        <v>2402100003</v>
      </c>
      <c r="B24" s="13">
        <v>0</v>
      </c>
      <c r="C24" s="16" t="s">
        <v>13</v>
      </c>
      <c r="D24" s="15">
        <v>1935064.81</v>
      </c>
      <c r="E24"/>
      <c r="F24"/>
      <c r="G24"/>
      <c r="H24" s="1"/>
    </row>
    <row r="25" spans="1:18" ht="27" customHeight="1" x14ac:dyDescent="0.25">
      <c r="A25" s="12">
        <v>2402100004</v>
      </c>
      <c r="B25" s="13">
        <v>0</v>
      </c>
      <c r="C25" s="16" t="s">
        <v>21</v>
      </c>
      <c r="D25" s="15">
        <v>292129969.33999997</v>
      </c>
      <c r="E25"/>
      <c r="F25"/>
      <c r="G25"/>
      <c r="H25" s="1"/>
    </row>
    <row r="26" spans="1:18" ht="27" customHeight="1" x14ac:dyDescent="0.25">
      <c r="A26" s="12">
        <v>2402100005</v>
      </c>
      <c r="B26" s="13">
        <v>0</v>
      </c>
      <c r="C26" s="16" t="s">
        <v>66</v>
      </c>
      <c r="D26" s="15">
        <v>80854000</v>
      </c>
      <c r="E26"/>
      <c r="F26"/>
      <c r="G26"/>
      <c r="H26" s="1"/>
    </row>
    <row r="27" spans="1:18" ht="27" customHeight="1" x14ac:dyDescent="0.25">
      <c r="A27" s="12">
        <v>2402100006</v>
      </c>
      <c r="B27" s="13">
        <v>0</v>
      </c>
      <c r="C27" s="16" t="s">
        <v>67</v>
      </c>
      <c r="D27" s="15">
        <v>11653657.6</v>
      </c>
      <c r="E27"/>
      <c r="F27"/>
      <c r="G27"/>
      <c r="H27" s="1"/>
    </row>
    <row r="28" spans="1:18" ht="28.9" customHeight="1" x14ac:dyDescent="0.25">
      <c r="A28" s="12">
        <v>2402100008</v>
      </c>
      <c r="B28" s="13">
        <v>0</v>
      </c>
      <c r="C28" s="16" t="s">
        <v>68</v>
      </c>
      <c r="D28" s="15">
        <v>721285.77</v>
      </c>
      <c r="E28"/>
      <c r="F28"/>
      <c r="G28"/>
      <c r="H28" s="1"/>
    </row>
    <row r="29" spans="1:18" s="6" customFormat="1" ht="30" customHeight="1" x14ac:dyDescent="0.25">
      <c r="A29" s="37" t="s">
        <v>30</v>
      </c>
      <c r="B29" s="38"/>
      <c r="C29" s="38"/>
      <c r="D29" s="26">
        <f>SUM(D22:D28)</f>
        <v>678851562.93999994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7.15" customHeight="1" x14ac:dyDescent="0.25">
      <c r="A30" s="33" t="s">
        <v>46</v>
      </c>
      <c r="B30" s="34"/>
      <c r="C30" s="34"/>
      <c r="D30" s="34"/>
    </row>
    <row r="31" spans="1:18" s="11" customFormat="1" ht="34.15" customHeight="1" x14ac:dyDescent="0.25">
      <c r="A31" s="31" t="s">
        <v>31</v>
      </c>
      <c r="B31" s="32"/>
      <c r="C31" s="8" t="s">
        <v>32</v>
      </c>
      <c r="D31" s="9" t="s">
        <v>87</v>
      </c>
      <c r="E31" s="10"/>
    </row>
    <row r="32" spans="1:18" ht="24.4" customHeight="1" x14ac:dyDescent="0.25">
      <c r="A32" s="20">
        <v>2403100002</v>
      </c>
      <c r="B32" s="21">
        <v>0</v>
      </c>
      <c r="C32" s="22" t="s">
        <v>42</v>
      </c>
      <c r="D32" s="23">
        <v>55160096.789999999</v>
      </c>
      <c r="E32"/>
      <c r="F32"/>
      <c r="G32"/>
      <c r="H32" s="1"/>
    </row>
    <row r="33" spans="1:8" ht="19.899999999999999" customHeight="1" x14ac:dyDescent="0.25">
      <c r="A33" s="12">
        <v>2403100003</v>
      </c>
      <c r="B33" s="13">
        <v>0</v>
      </c>
      <c r="C33" s="16" t="s">
        <v>92</v>
      </c>
      <c r="D33" s="15">
        <v>601100</v>
      </c>
      <c r="E33"/>
      <c r="F33"/>
      <c r="G33"/>
      <c r="H33" s="1"/>
    </row>
    <row r="34" spans="1:8" ht="19.899999999999999" customHeight="1" x14ac:dyDescent="0.25">
      <c r="A34" s="12">
        <v>2403100004</v>
      </c>
      <c r="B34" s="13">
        <v>0</v>
      </c>
      <c r="C34" s="16" t="s">
        <v>6</v>
      </c>
      <c r="D34" s="15">
        <v>30051</v>
      </c>
      <c r="E34"/>
      <c r="F34"/>
      <c r="G34"/>
      <c r="H34" s="1"/>
    </row>
    <row r="35" spans="1:8" ht="19.899999999999999" customHeight="1" x14ac:dyDescent="0.25">
      <c r="A35" s="12">
        <v>2403100005</v>
      </c>
      <c r="B35" s="13">
        <v>0</v>
      </c>
      <c r="C35" s="16" t="s">
        <v>93</v>
      </c>
      <c r="D35" s="15">
        <v>32664319.77</v>
      </c>
      <c r="E35"/>
      <c r="F35"/>
      <c r="G35"/>
      <c r="H35" s="1"/>
    </row>
    <row r="36" spans="1:8" ht="24.4" customHeight="1" x14ac:dyDescent="0.25">
      <c r="A36" s="12">
        <v>2403100006</v>
      </c>
      <c r="B36" s="29">
        <v>0</v>
      </c>
      <c r="C36" s="30" t="s">
        <v>63</v>
      </c>
      <c r="D36" s="15">
        <v>41424614.25</v>
      </c>
      <c r="E36"/>
      <c r="F36"/>
      <c r="G36"/>
      <c r="H36" s="1"/>
    </row>
    <row r="37" spans="1:8" ht="24.4" customHeight="1" x14ac:dyDescent="0.25">
      <c r="A37" s="12">
        <v>2403100007</v>
      </c>
      <c r="B37" s="29">
        <v>0</v>
      </c>
      <c r="C37" s="30" t="s">
        <v>82</v>
      </c>
      <c r="D37" s="15">
        <v>12020198.82</v>
      </c>
      <c r="E37"/>
      <c r="F37"/>
      <c r="G37"/>
      <c r="H37" s="1"/>
    </row>
    <row r="38" spans="1:8" ht="19.899999999999999" customHeight="1" x14ac:dyDescent="0.25">
      <c r="A38" s="12">
        <v>2403100008</v>
      </c>
      <c r="B38" s="13">
        <v>0</v>
      </c>
      <c r="C38" s="16" t="s">
        <v>7</v>
      </c>
      <c r="D38" s="15">
        <v>38500</v>
      </c>
      <c r="E38"/>
      <c r="F38"/>
      <c r="G38"/>
      <c r="H38" s="1"/>
    </row>
    <row r="39" spans="1:8" ht="19.149999999999999" customHeight="1" x14ac:dyDescent="0.25">
      <c r="A39" s="12">
        <v>2403100009</v>
      </c>
      <c r="B39" s="13">
        <v>0</v>
      </c>
      <c r="C39" s="16" t="s">
        <v>24</v>
      </c>
      <c r="D39" s="15">
        <v>20037.34</v>
      </c>
      <c r="E39"/>
      <c r="F39"/>
      <c r="G39"/>
      <c r="H39" s="1"/>
    </row>
    <row r="40" spans="1:8" ht="24.4" customHeight="1" x14ac:dyDescent="0.25">
      <c r="A40" s="12">
        <v>2403100010</v>
      </c>
      <c r="B40" s="29">
        <v>0</v>
      </c>
      <c r="C40" s="30" t="s">
        <v>43</v>
      </c>
      <c r="D40" s="15">
        <v>4049771</v>
      </c>
      <c r="E40"/>
      <c r="F40"/>
      <c r="G40"/>
      <c r="H40" s="1"/>
    </row>
    <row r="41" spans="1:8" ht="19.899999999999999" customHeight="1" x14ac:dyDescent="0.25">
      <c r="A41" s="12">
        <v>2403100011</v>
      </c>
      <c r="B41" s="13">
        <v>0</v>
      </c>
      <c r="C41" s="16" t="s">
        <v>16</v>
      </c>
      <c r="D41" s="15">
        <v>79933</v>
      </c>
      <c r="E41"/>
      <c r="F41"/>
      <c r="G41"/>
      <c r="H41" s="1"/>
    </row>
    <row r="42" spans="1:8" ht="24.4" customHeight="1" x14ac:dyDescent="0.25">
      <c r="A42" s="12">
        <v>2403100012</v>
      </c>
      <c r="B42" s="29">
        <v>0</v>
      </c>
      <c r="C42" s="30" t="s">
        <v>44</v>
      </c>
      <c r="D42" s="15">
        <v>5422768.9000000004</v>
      </c>
      <c r="E42"/>
      <c r="F42"/>
      <c r="G42"/>
      <c r="H42" s="1"/>
    </row>
    <row r="43" spans="1:8" ht="24.4" customHeight="1" x14ac:dyDescent="0.25">
      <c r="A43" s="12">
        <v>2403100013</v>
      </c>
      <c r="B43" s="29">
        <v>0</v>
      </c>
      <c r="C43" s="30" t="s">
        <v>45</v>
      </c>
      <c r="D43" s="15">
        <v>60700</v>
      </c>
      <c r="E43"/>
      <c r="F43"/>
      <c r="G43"/>
      <c r="H43" s="1"/>
    </row>
    <row r="44" spans="1:8" ht="19.899999999999999" customHeight="1" x14ac:dyDescent="0.25">
      <c r="A44" s="12">
        <v>2403100014</v>
      </c>
      <c r="B44" s="13">
        <v>0</v>
      </c>
      <c r="C44" s="16" t="s">
        <v>17</v>
      </c>
      <c r="D44" s="15">
        <v>168000</v>
      </c>
      <c r="E44"/>
      <c r="F44"/>
      <c r="G44"/>
      <c r="H44" s="1"/>
    </row>
    <row r="45" spans="1:8" ht="24.4" customHeight="1" x14ac:dyDescent="0.25">
      <c r="A45" s="12">
        <v>2403100015</v>
      </c>
      <c r="B45" s="29">
        <v>0</v>
      </c>
      <c r="C45" s="30" t="s">
        <v>59</v>
      </c>
      <c r="D45" s="15">
        <v>60000</v>
      </c>
      <c r="E45"/>
      <c r="F45"/>
      <c r="G45"/>
      <c r="H45" s="1"/>
    </row>
    <row r="46" spans="1:8" ht="19.899999999999999" customHeight="1" x14ac:dyDescent="0.25">
      <c r="A46" s="12">
        <v>2403100016</v>
      </c>
      <c r="B46" s="13">
        <v>0</v>
      </c>
      <c r="C46" s="16" t="s">
        <v>8</v>
      </c>
      <c r="D46" s="15">
        <v>1000000</v>
      </c>
      <c r="E46"/>
      <c r="F46"/>
      <c r="G46"/>
      <c r="H46" s="1"/>
    </row>
    <row r="47" spans="1:8" ht="19.899999999999999" customHeight="1" x14ac:dyDescent="0.25">
      <c r="A47" s="12">
        <v>2403100017</v>
      </c>
      <c r="B47" s="13">
        <v>0</v>
      </c>
      <c r="C47" s="16" t="s">
        <v>25</v>
      </c>
      <c r="D47" s="15">
        <v>150000</v>
      </c>
      <c r="E47"/>
      <c r="F47"/>
      <c r="G47"/>
      <c r="H47" s="1"/>
    </row>
    <row r="48" spans="1:8" ht="19.899999999999999" customHeight="1" x14ac:dyDescent="0.25">
      <c r="A48" s="12">
        <v>2403100018</v>
      </c>
      <c r="B48" s="13">
        <v>0</v>
      </c>
      <c r="C48" s="16" t="s">
        <v>62</v>
      </c>
      <c r="D48" s="15">
        <v>14000000</v>
      </c>
      <c r="E48"/>
      <c r="F48"/>
      <c r="G48"/>
      <c r="H48" s="1"/>
    </row>
    <row r="49" spans="1:18" s="6" customFormat="1" ht="27" customHeight="1" x14ac:dyDescent="0.25">
      <c r="A49" s="37" t="s">
        <v>30</v>
      </c>
      <c r="B49" s="38"/>
      <c r="C49" s="38"/>
      <c r="D49" s="26">
        <f>SUM(D32:D48)</f>
        <v>166950090.87</v>
      </c>
      <c r="E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34.9" customHeight="1" x14ac:dyDescent="0.25">
      <c r="A50" s="33" t="s">
        <v>47</v>
      </c>
      <c r="B50" s="34"/>
      <c r="C50" s="34"/>
      <c r="D50" s="34"/>
      <c r="G50" s="2"/>
      <c r="H50" s="2"/>
      <c r="I50" s="2"/>
      <c r="L50" s="3"/>
    </row>
    <row r="51" spans="1:18" s="11" customFormat="1" ht="34.9" customHeight="1" x14ac:dyDescent="0.25">
      <c r="A51" s="31" t="s">
        <v>31</v>
      </c>
      <c r="B51" s="32"/>
      <c r="C51" s="8" t="s">
        <v>32</v>
      </c>
      <c r="D51" s="9" t="s">
        <v>87</v>
      </c>
      <c r="E51" s="10"/>
    </row>
    <row r="52" spans="1:18" ht="27" customHeight="1" x14ac:dyDescent="0.25">
      <c r="A52" s="20">
        <v>2501100002</v>
      </c>
      <c r="B52" s="21">
        <v>0</v>
      </c>
      <c r="C52" s="24" t="s">
        <v>26</v>
      </c>
      <c r="D52" s="23">
        <v>10158553.67</v>
      </c>
      <c r="E52"/>
      <c r="F52"/>
      <c r="G52"/>
      <c r="H52" s="1"/>
    </row>
    <row r="53" spans="1:18" ht="27" customHeight="1" x14ac:dyDescent="0.25">
      <c r="A53" s="12">
        <v>2501100004</v>
      </c>
      <c r="B53" s="13">
        <v>0</v>
      </c>
      <c r="C53" s="16" t="s">
        <v>27</v>
      </c>
      <c r="D53" s="15">
        <v>7210</v>
      </c>
      <c r="E53"/>
      <c r="F53"/>
      <c r="G53"/>
      <c r="H53" s="1"/>
    </row>
    <row r="54" spans="1:18" ht="27" customHeight="1" x14ac:dyDescent="0.25">
      <c r="A54" s="12">
        <v>2501100006</v>
      </c>
      <c r="B54" s="13">
        <v>0</v>
      </c>
      <c r="C54" s="14" t="s">
        <v>41</v>
      </c>
      <c r="D54" s="15">
        <v>1940933.68</v>
      </c>
      <c r="E54"/>
      <c r="F54"/>
      <c r="G54"/>
      <c r="H54" s="1"/>
    </row>
    <row r="55" spans="1:18" ht="27" customHeight="1" x14ac:dyDescent="0.25">
      <c r="A55" s="12">
        <v>2501100011</v>
      </c>
      <c r="B55" s="13">
        <v>0</v>
      </c>
      <c r="C55" s="16" t="s">
        <v>9</v>
      </c>
      <c r="D55" s="15">
        <v>300505</v>
      </c>
      <c r="E55"/>
      <c r="F55"/>
      <c r="G55"/>
      <c r="H55" s="1"/>
    </row>
    <row r="56" spans="1:18" ht="27" customHeight="1" x14ac:dyDescent="0.25">
      <c r="A56" s="12">
        <v>2501100012</v>
      </c>
      <c r="B56" s="13">
        <v>0</v>
      </c>
      <c r="C56" s="16" t="s">
        <v>71</v>
      </c>
      <c r="D56" s="15">
        <v>805837.03</v>
      </c>
      <c r="E56"/>
      <c r="F56"/>
      <c r="G56"/>
      <c r="H56" s="1"/>
    </row>
    <row r="57" spans="1:18" ht="27" customHeight="1" x14ac:dyDescent="0.25">
      <c r="A57" s="12">
        <v>2501100028</v>
      </c>
      <c r="B57" s="13">
        <v>0</v>
      </c>
      <c r="C57" s="16" t="s">
        <v>10</v>
      </c>
      <c r="D57" s="15">
        <v>200000.78</v>
      </c>
      <c r="E57"/>
      <c r="F57"/>
      <c r="G57"/>
      <c r="H57" s="1"/>
    </row>
    <row r="58" spans="1:18" ht="27" customHeight="1" x14ac:dyDescent="0.25">
      <c r="A58" s="12">
        <v>2501100029</v>
      </c>
      <c r="B58" s="13">
        <v>0</v>
      </c>
      <c r="C58" s="16" t="s">
        <v>86</v>
      </c>
      <c r="D58" s="15">
        <v>4701998.2</v>
      </c>
      <c r="E58"/>
      <c r="F58"/>
      <c r="G58"/>
      <c r="H58" s="1"/>
    </row>
    <row r="59" spans="1:18" ht="27" customHeight="1" x14ac:dyDescent="0.25">
      <c r="A59" s="12">
        <v>2501100031</v>
      </c>
      <c r="B59" s="13">
        <v>0</v>
      </c>
      <c r="C59" s="16" t="s">
        <v>11</v>
      </c>
      <c r="D59" s="15">
        <v>49540</v>
      </c>
      <c r="E59"/>
      <c r="F59"/>
      <c r="G59"/>
      <c r="H59" s="1"/>
    </row>
    <row r="60" spans="1:18" ht="27" customHeight="1" x14ac:dyDescent="0.25">
      <c r="A60" s="12">
        <v>2501100039</v>
      </c>
      <c r="B60" s="13">
        <v>0</v>
      </c>
      <c r="C60" s="16" t="s">
        <v>12</v>
      </c>
      <c r="D60" s="15">
        <v>17000000</v>
      </c>
      <c r="E60"/>
      <c r="F60"/>
      <c r="G60"/>
      <c r="H60" s="1"/>
    </row>
    <row r="61" spans="1:18" ht="27" customHeight="1" x14ac:dyDescent="0.25">
      <c r="A61" s="12">
        <v>2501100040</v>
      </c>
      <c r="B61" s="13">
        <v>0</v>
      </c>
      <c r="C61" s="16" t="s">
        <v>28</v>
      </c>
      <c r="D61" s="15">
        <v>11166.84</v>
      </c>
      <c r="E61"/>
      <c r="F61"/>
      <c r="G61"/>
      <c r="H61" s="1"/>
    </row>
    <row r="62" spans="1:18" s="6" customFormat="1" ht="27" customHeight="1" x14ac:dyDescent="0.25">
      <c r="A62" s="37" t="s">
        <v>30</v>
      </c>
      <c r="B62" s="38"/>
      <c r="C62" s="38"/>
      <c r="D62" s="26">
        <f>SUM(D52:D61)</f>
        <v>35175745.200000003</v>
      </c>
      <c r="E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34.9" customHeight="1" x14ac:dyDescent="0.25">
      <c r="A63" s="33" t="s">
        <v>48</v>
      </c>
      <c r="B63" s="34"/>
      <c r="C63" s="34"/>
      <c r="D63" s="34"/>
      <c r="G63" s="2"/>
      <c r="H63" s="2"/>
      <c r="I63" s="2"/>
      <c r="L63" s="3"/>
    </row>
    <row r="64" spans="1:18" s="11" customFormat="1" ht="34.9" customHeight="1" x14ac:dyDescent="0.25">
      <c r="A64" s="31" t="s">
        <v>49</v>
      </c>
      <c r="B64" s="32"/>
      <c r="C64" s="8" t="s">
        <v>37</v>
      </c>
      <c r="D64" s="9" t="s">
        <v>87</v>
      </c>
      <c r="E64" s="10"/>
    </row>
    <row r="65" spans="1:18" ht="28.9" customHeight="1" x14ac:dyDescent="0.25">
      <c r="A65" s="12">
        <v>2509100002</v>
      </c>
      <c r="B65" s="29">
        <v>0</v>
      </c>
      <c r="C65" s="30" t="s">
        <v>72</v>
      </c>
      <c r="D65" s="15">
        <v>6457381.6900000004</v>
      </c>
      <c r="E65"/>
      <c r="F65"/>
      <c r="G65"/>
      <c r="H65" s="1"/>
    </row>
    <row r="66" spans="1:18" ht="28.9" customHeight="1" x14ac:dyDescent="0.25">
      <c r="A66" s="12">
        <v>2509100003</v>
      </c>
      <c r="B66" s="29">
        <v>0</v>
      </c>
      <c r="C66" s="30" t="s">
        <v>40</v>
      </c>
      <c r="D66" s="15">
        <v>5409108.9400000004</v>
      </c>
      <c r="E66"/>
      <c r="F66"/>
      <c r="G66"/>
      <c r="H66" s="1"/>
    </row>
    <row r="67" spans="1:18" ht="28.9" customHeight="1" x14ac:dyDescent="0.25">
      <c r="A67" s="12">
        <v>2509100008</v>
      </c>
      <c r="B67" s="29">
        <v>0</v>
      </c>
      <c r="C67" s="14" t="s">
        <v>79</v>
      </c>
      <c r="D67" s="15">
        <v>1893188</v>
      </c>
      <c r="E67"/>
      <c r="F67"/>
      <c r="G67"/>
      <c r="H67" s="1"/>
    </row>
    <row r="68" spans="1:18" ht="28.9" customHeight="1" x14ac:dyDescent="0.25">
      <c r="A68" s="12">
        <v>2509100009</v>
      </c>
      <c r="B68" s="29">
        <v>0</v>
      </c>
      <c r="C68" s="14" t="s">
        <v>75</v>
      </c>
      <c r="D68" s="15">
        <v>4417438</v>
      </c>
      <c r="E68"/>
      <c r="F68"/>
      <c r="G68"/>
      <c r="H68" s="1"/>
    </row>
    <row r="69" spans="1:18" ht="28.9" customHeight="1" x14ac:dyDescent="0.25">
      <c r="A69" s="12">
        <v>2509100010</v>
      </c>
      <c r="B69" s="29">
        <v>0</v>
      </c>
      <c r="C69" s="30" t="s">
        <v>83</v>
      </c>
      <c r="D69" s="15">
        <v>689987.67</v>
      </c>
      <c r="E69"/>
      <c r="F69"/>
      <c r="G69"/>
      <c r="H69" s="1"/>
    </row>
    <row r="70" spans="1:18" s="6" customFormat="1" ht="27" customHeight="1" x14ac:dyDescent="0.25">
      <c r="A70" s="37" t="s">
        <v>30</v>
      </c>
      <c r="B70" s="38"/>
      <c r="C70" s="38"/>
      <c r="D70" s="26">
        <f>SUM(D65:D69)</f>
        <v>18867104.300000004</v>
      </c>
      <c r="E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6" customFormat="1" ht="40.9" customHeight="1" x14ac:dyDescent="0.25">
      <c r="A71" s="35" t="s">
        <v>88</v>
      </c>
      <c r="B71" s="36"/>
      <c r="C71" s="36"/>
      <c r="D71" s="27">
        <f>D19+D29+D49+D62+D70</f>
        <v>1528154868.0999999</v>
      </c>
      <c r="E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5.9" customHeight="1" x14ac:dyDescent="0.25"/>
  </sheetData>
  <mergeCells count="17">
    <mergeCell ref="A64:B64"/>
    <mergeCell ref="A70:C70"/>
    <mergeCell ref="A71:C71"/>
    <mergeCell ref="A50:D50"/>
    <mergeCell ref="A51:B51"/>
    <mergeCell ref="A62:C62"/>
    <mergeCell ref="A63:D63"/>
    <mergeCell ref="A49:C49"/>
    <mergeCell ref="A1:D1"/>
    <mergeCell ref="A2:D2"/>
    <mergeCell ref="A3:B3"/>
    <mergeCell ref="A19:C19"/>
    <mergeCell ref="A20:D20"/>
    <mergeCell ref="A21:B21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2" manualBreakCount="2">
    <brk id="29" max="16383" man="1"/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showGridLines="0" topLeftCell="A64" workbookViewId="0">
      <selection activeCell="D72" sqref="D72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2.6" customHeight="1" x14ac:dyDescent="0.25">
      <c r="A1" s="40" t="s">
        <v>50</v>
      </c>
      <c r="B1" s="40"/>
      <c r="C1" s="40"/>
      <c r="D1" s="40"/>
    </row>
    <row r="2" spans="1:8" ht="29.45" customHeight="1" x14ac:dyDescent="0.25">
      <c r="A2" s="33" t="s">
        <v>29</v>
      </c>
      <c r="B2" s="34"/>
      <c r="C2" s="34"/>
      <c r="D2" s="34"/>
    </row>
    <row r="3" spans="1:8" s="11" customFormat="1" ht="35.450000000000003" customHeight="1" x14ac:dyDescent="0.25">
      <c r="A3" s="31" t="s">
        <v>31</v>
      </c>
      <c r="B3" s="32"/>
      <c r="C3" s="8" t="s">
        <v>32</v>
      </c>
      <c r="D3" s="9" t="s">
        <v>89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15" customHeight="1" x14ac:dyDescent="0.25">
      <c r="A5" s="12">
        <v>2401100004</v>
      </c>
      <c r="B5" s="13">
        <v>0</v>
      </c>
      <c r="C5" s="16" t="s">
        <v>22</v>
      </c>
      <c r="D5" s="15">
        <v>15472903.619999999</v>
      </c>
      <c r="E5"/>
      <c r="F5"/>
      <c r="G5"/>
      <c r="H5" s="1"/>
    </row>
    <row r="6" spans="1:8" ht="22.15" customHeight="1" x14ac:dyDescent="0.25">
      <c r="A6" s="12">
        <v>2401100004</v>
      </c>
      <c r="B6" s="13">
        <v>0</v>
      </c>
      <c r="C6" s="16" t="s">
        <v>78</v>
      </c>
      <c r="D6" s="15">
        <v>4810395.74</v>
      </c>
      <c r="E6"/>
      <c r="F6"/>
      <c r="G6"/>
      <c r="H6" s="1"/>
    </row>
    <row r="7" spans="1:8" ht="22.15" customHeight="1" x14ac:dyDescent="0.25">
      <c r="A7" s="12">
        <v>2401100008</v>
      </c>
      <c r="B7" s="13">
        <v>0</v>
      </c>
      <c r="C7" s="16" t="s">
        <v>0</v>
      </c>
      <c r="D7" s="15">
        <v>3369723.51</v>
      </c>
      <c r="E7"/>
      <c r="F7"/>
      <c r="G7"/>
      <c r="H7" s="1"/>
    </row>
    <row r="8" spans="1:8" ht="22.15" customHeight="1" x14ac:dyDescent="0.25">
      <c r="A8" s="12">
        <v>2401100009</v>
      </c>
      <c r="B8" s="13">
        <v>0</v>
      </c>
      <c r="C8" s="16" t="s">
        <v>15</v>
      </c>
      <c r="D8" s="15">
        <v>72394669.920000002</v>
      </c>
      <c r="E8"/>
      <c r="F8"/>
      <c r="G8"/>
      <c r="H8" s="1"/>
    </row>
    <row r="9" spans="1:8" ht="22.15" customHeight="1" x14ac:dyDescent="0.25">
      <c r="A9" s="12">
        <v>2401100010</v>
      </c>
      <c r="B9" s="13">
        <v>0</v>
      </c>
      <c r="C9" s="16" t="s">
        <v>1</v>
      </c>
      <c r="D9" s="15">
        <v>1447000</v>
      </c>
      <c r="E9"/>
      <c r="F9"/>
      <c r="G9"/>
      <c r="H9" s="1"/>
    </row>
    <row r="10" spans="1:8" ht="24.75" customHeight="1" x14ac:dyDescent="0.25">
      <c r="A10" s="12">
        <v>2401100011</v>
      </c>
      <c r="B10" s="13">
        <v>0</v>
      </c>
      <c r="C10" s="14" t="s">
        <v>35</v>
      </c>
      <c r="D10" s="15">
        <v>2843624.81</v>
      </c>
      <c r="E10"/>
      <c r="F10"/>
      <c r="G10"/>
      <c r="H10" s="1"/>
    </row>
    <row r="11" spans="1:8" ht="22.15" customHeight="1" x14ac:dyDescent="0.25">
      <c r="A11" s="12">
        <v>2401100012</v>
      </c>
      <c r="B11" s="13">
        <v>0</v>
      </c>
      <c r="C11" s="16" t="s">
        <v>20</v>
      </c>
      <c r="D11" s="15">
        <v>15538765.1</v>
      </c>
      <c r="E11"/>
      <c r="F11"/>
      <c r="G11"/>
      <c r="H11" s="1"/>
    </row>
    <row r="12" spans="1:8" ht="22.15" customHeight="1" x14ac:dyDescent="0.25">
      <c r="A12" s="12">
        <v>2401100013</v>
      </c>
      <c r="B12" s="13">
        <v>0</v>
      </c>
      <c r="C12" s="16" t="s">
        <v>58</v>
      </c>
      <c r="D12" s="15">
        <v>412369041.98000002</v>
      </c>
      <c r="E12"/>
      <c r="F12"/>
      <c r="G12"/>
      <c r="H12" s="1"/>
    </row>
    <row r="13" spans="1:8" ht="22.15" customHeight="1" x14ac:dyDescent="0.25">
      <c r="A13" s="12">
        <v>2401100015</v>
      </c>
      <c r="B13" s="13">
        <v>0</v>
      </c>
      <c r="C13" s="16" t="s">
        <v>2</v>
      </c>
      <c r="D13" s="15">
        <v>30651.62</v>
      </c>
      <c r="E13"/>
      <c r="F13"/>
      <c r="G13"/>
      <c r="H13" s="1"/>
    </row>
    <row r="14" spans="1:8" ht="22.15" customHeight="1" x14ac:dyDescent="0.25">
      <c r="A14" s="12">
        <v>2401100016</v>
      </c>
      <c r="B14" s="13">
        <v>0</v>
      </c>
      <c r="C14" s="16" t="s">
        <v>3</v>
      </c>
      <c r="D14" s="15">
        <v>20130713.600000001</v>
      </c>
      <c r="E14"/>
      <c r="F14"/>
      <c r="G14"/>
      <c r="H14" s="1"/>
    </row>
    <row r="15" spans="1:8" ht="22.15" customHeight="1" x14ac:dyDescent="0.25">
      <c r="A15" s="12">
        <v>2401100017</v>
      </c>
      <c r="B15" s="13">
        <v>0</v>
      </c>
      <c r="C15" s="16" t="s">
        <v>4</v>
      </c>
      <c r="D15" s="15">
        <v>14613000</v>
      </c>
      <c r="E15"/>
      <c r="F15"/>
      <c r="G15"/>
      <c r="H15" s="1"/>
    </row>
    <row r="16" spans="1:8" ht="22.15" customHeight="1" x14ac:dyDescent="0.25">
      <c r="A16" s="12">
        <v>2401100018</v>
      </c>
      <c r="B16" s="13">
        <v>0</v>
      </c>
      <c r="C16" s="16" t="s">
        <v>5</v>
      </c>
      <c r="D16" s="15">
        <v>22350300</v>
      </c>
      <c r="E16"/>
      <c r="F16"/>
      <c r="G16"/>
      <c r="H16" s="1"/>
    </row>
    <row r="17" spans="1:18" ht="22.15" customHeight="1" x14ac:dyDescent="0.25">
      <c r="A17" s="12">
        <v>2401100019</v>
      </c>
      <c r="B17" s="13">
        <v>0</v>
      </c>
      <c r="C17" s="16" t="s">
        <v>23</v>
      </c>
      <c r="D17" s="15">
        <v>90000</v>
      </c>
      <c r="E17"/>
      <c r="F17"/>
      <c r="G17"/>
      <c r="H17" s="1"/>
    </row>
    <row r="18" spans="1:18" ht="20.45" customHeight="1" x14ac:dyDescent="0.25">
      <c r="A18" s="12">
        <v>2401100021</v>
      </c>
      <c r="B18" s="13">
        <v>0</v>
      </c>
      <c r="C18" s="16" t="s">
        <v>14</v>
      </c>
      <c r="D18" s="15">
        <v>12590893.4</v>
      </c>
      <c r="E18"/>
      <c r="F18"/>
      <c r="G18"/>
      <c r="H18" s="1"/>
    </row>
    <row r="19" spans="1:18" s="6" customFormat="1" ht="27.6" customHeight="1" x14ac:dyDescent="0.25">
      <c r="A19" s="37" t="s">
        <v>30</v>
      </c>
      <c r="B19" s="38"/>
      <c r="C19" s="38"/>
      <c r="D19" s="26">
        <f>SUM(D4:D18)</f>
        <v>602208740.03999996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4.9" customHeight="1" x14ac:dyDescent="0.25">
      <c r="A20" s="33" t="s">
        <v>36</v>
      </c>
      <c r="B20" s="34"/>
      <c r="C20" s="34"/>
      <c r="D20" s="34"/>
      <c r="R20" s="4">
        <v>9015181.5</v>
      </c>
    </row>
    <row r="21" spans="1:18" s="11" customFormat="1" ht="34.9" customHeight="1" x14ac:dyDescent="0.25">
      <c r="A21" s="31" t="s">
        <v>31</v>
      </c>
      <c r="B21" s="32"/>
      <c r="C21" s="8" t="s">
        <v>37</v>
      </c>
      <c r="D21" s="9" t="s">
        <v>89</v>
      </c>
      <c r="E21" s="10"/>
    </row>
    <row r="22" spans="1:18" ht="27" customHeight="1" x14ac:dyDescent="0.25">
      <c r="A22" s="12">
        <v>2402100001</v>
      </c>
      <c r="B22" s="13">
        <v>0</v>
      </c>
      <c r="C22" s="16" t="s">
        <v>64</v>
      </c>
      <c r="D22" s="15">
        <v>97657324.840000004</v>
      </c>
      <c r="E22"/>
      <c r="F22"/>
      <c r="G22"/>
      <c r="H22" s="1"/>
    </row>
    <row r="23" spans="1:18" ht="27" customHeight="1" x14ac:dyDescent="0.25">
      <c r="A23" s="12">
        <v>2402100002</v>
      </c>
      <c r="B23" s="13">
        <v>0</v>
      </c>
      <c r="C23" s="16" t="s">
        <v>65</v>
      </c>
      <c r="D23" s="15">
        <v>222189296.58000001</v>
      </c>
      <c r="E23"/>
      <c r="F23"/>
      <c r="G23"/>
      <c r="H23" s="1"/>
    </row>
    <row r="24" spans="1:18" ht="27" customHeight="1" x14ac:dyDescent="0.25">
      <c r="A24" s="12">
        <v>2402100003</v>
      </c>
      <c r="B24" s="13">
        <v>0</v>
      </c>
      <c r="C24" s="16" t="s">
        <v>13</v>
      </c>
      <c r="D24" s="15">
        <v>662915.97</v>
      </c>
      <c r="E24"/>
      <c r="F24"/>
      <c r="G24"/>
      <c r="H24" s="1"/>
    </row>
    <row r="25" spans="1:18" ht="27" customHeight="1" x14ac:dyDescent="0.25">
      <c r="A25" s="12">
        <v>2402100004</v>
      </c>
      <c r="B25" s="13">
        <v>0</v>
      </c>
      <c r="C25" s="16" t="s">
        <v>21</v>
      </c>
      <c r="D25" s="15">
        <v>291797385.33999997</v>
      </c>
      <c r="E25"/>
      <c r="F25"/>
      <c r="G25"/>
      <c r="H25" s="1"/>
    </row>
    <row r="26" spans="1:18" ht="27" customHeight="1" x14ac:dyDescent="0.25">
      <c r="A26" s="12">
        <v>2402100005</v>
      </c>
      <c r="B26" s="13">
        <v>0</v>
      </c>
      <c r="C26" s="16" t="s">
        <v>66</v>
      </c>
      <c r="D26" s="15">
        <v>80000000</v>
      </c>
      <c r="E26"/>
      <c r="F26"/>
      <c r="G26"/>
      <c r="H26" s="1"/>
    </row>
    <row r="27" spans="1:18" ht="27" customHeight="1" x14ac:dyDescent="0.25">
      <c r="A27" s="12">
        <v>2402100006</v>
      </c>
      <c r="B27" s="13">
        <v>0</v>
      </c>
      <c r="C27" s="16" t="s">
        <v>67</v>
      </c>
      <c r="D27" s="15">
        <v>11653657.6</v>
      </c>
      <c r="E27"/>
      <c r="F27"/>
      <c r="G27"/>
      <c r="H27" s="1"/>
    </row>
    <row r="28" spans="1:18" ht="28.9" customHeight="1" x14ac:dyDescent="0.25">
      <c r="A28" s="12">
        <v>2402100008</v>
      </c>
      <c r="B28" s="13">
        <v>0</v>
      </c>
      <c r="C28" s="16" t="s">
        <v>68</v>
      </c>
      <c r="D28" s="15">
        <v>721285.77</v>
      </c>
      <c r="E28"/>
      <c r="F28"/>
      <c r="G28"/>
      <c r="H28" s="1"/>
    </row>
    <row r="29" spans="1:18" s="6" customFormat="1" ht="30" customHeight="1" x14ac:dyDescent="0.25">
      <c r="A29" s="37" t="s">
        <v>30</v>
      </c>
      <c r="B29" s="38"/>
      <c r="C29" s="38"/>
      <c r="D29" s="26">
        <f>SUM(D22:D28)</f>
        <v>704681866.10000002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4.9" customHeight="1" x14ac:dyDescent="0.25">
      <c r="A30" s="33" t="s">
        <v>46</v>
      </c>
      <c r="B30" s="34"/>
      <c r="C30" s="34"/>
      <c r="D30" s="34"/>
    </row>
    <row r="31" spans="1:18" s="11" customFormat="1" ht="34.15" customHeight="1" x14ac:dyDescent="0.25">
      <c r="A31" s="31" t="s">
        <v>31</v>
      </c>
      <c r="B31" s="32"/>
      <c r="C31" s="8" t="s">
        <v>32</v>
      </c>
      <c r="D31" s="9" t="s">
        <v>89</v>
      </c>
      <c r="E31" s="10"/>
    </row>
    <row r="32" spans="1:18" ht="19.5" customHeight="1" x14ac:dyDescent="0.25">
      <c r="A32" s="20">
        <v>2403100001</v>
      </c>
      <c r="B32" s="21">
        <v>0</v>
      </c>
      <c r="C32" s="24" t="s">
        <v>91</v>
      </c>
      <c r="D32" s="23">
        <v>135227.72</v>
      </c>
      <c r="E32"/>
      <c r="F32"/>
      <c r="G32"/>
      <c r="H32" s="1"/>
    </row>
    <row r="33" spans="1:8" ht="23.85" customHeight="1" x14ac:dyDescent="0.25">
      <c r="A33" s="12">
        <v>2403100002</v>
      </c>
      <c r="B33" s="29">
        <v>0</v>
      </c>
      <c r="C33" s="30" t="s">
        <v>42</v>
      </c>
      <c r="D33" s="15">
        <v>55160096.789999999</v>
      </c>
      <c r="E33"/>
      <c r="F33"/>
      <c r="G33"/>
      <c r="H33" s="1"/>
    </row>
    <row r="34" spans="1:8" ht="18" customHeight="1" x14ac:dyDescent="0.25">
      <c r="A34" s="12">
        <v>2403100003</v>
      </c>
      <c r="B34" s="13">
        <v>0</v>
      </c>
      <c r="C34" s="16" t="s">
        <v>92</v>
      </c>
      <c r="D34" s="15">
        <v>601100</v>
      </c>
      <c r="E34"/>
      <c r="F34"/>
      <c r="G34"/>
      <c r="H34" s="1"/>
    </row>
    <row r="35" spans="1:8" ht="18" customHeight="1" x14ac:dyDescent="0.25">
      <c r="A35" s="12">
        <v>2403100004</v>
      </c>
      <c r="B35" s="13">
        <v>0</v>
      </c>
      <c r="C35" s="16" t="s">
        <v>6</v>
      </c>
      <c r="D35" s="15">
        <v>30051</v>
      </c>
      <c r="E35"/>
      <c r="F35"/>
      <c r="G35"/>
      <c r="H35" s="1"/>
    </row>
    <row r="36" spans="1:8" ht="19.5" customHeight="1" x14ac:dyDescent="0.25">
      <c r="A36" s="12">
        <v>2403100005</v>
      </c>
      <c r="B36" s="13">
        <v>0</v>
      </c>
      <c r="C36" s="16" t="s">
        <v>93</v>
      </c>
      <c r="D36" s="15">
        <v>41285481.159999996</v>
      </c>
      <c r="E36"/>
      <c r="F36"/>
      <c r="G36"/>
      <c r="H36" s="1"/>
    </row>
    <row r="37" spans="1:8" ht="23.85" customHeight="1" x14ac:dyDescent="0.25">
      <c r="A37" s="12">
        <v>2403100006</v>
      </c>
      <c r="B37" s="29">
        <v>0</v>
      </c>
      <c r="C37" s="30" t="s">
        <v>63</v>
      </c>
      <c r="D37" s="15">
        <v>41424614.25</v>
      </c>
      <c r="E37"/>
      <c r="F37"/>
      <c r="G37"/>
      <c r="H37" s="1"/>
    </row>
    <row r="38" spans="1:8" ht="23.85" customHeight="1" x14ac:dyDescent="0.25">
      <c r="A38" s="12">
        <v>2403100007</v>
      </c>
      <c r="B38" s="29">
        <v>0</v>
      </c>
      <c r="C38" s="30" t="s">
        <v>82</v>
      </c>
      <c r="D38" s="15">
        <v>12020198.82</v>
      </c>
      <c r="E38"/>
      <c r="F38"/>
      <c r="G38"/>
      <c r="H38" s="1"/>
    </row>
    <row r="39" spans="1:8" ht="18" customHeight="1" x14ac:dyDescent="0.25">
      <c r="A39" s="12">
        <v>2403100008</v>
      </c>
      <c r="B39" s="13">
        <v>0</v>
      </c>
      <c r="C39" s="16" t="s">
        <v>7</v>
      </c>
      <c r="D39" s="15">
        <v>38500</v>
      </c>
      <c r="E39"/>
      <c r="F39"/>
      <c r="G39"/>
      <c r="H39" s="1"/>
    </row>
    <row r="40" spans="1:8" ht="19.5" customHeight="1" x14ac:dyDescent="0.25">
      <c r="A40" s="12">
        <v>2403100009</v>
      </c>
      <c r="B40" s="13">
        <v>0</v>
      </c>
      <c r="C40" s="16" t="s">
        <v>24</v>
      </c>
      <c r="D40" s="15">
        <v>20037.34</v>
      </c>
      <c r="E40"/>
      <c r="F40"/>
      <c r="G40"/>
      <c r="H40" s="1"/>
    </row>
    <row r="41" spans="1:8" ht="23.85" customHeight="1" x14ac:dyDescent="0.25">
      <c r="A41" s="12">
        <v>2403100010</v>
      </c>
      <c r="B41" s="29">
        <v>0</v>
      </c>
      <c r="C41" s="30" t="s">
        <v>43</v>
      </c>
      <c r="D41" s="15">
        <v>4049771</v>
      </c>
      <c r="E41"/>
      <c r="F41"/>
      <c r="G41"/>
      <c r="H41" s="1"/>
    </row>
    <row r="42" spans="1:8" ht="19.5" customHeight="1" x14ac:dyDescent="0.25">
      <c r="A42" s="12">
        <v>2403100011</v>
      </c>
      <c r="B42" s="13">
        <v>0</v>
      </c>
      <c r="C42" s="16" t="s">
        <v>16</v>
      </c>
      <c r="D42" s="15">
        <v>79933</v>
      </c>
      <c r="E42"/>
      <c r="F42"/>
      <c r="G42"/>
      <c r="H42" s="1"/>
    </row>
    <row r="43" spans="1:8" ht="23.85" customHeight="1" x14ac:dyDescent="0.25">
      <c r="A43" s="12">
        <v>2403100012</v>
      </c>
      <c r="B43" s="29">
        <v>0</v>
      </c>
      <c r="C43" s="30" t="s">
        <v>44</v>
      </c>
      <c r="D43" s="15">
        <v>5422768.9000000004</v>
      </c>
      <c r="E43"/>
      <c r="F43"/>
      <c r="G43"/>
      <c r="H43" s="1"/>
    </row>
    <row r="44" spans="1:8" ht="23.85" customHeight="1" x14ac:dyDescent="0.25">
      <c r="A44" s="12">
        <v>2403100013</v>
      </c>
      <c r="B44" s="29">
        <v>0</v>
      </c>
      <c r="C44" s="30" t="s">
        <v>45</v>
      </c>
      <c r="D44" s="15">
        <v>60700</v>
      </c>
      <c r="E44"/>
      <c r="F44"/>
      <c r="G44"/>
      <c r="H44" s="1"/>
    </row>
    <row r="45" spans="1:8" ht="19.5" customHeight="1" x14ac:dyDescent="0.25">
      <c r="A45" s="12">
        <v>2403100014</v>
      </c>
      <c r="B45" s="13">
        <v>0</v>
      </c>
      <c r="C45" s="16" t="s">
        <v>17</v>
      </c>
      <c r="D45" s="15">
        <v>168000</v>
      </c>
      <c r="E45"/>
      <c r="F45"/>
      <c r="G45"/>
      <c r="H45" s="1"/>
    </row>
    <row r="46" spans="1:8" ht="23.85" customHeight="1" x14ac:dyDescent="0.25">
      <c r="A46" s="12">
        <v>2403100015</v>
      </c>
      <c r="B46" s="29">
        <v>0</v>
      </c>
      <c r="C46" s="30" t="s">
        <v>59</v>
      </c>
      <c r="D46" s="15">
        <v>60000</v>
      </c>
      <c r="E46"/>
      <c r="F46"/>
      <c r="G46"/>
      <c r="H46" s="1"/>
    </row>
    <row r="47" spans="1:8" ht="18" customHeight="1" x14ac:dyDescent="0.25">
      <c r="A47" s="12">
        <v>2403100016</v>
      </c>
      <c r="B47" s="13">
        <v>0</v>
      </c>
      <c r="C47" s="16" t="s">
        <v>8</v>
      </c>
      <c r="D47" s="15">
        <v>1000000</v>
      </c>
      <c r="E47"/>
      <c r="F47"/>
      <c r="G47"/>
      <c r="H47" s="1"/>
    </row>
    <row r="48" spans="1:8" ht="18" customHeight="1" x14ac:dyDescent="0.25">
      <c r="A48" s="12">
        <v>2403100017</v>
      </c>
      <c r="B48" s="13">
        <v>0</v>
      </c>
      <c r="C48" s="16" t="s">
        <v>25</v>
      </c>
      <c r="D48" s="15">
        <v>150000</v>
      </c>
      <c r="E48"/>
      <c r="F48"/>
      <c r="G48"/>
      <c r="H48" s="1"/>
    </row>
    <row r="49" spans="1:18" ht="18" customHeight="1" x14ac:dyDescent="0.25">
      <c r="A49" s="12">
        <v>2403100018</v>
      </c>
      <c r="B49" s="13">
        <v>0</v>
      </c>
      <c r="C49" s="16" t="s">
        <v>62</v>
      </c>
      <c r="D49" s="15">
        <v>14854000</v>
      </c>
      <c r="E49"/>
      <c r="F49"/>
      <c r="G49"/>
      <c r="H49" s="1"/>
    </row>
    <row r="50" spans="1:18" s="6" customFormat="1" ht="27" customHeight="1" x14ac:dyDescent="0.25">
      <c r="A50" s="37" t="s">
        <v>30</v>
      </c>
      <c r="B50" s="38"/>
      <c r="C50" s="38"/>
      <c r="D50" s="26">
        <f>SUM(D32:D49)</f>
        <v>176560479.97999999</v>
      </c>
      <c r="E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34.9" customHeight="1" x14ac:dyDescent="0.25">
      <c r="A51" s="33" t="s">
        <v>47</v>
      </c>
      <c r="B51" s="34"/>
      <c r="C51" s="34"/>
      <c r="D51" s="34"/>
      <c r="G51" s="2"/>
      <c r="H51" s="2"/>
      <c r="I51" s="2"/>
      <c r="L51" s="3"/>
    </row>
    <row r="52" spans="1:18" s="11" customFormat="1" ht="34.9" customHeight="1" x14ac:dyDescent="0.25">
      <c r="A52" s="31" t="s">
        <v>31</v>
      </c>
      <c r="B52" s="32"/>
      <c r="C52" s="8" t="s">
        <v>32</v>
      </c>
      <c r="D52" s="9" t="s">
        <v>89</v>
      </c>
      <c r="E52" s="10"/>
    </row>
    <row r="53" spans="1:18" ht="27" customHeight="1" x14ac:dyDescent="0.25">
      <c r="A53" s="20">
        <v>2501100002</v>
      </c>
      <c r="B53" s="21">
        <v>0</v>
      </c>
      <c r="C53" s="24" t="s">
        <v>26</v>
      </c>
      <c r="D53" s="23">
        <v>9859009.0399999991</v>
      </c>
      <c r="E53"/>
      <c r="F53"/>
      <c r="G53"/>
      <c r="H53" s="1"/>
    </row>
    <row r="54" spans="1:18" ht="27" customHeight="1" x14ac:dyDescent="0.25">
      <c r="A54" s="12">
        <v>2501100004</v>
      </c>
      <c r="B54" s="13">
        <v>0</v>
      </c>
      <c r="C54" s="16" t="s">
        <v>27</v>
      </c>
      <c r="D54" s="15">
        <v>7210</v>
      </c>
      <c r="E54"/>
      <c r="F54"/>
      <c r="G54"/>
      <c r="H54" s="1"/>
    </row>
    <row r="55" spans="1:18" ht="27" customHeight="1" x14ac:dyDescent="0.25">
      <c r="A55" s="12">
        <v>2501100006</v>
      </c>
      <c r="B55" s="13">
        <v>0</v>
      </c>
      <c r="C55" s="14" t="s">
        <v>41</v>
      </c>
      <c r="D55" s="15">
        <v>1940933.68</v>
      </c>
      <c r="E55"/>
      <c r="F55"/>
      <c r="G55"/>
      <c r="H55" s="1"/>
    </row>
    <row r="56" spans="1:18" ht="27" customHeight="1" x14ac:dyDescent="0.25">
      <c r="A56" s="12">
        <v>2501100011</v>
      </c>
      <c r="B56" s="13">
        <v>0</v>
      </c>
      <c r="C56" s="16" t="s">
        <v>9</v>
      </c>
      <c r="D56" s="15">
        <v>300505</v>
      </c>
      <c r="E56"/>
      <c r="F56"/>
      <c r="G56"/>
      <c r="H56" s="1"/>
    </row>
    <row r="57" spans="1:18" ht="27" customHeight="1" x14ac:dyDescent="0.25">
      <c r="A57" s="12">
        <v>2501100012</v>
      </c>
      <c r="B57" s="13">
        <v>0</v>
      </c>
      <c r="C57" s="16" t="s">
        <v>71</v>
      </c>
      <c r="D57" s="15">
        <v>805837.03</v>
      </c>
      <c r="E57"/>
      <c r="F57"/>
      <c r="G57"/>
      <c r="H57" s="1"/>
    </row>
    <row r="58" spans="1:18" ht="27" customHeight="1" x14ac:dyDescent="0.25">
      <c r="A58" s="12">
        <v>2501100028</v>
      </c>
      <c r="B58" s="13">
        <v>0</v>
      </c>
      <c r="C58" s="16" t="s">
        <v>10</v>
      </c>
      <c r="D58" s="15">
        <v>200000.78</v>
      </c>
      <c r="E58"/>
      <c r="F58"/>
      <c r="G58"/>
      <c r="H58" s="1"/>
    </row>
    <row r="59" spans="1:18" ht="27" customHeight="1" x14ac:dyDescent="0.25">
      <c r="A59" s="12">
        <v>2501100029</v>
      </c>
      <c r="B59" s="13">
        <v>0</v>
      </c>
      <c r="C59" s="16" t="s">
        <v>86</v>
      </c>
      <c r="D59" s="15">
        <v>4701998.2</v>
      </c>
      <c r="E59"/>
      <c r="F59"/>
      <c r="G59"/>
      <c r="H59" s="1"/>
    </row>
    <row r="60" spans="1:18" ht="27" customHeight="1" x14ac:dyDescent="0.25">
      <c r="A60" s="12">
        <v>2501100031</v>
      </c>
      <c r="B60" s="13">
        <v>0</v>
      </c>
      <c r="C60" s="16" t="s">
        <v>11</v>
      </c>
      <c r="D60" s="15">
        <v>49540</v>
      </c>
      <c r="E60"/>
      <c r="F60"/>
      <c r="G60"/>
      <c r="H60" s="1"/>
    </row>
    <row r="61" spans="1:18" ht="27" customHeight="1" x14ac:dyDescent="0.25">
      <c r="A61" s="12">
        <v>2501100039</v>
      </c>
      <c r="B61" s="13">
        <v>0</v>
      </c>
      <c r="C61" s="16" t="s">
        <v>12</v>
      </c>
      <c r="D61" s="15">
        <v>5000000</v>
      </c>
      <c r="E61"/>
      <c r="F61"/>
      <c r="G61"/>
      <c r="H61" s="1"/>
    </row>
    <row r="62" spans="1:18" ht="27" customHeight="1" x14ac:dyDescent="0.25">
      <c r="A62" s="12">
        <v>2501100040</v>
      </c>
      <c r="B62" s="13">
        <v>0</v>
      </c>
      <c r="C62" s="16" t="s">
        <v>28</v>
      </c>
      <c r="D62" s="15">
        <v>11166.84</v>
      </c>
      <c r="E62"/>
      <c r="F62"/>
      <c r="G62"/>
      <c r="H62" s="1"/>
    </row>
    <row r="63" spans="1:18" s="6" customFormat="1" ht="27" customHeight="1" x14ac:dyDescent="0.25">
      <c r="A63" s="37" t="s">
        <v>30</v>
      </c>
      <c r="B63" s="38"/>
      <c r="C63" s="38"/>
      <c r="D63" s="26">
        <f>SUM(D53:D62)</f>
        <v>22876200.569999997</v>
      </c>
      <c r="E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34.9" customHeight="1" x14ac:dyDescent="0.25">
      <c r="A64" s="33" t="s">
        <v>48</v>
      </c>
      <c r="B64" s="34"/>
      <c r="C64" s="34"/>
      <c r="D64" s="34"/>
      <c r="G64" s="2"/>
      <c r="H64" s="2"/>
      <c r="I64" s="2"/>
      <c r="L64" s="3"/>
    </row>
    <row r="65" spans="1:18" s="11" customFormat="1" ht="34.9" customHeight="1" x14ac:dyDescent="0.25">
      <c r="A65" s="31" t="s">
        <v>49</v>
      </c>
      <c r="B65" s="32"/>
      <c r="C65" s="8" t="s">
        <v>37</v>
      </c>
      <c r="D65" s="9" t="s">
        <v>89</v>
      </c>
      <c r="E65" s="10"/>
    </row>
    <row r="66" spans="1:18" ht="28.9" customHeight="1" x14ac:dyDescent="0.25">
      <c r="A66" s="12">
        <v>2509100002</v>
      </c>
      <c r="B66" s="29">
        <v>0</v>
      </c>
      <c r="C66" s="30" t="s">
        <v>72</v>
      </c>
      <c r="D66" s="15">
        <v>6457381.6900000004</v>
      </c>
      <c r="E66"/>
      <c r="F66"/>
      <c r="G66"/>
      <c r="H66" s="1"/>
    </row>
    <row r="67" spans="1:18" ht="28.9" customHeight="1" x14ac:dyDescent="0.25">
      <c r="A67" s="12">
        <v>2509100003</v>
      </c>
      <c r="B67" s="29">
        <v>0</v>
      </c>
      <c r="C67" s="30" t="s">
        <v>40</v>
      </c>
      <c r="D67" s="15">
        <v>5409108.9400000004</v>
      </c>
      <c r="E67"/>
      <c r="F67"/>
      <c r="G67"/>
      <c r="H67" s="1"/>
    </row>
    <row r="68" spans="1:18" ht="28.9" customHeight="1" x14ac:dyDescent="0.25">
      <c r="A68" s="12">
        <v>2509100004</v>
      </c>
      <c r="B68" s="29">
        <v>0</v>
      </c>
      <c r="C68" s="30" t="s">
        <v>94</v>
      </c>
      <c r="D68" s="15">
        <v>20623238.73</v>
      </c>
      <c r="E68"/>
      <c r="F68"/>
      <c r="G68"/>
      <c r="H68" s="1"/>
    </row>
    <row r="69" spans="1:18" ht="28.9" customHeight="1" x14ac:dyDescent="0.25">
      <c r="A69" s="12">
        <v>2509100008</v>
      </c>
      <c r="B69" s="29">
        <v>0</v>
      </c>
      <c r="C69" s="14" t="s">
        <v>79</v>
      </c>
      <c r="D69" s="15">
        <v>1893188</v>
      </c>
      <c r="E69"/>
      <c r="F69"/>
      <c r="G69"/>
      <c r="H69" s="1"/>
    </row>
    <row r="70" spans="1:18" ht="28.9" customHeight="1" x14ac:dyDescent="0.25">
      <c r="A70" s="12">
        <v>2509100009</v>
      </c>
      <c r="B70" s="29">
        <v>0</v>
      </c>
      <c r="C70" s="14" t="s">
        <v>75</v>
      </c>
      <c r="D70" s="15">
        <v>4417438</v>
      </c>
      <c r="E70"/>
      <c r="F70"/>
      <c r="G70"/>
      <c r="H70" s="1"/>
    </row>
    <row r="71" spans="1:18" ht="28.9" customHeight="1" x14ac:dyDescent="0.25">
      <c r="A71" s="12">
        <v>2509100010</v>
      </c>
      <c r="B71" s="29">
        <v>0</v>
      </c>
      <c r="C71" s="30" t="s">
        <v>83</v>
      </c>
      <c r="D71" s="15">
        <v>689987.67</v>
      </c>
      <c r="E71"/>
      <c r="F71"/>
      <c r="G71"/>
      <c r="H71" s="1"/>
    </row>
    <row r="72" spans="1:18" s="6" customFormat="1" ht="27" customHeight="1" x14ac:dyDescent="0.25">
      <c r="A72" s="37" t="s">
        <v>30</v>
      </c>
      <c r="B72" s="38"/>
      <c r="C72" s="38"/>
      <c r="D72" s="26">
        <f>SUM(D66:D71)</f>
        <v>39490343.030000001</v>
      </c>
      <c r="E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s="6" customFormat="1" ht="40.9" customHeight="1" x14ac:dyDescent="0.25">
      <c r="A73" s="35" t="s">
        <v>90</v>
      </c>
      <c r="B73" s="36"/>
      <c r="C73" s="36"/>
      <c r="D73" s="27">
        <f>D19+D29+D50+D63+D72</f>
        <v>1545817629.7199998</v>
      </c>
      <c r="E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5.9" customHeight="1" x14ac:dyDescent="0.25"/>
  </sheetData>
  <mergeCells count="17">
    <mergeCell ref="A65:B65"/>
    <mergeCell ref="A72:C72"/>
    <mergeCell ref="A73:C73"/>
    <mergeCell ref="A51:D51"/>
    <mergeCell ref="A52:B52"/>
    <mergeCell ref="A63:C63"/>
    <mergeCell ref="A64:D64"/>
    <mergeCell ref="A50:C50"/>
    <mergeCell ref="A1:D1"/>
    <mergeCell ref="A2:D2"/>
    <mergeCell ref="A3:B3"/>
    <mergeCell ref="A19:C19"/>
    <mergeCell ref="A20:D20"/>
    <mergeCell ref="A21:B21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2" manualBreakCount="2">
    <brk id="29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workbookViewId="0">
      <selection activeCell="A58" sqref="A58:D58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18" ht="56.45" customHeight="1" x14ac:dyDescent="0.25">
      <c r="A1" s="40" t="s">
        <v>50</v>
      </c>
      <c r="B1" s="40"/>
      <c r="C1" s="40"/>
      <c r="D1" s="40"/>
    </row>
    <row r="2" spans="1:18" ht="34.9" customHeight="1" x14ac:dyDescent="0.25">
      <c r="A2" s="33" t="s">
        <v>29</v>
      </c>
      <c r="B2" s="34"/>
      <c r="C2" s="34"/>
      <c r="D2" s="34"/>
    </row>
    <row r="3" spans="1:18" s="11" customFormat="1" ht="34.9" customHeight="1" x14ac:dyDescent="0.25">
      <c r="A3" s="31" t="s">
        <v>31</v>
      </c>
      <c r="B3" s="32"/>
      <c r="C3" s="8" t="s">
        <v>32</v>
      </c>
      <c r="D3" s="9" t="s">
        <v>52</v>
      </c>
      <c r="E3" s="10"/>
    </row>
    <row r="4" spans="1:18" ht="25.1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18" ht="25.15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18" ht="25.15" customHeight="1" x14ac:dyDescent="0.25">
      <c r="A6" s="12">
        <v>2401100008</v>
      </c>
      <c r="B6" s="13">
        <v>0</v>
      </c>
      <c r="C6" s="16" t="s">
        <v>0</v>
      </c>
      <c r="D6" s="15">
        <v>3369723.51</v>
      </c>
      <c r="E6"/>
      <c r="F6"/>
      <c r="G6"/>
      <c r="H6" s="1"/>
    </row>
    <row r="7" spans="1:18" ht="25.15" customHeight="1" x14ac:dyDescent="0.25">
      <c r="A7" s="12">
        <v>2401100009</v>
      </c>
      <c r="B7" s="13">
        <v>0</v>
      </c>
      <c r="C7" s="16" t="s">
        <v>15</v>
      </c>
      <c r="D7" s="15">
        <v>17236826.199999999</v>
      </c>
      <c r="E7"/>
      <c r="F7"/>
      <c r="G7"/>
      <c r="H7" s="1"/>
    </row>
    <row r="8" spans="1:18" ht="25.15" customHeight="1" x14ac:dyDescent="0.25">
      <c r="A8" s="12">
        <v>2401100010</v>
      </c>
      <c r="B8" s="13">
        <v>0</v>
      </c>
      <c r="C8" s="16" t="s">
        <v>1</v>
      </c>
      <c r="D8" s="15">
        <v>1273000</v>
      </c>
      <c r="E8"/>
      <c r="F8"/>
      <c r="G8"/>
      <c r="H8" s="1"/>
    </row>
    <row r="9" spans="1:18" ht="25.15" customHeight="1" x14ac:dyDescent="0.25">
      <c r="A9" s="12">
        <v>2401100011</v>
      </c>
      <c r="B9" s="13">
        <v>0</v>
      </c>
      <c r="C9" s="14" t="s">
        <v>35</v>
      </c>
      <c r="D9" s="15">
        <v>2843624.81</v>
      </c>
      <c r="E9"/>
      <c r="F9"/>
      <c r="G9"/>
      <c r="H9" s="1"/>
    </row>
    <row r="10" spans="1:18" ht="25.15" customHeight="1" x14ac:dyDescent="0.25">
      <c r="A10" s="12">
        <v>2401100012</v>
      </c>
      <c r="B10" s="13">
        <v>0</v>
      </c>
      <c r="C10" s="16" t="s">
        <v>20</v>
      </c>
      <c r="D10" s="15">
        <v>15538765.1</v>
      </c>
      <c r="E10"/>
      <c r="F10"/>
      <c r="G10"/>
      <c r="H10" s="1"/>
    </row>
    <row r="11" spans="1:18" ht="25.15" customHeight="1" x14ac:dyDescent="0.25">
      <c r="A11" s="12">
        <v>2401100015</v>
      </c>
      <c r="B11" s="13">
        <v>0</v>
      </c>
      <c r="C11" s="16" t="s">
        <v>2</v>
      </c>
      <c r="D11" s="15">
        <v>30651.62</v>
      </c>
      <c r="E11"/>
      <c r="F11"/>
      <c r="G11"/>
      <c r="H11" s="1"/>
    </row>
    <row r="12" spans="1:18" ht="25.15" customHeight="1" x14ac:dyDescent="0.25">
      <c r="A12" s="12">
        <v>2401100017</v>
      </c>
      <c r="B12" s="13">
        <v>0</v>
      </c>
      <c r="C12" s="16" t="s">
        <v>4</v>
      </c>
      <c r="D12" s="15">
        <v>14613000</v>
      </c>
      <c r="E12"/>
      <c r="F12"/>
      <c r="G12"/>
      <c r="H12" s="1"/>
    </row>
    <row r="13" spans="1:18" ht="25.15" customHeight="1" x14ac:dyDescent="0.25">
      <c r="A13" s="12">
        <v>2401100018</v>
      </c>
      <c r="B13" s="13">
        <v>0</v>
      </c>
      <c r="C13" s="16" t="s">
        <v>5</v>
      </c>
      <c r="D13" s="15">
        <v>39955562</v>
      </c>
      <c r="E13"/>
      <c r="F13"/>
      <c r="G13"/>
      <c r="H13" s="1"/>
    </row>
    <row r="14" spans="1:18" ht="25.15" customHeight="1" x14ac:dyDescent="0.25">
      <c r="A14" s="12">
        <v>2401100019</v>
      </c>
      <c r="B14" s="13">
        <v>0</v>
      </c>
      <c r="C14" s="16" t="s">
        <v>23</v>
      </c>
      <c r="D14" s="15">
        <v>90000</v>
      </c>
      <c r="E14"/>
      <c r="F14"/>
      <c r="G14"/>
      <c r="H14" s="1"/>
    </row>
    <row r="15" spans="1:18" ht="25.15" customHeight="1" x14ac:dyDescent="0.25">
      <c r="A15" s="12">
        <v>2401100021</v>
      </c>
      <c r="B15" s="13">
        <v>0</v>
      </c>
      <c r="C15" s="16" t="s">
        <v>14</v>
      </c>
      <c r="D15" s="15">
        <v>97130486.930000007</v>
      </c>
      <c r="E15"/>
      <c r="F15"/>
      <c r="G15"/>
      <c r="H15" s="1"/>
    </row>
    <row r="16" spans="1:18" s="6" customFormat="1" ht="27" customHeight="1" x14ac:dyDescent="0.25">
      <c r="A16" s="37" t="s">
        <v>30</v>
      </c>
      <c r="B16" s="38"/>
      <c r="C16" s="38"/>
      <c r="D16" s="26">
        <f>SUM(D4:D15)</f>
        <v>236713225.28</v>
      </c>
      <c r="E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4.9" customHeight="1" x14ac:dyDescent="0.25">
      <c r="A17" s="33" t="s">
        <v>36</v>
      </c>
      <c r="B17" s="34"/>
      <c r="C17" s="34"/>
      <c r="D17" s="34"/>
      <c r="R17" s="4">
        <v>9015181.5</v>
      </c>
    </row>
    <row r="18" spans="1:18" s="11" customFormat="1" ht="34.9" customHeight="1" x14ac:dyDescent="0.25">
      <c r="A18" s="31" t="s">
        <v>31</v>
      </c>
      <c r="B18" s="32"/>
      <c r="C18" s="8" t="s">
        <v>37</v>
      </c>
      <c r="D18" s="9" t="s">
        <v>52</v>
      </c>
      <c r="E18" s="10"/>
    </row>
    <row r="19" spans="1:18" ht="27" customHeight="1" x14ac:dyDescent="0.25">
      <c r="A19" s="12">
        <v>2402100001</v>
      </c>
      <c r="B19" s="13">
        <v>0</v>
      </c>
      <c r="C19" s="16" t="s">
        <v>64</v>
      </c>
      <c r="D19" s="15">
        <v>88338288.840000004</v>
      </c>
      <c r="E19"/>
      <c r="F19"/>
      <c r="G19"/>
      <c r="H19" s="1"/>
    </row>
    <row r="20" spans="1:18" ht="27" customHeight="1" x14ac:dyDescent="0.25">
      <c r="A20" s="12">
        <v>2402100002</v>
      </c>
      <c r="B20" s="13">
        <v>0</v>
      </c>
      <c r="C20" s="16" t="s">
        <v>65</v>
      </c>
      <c r="D20" s="15">
        <v>92574689.670000002</v>
      </c>
      <c r="E20"/>
      <c r="F20"/>
      <c r="G20"/>
      <c r="H20" s="1"/>
    </row>
    <row r="21" spans="1:18" ht="27" customHeight="1" x14ac:dyDescent="0.25">
      <c r="A21" s="12">
        <v>2402100003</v>
      </c>
      <c r="B21" s="13">
        <v>0</v>
      </c>
      <c r="C21" s="16" t="s">
        <v>13</v>
      </c>
      <c r="D21" s="15">
        <v>136564164.38999999</v>
      </c>
      <c r="E21"/>
      <c r="F21"/>
      <c r="G21"/>
      <c r="H21" s="1"/>
    </row>
    <row r="22" spans="1:18" ht="27" customHeight="1" x14ac:dyDescent="0.25">
      <c r="A22" s="12">
        <v>2402100004</v>
      </c>
      <c r="B22" s="13">
        <v>0</v>
      </c>
      <c r="C22" s="16" t="s">
        <v>21</v>
      </c>
      <c r="D22" s="15">
        <v>295648889</v>
      </c>
      <c r="E22"/>
      <c r="F22"/>
      <c r="G22"/>
      <c r="H22" s="1"/>
    </row>
    <row r="23" spans="1:18" ht="27" customHeight="1" x14ac:dyDescent="0.25">
      <c r="A23" s="12">
        <v>2402100005</v>
      </c>
      <c r="B23" s="13">
        <v>0</v>
      </c>
      <c r="C23" s="16" t="s">
        <v>66</v>
      </c>
      <c r="D23" s="15">
        <v>333661887</v>
      </c>
      <c r="E23"/>
      <c r="F23"/>
      <c r="G23"/>
      <c r="H23" s="1"/>
    </row>
    <row r="24" spans="1:18" ht="27" customHeight="1" x14ac:dyDescent="0.25">
      <c r="A24" s="12">
        <v>2402100006</v>
      </c>
      <c r="B24" s="13">
        <v>0</v>
      </c>
      <c r="C24" s="16" t="s">
        <v>67</v>
      </c>
      <c r="D24" s="15">
        <v>11653657.6</v>
      </c>
      <c r="E24"/>
      <c r="F24"/>
      <c r="G24"/>
      <c r="H24" s="1"/>
    </row>
    <row r="25" spans="1:18" ht="27" customHeight="1" x14ac:dyDescent="0.25">
      <c r="A25" s="12">
        <v>2402100008</v>
      </c>
      <c r="B25" s="13">
        <v>0</v>
      </c>
      <c r="C25" s="16" t="s">
        <v>68</v>
      </c>
      <c r="D25" s="15">
        <v>721285.77</v>
      </c>
      <c r="E25"/>
      <c r="F25"/>
      <c r="G25"/>
      <c r="H25" s="1"/>
    </row>
    <row r="26" spans="1:18" ht="27" customHeight="1" x14ac:dyDescent="0.25">
      <c r="A26" s="12">
        <v>2402100009</v>
      </c>
      <c r="B26" s="13">
        <v>0</v>
      </c>
      <c r="C26" s="16" t="s">
        <v>69</v>
      </c>
      <c r="D26" s="15">
        <v>1797545</v>
      </c>
      <c r="E26"/>
      <c r="F26"/>
      <c r="G26"/>
      <c r="H26" s="1"/>
    </row>
    <row r="27" spans="1:18" ht="27" customHeight="1" x14ac:dyDescent="0.25">
      <c r="A27" s="12">
        <v>2401100013</v>
      </c>
      <c r="B27" s="13">
        <v>0</v>
      </c>
      <c r="C27" s="16" t="s">
        <v>70</v>
      </c>
      <c r="D27" s="15">
        <v>562853877.70000005</v>
      </c>
      <c r="E27"/>
      <c r="F27"/>
      <c r="G27"/>
      <c r="H27" s="1"/>
    </row>
    <row r="28" spans="1:18" ht="27" customHeight="1" x14ac:dyDescent="0.25">
      <c r="A28" s="12">
        <v>2401100016</v>
      </c>
      <c r="B28" s="13">
        <v>0</v>
      </c>
      <c r="C28" s="16" t="s">
        <v>19</v>
      </c>
      <c r="D28" s="15">
        <v>16130547.199999999</v>
      </c>
      <c r="E28"/>
      <c r="F28"/>
      <c r="G28"/>
      <c r="H28" s="1"/>
    </row>
    <row r="29" spans="1:18" s="6" customFormat="1" ht="27" customHeight="1" x14ac:dyDescent="0.25">
      <c r="A29" s="37" t="s">
        <v>30</v>
      </c>
      <c r="B29" s="38"/>
      <c r="C29" s="38"/>
      <c r="D29" s="26">
        <f>SUM(D19:D28)</f>
        <v>1539944832.1700001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4.9" customHeight="1" x14ac:dyDescent="0.25">
      <c r="A30" s="33" t="s">
        <v>46</v>
      </c>
      <c r="B30" s="34"/>
      <c r="C30" s="34"/>
      <c r="D30" s="34"/>
    </row>
    <row r="31" spans="1:18" s="11" customFormat="1" ht="34.9" customHeight="1" x14ac:dyDescent="0.25">
      <c r="A31" s="31" t="s">
        <v>31</v>
      </c>
      <c r="B31" s="32"/>
      <c r="C31" s="8" t="s">
        <v>32</v>
      </c>
      <c r="D31" s="9" t="s">
        <v>52</v>
      </c>
      <c r="E31" s="10"/>
    </row>
    <row r="32" spans="1:18" ht="27" customHeight="1" x14ac:dyDescent="0.25">
      <c r="A32" s="20">
        <v>2403100002</v>
      </c>
      <c r="B32" s="21">
        <v>0</v>
      </c>
      <c r="C32" s="22" t="s">
        <v>42</v>
      </c>
      <c r="D32" s="23">
        <v>56659015.729999997</v>
      </c>
      <c r="E32"/>
      <c r="F32"/>
      <c r="G32"/>
      <c r="H32" s="1"/>
    </row>
    <row r="33" spans="1:18" ht="19.899999999999999" customHeight="1" x14ac:dyDescent="0.25">
      <c r="A33" s="12">
        <v>2403100003</v>
      </c>
      <c r="B33" s="13">
        <v>0</v>
      </c>
      <c r="C33" s="16" t="s">
        <v>92</v>
      </c>
      <c r="D33" s="15">
        <v>601100</v>
      </c>
      <c r="E33"/>
      <c r="F33"/>
      <c r="G33"/>
      <c r="H33" s="1"/>
    </row>
    <row r="34" spans="1:18" ht="19.899999999999999" customHeight="1" x14ac:dyDescent="0.25">
      <c r="A34" s="12">
        <v>2403100004</v>
      </c>
      <c r="B34" s="13">
        <v>0</v>
      </c>
      <c r="C34" s="16" t="s">
        <v>6</v>
      </c>
      <c r="D34" s="15">
        <v>30051</v>
      </c>
      <c r="E34"/>
      <c r="F34"/>
      <c r="G34"/>
      <c r="H34" s="1"/>
    </row>
    <row r="35" spans="1:18" ht="19.899999999999999" customHeight="1" x14ac:dyDescent="0.25">
      <c r="A35" s="12">
        <v>2403100005</v>
      </c>
      <c r="B35" s="13">
        <v>0</v>
      </c>
      <c r="C35" s="16" t="s">
        <v>93</v>
      </c>
      <c r="D35" s="15">
        <v>81059168</v>
      </c>
      <c r="E35"/>
      <c r="F35"/>
      <c r="G35" s="14"/>
      <c r="H35" s="1"/>
    </row>
    <row r="36" spans="1:18" ht="27" customHeight="1" x14ac:dyDescent="0.25">
      <c r="A36" s="18">
        <v>2403100006</v>
      </c>
      <c r="B36" s="13">
        <v>0</v>
      </c>
      <c r="C36" s="14" t="s">
        <v>63</v>
      </c>
      <c r="D36" s="19">
        <v>41424614.25</v>
      </c>
      <c r="E36"/>
      <c r="F36"/>
      <c r="G36"/>
      <c r="H36" s="1"/>
    </row>
    <row r="37" spans="1:18" ht="19.899999999999999" customHeight="1" x14ac:dyDescent="0.25">
      <c r="A37" s="12">
        <v>2403100008</v>
      </c>
      <c r="B37" s="13">
        <v>0</v>
      </c>
      <c r="C37" s="16" t="s">
        <v>7</v>
      </c>
      <c r="D37" s="15">
        <v>38500</v>
      </c>
      <c r="E37"/>
      <c r="F37"/>
      <c r="G37"/>
      <c r="H37" s="1"/>
    </row>
    <row r="38" spans="1:18" ht="19.899999999999999" customHeight="1" x14ac:dyDescent="0.25">
      <c r="A38" s="12">
        <v>2403100009</v>
      </c>
      <c r="B38" s="13">
        <v>0</v>
      </c>
      <c r="C38" s="16" t="s">
        <v>24</v>
      </c>
      <c r="D38" s="15">
        <v>20037.34</v>
      </c>
      <c r="E38"/>
      <c r="F38"/>
      <c r="G38"/>
      <c r="H38" s="1"/>
    </row>
    <row r="39" spans="1:18" ht="27" customHeight="1" x14ac:dyDescent="0.25">
      <c r="A39" s="18">
        <v>2403100010</v>
      </c>
      <c r="B39" s="13">
        <v>0</v>
      </c>
      <c r="C39" s="14" t="s">
        <v>43</v>
      </c>
      <c r="D39" s="19">
        <v>4049771</v>
      </c>
      <c r="E39"/>
      <c r="F39"/>
      <c r="G39"/>
      <c r="H39" s="1"/>
    </row>
    <row r="40" spans="1:18" ht="19.899999999999999" customHeight="1" x14ac:dyDescent="0.25">
      <c r="A40" s="12">
        <v>2403100011</v>
      </c>
      <c r="B40" s="13">
        <v>0</v>
      </c>
      <c r="C40" s="17" t="s">
        <v>16</v>
      </c>
      <c r="D40" s="15">
        <v>79933</v>
      </c>
      <c r="E40"/>
      <c r="F40"/>
      <c r="G40"/>
      <c r="H40" s="1"/>
      <c r="I40" s="2"/>
      <c r="L40" s="3"/>
    </row>
    <row r="41" spans="1:18" ht="27" customHeight="1" x14ac:dyDescent="0.25">
      <c r="A41" s="18">
        <v>2403100012</v>
      </c>
      <c r="B41" s="13">
        <v>0</v>
      </c>
      <c r="C41" s="14" t="s">
        <v>44</v>
      </c>
      <c r="D41" s="19">
        <v>5422768.9000000004</v>
      </c>
      <c r="E41"/>
      <c r="F41"/>
      <c r="G41"/>
      <c r="H41" s="1"/>
    </row>
    <row r="42" spans="1:18" ht="27" customHeight="1" x14ac:dyDescent="0.25">
      <c r="A42" s="12">
        <v>2403100013</v>
      </c>
      <c r="B42" s="13">
        <v>0</v>
      </c>
      <c r="C42" s="14" t="s">
        <v>45</v>
      </c>
      <c r="D42" s="15">
        <v>60700</v>
      </c>
      <c r="E42"/>
      <c r="F42"/>
      <c r="G42"/>
      <c r="H42" s="1"/>
    </row>
    <row r="43" spans="1:18" ht="19.899999999999999" customHeight="1" x14ac:dyDescent="0.25">
      <c r="A43" s="12">
        <v>2403100014</v>
      </c>
      <c r="B43" s="13">
        <v>0</v>
      </c>
      <c r="C43" s="16" t="s">
        <v>17</v>
      </c>
      <c r="D43" s="15">
        <v>168000</v>
      </c>
      <c r="E43"/>
      <c r="F43"/>
      <c r="G43"/>
      <c r="H43" s="1"/>
    </row>
    <row r="44" spans="1:18" ht="19.899999999999999" customHeight="1" x14ac:dyDescent="0.25">
      <c r="A44" s="12">
        <v>2403100017</v>
      </c>
      <c r="B44" s="13">
        <v>0</v>
      </c>
      <c r="C44" s="16" t="s">
        <v>25</v>
      </c>
      <c r="D44" s="15">
        <v>150000</v>
      </c>
      <c r="E44"/>
      <c r="F44"/>
      <c r="G44"/>
      <c r="H44" s="1"/>
    </row>
    <row r="45" spans="1:18" ht="19.899999999999999" customHeight="1" x14ac:dyDescent="0.25">
      <c r="A45" s="12">
        <v>2403100019</v>
      </c>
      <c r="B45" s="13">
        <v>0</v>
      </c>
      <c r="C45" s="16" t="s">
        <v>12</v>
      </c>
      <c r="D45" s="15">
        <v>44500000</v>
      </c>
      <c r="E45"/>
      <c r="F45"/>
      <c r="G45"/>
      <c r="H45" s="1"/>
    </row>
    <row r="46" spans="1:18" ht="19.899999999999999" customHeight="1" x14ac:dyDescent="0.25">
      <c r="A46" s="12">
        <v>2403100020</v>
      </c>
      <c r="B46" s="13">
        <v>0</v>
      </c>
      <c r="C46" s="16" t="s">
        <v>86</v>
      </c>
      <c r="D46" s="15">
        <v>499997.5</v>
      </c>
      <c r="E46"/>
      <c r="F46"/>
      <c r="G46"/>
      <c r="H46" s="1"/>
    </row>
    <row r="47" spans="1:18" s="6" customFormat="1" ht="27" customHeight="1" x14ac:dyDescent="0.25">
      <c r="A47" s="37" t="s">
        <v>30</v>
      </c>
      <c r="B47" s="38"/>
      <c r="C47" s="38"/>
      <c r="D47" s="26">
        <f>SUM(D32:D46)</f>
        <v>234763656.72</v>
      </c>
      <c r="E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34.9" customHeight="1" x14ac:dyDescent="0.25">
      <c r="A48" s="33" t="s">
        <v>47</v>
      </c>
      <c r="B48" s="34"/>
      <c r="C48" s="34"/>
      <c r="D48" s="34"/>
      <c r="G48" s="2"/>
      <c r="H48" s="2"/>
      <c r="I48" s="2"/>
      <c r="L48" s="3"/>
    </row>
    <row r="49" spans="1:18" s="11" customFormat="1" ht="34.9" customHeight="1" x14ac:dyDescent="0.25">
      <c r="A49" s="31" t="s">
        <v>31</v>
      </c>
      <c r="B49" s="32"/>
      <c r="C49" s="8" t="s">
        <v>32</v>
      </c>
      <c r="D49" s="9" t="s">
        <v>52</v>
      </c>
      <c r="E49" s="10"/>
    </row>
    <row r="50" spans="1:18" ht="27" customHeight="1" x14ac:dyDescent="0.25">
      <c r="A50" s="20">
        <v>2501100002</v>
      </c>
      <c r="B50" s="21">
        <v>0</v>
      </c>
      <c r="C50" s="24" t="s">
        <v>26</v>
      </c>
      <c r="D50" s="23">
        <v>5992925</v>
      </c>
      <c r="E50"/>
      <c r="F50"/>
      <c r="G50"/>
      <c r="H50" s="1"/>
    </row>
    <row r="51" spans="1:18" ht="27" customHeight="1" x14ac:dyDescent="0.25">
      <c r="A51" s="12">
        <v>2501100004</v>
      </c>
      <c r="B51" s="13">
        <v>0</v>
      </c>
      <c r="C51" s="16" t="s">
        <v>27</v>
      </c>
      <c r="D51" s="15">
        <v>7210</v>
      </c>
      <c r="E51"/>
      <c r="F51"/>
      <c r="G51"/>
      <c r="H51" s="1"/>
    </row>
    <row r="52" spans="1:18" ht="27" customHeight="1" x14ac:dyDescent="0.25">
      <c r="A52" s="12">
        <v>2501100006</v>
      </c>
      <c r="B52" s="13">
        <v>0</v>
      </c>
      <c r="C52" s="14" t="s">
        <v>41</v>
      </c>
      <c r="D52" s="15">
        <v>2545099.2000000002</v>
      </c>
      <c r="E52"/>
      <c r="F52"/>
      <c r="G52"/>
      <c r="H52" s="1"/>
    </row>
    <row r="53" spans="1:18" ht="27" customHeight="1" x14ac:dyDescent="0.25">
      <c r="A53" s="12">
        <v>2501100011</v>
      </c>
      <c r="B53" s="13">
        <v>0</v>
      </c>
      <c r="C53" s="16" t="s">
        <v>9</v>
      </c>
      <c r="D53" s="15">
        <v>300505</v>
      </c>
      <c r="E53"/>
      <c r="F53"/>
      <c r="G53"/>
      <c r="H53" s="1"/>
    </row>
    <row r="54" spans="1:18" ht="27" customHeight="1" x14ac:dyDescent="0.25">
      <c r="A54" s="12">
        <v>2501100028</v>
      </c>
      <c r="B54" s="13">
        <v>0</v>
      </c>
      <c r="C54" s="16" t="s">
        <v>10</v>
      </c>
      <c r="D54" s="15">
        <v>200000.78</v>
      </c>
      <c r="E54"/>
      <c r="F54"/>
      <c r="G54"/>
      <c r="H54" s="1"/>
    </row>
    <row r="55" spans="1:18" ht="27" customHeight="1" x14ac:dyDescent="0.25">
      <c r="A55" s="12">
        <v>2501100040</v>
      </c>
      <c r="B55" s="13">
        <v>0</v>
      </c>
      <c r="C55" s="16" t="s">
        <v>28</v>
      </c>
      <c r="D55" s="15">
        <v>11166.84</v>
      </c>
      <c r="E55"/>
      <c r="F55"/>
      <c r="G55"/>
      <c r="H55" s="1"/>
    </row>
    <row r="56" spans="1:18" ht="27" customHeight="1" x14ac:dyDescent="0.25">
      <c r="A56" s="12">
        <v>2501100043</v>
      </c>
      <c r="B56" s="13">
        <v>0</v>
      </c>
      <c r="C56" s="16" t="s">
        <v>18</v>
      </c>
      <c r="D56" s="15">
        <v>1000</v>
      </c>
      <c r="E56"/>
      <c r="F56"/>
      <c r="G56"/>
      <c r="H56" s="1"/>
    </row>
    <row r="57" spans="1:18" s="6" customFormat="1" ht="27" customHeight="1" x14ac:dyDescent="0.25">
      <c r="A57" s="37" t="s">
        <v>30</v>
      </c>
      <c r="B57" s="38"/>
      <c r="C57" s="38"/>
      <c r="D57" s="26">
        <f>SUM(D50:D56)</f>
        <v>9057906.8199999984</v>
      </c>
      <c r="E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34.9" customHeight="1" x14ac:dyDescent="0.25">
      <c r="A58" s="33" t="s">
        <v>48</v>
      </c>
      <c r="B58" s="34"/>
      <c r="C58" s="34"/>
      <c r="D58" s="34"/>
      <c r="G58" s="2"/>
      <c r="H58" s="2"/>
      <c r="I58" s="2"/>
      <c r="L58" s="3"/>
    </row>
    <row r="59" spans="1:18" s="11" customFormat="1" ht="34.9" customHeight="1" x14ac:dyDescent="0.25">
      <c r="A59" s="31" t="s">
        <v>49</v>
      </c>
      <c r="B59" s="32"/>
      <c r="C59" s="8" t="s">
        <v>37</v>
      </c>
      <c r="D59" s="9" t="s">
        <v>52</v>
      </c>
      <c r="E59" s="10"/>
    </row>
    <row r="60" spans="1:18" ht="28.9" customHeight="1" x14ac:dyDescent="0.25">
      <c r="A60" s="12">
        <v>2509100003</v>
      </c>
      <c r="B60" s="13">
        <v>0</v>
      </c>
      <c r="C60" s="14" t="s">
        <v>40</v>
      </c>
      <c r="D60" s="15">
        <v>7101255</v>
      </c>
      <c r="E60"/>
      <c r="F60"/>
      <c r="G60"/>
      <c r="H60" s="1"/>
    </row>
    <row r="61" spans="1:18" ht="28.9" customHeight="1" x14ac:dyDescent="0.25">
      <c r="A61" s="12">
        <v>2509100011</v>
      </c>
      <c r="B61" s="13">
        <v>0</v>
      </c>
      <c r="C61" s="14" t="s">
        <v>38</v>
      </c>
      <c r="D61" s="15">
        <v>28400000</v>
      </c>
      <c r="E61"/>
      <c r="F61"/>
      <c r="G61"/>
      <c r="H61" s="1"/>
    </row>
    <row r="62" spans="1:18" ht="28.9" customHeight="1" x14ac:dyDescent="0.25">
      <c r="A62" s="12">
        <v>2509100012</v>
      </c>
      <c r="B62" s="13">
        <v>0</v>
      </c>
      <c r="C62" s="14" t="s">
        <v>39</v>
      </c>
      <c r="D62" s="15">
        <v>1414215</v>
      </c>
      <c r="E62"/>
      <c r="F62"/>
      <c r="G62"/>
      <c r="H62" s="1"/>
    </row>
    <row r="63" spans="1:18" s="6" customFormat="1" ht="27" customHeight="1" x14ac:dyDescent="0.25">
      <c r="A63" s="37" t="s">
        <v>30</v>
      </c>
      <c r="B63" s="38"/>
      <c r="C63" s="38"/>
      <c r="D63" s="26">
        <f>SUM(D60:D62)</f>
        <v>36915470</v>
      </c>
      <c r="E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s="6" customFormat="1" ht="40.9" customHeight="1" x14ac:dyDescent="0.25">
      <c r="A64" s="35" t="s">
        <v>53</v>
      </c>
      <c r="B64" s="36"/>
      <c r="C64" s="36"/>
      <c r="D64" s="27">
        <f>D16+D29+D47+D57+D63</f>
        <v>2057395090.99</v>
      </c>
      <c r="E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ht="25.9" customHeight="1" x14ac:dyDescent="0.25"/>
  </sheetData>
  <mergeCells count="17">
    <mergeCell ref="A59:B59"/>
    <mergeCell ref="A63:C63"/>
    <mergeCell ref="A64:C64"/>
    <mergeCell ref="A48:D48"/>
    <mergeCell ref="A49:B49"/>
    <mergeCell ref="A57:C57"/>
    <mergeCell ref="A58:D58"/>
    <mergeCell ref="A47:C47"/>
    <mergeCell ref="A1:D1"/>
    <mergeCell ref="A2:D2"/>
    <mergeCell ref="A3:B3"/>
    <mergeCell ref="A16:C16"/>
    <mergeCell ref="A17:D17"/>
    <mergeCell ref="A18:B18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2" manualBreakCount="2">
    <brk id="29" max="16383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workbookViewId="0">
      <selection activeCell="A64" sqref="A64:XFD64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56.45" customHeight="1" x14ac:dyDescent="0.25">
      <c r="A1" s="40" t="s">
        <v>50</v>
      </c>
      <c r="B1" s="40"/>
      <c r="C1" s="40"/>
      <c r="D1" s="40"/>
    </row>
    <row r="2" spans="1:8" ht="34.9" customHeight="1" x14ac:dyDescent="0.25">
      <c r="A2" s="33" t="s">
        <v>29</v>
      </c>
      <c r="B2" s="34"/>
      <c r="C2" s="34"/>
      <c r="D2" s="34"/>
    </row>
    <row r="3" spans="1:8" s="11" customFormat="1" ht="34.9" customHeight="1" x14ac:dyDescent="0.25">
      <c r="A3" s="31" t="s">
        <v>31</v>
      </c>
      <c r="B3" s="32"/>
      <c r="C3" s="8" t="s">
        <v>32</v>
      </c>
      <c r="D3" s="9" t="s">
        <v>54</v>
      </c>
      <c r="E3" s="10"/>
    </row>
    <row r="4" spans="1:8" ht="24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4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4" customHeight="1" x14ac:dyDescent="0.25">
      <c r="A6" s="12">
        <v>2401100008</v>
      </c>
      <c r="B6" s="13">
        <v>0</v>
      </c>
      <c r="C6" s="16" t="s">
        <v>0</v>
      </c>
      <c r="D6" s="15">
        <v>3369723.51</v>
      </c>
      <c r="E6"/>
      <c r="F6"/>
      <c r="G6"/>
      <c r="H6" s="1"/>
    </row>
    <row r="7" spans="1:8" ht="24" customHeight="1" x14ac:dyDescent="0.25">
      <c r="A7" s="12">
        <v>2401100009</v>
      </c>
      <c r="B7" s="13">
        <v>0</v>
      </c>
      <c r="C7" s="16" t="s">
        <v>15</v>
      </c>
      <c r="D7" s="15">
        <v>17236826.199999999</v>
      </c>
      <c r="E7"/>
      <c r="F7"/>
      <c r="G7"/>
      <c r="H7" s="1"/>
    </row>
    <row r="8" spans="1:8" ht="24" customHeight="1" x14ac:dyDescent="0.25">
      <c r="A8" s="12">
        <v>2401100010</v>
      </c>
      <c r="B8" s="13">
        <v>0</v>
      </c>
      <c r="C8" s="16" t="s">
        <v>1</v>
      </c>
      <c r="D8" s="15">
        <v>1273000</v>
      </c>
      <c r="E8"/>
      <c r="F8"/>
      <c r="G8"/>
      <c r="H8" s="1"/>
    </row>
    <row r="9" spans="1:8" ht="24" customHeight="1" x14ac:dyDescent="0.25">
      <c r="A9" s="12">
        <v>2401100011</v>
      </c>
      <c r="B9" s="13">
        <v>0</v>
      </c>
      <c r="C9" s="14" t="s">
        <v>35</v>
      </c>
      <c r="D9" s="15">
        <v>2843624.81</v>
      </c>
      <c r="E9"/>
      <c r="F9"/>
      <c r="G9"/>
      <c r="H9" s="1"/>
    </row>
    <row r="10" spans="1:8" ht="24" customHeight="1" x14ac:dyDescent="0.25">
      <c r="A10" s="12">
        <v>2401100012</v>
      </c>
      <c r="B10" s="13">
        <v>0</v>
      </c>
      <c r="C10" s="16" t="s">
        <v>20</v>
      </c>
      <c r="D10" s="15">
        <v>15538765.1</v>
      </c>
      <c r="E10"/>
      <c r="F10"/>
      <c r="G10"/>
      <c r="H10" s="1"/>
    </row>
    <row r="11" spans="1:8" ht="24" customHeight="1" x14ac:dyDescent="0.25">
      <c r="A11" s="12">
        <v>2401100015</v>
      </c>
      <c r="B11" s="13">
        <v>0</v>
      </c>
      <c r="C11" s="16" t="s">
        <v>2</v>
      </c>
      <c r="D11" s="15">
        <v>30651.62</v>
      </c>
      <c r="E11"/>
      <c r="F11"/>
      <c r="G11"/>
      <c r="H11" s="1"/>
    </row>
    <row r="12" spans="1:8" ht="24" customHeight="1" x14ac:dyDescent="0.25">
      <c r="A12" s="12">
        <v>2401100016</v>
      </c>
      <c r="B12" s="13">
        <v>0</v>
      </c>
      <c r="C12" s="16" t="s">
        <v>3</v>
      </c>
      <c r="D12" s="15">
        <v>16130547.199999999</v>
      </c>
      <c r="E12"/>
      <c r="F12"/>
      <c r="G12"/>
      <c r="H12" s="1"/>
    </row>
    <row r="13" spans="1:8" ht="24" customHeight="1" x14ac:dyDescent="0.25">
      <c r="A13" s="12">
        <v>2401100017</v>
      </c>
      <c r="B13" s="13">
        <v>0</v>
      </c>
      <c r="C13" s="16" t="s">
        <v>4</v>
      </c>
      <c r="D13" s="15">
        <v>14613000</v>
      </c>
      <c r="E13"/>
      <c r="F13"/>
      <c r="G13"/>
      <c r="H13" s="1"/>
    </row>
    <row r="14" spans="1:8" ht="24" customHeight="1" x14ac:dyDescent="0.25">
      <c r="A14" s="12">
        <v>2401100018</v>
      </c>
      <c r="B14" s="13">
        <v>0</v>
      </c>
      <c r="C14" s="16" t="s">
        <v>5</v>
      </c>
      <c r="D14" s="15">
        <v>39955562</v>
      </c>
      <c r="E14"/>
      <c r="F14"/>
      <c r="G14"/>
      <c r="H14" s="1"/>
    </row>
    <row r="15" spans="1:8" ht="24" customHeight="1" x14ac:dyDescent="0.25">
      <c r="A15" s="12">
        <v>2401100019</v>
      </c>
      <c r="B15" s="13">
        <v>0</v>
      </c>
      <c r="C15" s="16" t="s">
        <v>23</v>
      </c>
      <c r="D15" s="15">
        <v>90000</v>
      </c>
      <c r="E15"/>
      <c r="F15"/>
      <c r="G15"/>
      <c r="H15" s="1"/>
    </row>
    <row r="16" spans="1:8" ht="24" customHeight="1" x14ac:dyDescent="0.25">
      <c r="A16" s="12">
        <v>2401100021</v>
      </c>
      <c r="B16" s="13">
        <v>0</v>
      </c>
      <c r="C16" s="16" t="s">
        <v>14</v>
      </c>
      <c r="D16" s="15">
        <v>97130486.930000007</v>
      </c>
      <c r="E16"/>
      <c r="F16"/>
      <c r="G16"/>
      <c r="H16" s="1"/>
    </row>
    <row r="17" spans="1:18" s="6" customFormat="1" ht="27" customHeight="1" x14ac:dyDescent="0.25">
      <c r="A17" s="37" t="s">
        <v>30</v>
      </c>
      <c r="B17" s="38"/>
      <c r="C17" s="38"/>
      <c r="D17" s="26">
        <f>SUM(D4:D16)</f>
        <v>252843772.48000002</v>
      </c>
      <c r="E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34.9" customHeight="1" x14ac:dyDescent="0.25">
      <c r="A18" s="33" t="s">
        <v>36</v>
      </c>
      <c r="B18" s="34"/>
      <c r="C18" s="34"/>
      <c r="D18" s="34"/>
      <c r="R18" s="4">
        <v>9015181.5</v>
      </c>
    </row>
    <row r="19" spans="1:18" s="11" customFormat="1" ht="34.9" customHeight="1" x14ac:dyDescent="0.25">
      <c r="A19" s="31" t="s">
        <v>31</v>
      </c>
      <c r="B19" s="32"/>
      <c r="C19" s="8" t="s">
        <v>37</v>
      </c>
      <c r="D19" s="9" t="s">
        <v>54</v>
      </c>
      <c r="E19" s="10"/>
    </row>
    <row r="20" spans="1:18" ht="27" customHeight="1" x14ac:dyDescent="0.25">
      <c r="A20" s="12">
        <v>2402100001</v>
      </c>
      <c r="B20" s="13">
        <v>0</v>
      </c>
      <c r="C20" s="16" t="s">
        <v>64</v>
      </c>
      <c r="D20" s="15">
        <v>88338288.840000004</v>
      </c>
      <c r="E20"/>
      <c r="F20"/>
      <c r="G20"/>
      <c r="H20" s="1"/>
    </row>
    <row r="21" spans="1:18" ht="27" customHeight="1" x14ac:dyDescent="0.25">
      <c r="A21" s="12">
        <v>2402100002</v>
      </c>
      <c r="B21" s="13">
        <v>0</v>
      </c>
      <c r="C21" s="16" t="s">
        <v>65</v>
      </c>
      <c r="D21" s="15">
        <v>88174689.670000002</v>
      </c>
      <c r="E21"/>
      <c r="F21"/>
      <c r="G21"/>
      <c r="H21" s="1"/>
    </row>
    <row r="22" spans="1:18" ht="27" customHeight="1" x14ac:dyDescent="0.25">
      <c r="A22" s="12">
        <v>2402100003</v>
      </c>
      <c r="B22" s="13">
        <v>0</v>
      </c>
      <c r="C22" s="16" t="s">
        <v>13</v>
      </c>
      <c r="D22" s="15">
        <v>136564164.38999999</v>
      </c>
      <c r="E22"/>
      <c r="F22"/>
      <c r="G22"/>
      <c r="H22" s="1"/>
    </row>
    <row r="23" spans="1:18" ht="27" customHeight="1" x14ac:dyDescent="0.25">
      <c r="A23" s="12">
        <v>2402100004</v>
      </c>
      <c r="B23" s="13">
        <v>0</v>
      </c>
      <c r="C23" s="16" t="s">
        <v>21</v>
      </c>
      <c r="D23" s="15">
        <v>295648889</v>
      </c>
      <c r="E23"/>
      <c r="F23"/>
      <c r="G23"/>
      <c r="H23" s="1"/>
    </row>
    <row r="24" spans="1:18" ht="27" customHeight="1" x14ac:dyDescent="0.25">
      <c r="A24" s="12">
        <v>2402100005</v>
      </c>
      <c r="B24" s="13">
        <v>0</v>
      </c>
      <c r="C24" s="16" t="s">
        <v>66</v>
      </c>
      <c r="D24" s="15">
        <v>203661887</v>
      </c>
      <c r="E24"/>
      <c r="F24"/>
      <c r="G24"/>
      <c r="H24" s="1"/>
    </row>
    <row r="25" spans="1:18" ht="27" customHeight="1" x14ac:dyDescent="0.25">
      <c r="A25" s="12">
        <v>2402100006</v>
      </c>
      <c r="B25" s="13">
        <v>0</v>
      </c>
      <c r="C25" s="16" t="s">
        <v>67</v>
      </c>
      <c r="D25" s="15">
        <v>11653657.6</v>
      </c>
      <c r="E25"/>
      <c r="F25"/>
      <c r="G25"/>
      <c r="H25" s="1"/>
    </row>
    <row r="26" spans="1:18" ht="27" customHeight="1" x14ac:dyDescent="0.25">
      <c r="A26" s="12">
        <v>2402100008</v>
      </c>
      <c r="B26" s="13">
        <v>0</v>
      </c>
      <c r="C26" s="16" t="s">
        <v>68</v>
      </c>
      <c r="D26" s="15">
        <v>721285.77</v>
      </c>
      <c r="E26"/>
      <c r="F26"/>
      <c r="G26"/>
      <c r="H26" s="1"/>
    </row>
    <row r="27" spans="1:18" ht="27" customHeight="1" x14ac:dyDescent="0.25">
      <c r="A27" s="12">
        <v>2402100009</v>
      </c>
      <c r="B27" s="13">
        <v>0</v>
      </c>
      <c r="C27" s="16" t="s">
        <v>69</v>
      </c>
      <c r="D27" s="15">
        <v>1797545</v>
      </c>
      <c r="E27"/>
      <c r="F27"/>
      <c r="G27"/>
      <c r="H27" s="1"/>
    </row>
    <row r="28" spans="1:18" ht="27" customHeight="1" x14ac:dyDescent="0.25">
      <c r="A28" s="12">
        <v>2401100013</v>
      </c>
      <c r="B28" s="13">
        <v>0</v>
      </c>
      <c r="C28" s="16" t="s">
        <v>70</v>
      </c>
      <c r="D28" s="15">
        <v>537700820.60000002</v>
      </c>
      <c r="E28"/>
      <c r="F28"/>
      <c r="G28"/>
      <c r="H28" s="1"/>
    </row>
    <row r="29" spans="1:18" s="6" customFormat="1" ht="27" customHeight="1" x14ac:dyDescent="0.25">
      <c r="A29" s="37" t="s">
        <v>30</v>
      </c>
      <c r="B29" s="38"/>
      <c r="C29" s="38"/>
      <c r="D29" s="26">
        <f>SUM(D20:D28)</f>
        <v>1364261227.8699999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4.9" customHeight="1" x14ac:dyDescent="0.25">
      <c r="A30" s="33" t="s">
        <v>46</v>
      </c>
      <c r="B30" s="34"/>
      <c r="C30" s="34"/>
      <c r="D30" s="34"/>
    </row>
    <row r="31" spans="1:18" s="11" customFormat="1" ht="34.9" customHeight="1" x14ac:dyDescent="0.25">
      <c r="A31" s="31" t="s">
        <v>31</v>
      </c>
      <c r="B31" s="32"/>
      <c r="C31" s="8" t="s">
        <v>32</v>
      </c>
      <c r="D31" s="9" t="s">
        <v>54</v>
      </c>
      <c r="E31" s="10"/>
    </row>
    <row r="32" spans="1:18" ht="27" customHeight="1" x14ac:dyDescent="0.25">
      <c r="A32" s="20">
        <v>2403100002</v>
      </c>
      <c r="B32" s="21">
        <v>0</v>
      </c>
      <c r="C32" s="22" t="s">
        <v>42</v>
      </c>
      <c r="D32" s="23">
        <v>56659015.729999997</v>
      </c>
      <c r="E32"/>
      <c r="F32"/>
      <c r="G32"/>
      <c r="H32" s="1"/>
    </row>
    <row r="33" spans="1:18" ht="19.899999999999999" customHeight="1" x14ac:dyDescent="0.25">
      <c r="A33" s="12">
        <v>2403100003</v>
      </c>
      <c r="B33" s="13">
        <v>0</v>
      </c>
      <c r="C33" s="16" t="s">
        <v>92</v>
      </c>
      <c r="D33" s="15">
        <v>601100</v>
      </c>
      <c r="E33"/>
      <c r="F33"/>
      <c r="G33"/>
      <c r="H33" s="1"/>
    </row>
    <row r="34" spans="1:18" ht="19.899999999999999" customHeight="1" x14ac:dyDescent="0.25">
      <c r="A34" s="12">
        <v>2403100004</v>
      </c>
      <c r="B34" s="13">
        <v>0</v>
      </c>
      <c r="C34" s="16" t="s">
        <v>6</v>
      </c>
      <c r="D34" s="15">
        <v>30051</v>
      </c>
      <c r="E34"/>
      <c r="F34"/>
      <c r="G34"/>
      <c r="H34" s="1"/>
    </row>
    <row r="35" spans="1:18" ht="19.899999999999999" customHeight="1" x14ac:dyDescent="0.25">
      <c r="A35" s="12">
        <v>2403100005</v>
      </c>
      <c r="B35" s="13">
        <v>0</v>
      </c>
      <c r="C35" s="16" t="s">
        <v>93</v>
      </c>
      <c r="D35" s="15">
        <v>63539168</v>
      </c>
      <c r="E35"/>
      <c r="F35"/>
      <c r="G35" s="14"/>
      <c r="H35" s="1"/>
    </row>
    <row r="36" spans="1:18" ht="27" customHeight="1" x14ac:dyDescent="0.25">
      <c r="A36" s="18">
        <v>2403100006</v>
      </c>
      <c r="B36" s="13">
        <v>0</v>
      </c>
      <c r="C36" s="14" t="s">
        <v>63</v>
      </c>
      <c r="D36" s="19">
        <v>41424614.25</v>
      </c>
      <c r="E36"/>
      <c r="F36"/>
      <c r="G36"/>
      <c r="H36" s="1"/>
    </row>
    <row r="37" spans="1:18" ht="19.899999999999999" customHeight="1" x14ac:dyDescent="0.25">
      <c r="A37" s="12">
        <v>2403100008</v>
      </c>
      <c r="B37" s="13">
        <v>0</v>
      </c>
      <c r="C37" s="16" t="s">
        <v>7</v>
      </c>
      <c r="D37" s="15">
        <v>38500</v>
      </c>
      <c r="E37"/>
      <c r="F37"/>
      <c r="G37"/>
      <c r="H37" s="1"/>
    </row>
    <row r="38" spans="1:18" ht="19.899999999999999" customHeight="1" x14ac:dyDescent="0.25">
      <c r="A38" s="12">
        <v>2403100009</v>
      </c>
      <c r="B38" s="13">
        <v>0</v>
      </c>
      <c r="C38" s="16" t="s">
        <v>24</v>
      </c>
      <c r="D38" s="15">
        <v>20037.34</v>
      </c>
      <c r="E38"/>
      <c r="F38"/>
      <c r="G38"/>
      <c r="H38" s="1"/>
    </row>
    <row r="39" spans="1:18" ht="27" customHeight="1" x14ac:dyDescent="0.25">
      <c r="A39" s="18">
        <v>2403100010</v>
      </c>
      <c r="B39" s="13">
        <v>0</v>
      </c>
      <c r="C39" s="14" t="s">
        <v>43</v>
      </c>
      <c r="D39" s="19">
        <v>4049771</v>
      </c>
      <c r="E39"/>
      <c r="F39"/>
      <c r="G39"/>
      <c r="H39" s="1"/>
    </row>
    <row r="40" spans="1:18" ht="19.899999999999999" customHeight="1" x14ac:dyDescent="0.25">
      <c r="A40" s="12">
        <v>2403100011</v>
      </c>
      <c r="B40" s="13">
        <v>0</v>
      </c>
      <c r="C40" s="17" t="s">
        <v>16</v>
      </c>
      <c r="D40" s="15">
        <v>79933</v>
      </c>
      <c r="E40"/>
      <c r="F40"/>
      <c r="G40"/>
      <c r="H40" s="1"/>
      <c r="I40" s="2"/>
      <c r="L40" s="3"/>
    </row>
    <row r="41" spans="1:18" ht="27" customHeight="1" x14ac:dyDescent="0.25">
      <c r="A41" s="18">
        <v>2403100012</v>
      </c>
      <c r="B41" s="13">
        <v>0</v>
      </c>
      <c r="C41" s="14" t="s">
        <v>44</v>
      </c>
      <c r="D41" s="19">
        <v>5422768.9000000004</v>
      </c>
      <c r="E41"/>
      <c r="F41"/>
      <c r="G41"/>
      <c r="H41" s="1"/>
    </row>
    <row r="42" spans="1:18" ht="27" customHeight="1" x14ac:dyDescent="0.25">
      <c r="A42" s="12">
        <v>2403100013</v>
      </c>
      <c r="B42" s="13">
        <v>0</v>
      </c>
      <c r="C42" s="14" t="s">
        <v>45</v>
      </c>
      <c r="D42" s="15">
        <v>60700</v>
      </c>
      <c r="E42"/>
      <c r="F42"/>
      <c r="G42"/>
      <c r="H42" s="1"/>
    </row>
    <row r="43" spans="1:18" ht="19.899999999999999" customHeight="1" x14ac:dyDescent="0.25">
      <c r="A43" s="12">
        <v>2403100014</v>
      </c>
      <c r="B43" s="13">
        <v>0</v>
      </c>
      <c r="C43" s="16" t="s">
        <v>17</v>
      </c>
      <c r="D43" s="15">
        <v>168000</v>
      </c>
      <c r="E43"/>
      <c r="F43"/>
      <c r="G43"/>
      <c r="H43" s="1"/>
    </row>
    <row r="44" spans="1:18" ht="19.899999999999999" customHeight="1" x14ac:dyDescent="0.25">
      <c r="A44" s="12">
        <v>2403100017</v>
      </c>
      <c r="B44" s="13">
        <v>0</v>
      </c>
      <c r="C44" s="16" t="s">
        <v>25</v>
      </c>
      <c r="D44" s="15">
        <v>150000</v>
      </c>
      <c r="E44"/>
      <c r="F44"/>
      <c r="G44"/>
      <c r="H44" s="1"/>
    </row>
    <row r="45" spans="1:18" ht="19.899999999999999" customHeight="1" x14ac:dyDescent="0.25">
      <c r="A45" s="12">
        <v>2403100019</v>
      </c>
      <c r="B45" s="13">
        <v>0</v>
      </c>
      <c r="C45" s="16" t="s">
        <v>12</v>
      </c>
      <c r="D45" s="15">
        <v>44500000</v>
      </c>
      <c r="E45"/>
      <c r="F45"/>
      <c r="G45"/>
      <c r="H45" s="1"/>
    </row>
    <row r="46" spans="1:18" ht="19.899999999999999" customHeight="1" x14ac:dyDescent="0.25">
      <c r="A46" s="12">
        <v>2403100020</v>
      </c>
      <c r="B46" s="13">
        <v>0</v>
      </c>
      <c r="C46" s="16" t="s">
        <v>86</v>
      </c>
      <c r="D46" s="15">
        <v>499997.5</v>
      </c>
      <c r="E46"/>
      <c r="F46"/>
      <c r="G46"/>
      <c r="H46" s="1"/>
    </row>
    <row r="47" spans="1:18" s="6" customFormat="1" ht="27" customHeight="1" x14ac:dyDescent="0.25">
      <c r="A47" s="37" t="s">
        <v>30</v>
      </c>
      <c r="B47" s="38"/>
      <c r="C47" s="38"/>
      <c r="D47" s="26">
        <f>SUM(D32:D46)</f>
        <v>217243656.72</v>
      </c>
      <c r="E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34.9" customHeight="1" x14ac:dyDescent="0.25">
      <c r="A48" s="33" t="s">
        <v>47</v>
      </c>
      <c r="B48" s="34"/>
      <c r="C48" s="34"/>
      <c r="D48" s="34"/>
      <c r="G48" s="2"/>
      <c r="H48" s="2"/>
      <c r="I48" s="2"/>
      <c r="L48" s="3"/>
    </row>
    <row r="49" spans="1:18" s="11" customFormat="1" ht="34.9" customHeight="1" x14ac:dyDescent="0.25">
      <c r="A49" s="31" t="s">
        <v>31</v>
      </c>
      <c r="B49" s="32"/>
      <c r="C49" s="8" t="s">
        <v>32</v>
      </c>
      <c r="D49" s="9" t="s">
        <v>54</v>
      </c>
      <c r="E49" s="10"/>
    </row>
    <row r="50" spans="1:18" ht="27" customHeight="1" x14ac:dyDescent="0.25">
      <c r="A50" s="20">
        <v>2501100002</v>
      </c>
      <c r="B50" s="21">
        <v>0</v>
      </c>
      <c r="C50" s="24" t="s">
        <v>26</v>
      </c>
      <c r="D50" s="23">
        <v>5992925</v>
      </c>
      <c r="E50"/>
      <c r="F50"/>
      <c r="G50"/>
      <c r="H50" s="1"/>
    </row>
    <row r="51" spans="1:18" ht="27" customHeight="1" x14ac:dyDescent="0.25">
      <c r="A51" s="12">
        <v>2501100004</v>
      </c>
      <c r="B51" s="13">
        <v>0</v>
      </c>
      <c r="C51" s="16" t="s">
        <v>27</v>
      </c>
      <c r="D51" s="15">
        <v>7210</v>
      </c>
      <c r="E51"/>
      <c r="F51"/>
      <c r="G51"/>
      <c r="H51" s="1"/>
    </row>
    <row r="52" spans="1:18" ht="27" customHeight="1" x14ac:dyDescent="0.25">
      <c r="A52" s="12">
        <v>2501100006</v>
      </c>
      <c r="B52" s="13">
        <v>0</v>
      </c>
      <c r="C52" s="14" t="s">
        <v>41</v>
      </c>
      <c r="D52" s="15">
        <v>2545099.2000000002</v>
      </c>
      <c r="E52"/>
      <c r="F52"/>
      <c r="G52"/>
      <c r="H52" s="1"/>
    </row>
    <row r="53" spans="1:18" ht="27" customHeight="1" x14ac:dyDescent="0.25">
      <c r="A53" s="12">
        <v>2501100011</v>
      </c>
      <c r="B53" s="13">
        <v>0</v>
      </c>
      <c r="C53" s="16" t="s">
        <v>9</v>
      </c>
      <c r="D53" s="15">
        <v>300505</v>
      </c>
      <c r="E53"/>
      <c r="F53"/>
      <c r="G53"/>
      <c r="H53" s="1"/>
    </row>
    <row r="54" spans="1:18" ht="27" customHeight="1" x14ac:dyDescent="0.25">
      <c r="A54" s="12">
        <v>2501100028</v>
      </c>
      <c r="B54" s="13">
        <v>0</v>
      </c>
      <c r="C54" s="16" t="s">
        <v>10</v>
      </c>
      <c r="D54" s="15">
        <v>200000.78</v>
      </c>
      <c r="E54"/>
      <c r="F54"/>
      <c r="G54"/>
      <c r="H54" s="1"/>
    </row>
    <row r="55" spans="1:18" ht="27" customHeight="1" x14ac:dyDescent="0.25">
      <c r="A55" s="12">
        <v>2501100040</v>
      </c>
      <c r="B55" s="13">
        <v>0</v>
      </c>
      <c r="C55" s="16" t="s">
        <v>28</v>
      </c>
      <c r="D55" s="15">
        <v>11166.84</v>
      </c>
      <c r="E55"/>
      <c r="F55"/>
      <c r="G55"/>
      <c r="H55" s="1"/>
    </row>
    <row r="56" spans="1:18" ht="27" customHeight="1" x14ac:dyDescent="0.25">
      <c r="A56" s="12">
        <v>2501100043</v>
      </c>
      <c r="B56" s="13">
        <v>0</v>
      </c>
      <c r="C56" s="16" t="s">
        <v>18</v>
      </c>
      <c r="D56" s="15">
        <v>1000</v>
      </c>
      <c r="E56"/>
      <c r="F56"/>
      <c r="G56"/>
      <c r="H56" s="1"/>
    </row>
    <row r="57" spans="1:18" s="6" customFormat="1" ht="27" customHeight="1" x14ac:dyDescent="0.25">
      <c r="A57" s="37" t="s">
        <v>30</v>
      </c>
      <c r="B57" s="38"/>
      <c r="C57" s="38"/>
      <c r="D57" s="26">
        <f>SUM(D50:D56)</f>
        <v>9057906.8199999984</v>
      </c>
      <c r="E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34.9" customHeight="1" x14ac:dyDescent="0.25">
      <c r="A58" s="33" t="s">
        <v>48</v>
      </c>
      <c r="B58" s="34"/>
      <c r="C58" s="34"/>
      <c r="D58" s="34"/>
      <c r="G58" s="2"/>
      <c r="H58" s="2"/>
      <c r="I58" s="2"/>
      <c r="L58" s="3"/>
    </row>
    <row r="59" spans="1:18" s="11" customFormat="1" ht="34.9" customHeight="1" x14ac:dyDescent="0.25">
      <c r="A59" s="31" t="s">
        <v>49</v>
      </c>
      <c r="B59" s="32"/>
      <c r="C59" s="8" t="s">
        <v>37</v>
      </c>
      <c r="D59" s="9" t="s">
        <v>54</v>
      </c>
      <c r="E59" s="10"/>
    </row>
    <row r="60" spans="1:18" ht="28.9" customHeight="1" x14ac:dyDescent="0.25">
      <c r="A60" s="12">
        <v>2509100003</v>
      </c>
      <c r="B60" s="13">
        <v>0</v>
      </c>
      <c r="C60" s="14" t="s">
        <v>40</v>
      </c>
      <c r="D60" s="15">
        <v>6101255</v>
      </c>
      <c r="E60"/>
      <c r="F60"/>
      <c r="G60"/>
      <c r="H60" s="1"/>
    </row>
    <row r="61" spans="1:18" ht="28.9" customHeight="1" x14ac:dyDescent="0.25">
      <c r="A61" s="12">
        <v>2509100011</v>
      </c>
      <c r="B61" s="13">
        <v>0</v>
      </c>
      <c r="C61" s="14" t="s">
        <v>38</v>
      </c>
      <c r="D61" s="15">
        <v>28400000</v>
      </c>
      <c r="E61"/>
      <c r="F61"/>
      <c r="G61"/>
      <c r="H61" s="1"/>
    </row>
    <row r="62" spans="1:18" ht="28.9" customHeight="1" x14ac:dyDescent="0.25">
      <c r="A62" s="12">
        <v>2509100012</v>
      </c>
      <c r="B62" s="13">
        <v>0</v>
      </c>
      <c r="C62" s="14" t="s">
        <v>39</v>
      </c>
      <c r="D62" s="15">
        <v>1414215</v>
      </c>
      <c r="E62"/>
      <c r="F62"/>
      <c r="G62"/>
      <c r="H62" s="1"/>
    </row>
    <row r="63" spans="1:18" s="6" customFormat="1" ht="27" customHeight="1" x14ac:dyDescent="0.25">
      <c r="A63" s="37" t="s">
        <v>30</v>
      </c>
      <c r="B63" s="38"/>
      <c r="C63" s="38"/>
      <c r="D63" s="26">
        <f>SUM(D60:D62)</f>
        <v>35915470</v>
      </c>
      <c r="E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s="6" customFormat="1" ht="40.9" customHeight="1" x14ac:dyDescent="0.25">
      <c r="A64" s="35" t="s">
        <v>55</v>
      </c>
      <c r="B64" s="36"/>
      <c r="C64" s="36"/>
      <c r="D64" s="27">
        <f>D17+D29+D47+D57+D63</f>
        <v>1879322033.8899999</v>
      </c>
      <c r="E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ht="25.9" customHeight="1" x14ac:dyDescent="0.25"/>
  </sheetData>
  <mergeCells count="17">
    <mergeCell ref="A59:B59"/>
    <mergeCell ref="A63:C63"/>
    <mergeCell ref="A64:C64"/>
    <mergeCell ref="A48:D48"/>
    <mergeCell ref="A49:B49"/>
    <mergeCell ref="A57:C57"/>
    <mergeCell ref="A58:D58"/>
    <mergeCell ref="A47:C47"/>
    <mergeCell ref="A1:D1"/>
    <mergeCell ref="A2:D2"/>
    <mergeCell ref="A3:B3"/>
    <mergeCell ref="A17:C17"/>
    <mergeCell ref="A18:D18"/>
    <mergeCell ref="A19:B19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2" manualBreakCount="2">
    <brk id="29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showGridLines="0" workbookViewId="0">
      <selection activeCell="A59" sqref="A59:D59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9.9" customHeight="1" x14ac:dyDescent="0.25">
      <c r="A1" s="40" t="s">
        <v>50</v>
      </c>
      <c r="B1" s="40"/>
      <c r="C1" s="40"/>
      <c r="D1" s="40"/>
    </row>
    <row r="2" spans="1:8" ht="32.450000000000003" customHeight="1" x14ac:dyDescent="0.25">
      <c r="A2" s="33" t="s">
        <v>29</v>
      </c>
      <c r="B2" s="34"/>
      <c r="C2" s="34"/>
      <c r="D2" s="34"/>
    </row>
    <row r="3" spans="1:8" s="11" customFormat="1" ht="34.15" customHeight="1" x14ac:dyDescent="0.25">
      <c r="A3" s="31" t="s">
        <v>31</v>
      </c>
      <c r="B3" s="32"/>
      <c r="C3" s="8" t="s">
        <v>32</v>
      </c>
      <c r="D3" s="9" t="s">
        <v>56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9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9" customHeight="1" x14ac:dyDescent="0.25">
      <c r="A6" s="12">
        <v>2401100008</v>
      </c>
      <c r="B6" s="13">
        <v>0</v>
      </c>
      <c r="C6" s="16" t="s">
        <v>0</v>
      </c>
      <c r="D6" s="15">
        <v>3369723.51</v>
      </c>
      <c r="E6"/>
      <c r="F6"/>
      <c r="G6"/>
      <c r="H6" s="1"/>
    </row>
    <row r="7" spans="1:8" ht="22.9" customHeight="1" x14ac:dyDescent="0.25">
      <c r="A7" s="12">
        <v>2401100009</v>
      </c>
      <c r="B7" s="13">
        <v>0</v>
      </c>
      <c r="C7" s="16" t="s">
        <v>15</v>
      </c>
      <c r="D7" s="15">
        <v>17236826.199999999</v>
      </c>
      <c r="E7"/>
      <c r="F7"/>
      <c r="G7"/>
      <c r="H7" s="1"/>
    </row>
    <row r="8" spans="1:8" ht="22.9" customHeight="1" x14ac:dyDescent="0.25">
      <c r="A8" s="12">
        <v>2401100010</v>
      </c>
      <c r="B8" s="13">
        <v>0</v>
      </c>
      <c r="C8" s="16" t="s">
        <v>1</v>
      </c>
      <c r="D8" s="15">
        <v>1273000</v>
      </c>
      <c r="E8"/>
      <c r="F8"/>
      <c r="G8"/>
      <c r="H8" s="1"/>
    </row>
    <row r="9" spans="1:8" ht="24.75" customHeight="1" x14ac:dyDescent="0.25">
      <c r="A9" s="12">
        <v>2401100011</v>
      </c>
      <c r="B9" s="13">
        <v>0</v>
      </c>
      <c r="C9" s="14" t="s">
        <v>35</v>
      </c>
      <c r="D9" s="15">
        <v>2843624.81</v>
      </c>
      <c r="E9"/>
      <c r="F9"/>
      <c r="G9"/>
      <c r="H9" s="1"/>
    </row>
    <row r="10" spans="1:8" ht="22.9" customHeight="1" x14ac:dyDescent="0.25">
      <c r="A10" s="12">
        <v>2401100012</v>
      </c>
      <c r="B10" s="13">
        <v>0</v>
      </c>
      <c r="C10" s="16" t="s">
        <v>20</v>
      </c>
      <c r="D10" s="15">
        <v>15538765.1</v>
      </c>
      <c r="E10"/>
      <c r="F10"/>
      <c r="G10"/>
      <c r="H10" s="1"/>
    </row>
    <row r="11" spans="1:8" ht="22.9" customHeight="1" x14ac:dyDescent="0.25">
      <c r="A11" s="12">
        <v>2401100013</v>
      </c>
      <c r="B11" s="13">
        <v>0</v>
      </c>
      <c r="C11" s="16" t="s">
        <v>58</v>
      </c>
      <c r="D11" s="15">
        <v>502631752.98000002</v>
      </c>
      <c r="E11"/>
      <c r="F11"/>
      <c r="G11"/>
      <c r="H11" s="1"/>
    </row>
    <row r="12" spans="1:8" ht="22.9" customHeight="1" x14ac:dyDescent="0.25">
      <c r="A12" s="12">
        <v>2401100015</v>
      </c>
      <c r="B12" s="13">
        <v>0</v>
      </c>
      <c r="C12" s="16" t="s">
        <v>2</v>
      </c>
      <c r="D12" s="15">
        <v>30651.62</v>
      </c>
      <c r="E12"/>
      <c r="F12"/>
      <c r="G12"/>
      <c r="H12" s="1"/>
    </row>
    <row r="13" spans="1:8" ht="22.9" customHeight="1" x14ac:dyDescent="0.25">
      <c r="A13" s="12">
        <v>2401100016</v>
      </c>
      <c r="B13" s="13">
        <v>0</v>
      </c>
      <c r="C13" s="16" t="s">
        <v>3</v>
      </c>
      <c r="D13" s="15">
        <v>16130547.199999999</v>
      </c>
      <c r="E13"/>
      <c r="F13"/>
      <c r="G13"/>
      <c r="H13" s="1"/>
    </row>
    <row r="14" spans="1:8" ht="22.9" customHeight="1" x14ac:dyDescent="0.25">
      <c r="A14" s="12">
        <v>2401100017</v>
      </c>
      <c r="B14" s="13">
        <v>0</v>
      </c>
      <c r="C14" s="16" t="s">
        <v>4</v>
      </c>
      <c r="D14" s="15">
        <v>14613000</v>
      </c>
      <c r="E14"/>
      <c r="F14"/>
      <c r="G14"/>
      <c r="H14" s="1"/>
    </row>
    <row r="15" spans="1:8" ht="22.9" customHeight="1" x14ac:dyDescent="0.25">
      <c r="A15" s="12">
        <v>2401100018</v>
      </c>
      <c r="B15" s="13">
        <v>0</v>
      </c>
      <c r="C15" s="16" t="s">
        <v>5</v>
      </c>
      <c r="D15" s="15">
        <v>38176625.600000001</v>
      </c>
      <c r="E15"/>
      <c r="F15"/>
      <c r="G15"/>
      <c r="H15" s="1"/>
    </row>
    <row r="16" spans="1:8" ht="22.9" customHeight="1" x14ac:dyDescent="0.25">
      <c r="A16" s="12">
        <v>2401100019</v>
      </c>
      <c r="B16" s="13">
        <v>0</v>
      </c>
      <c r="C16" s="16" t="s">
        <v>23</v>
      </c>
      <c r="D16" s="15">
        <v>90000</v>
      </c>
      <c r="E16"/>
      <c r="F16"/>
      <c r="G16"/>
      <c r="H16" s="1"/>
    </row>
    <row r="17" spans="1:18" ht="22.9" customHeight="1" x14ac:dyDescent="0.25">
      <c r="A17" s="12">
        <v>2401100021</v>
      </c>
      <c r="B17" s="13">
        <v>0</v>
      </c>
      <c r="C17" s="16" t="s">
        <v>14</v>
      </c>
      <c r="D17" s="15">
        <v>21606074.969999999</v>
      </c>
      <c r="E17"/>
      <c r="F17"/>
      <c r="G17"/>
      <c r="H17" s="1"/>
    </row>
    <row r="18" spans="1:18" s="6" customFormat="1" ht="27" customHeight="1" x14ac:dyDescent="0.25">
      <c r="A18" s="37" t="s">
        <v>30</v>
      </c>
      <c r="B18" s="38"/>
      <c r="C18" s="38"/>
      <c r="D18" s="26">
        <f>SUM(D4:D17)</f>
        <v>678172177.10000014</v>
      </c>
      <c r="E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4.9" customHeight="1" x14ac:dyDescent="0.25">
      <c r="A19" s="33" t="s">
        <v>36</v>
      </c>
      <c r="B19" s="34"/>
      <c r="C19" s="34"/>
      <c r="D19" s="34"/>
      <c r="R19" s="4">
        <v>9015181.5</v>
      </c>
    </row>
    <row r="20" spans="1:18" s="11" customFormat="1" ht="34.9" customHeight="1" x14ac:dyDescent="0.25">
      <c r="A20" s="31" t="s">
        <v>31</v>
      </c>
      <c r="B20" s="32"/>
      <c r="C20" s="8" t="s">
        <v>37</v>
      </c>
      <c r="D20" s="9" t="s">
        <v>56</v>
      </c>
      <c r="E20" s="10"/>
    </row>
    <row r="21" spans="1:18" ht="27" customHeight="1" x14ac:dyDescent="0.25">
      <c r="A21" s="12">
        <v>2402100001</v>
      </c>
      <c r="B21" s="13">
        <v>0</v>
      </c>
      <c r="C21" s="16" t="s">
        <v>64</v>
      </c>
      <c r="D21" s="15">
        <v>88338288.840000004</v>
      </c>
      <c r="E21"/>
      <c r="F21"/>
      <c r="G21"/>
      <c r="H21" s="1"/>
    </row>
    <row r="22" spans="1:18" ht="27" customHeight="1" x14ac:dyDescent="0.25">
      <c r="A22" s="12">
        <v>2402100002</v>
      </c>
      <c r="B22" s="13">
        <v>0</v>
      </c>
      <c r="C22" s="16" t="s">
        <v>65</v>
      </c>
      <c r="D22" s="15">
        <v>83774689.670000002</v>
      </c>
      <c r="E22"/>
      <c r="F22"/>
      <c r="G22"/>
      <c r="H22" s="1"/>
    </row>
    <row r="23" spans="1:18" ht="27" customHeight="1" x14ac:dyDescent="0.25">
      <c r="A23" s="12">
        <v>2402100003</v>
      </c>
      <c r="B23" s="13">
        <v>0</v>
      </c>
      <c r="C23" s="16" t="s">
        <v>13</v>
      </c>
      <c r="D23" s="15">
        <v>2315461.39</v>
      </c>
      <c r="E23"/>
      <c r="F23"/>
      <c r="G23"/>
      <c r="H23" s="1"/>
    </row>
    <row r="24" spans="1:18" ht="27" customHeight="1" x14ac:dyDescent="0.25">
      <c r="A24" s="12">
        <v>2402100004</v>
      </c>
      <c r="B24" s="13">
        <v>0</v>
      </c>
      <c r="C24" s="16" t="s">
        <v>21</v>
      </c>
      <c r="D24" s="15">
        <v>292521469.33999997</v>
      </c>
      <c r="E24"/>
      <c r="F24"/>
      <c r="G24"/>
      <c r="H24" s="1"/>
    </row>
    <row r="25" spans="1:18" ht="27" customHeight="1" x14ac:dyDescent="0.25">
      <c r="A25" s="12">
        <v>2402100005</v>
      </c>
      <c r="B25" s="13">
        <v>0</v>
      </c>
      <c r="C25" s="16" t="s">
        <v>66</v>
      </c>
      <c r="D25" s="15">
        <v>178661887</v>
      </c>
      <c r="E25"/>
      <c r="F25"/>
      <c r="G25"/>
      <c r="H25" s="1"/>
    </row>
    <row r="26" spans="1:18" ht="27" customHeight="1" x14ac:dyDescent="0.25">
      <c r="A26" s="12">
        <v>2402100006</v>
      </c>
      <c r="B26" s="13">
        <v>0</v>
      </c>
      <c r="C26" s="16" t="s">
        <v>67</v>
      </c>
      <c r="D26" s="15">
        <v>11653657.6</v>
      </c>
      <c r="E26"/>
      <c r="F26"/>
      <c r="G26"/>
      <c r="H26" s="1"/>
    </row>
    <row r="27" spans="1:18" ht="27" customHeight="1" x14ac:dyDescent="0.25">
      <c r="A27" s="12">
        <v>2402100008</v>
      </c>
      <c r="B27" s="13">
        <v>0</v>
      </c>
      <c r="C27" s="16" t="s">
        <v>68</v>
      </c>
      <c r="D27" s="15">
        <v>721285.77</v>
      </c>
      <c r="E27"/>
      <c r="F27"/>
      <c r="G27"/>
      <c r="H27" s="1"/>
    </row>
    <row r="28" spans="1:18" ht="27" customHeight="1" x14ac:dyDescent="0.25">
      <c r="A28" s="12">
        <v>2402100009</v>
      </c>
      <c r="B28" s="13">
        <v>0</v>
      </c>
      <c r="C28" s="16" t="s">
        <v>69</v>
      </c>
      <c r="D28" s="15">
        <v>30000</v>
      </c>
      <c r="E28"/>
      <c r="F28"/>
      <c r="G28"/>
      <c r="H28" s="1"/>
    </row>
    <row r="29" spans="1:18" s="6" customFormat="1" ht="27" customHeight="1" x14ac:dyDescent="0.25">
      <c r="A29" s="37" t="s">
        <v>30</v>
      </c>
      <c r="B29" s="38"/>
      <c r="C29" s="38"/>
      <c r="D29" s="26">
        <f>SUM(D21:D28)</f>
        <v>658016739.61000001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4.9" customHeight="1" x14ac:dyDescent="0.25">
      <c r="A30" s="33" t="s">
        <v>46</v>
      </c>
      <c r="B30" s="34"/>
      <c r="C30" s="34"/>
      <c r="D30" s="34"/>
    </row>
    <row r="31" spans="1:18" s="11" customFormat="1" ht="34.9" customHeight="1" x14ac:dyDescent="0.25">
      <c r="A31" s="31" t="s">
        <v>31</v>
      </c>
      <c r="B31" s="32"/>
      <c r="C31" s="8" t="s">
        <v>32</v>
      </c>
      <c r="D31" s="9" t="s">
        <v>56</v>
      </c>
      <c r="E31" s="10"/>
    </row>
    <row r="32" spans="1:18" ht="27" customHeight="1" x14ac:dyDescent="0.25">
      <c r="A32" s="20">
        <v>2403100002</v>
      </c>
      <c r="B32" s="21">
        <v>0</v>
      </c>
      <c r="C32" s="22" t="s">
        <v>42</v>
      </c>
      <c r="D32" s="23">
        <v>55659536.100000001</v>
      </c>
      <c r="E32"/>
      <c r="F32"/>
      <c r="G32"/>
      <c r="H32" s="1"/>
    </row>
    <row r="33" spans="1:18" ht="19.899999999999999" customHeight="1" x14ac:dyDescent="0.25">
      <c r="A33" s="12">
        <v>2403100003</v>
      </c>
      <c r="B33" s="13">
        <v>0</v>
      </c>
      <c r="C33" s="16" t="s">
        <v>92</v>
      </c>
      <c r="D33" s="15">
        <v>601100</v>
      </c>
      <c r="E33"/>
      <c r="F33"/>
      <c r="G33"/>
      <c r="H33" s="1"/>
    </row>
    <row r="34" spans="1:18" ht="19.899999999999999" customHeight="1" x14ac:dyDescent="0.25">
      <c r="A34" s="12">
        <v>2403100004</v>
      </c>
      <c r="B34" s="13">
        <v>0</v>
      </c>
      <c r="C34" s="16" t="s">
        <v>6</v>
      </c>
      <c r="D34" s="15">
        <v>30051</v>
      </c>
      <c r="E34"/>
      <c r="F34"/>
      <c r="G34"/>
      <c r="H34" s="1"/>
    </row>
    <row r="35" spans="1:18" ht="19.899999999999999" customHeight="1" x14ac:dyDescent="0.25">
      <c r="A35" s="12">
        <v>2403100005</v>
      </c>
      <c r="B35" s="13">
        <v>0</v>
      </c>
      <c r="C35" s="16" t="s">
        <v>93</v>
      </c>
      <c r="D35" s="15">
        <v>45019168</v>
      </c>
      <c r="E35"/>
      <c r="F35"/>
      <c r="G35" s="14"/>
      <c r="H35" s="1"/>
    </row>
    <row r="36" spans="1:18" ht="27" customHeight="1" x14ac:dyDescent="0.25">
      <c r="A36" s="18">
        <v>2403100006</v>
      </c>
      <c r="B36" s="13">
        <v>0</v>
      </c>
      <c r="C36" s="14" t="s">
        <v>63</v>
      </c>
      <c r="D36" s="19">
        <v>41424614.25</v>
      </c>
      <c r="E36"/>
      <c r="F36"/>
      <c r="G36"/>
      <c r="H36" s="1"/>
    </row>
    <row r="37" spans="1:18" ht="19.899999999999999" customHeight="1" x14ac:dyDescent="0.25">
      <c r="A37" s="12">
        <v>2403100008</v>
      </c>
      <c r="B37" s="13">
        <v>0</v>
      </c>
      <c r="C37" s="16" t="s">
        <v>7</v>
      </c>
      <c r="D37" s="15">
        <v>38500</v>
      </c>
      <c r="E37"/>
      <c r="F37"/>
      <c r="G37"/>
      <c r="H37" s="1"/>
    </row>
    <row r="38" spans="1:18" ht="19.899999999999999" customHeight="1" x14ac:dyDescent="0.25">
      <c r="A38" s="12">
        <v>2403100009</v>
      </c>
      <c r="B38" s="13">
        <v>0</v>
      </c>
      <c r="C38" s="16" t="s">
        <v>24</v>
      </c>
      <c r="D38" s="15">
        <v>20037.34</v>
      </c>
      <c r="E38"/>
      <c r="F38"/>
      <c r="G38"/>
      <c r="H38" s="1"/>
    </row>
    <row r="39" spans="1:18" ht="27" customHeight="1" x14ac:dyDescent="0.25">
      <c r="A39" s="18">
        <v>2403100010</v>
      </c>
      <c r="B39" s="13">
        <v>0</v>
      </c>
      <c r="C39" s="14" t="s">
        <v>43</v>
      </c>
      <c r="D39" s="19">
        <v>4049771</v>
      </c>
      <c r="E39"/>
      <c r="F39"/>
      <c r="G39"/>
      <c r="H39" s="1"/>
    </row>
    <row r="40" spans="1:18" ht="19.899999999999999" customHeight="1" x14ac:dyDescent="0.25">
      <c r="A40" s="12">
        <v>2403100011</v>
      </c>
      <c r="B40" s="13">
        <v>0</v>
      </c>
      <c r="C40" s="17" t="s">
        <v>16</v>
      </c>
      <c r="D40" s="15">
        <v>79933</v>
      </c>
      <c r="E40"/>
      <c r="F40"/>
      <c r="G40"/>
      <c r="H40" s="1"/>
      <c r="I40" s="2"/>
      <c r="L40" s="3"/>
    </row>
    <row r="41" spans="1:18" ht="27" customHeight="1" x14ac:dyDescent="0.25">
      <c r="A41" s="18">
        <v>2403100012</v>
      </c>
      <c r="B41" s="13">
        <v>0</v>
      </c>
      <c r="C41" s="14" t="s">
        <v>44</v>
      </c>
      <c r="D41" s="19">
        <v>5422768.9000000004</v>
      </c>
      <c r="E41"/>
      <c r="F41"/>
      <c r="G41"/>
      <c r="H41" s="1"/>
    </row>
    <row r="42" spans="1:18" ht="27" customHeight="1" x14ac:dyDescent="0.25">
      <c r="A42" s="12">
        <v>2403100013</v>
      </c>
      <c r="B42" s="13">
        <v>0</v>
      </c>
      <c r="C42" s="14" t="s">
        <v>45</v>
      </c>
      <c r="D42" s="15">
        <v>60700</v>
      </c>
      <c r="E42"/>
      <c r="F42"/>
      <c r="G42"/>
      <c r="H42" s="1"/>
    </row>
    <row r="43" spans="1:18" ht="19.899999999999999" customHeight="1" x14ac:dyDescent="0.25">
      <c r="A43" s="12">
        <v>2403100014</v>
      </c>
      <c r="B43" s="13">
        <v>0</v>
      </c>
      <c r="C43" s="16" t="s">
        <v>17</v>
      </c>
      <c r="D43" s="15">
        <v>168000</v>
      </c>
      <c r="E43"/>
      <c r="F43"/>
      <c r="G43"/>
      <c r="H43" s="1"/>
    </row>
    <row r="44" spans="1:18" ht="27" customHeight="1" x14ac:dyDescent="0.25">
      <c r="A44" s="12">
        <v>2403100015</v>
      </c>
      <c r="B44" s="13">
        <v>0</v>
      </c>
      <c r="C44" s="14" t="s">
        <v>59</v>
      </c>
      <c r="D44" s="15">
        <v>750</v>
      </c>
      <c r="E44"/>
      <c r="F44"/>
      <c r="G44"/>
      <c r="H44" s="1"/>
    </row>
    <row r="45" spans="1:18" ht="19.899999999999999" customHeight="1" x14ac:dyDescent="0.25">
      <c r="A45" s="12">
        <v>2403100017</v>
      </c>
      <c r="B45" s="13">
        <v>0</v>
      </c>
      <c r="C45" s="16" t="s">
        <v>25</v>
      </c>
      <c r="D45" s="15">
        <v>150000</v>
      </c>
      <c r="E45"/>
      <c r="F45"/>
      <c r="G45"/>
      <c r="H45" s="1"/>
    </row>
    <row r="46" spans="1:18" ht="19.899999999999999" customHeight="1" x14ac:dyDescent="0.25">
      <c r="A46" s="12">
        <v>2403100019</v>
      </c>
      <c r="B46" s="13">
        <v>0</v>
      </c>
      <c r="C46" s="16" t="s">
        <v>12</v>
      </c>
      <c r="D46" s="15">
        <v>44500000</v>
      </c>
      <c r="E46"/>
      <c r="F46"/>
      <c r="G46"/>
      <c r="H46" s="1"/>
    </row>
    <row r="47" spans="1:18" ht="19.899999999999999" customHeight="1" x14ac:dyDescent="0.25">
      <c r="A47" s="12">
        <v>2403100020</v>
      </c>
      <c r="B47" s="13">
        <v>0</v>
      </c>
      <c r="C47" s="16" t="s">
        <v>86</v>
      </c>
      <c r="D47" s="15">
        <v>499997.5</v>
      </c>
      <c r="E47"/>
      <c r="F47"/>
      <c r="G47"/>
      <c r="H47" s="1"/>
    </row>
    <row r="48" spans="1:18" s="6" customFormat="1" ht="27" customHeight="1" x14ac:dyDescent="0.25">
      <c r="A48" s="37" t="s">
        <v>30</v>
      </c>
      <c r="B48" s="38"/>
      <c r="C48" s="38"/>
      <c r="D48" s="26">
        <f>SUM(D32:D47)</f>
        <v>197724927.09</v>
      </c>
      <c r="E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34.9" customHeight="1" x14ac:dyDescent="0.25">
      <c r="A49" s="33" t="s">
        <v>47</v>
      </c>
      <c r="B49" s="34"/>
      <c r="C49" s="34"/>
      <c r="D49" s="34"/>
      <c r="G49" s="2"/>
      <c r="H49" s="2"/>
      <c r="I49" s="2"/>
      <c r="L49" s="3"/>
    </row>
    <row r="50" spans="1:18" s="11" customFormat="1" ht="34.9" customHeight="1" x14ac:dyDescent="0.25">
      <c r="A50" s="31" t="s">
        <v>31</v>
      </c>
      <c r="B50" s="32"/>
      <c r="C50" s="8" t="s">
        <v>32</v>
      </c>
      <c r="D50" s="9" t="s">
        <v>56</v>
      </c>
      <c r="E50" s="10"/>
    </row>
    <row r="51" spans="1:18" ht="27" customHeight="1" x14ac:dyDescent="0.25">
      <c r="A51" s="20">
        <v>2501100002</v>
      </c>
      <c r="B51" s="21">
        <v>0</v>
      </c>
      <c r="C51" s="24" t="s">
        <v>26</v>
      </c>
      <c r="D51" s="23">
        <v>5973088</v>
      </c>
      <c r="E51"/>
      <c r="F51"/>
      <c r="G51"/>
      <c r="H51" s="1"/>
    </row>
    <row r="52" spans="1:18" ht="27" customHeight="1" x14ac:dyDescent="0.25">
      <c r="A52" s="12">
        <v>2501100004</v>
      </c>
      <c r="B52" s="13">
        <v>0</v>
      </c>
      <c r="C52" s="16" t="s">
        <v>27</v>
      </c>
      <c r="D52" s="15">
        <v>7210</v>
      </c>
      <c r="E52"/>
      <c r="F52"/>
      <c r="G52"/>
      <c r="H52" s="1"/>
    </row>
    <row r="53" spans="1:18" ht="27" customHeight="1" x14ac:dyDescent="0.25">
      <c r="A53" s="12">
        <v>2501100006</v>
      </c>
      <c r="B53" s="13">
        <v>0</v>
      </c>
      <c r="C53" s="14" t="s">
        <v>41</v>
      </c>
      <c r="D53" s="15">
        <v>2545099.2000000002</v>
      </c>
      <c r="E53"/>
      <c r="F53"/>
      <c r="G53"/>
      <c r="H53" s="1"/>
    </row>
    <row r="54" spans="1:18" ht="27" customHeight="1" x14ac:dyDescent="0.25">
      <c r="A54" s="12">
        <v>2501100011</v>
      </c>
      <c r="B54" s="13">
        <v>0</v>
      </c>
      <c r="C54" s="16" t="s">
        <v>9</v>
      </c>
      <c r="D54" s="15">
        <v>300505</v>
      </c>
      <c r="E54"/>
      <c r="F54"/>
      <c r="G54"/>
      <c r="H54" s="1"/>
    </row>
    <row r="55" spans="1:18" ht="27" customHeight="1" x14ac:dyDescent="0.25">
      <c r="A55" s="12">
        <v>2501100028</v>
      </c>
      <c r="B55" s="13">
        <v>0</v>
      </c>
      <c r="C55" s="16" t="s">
        <v>10</v>
      </c>
      <c r="D55" s="15">
        <v>200000.78</v>
      </c>
      <c r="E55"/>
      <c r="F55"/>
      <c r="G55"/>
      <c r="H55" s="1"/>
    </row>
    <row r="56" spans="1:18" ht="27" customHeight="1" x14ac:dyDescent="0.25">
      <c r="A56" s="12">
        <v>2501100040</v>
      </c>
      <c r="B56" s="13">
        <v>0</v>
      </c>
      <c r="C56" s="16" t="s">
        <v>28</v>
      </c>
      <c r="D56" s="15">
        <v>11166.84</v>
      </c>
      <c r="E56"/>
      <c r="F56"/>
      <c r="G56"/>
      <c r="H56" s="1"/>
    </row>
    <row r="57" spans="1:18" ht="27" customHeight="1" x14ac:dyDescent="0.25">
      <c r="A57" s="12">
        <v>2501100043</v>
      </c>
      <c r="B57" s="13">
        <v>0</v>
      </c>
      <c r="C57" s="16" t="s">
        <v>18</v>
      </c>
      <c r="D57" s="15">
        <v>1000</v>
      </c>
      <c r="E57"/>
      <c r="F57"/>
      <c r="G57"/>
      <c r="H57" s="1"/>
    </row>
    <row r="58" spans="1:18" s="6" customFormat="1" ht="27" customHeight="1" x14ac:dyDescent="0.25">
      <c r="A58" s="37" t="s">
        <v>30</v>
      </c>
      <c r="B58" s="38"/>
      <c r="C58" s="38"/>
      <c r="D58" s="26">
        <f>SUM(D51:D57)</f>
        <v>9038069.8199999984</v>
      </c>
      <c r="E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34.9" customHeight="1" x14ac:dyDescent="0.25">
      <c r="A59" s="33" t="s">
        <v>48</v>
      </c>
      <c r="B59" s="34"/>
      <c r="C59" s="34"/>
      <c r="D59" s="34"/>
      <c r="G59" s="2"/>
      <c r="H59" s="2"/>
      <c r="I59" s="2"/>
      <c r="L59" s="3"/>
    </row>
    <row r="60" spans="1:18" s="11" customFormat="1" ht="34.9" customHeight="1" x14ac:dyDescent="0.25">
      <c r="A60" s="31" t="s">
        <v>49</v>
      </c>
      <c r="B60" s="32"/>
      <c r="C60" s="8" t="s">
        <v>37</v>
      </c>
      <c r="D60" s="9" t="s">
        <v>56</v>
      </c>
      <c r="E60" s="10"/>
    </row>
    <row r="61" spans="1:18" ht="28.9" customHeight="1" x14ac:dyDescent="0.25">
      <c r="A61" s="12">
        <v>2509100003</v>
      </c>
      <c r="B61" s="13">
        <v>0</v>
      </c>
      <c r="C61" s="14" t="s">
        <v>40</v>
      </c>
      <c r="D61" s="15">
        <v>6101255</v>
      </c>
      <c r="E61"/>
      <c r="F61"/>
      <c r="G61"/>
      <c r="H61" s="1"/>
    </row>
    <row r="62" spans="1:18" ht="28.9" customHeight="1" x14ac:dyDescent="0.25">
      <c r="A62" s="12">
        <v>2509100011</v>
      </c>
      <c r="B62" s="13">
        <v>0</v>
      </c>
      <c r="C62" s="14" t="s">
        <v>38</v>
      </c>
      <c r="D62" s="15">
        <v>28400000</v>
      </c>
      <c r="E62"/>
      <c r="F62"/>
      <c r="G62"/>
      <c r="H62" s="1"/>
    </row>
    <row r="63" spans="1:18" ht="28.9" customHeight="1" x14ac:dyDescent="0.25">
      <c r="A63" s="12">
        <v>2509100012</v>
      </c>
      <c r="B63" s="13">
        <v>0</v>
      </c>
      <c r="C63" s="14" t="s">
        <v>39</v>
      </c>
      <c r="D63" s="15">
        <v>1414285.71</v>
      </c>
      <c r="E63"/>
      <c r="F63"/>
      <c r="G63"/>
      <c r="H63" s="1"/>
    </row>
    <row r="64" spans="1:18" s="6" customFormat="1" ht="27" customHeight="1" x14ac:dyDescent="0.25">
      <c r="A64" s="37" t="s">
        <v>30</v>
      </c>
      <c r="B64" s="38"/>
      <c r="C64" s="38"/>
      <c r="D64" s="26">
        <f>SUM(D61:D63)</f>
        <v>35915540.710000001</v>
      </c>
      <c r="E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6" customFormat="1" ht="40.9" customHeight="1" x14ac:dyDescent="0.25">
      <c r="A65" s="35" t="s">
        <v>57</v>
      </c>
      <c r="B65" s="36"/>
      <c r="C65" s="36"/>
      <c r="D65" s="27">
        <f>D18+D29+D48+D58+D64</f>
        <v>1578867454.3299999</v>
      </c>
      <c r="E65" s="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5.9" customHeight="1" x14ac:dyDescent="0.25"/>
  </sheetData>
  <mergeCells count="17">
    <mergeCell ref="A60:B60"/>
    <mergeCell ref="A64:C64"/>
    <mergeCell ref="A65:C65"/>
    <mergeCell ref="A49:D49"/>
    <mergeCell ref="A50:B50"/>
    <mergeCell ref="A58:C58"/>
    <mergeCell ref="A59:D59"/>
    <mergeCell ref="A48:C48"/>
    <mergeCell ref="A1:D1"/>
    <mergeCell ref="A2:D2"/>
    <mergeCell ref="A3:B3"/>
    <mergeCell ref="A18:C18"/>
    <mergeCell ref="A19:D19"/>
    <mergeCell ref="A20:B20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3" manualBreakCount="3">
    <brk id="18" max="16383" man="1"/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topLeftCell="A16" workbookViewId="0">
      <selection activeCell="A19" sqref="A19:D19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9.9" customHeight="1" x14ac:dyDescent="0.25">
      <c r="A1" s="40" t="s">
        <v>50</v>
      </c>
      <c r="B1" s="40"/>
      <c r="C1" s="40"/>
      <c r="D1" s="40"/>
    </row>
    <row r="2" spans="1:8" ht="32.450000000000003" customHeight="1" x14ac:dyDescent="0.25">
      <c r="A2" s="33" t="s">
        <v>29</v>
      </c>
      <c r="B2" s="34"/>
      <c r="C2" s="34"/>
      <c r="D2" s="34"/>
    </row>
    <row r="3" spans="1:8" s="11" customFormat="1" ht="34.15" customHeight="1" x14ac:dyDescent="0.25">
      <c r="A3" s="31" t="s">
        <v>31</v>
      </c>
      <c r="B3" s="32"/>
      <c r="C3" s="8" t="s">
        <v>32</v>
      </c>
      <c r="D3" s="9" t="s">
        <v>60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9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9" customHeight="1" x14ac:dyDescent="0.25">
      <c r="A6" s="12">
        <v>2401100008</v>
      </c>
      <c r="B6" s="13">
        <v>0</v>
      </c>
      <c r="C6" s="16" t="s">
        <v>0</v>
      </c>
      <c r="D6" s="15">
        <v>3369723.51</v>
      </c>
      <c r="E6"/>
      <c r="F6"/>
      <c r="G6"/>
      <c r="H6" s="1"/>
    </row>
    <row r="7" spans="1:8" ht="22.9" customHeight="1" x14ac:dyDescent="0.25">
      <c r="A7" s="12">
        <v>2401100009</v>
      </c>
      <c r="B7" s="13">
        <v>0</v>
      </c>
      <c r="C7" s="16" t="s">
        <v>15</v>
      </c>
      <c r="D7" s="15">
        <v>17236826.199999999</v>
      </c>
      <c r="E7"/>
      <c r="F7"/>
      <c r="G7"/>
      <c r="H7" s="1"/>
    </row>
    <row r="8" spans="1:8" ht="22.9" customHeight="1" x14ac:dyDescent="0.25">
      <c r="A8" s="12">
        <v>2401100010</v>
      </c>
      <c r="B8" s="13">
        <v>0</v>
      </c>
      <c r="C8" s="16" t="s">
        <v>1</v>
      </c>
      <c r="D8" s="15">
        <v>743000</v>
      </c>
      <c r="E8"/>
      <c r="F8"/>
      <c r="G8"/>
      <c r="H8" s="1"/>
    </row>
    <row r="9" spans="1:8" ht="24.75" customHeight="1" x14ac:dyDescent="0.25">
      <c r="A9" s="12">
        <v>2401100011</v>
      </c>
      <c r="B9" s="13">
        <v>0</v>
      </c>
      <c r="C9" s="14" t="s">
        <v>35</v>
      </c>
      <c r="D9" s="15">
        <v>2843624.81</v>
      </c>
      <c r="E9"/>
      <c r="F9"/>
      <c r="G9"/>
      <c r="H9" s="1"/>
    </row>
    <row r="10" spans="1:8" ht="22.9" customHeight="1" x14ac:dyDescent="0.25">
      <c r="A10" s="12">
        <v>2401100012</v>
      </c>
      <c r="B10" s="13">
        <v>0</v>
      </c>
      <c r="C10" s="16" t="s">
        <v>20</v>
      </c>
      <c r="D10" s="15">
        <v>15538765.1</v>
      </c>
      <c r="E10"/>
      <c r="F10"/>
      <c r="G10"/>
      <c r="H10" s="1"/>
    </row>
    <row r="11" spans="1:8" ht="22.9" customHeight="1" x14ac:dyDescent="0.25">
      <c r="A11" s="12">
        <v>2401100013</v>
      </c>
      <c r="B11" s="13">
        <v>0</v>
      </c>
      <c r="C11" s="16" t="s">
        <v>58</v>
      </c>
      <c r="D11" s="15">
        <v>473780841.98000002</v>
      </c>
      <c r="E11"/>
      <c r="F11"/>
      <c r="G11"/>
      <c r="H11" s="1"/>
    </row>
    <row r="12" spans="1:8" ht="22.9" customHeight="1" x14ac:dyDescent="0.25">
      <c r="A12" s="12">
        <v>2401100015</v>
      </c>
      <c r="B12" s="13">
        <v>0</v>
      </c>
      <c r="C12" s="16" t="s">
        <v>2</v>
      </c>
      <c r="D12" s="15">
        <v>30651.62</v>
      </c>
      <c r="E12"/>
      <c r="F12"/>
      <c r="G12"/>
      <c r="H12" s="1"/>
    </row>
    <row r="13" spans="1:8" ht="22.9" customHeight="1" x14ac:dyDescent="0.25">
      <c r="A13" s="12">
        <v>2401100016</v>
      </c>
      <c r="B13" s="13">
        <v>0</v>
      </c>
      <c r="C13" s="16" t="s">
        <v>3</v>
      </c>
      <c r="D13" s="15">
        <v>16130547.199999999</v>
      </c>
      <c r="E13"/>
      <c r="F13"/>
      <c r="G13"/>
      <c r="H13" s="1"/>
    </row>
    <row r="14" spans="1:8" ht="22.9" customHeight="1" x14ac:dyDescent="0.25">
      <c r="A14" s="12">
        <v>2401100017</v>
      </c>
      <c r="B14" s="13">
        <v>0</v>
      </c>
      <c r="C14" s="16" t="s">
        <v>4</v>
      </c>
      <c r="D14" s="15">
        <v>14613000</v>
      </c>
      <c r="E14"/>
      <c r="F14"/>
      <c r="G14"/>
      <c r="H14" s="1"/>
    </row>
    <row r="15" spans="1:8" ht="22.9" customHeight="1" x14ac:dyDescent="0.25">
      <c r="A15" s="12">
        <v>2401100018</v>
      </c>
      <c r="B15" s="13">
        <v>0</v>
      </c>
      <c r="C15" s="16" t="s">
        <v>5</v>
      </c>
      <c r="D15" s="15">
        <v>38176625.600000001</v>
      </c>
      <c r="E15"/>
      <c r="F15"/>
      <c r="G15"/>
      <c r="H15" s="1"/>
    </row>
    <row r="16" spans="1:8" ht="22.9" customHeight="1" x14ac:dyDescent="0.25">
      <c r="A16" s="12">
        <v>2401100019</v>
      </c>
      <c r="B16" s="13">
        <v>0</v>
      </c>
      <c r="C16" s="16" t="s">
        <v>23</v>
      </c>
      <c r="D16" s="15">
        <v>90000</v>
      </c>
      <c r="E16"/>
      <c r="F16"/>
      <c r="G16"/>
      <c r="H16" s="1"/>
    </row>
    <row r="17" spans="1:18" ht="22.9" customHeight="1" x14ac:dyDescent="0.25">
      <c r="A17" s="12">
        <v>2401100021</v>
      </c>
      <c r="B17" s="13">
        <v>0</v>
      </c>
      <c r="C17" s="16" t="s">
        <v>14</v>
      </c>
      <c r="D17" s="15">
        <v>21606074.969999999</v>
      </c>
      <c r="E17"/>
      <c r="F17"/>
      <c r="G17"/>
      <c r="H17" s="1"/>
    </row>
    <row r="18" spans="1:18" s="6" customFormat="1" ht="27" customHeight="1" x14ac:dyDescent="0.25">
      <c r="A18" s="37" t="s">
        <v>30</v>
      </c>
      <c r="B18" s="38"/>
      <c r="C18" s="38"/>
      <c r="D18" s="26">
        <f>SUM(D4:D17)</f>
        <v>648791266.10000014</v>
      </c>
      <c r="E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4.9" customHeight="1" x14ac:dyDescent="0.25">
      <c r="A19" s="33" t="s">
        <v>36</v>
      </c>
      <c r="B19" s="34"/>
      <c r="C19" s="34"/>
      <c r="D19" s="34"/>
      <c r="R19" s="4">
        <v>9015181.5</v>
      </c>
    </row>
    <row r="20" spans="1:18" s="11" customFormat="1" ht="34.9" customHeight="1" x14ac:dyDescent="0.25">
      <c r="A20" s="31" t="s">
        <v>31</v>
      </c>
      <c r="B20" s="32"/>
      <c r="C20" s="8" t="s">
        <v>37</v>
      </c>
      <c r="D20" s="9" t="s">
        <v>60</v>
      </c>
      <c r="E20" s="10"/>
    </row>
    <row r="21" spans="1:18" ht="27" customHeight="1" x14ac:dyDescent="0.25">
      <c r="A21" s="12">
        <v>2402100001</v>
      </c>
      <c r="B21" s="13">
        <v>0</v>
      </c>
      <c r="C21" s="16" t="s">
        <v>64</v>
      </c>
      <c r="D21" s="15">
        <v>88338288.840000004</v>
      </c>
      <c r="E21"/>
      <c r="F21"/>
      <c r="G21"/>
      <c r="H21" s="1"/>
    </row>
    <row r="22" spans="1:18" ht="27" customHeight="1" x14ac:dyDescent="0.25">
      <c r="A22" s="12">
        <v>2402100002</v>
      </c>
      <c r="B22" s="13">
        <v>0</v>
      </c>
      <c r="C22" s="16" t="s">
        <v>65</v>
      </c>
      <c r="D22" s="15">
        <v>79874689.670000002</v>
      </c>
      <c r="E22"/>
      <c r="F22"/>
      <c r="G22"/>
      <c r="H22" s="1"/>
    </row>
    <row r="23" spans="1:18" ht="27" customHeight="1" x14ac:dyDescent="0.25">
      <c r="A23" s="12">
        <v>2402100003</v>
      </c>
      <c r="B23" s="13">
        <v>0</v>
      </c>
      <c r="C23" s="16" t="s">
        <v>13</v>
      </c>
      <c r="D23" s="15">
        <v>2315461.39</v>
      </c>
      <c r="E23"/>
      <c r="F23"/>
      <c r="G23"/>
      <c r="H23" s="1"/>
    </row>
    <row r="24" spans="1:18" ht="27" customHeight="1" x14ac:dyDescent="0.25">
      <c r="A24" s="12">
        <v>2402100004</v>
      </c>
      <c r="B24" s="13">
        <v>0</v>
      </c>
      <c r="C24" s="16" t="s">
        <v>21</v>
      </c>
      <c r="D24" s="15">
        <v>292521469.33999997</v>
      </c>
      <c r="E24"/>
      <c r="F24"/>
      <c r="G24"/>
      <c r="H24" s="1"/>
    </row>
    <row r="25" spans="1:18" ht="27" customHeight="1" x14ac:dyDescent="0.25">
      <c r="A25" s="12">
        <v>2402100005</v>
      </c>
      <c r="B25" s="13">
        <v>0</v>
      </c>
      <c r="C25" s="16" t="s">
        <v>66</v>
      </c>
      <c r="D25" s="15">
        <v>129789989</v>
      </c>
      <c r="E25"/>
      <c r="F25"/>
      <c r="G25"/>
      <c r="H25" s="1"/>
    </row>
    <row r="26" spans="1:18" ht="27" customHeight="1" x14ac:dyDescent="0.25">
      <c r="A26" s="12">
        <v>2402100006</v>
      </c>
      <c r="B26" s="13">
        <v>0</v>
      </c>
      <c r="C26" s="16" t="s">
        <v>67</v>
      </c>
      <c r="D26" s="15">
        <v>11653657.6</v>
      </c>
      <c r="E26"/>
      <c r="F26"/>
      <c r="G26"/>
      <c r="H26" s="1"/>
    </row>
    <row r="27" spans="1:18" ht="27" customHeight="1" x14ac:dyDescent="0.25">
      <c r="A27" s="12">
        <v>2402100008</v>
      </c>
      <c r="B27" s="13">
        <v>0</v>
      </c>
      <c r="C27" s="16" t="s">
        <v>68</v>
      </c>
      <c r="D27" s="15">
        <v>721285.77</v>
      </c>
      <c r="E27"/>
      <c r="F27"/>
      <c r="G27"/>
      <c r="H27" s="1"/>
    </row>
    <row r="28" spans="1:18" ht="27" customHeight="1" x14ac:dyDescent="0.25">
      <c r="A28" s="12">
        <v>2402100009</v>
      </c>
      <c r="B28" s="13">
        <v>0</v>
      </c>
      <c r="C28" s="16" t="s">
        <v>69</v>
      </c>
      <c r="D28" s="15">
        <v>30000</v>
      </c>
      <c r="E28"/>
      <c r="F28"/>
      <c r="G28"/>
      <c r="H28" s="1"/>
    </row>
    <row r="29" spans="1:18" s="6" customFormat="1" ht="27" customHeight="1" x14ac:dyDescent="0.25">
      <c r="A29" s="37" t="s">
        <v>30</v>
      </c>
      <c r="B29" s="38"/>
      <c r="C29" s="38"/>
      <c r="D29" s="26">
        <f>SUM(D21:D28)</f>
        <v>605244841.61000001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0" customHeight="1" x14ac:dyDescent="0.25">
      <c r="A30" s="33" t="s">
        <v>46</v>
      </c>
      <c r="B30" s="34"/>
      <c r="C30" s="34"/>
      <c r="D30" s="34"/>
    </row>
    <row r="31" spans="1:18" s="11" customFormat="1" ht="34.15" customHeight="1" x14ac:dyDescent="0.25">
      <c r="A31" s="31" t="s">
        <v>31</v>
      </c>
      <c r="B31" s="32"/>
      <c r="C31" s="8" t="s">
        <v>32</v>
      </c>
      <c r="D31" s="9" t="s">
        <v>60</v>
      </c>
      <c r="E31" s="10"/>
    </row>
    <row r="32" spans="1:18" ht="25.15" customHeight="1" x14ac:dyDescent="0.25">
      <c r="A32" s="20">
        <v>2403100002</v>
      </c>
      <c r="B32" s="21">
        <v>0</v>
      </c>
      <c r="C32" s="22" t="s">
        <v>42</v>
      </c>
      <c r="D32" s="23">
        <v>55160096.789999999</v>
      </c>
      <c r="E32"/>
      <c r="F32"/>
      <c r="G32"/>
      <c r="H32" s="1"/>
    </row>
    <row r="33" spans="1:12" ht="19.899999999999999" customHeight="1" x14ac:dyDescent="0.25">
      <c r="A33" s="12">
        <v>2403100003</v>
      </c>
      <c r="B33" s="13">
        <v>0</v>
      </c>
      <c r="C33" s="16" t="s">
        <v>92</v>
      </c>
      <c r="D33" s="15">
        <v>601100</v>
      </c>
      <c r="E33"/>
      <c r="F33"/>
      <c r="G33"/>
      <c r="H33" s="1"/>
    </row>
    <row r="34" spans="1:12" ht="19.899999999999999" customHeight="1" x14ac:dyDescent="0.25">
      <c r="A34" s="12">
        <v>2403100004</v>
      </c>
      <c r="B34" s="13">
        <v>0</v>
      </c>
      <c r="C34" s="16" t="s">
        <v>6</v>
      </c>
      <c r="D34" s="15">
        <v>30051</v>
      </c>
      <c r="E34"/>
      <c r="F34"/>
      <c r="G34"/>
      <c r="H34" s="1"/>
    </row>
    <row r="35" spans="1:12" ht="19.899999999999999" customHeight="1" x14ac:dyDescent="0.25">
      <c r="A35" s="12">
        <v>2403100005</v>
      </c>
      <c r="B35" s="13">
        <v>0</v>
      </c>
      <c r="C35" s="16" t="s">
        <v>93</v>
      </c>
      <c r="D35" s="15">
        <v>48123544</v>
      </c>
      <c r="E35"/>
      <c r="F35"/>
      <c r="G35" s="14"/>
      <c r="H35" s="1"/>
    </row>
    <row r="36" spans="1:12" ht="25.15" customHeight="1" x14ac:dyDescent="0.25">
      <c r="A36" s="12">
        <v>2403100006</v>
      </c>
      <c r="B36" s="29">
        <v>0</v>
      </c>
      <c r="C36" s="30" t="s">
        <v>63</v>
      </c>
      <c r="D36" s="15">
        <v>41424614.25</v>
      </c>
      <c r="E36"/>
      <c r="F36"/>
      <c r="G36"/>
      <c r="H36" s="1"/>
    </row>
    <row r="37" spans="1:12" ht="24.6" customHeight="1" x14ac:dyDescent="0.25">
      <c r="A37" s="12">
        <v>2403100007</v>
      </c>
      <c r="B37" s="29">
        <v>0</v>
      </c>
      <c r="C37" s="30" t="s">
        <v>82</v>
      </c>
      <c r="D37" s="15">
        <v>12020198.82</v>
      </c>
      <c r="E37"/>
      <c r="F37"/>
      <c r="G37"/>
      <c r="H37" s="1"/>
    </row>
    <row r="38" spans="1:12" ht="19.899999999999999" customHeight="1" x14ac:dyDescent="0.25">
      <c r="A38" s="12">
        <v>2403100008</v>
      </c>
      <c r="B38" s="13">
        <v>0</v>
      </c>
      <c r="C38" s="16" t="s">
        <v>7</v>
      </c>
      <c r="D38" s="15">
        <v>38500</v>
      </c>
      <c r="E38"/>
      <c r="F38"/>
      <c r="G38"/>
      <c r="H38" s="1"/>
    </row>
    <row r="39" spans="1:12" ht="19.899999999999999" customHeight="1" x14ac:dyDescent="0.25">
      <c r="A39" s="12">
        <v>2403100009</v>
      </c>
      <c r="B39" s="13">
        <v>0</v>
      </c>
      <c r="C39" s="16" t="s">
        <v>24</v>
      </c>
      <c r="D39" s="15">
        <v>20037.34</v>
      </c>
      <c r="E39"/>
      <c r="F39"/>
      <c r="G39"/>
      <c r="H39" s="1"/>
    </row>
    <row r="40" spans="1:12" ht="25.15" customHeight="1" x14ac:dyDescent="0.25">
      <c r="A40" s="12">
        <v>2403100010</v>
      </c>
      <c r="B40" s="29">
        <v>0</v>
      </c>
      <c r="C40" s="30" t="s">
        <v>43</v>
      </c>
      <c r="D40" s="15">
        <v>4049771</v>
      </c>
      <c r="E40"/>
      <c r="F40"/>
      <c r="G40"/>
      <c r="H40" s="1"/>
    </row>
    <row r="41" spans="1:12" ht="19.899999999999999" customHeight="1" x14ac:dyDescent="0.25">
      <c r="A41" s="12">
        <v>2403100011</v>
      </c>
      <c r="B41" s="29">
        <v>0</v>
      </c>
      <c r="C41" s="28" t="s">
        <v>16</v>
      </c>
      <c r="D41" s="15">
        <v>79933</v>
      </c>
      <c r="E41"/>
      <c r="F41"/>
      <c r="G41"/>
      <c r="H41" s="1"/>
      <c r="I41" s="2"/>
      <c r="L41" s="3"/>
    </row>
    <row r="42" spans="1:12" ht="25.15" customHeight="1" x14ac:dyDescent="0.25">
      <c r="A42" s="12">
        <v>2403100012</v>
      </c>
      <c r="B42" s="29">
        <v>0</v>
      </c>
      <c r="C42" s="30" t="s">
        <v>44</v>
      </c>
      <c r="D42" s="15">
        <v>5422768.9000000004</v>
      </c>
      <c r="E42"/>
      <c r="F42"/>
      <c r="G42"/>
      <c r="H42" s="1"/>
    </row>
    <row r="43" spans="1:12" ht="25.15" customHeight="1" x14ac:dyDescent="0.25">
      <c r="A43" s="12">
        <v>2403100013</v>
      </c>
      <c r="B43" s="29">
        <v>0</v>
      </c>
      <c r="C43" s="30" t="s">
        <v>45</v>
      </c>
      <c r="D43" s="15">
        <v>60700</v>
      </c>
      <c r="E43"/>
      <c r="F43"/>
      <c r="G43"/>
      <c r="H43" s="1"/>
    </row>
    <row r="44" spans="1:12" ht="19.899999999999999" customHeight="1" x14ac:dyDescent="0.25">
      <c r="A44" s="12">
        <v>2403100014</v>
      </c>
      <c r="B44" s="13">
        <v>0</v>
      </c>
      <c r="C44" s="16" t="s">
        <v>17</v>
      </c>
      <c r="D44" s="15">
        <v>168000</v>
      </c>
      <c r="E44"/>
      <c r="F44"/>
      <c r="G44"/>
      <c r="H44" s="1"/>
    </row>
    <row r="45" spans="1:12" ht="25.15" customHeight="1" x14ac:dyDescent="0.25">
      <c r="A45" s="12">
        <v>2403100015</v>
      </c>
      <c r="B45" s="29">
        <v>0</v>
      </c>
      <c r="C45" s="30" t="s">
        <v>59</v>
      </c>
      <c r="D45" s="15">
        <v>750</v>
      </c>
      <c r="E45"/>
      <c r="F45"/>
      <c r="G45"/>
      <c r="H45" s="1"/>
    </row>
    <row r="46" spans="1:12" ht="19.899999999999999" customHeight="1" x14ac:dyDescent="0.25">
      <c r="A46" s="12">
        <v>2403100017</v>
      </c>
      <c r="B46" s="13">
        <v>0</v>
      </c>
      <c r="C46" s="16" t="s">
        <v>25</v>
      </c>
      <c r="D46" s="15">
        <v>150000</v>
      </c>
      <c r="E46"/>
      <c r="F46"/>
      <c r="G46"/>
      <c r="H46" s="1"/>
    </row>
    <row r="47" spans="1:12" ht="19.899999999999999" customHeight="1" x14ac:dyDescent="0.25">
      <c r="A47" s="12">
        <v>2403100018</v>
      </c>
      <c r="B47" s="13">
        <v>0</v>
      </c>
      <c r="C47" s="16" t="s">
        <v>62</v>
      </c>
      <c r="D47" s="15">
        <v>14000000</v>
      </c>
      <c r="E47"/>
      <c r="F47"/>
      <c r="G47"/>
      <c r="H47" s="1"/>
    </row>
    <row r="48" spans="1:12" ht="19.899999999999999" customHeight="1" x14ac:dyDescent="0.25">
      <c r="A48" s="12">
        <v>2403100019</v>
      </c>
      <c r="B48" s="13">
        <v>0</v>
      </c>
      <c r="C48" s="16" t="s">
        <v>12</v>
      </c>
      <c r="D48" s="15">
        <v>44500000</v>
      </c>
      <c r="E48"/>
      <c r="F48"/>
      <c r="G48"/>
      <c r="H48" s="1"/>
    </row>
    <row r="49" spans="1:18" s="6" customFormat="1" ht="27" customHeight="1" x14ac:dyDescent="0.25">
      <c r="A49" s="37" t="s">
        <v>30</v>
      </c>
      <c r="B49" s="38"/>
      <c r="C49" s="38"/>
      <c r="D49" s="26">
        <f>SUM(D32:D48)</f>
        <v>225850065.09999999</v>
      </c>
      <c r="E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s="6" customFormat="1" ht="16.899999999999999" customHeight="1" x14ac:dyDescent="0.25">
      <c r="A50" s="39"/>
      <c r="B50" s="39"/>
      <c r="C50" s="39"/>
      <c r="D50" s="39"/>
      <c r="E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34.9" customHeight="1" x14ac:dyDescent="0.25">
      <c r="A51" s="33" t="s">
        <v>47</v>
      </c>
      <c r="B51" s="34"/>
      <c r="C51" s="34"/>
      <c r="D51" s="34"/>
      <c r="G51" s="2"/>
      <c r="H51" s="2"/>
      <c r="I51" s="2"/>
      <c r="L51" s="3"/>
    </row>
    <row r="52" spans="1:18" s="11" customFormat="1" ht="34.9" customHeight="1" x14ac:dyDescent="0.25">
      <c r="A52" s="31" t="s">
        <v>31</v>
      </c>
      <c r="B52" s="32"/>
      <c r="C52" s="8" t="s">
        <v>32</v>
      </c>
      <c r="D52" s="9" t="s">
        <v>60</v>
      </c>
      <c r="E52" s="10"/>
    </row>
    <row r="53" spans="1:18" ht="27" customHeight="1" x14ac:dyDescent="0.25">
      <c r="A53" s="20">
        <v>2501100002</v>
      </c>
      <c r="B53" s="21">
        <v>0</v>
      </c>
      <c r="C53" s="24" t="s">
        <v>26</v>
      </c>
      <c r="D53" s="23">
        <v>5953251</v>
      </c>
      <c r="E53"/>
      <c r="F53"/>
      <c r="G53"/>
      <c r="H53" s="1"/>
    </row>
    <row r="54" spans="1:18" ht="27" customHeight="1" x14ac:dyDescent="0.25">
      <c r="A54" s="12">
        <v>2501100004</v>
      </c>
      <c r="B54" s="13">
        <v>0</v>
      </c>
      <c r="C54" s="16" t="s">
        <v>27</v>
      </c>
      <c r="D54" s="15">
        <v>7210</v>
      </c>
      <c r="E54"/>
      <c r="F54"/>
      <c r="G54"/>
      <c r="H54" s="1"/>
    </row>
    <row r="55" spans="1:18" ht="27" customHeight="1" x14ac:dyDescent="0.25">
      <c r="A55" s="12">
        <v>2501100006</v>
      </c>
      <c r="B55" s="13">
        <v>0</v>
      </c>
      <c r="C55" s="14" t="s">
        <v>41</v>
      </c>
      <c r="D55" s="15">
        <v>2545099.2000000002</v>
      </c>
      <c r="E55"/>
      <c r="F55"/>
      <c r="G55"/>
      <c r="H55" s="1"/>
    </row>
    <row r="56" spans="1:18" ht="27" customHeight="1" x14ac:dyDescent="0.25">
      <c r="A56" s="12">
        <v>2501100011</v>
      </c>
      <c r="B56" s="13">
        <v>0</v>
      </c>
      <c r="C56" s="16" t="s">
        <v>9</v>
      </c>
      <c r="D56" s="15">
        <v>300505</v>
      </c>
      <c r="E56"/>
      <c r="F56"/>
      <c r="G56"/>
      <c r="H56" s="1"/>
    </row>
    <row r="57" spans="1:18" ht="27" customHeight="1" x14ac:dyDescent="0.25">
      <c r="A57" s="12">
        <v>2501100012</v>
      </c>
      <c r="B57" s="13">
        <v>0</v>
      </c>
      <c r="C57" s="16" t="s">
        <v>71</v>
      </c>
      <c r="D57" s="15">
        <v>805837.03</v>
      </c>
      <c r="E57"/>
      <c r="F57"/>
      <c r="G57"/>
      <c r="H57" s="1"/>
    </row>
    <row r="58" spans="1:18" ht="27" customHeight="1" x14ac:dyDescent="0.25">
      <c r="A58" s="12">
        <v>2501100028</v>
      </c>
      <c r="B58" s="13">
        <v>0</v>
      </c>
      <c r="C58" s="16" t="s">
        <v>10</v>
      </c>
      <c r="D58" s="15">
        <v>200000.78</v>
      </c>
      <c r="E58"/>
      <c r="F58"/>
      <c r="G58"/>
      <c r="H58" s="1"/>
    </row>
    <row r="59" spans="1:18" ht="27" customHeight="1" x14ac:dyDescent="0.25">
      <c r="A59" s="12">
        <v>2501100029</v>
      </c>
      <c r="B59" s="13">
        <v>0</v>
      </c>
      <c r="C59" s="16" t="s">
        <v>86</v>
      </c>
      <c r="D59" s="15">
        <v>800000</v>
      </c>
      <c r="E59"/>
      <c r="F59"/>
      <c r="G59"/>
      <c r="H59" s="1"/>
    </row>
    <row r="60" spans="1:18" ht="27" customHeight="1" x14ac:dyDescent="0.25">
      <c r="A60" s="12">
        <v>2501100040</v>
      </c>
      <c r="B60" s="13">
        <v>0</v>
      </c>
      <c r="C60" s="16" t="s">
        <v>28</v>
      </c>
      <c r="D60" s="15">
        <v>11166.84</v>
      </c>
      <c r="E60"/>
      <c r="F60"/>
      <c r="G60"/>
      <c r="H60" s="1"/>
    </row>
    <row r="61" spans="1:18" s="6" customFormat="1" ht="27" customHeight="1" x14ac:dyDescent="0.25">
      <c r="A61" s="37" t="s">
        <v>30</v>
      </c>
      <c r="B61" s="38"/>
      <c r="C61" s="38"/>
      <c r="D61" s="26">
        <f>SUM(D53:D60)</f>
        <v>10623069.849999998</v>
      </c>
      <c r="E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s="6" customFormat="1" ht="16.899999999999999" customHeight="1" x14ac:dyDescent="0.25">
      <c r="A62" s="39"/>
      <c r="B62" s="39"/>
      <c r="C62" s="39"/>
      <c r="D62" s="39"/>
      <c r="E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34.9" customHeight="1" x14ac:dyDescent="0.25">
      <c r="A63" s="33" t="s">
        <v>48</v>
      </c>
      <c r="B63" s="34"/>
      <c r="C63" s="34"/>
      <c r="D63" s="34"/>
      <c r="G63" s="2"/>
      <c r="H63" s="2"/>
      <c r="I63" s="2"/>
      <c r="L63" s="3"/>
    </row>
    <row r="64" spans="1:18" s="11" customFormat="1" ht="34.9" customHeight="1" x14ac:dyDescent="0.25">
      <c r="A64" s="31" t="s">
        <v>49</v>
      </c>
      <c r="B64" s="32"/>
      <c r="C64" s="8" t="s">
        <v>37</v>
      </c>
      <c r="D64" s="9" t="s">
        <v>60</v>
      </c>
      <c r="E64" s="10"/>
    </row>
    <row r="65" spans="1:18" ht="28.9" customHeight="1" x14ac:dyDescent="0.25">
      <c r="A65" s="12">
        <v>2509100002</v>
      </c>
      <c r="B65" s="29">
        <v>0</v>
      </c>
      <c r="C65" s="30" t="s">
        <v>72</v>
      </c>
      <c r="D65" s="15">
        <v>6457381.6900000004</v>
      </c>
      <c r="E65"/>
      <c r="F65"/>
      <c r="G65"/>
      <c r="H65" s="1"/>
    </row>
    <row r="66" spans="1:18" ht="28.9" customHeight="1" x14ac:dyDescent="0.25">
      <c r="A66" s="12">
        <v>2509100003</v>
      </c>
      <c r="B66" s="29">
        <v>0</v>
      </c>
      <c r="C66" s="30" t="s">
        <v>40</v>
      </c>
      <c r="D66" s="15">
        <v>6101255</v>
      </c>
      <c r="E66"/>
      <c r="F66"/>
      <c r="G66"/>
      <c r="H66" s="1"/>
    </row>
    <row r="67" spans="1:18" ht="28.9" customHeight="1" x14ac:dyDescent="0.25">
      <c r="A67" s="12">
        <v>2509100011</v>
      </c>
      <c r="B67" s="13">
        <v>0</v>
      </c>
      <c r="C67" s="14" t="s">
        <v>38</v>
      </c>
      <c r="D67" s="15">
        <v>28400000</v>
      </c>
      <c r="E67"/>
      <c r="F67"/>
      <c r="G67"/>
      <c r="H67" s="1"/>
    </row>
    <row r="68" spans="1:18" ht="28.9" customHeight="1" x14ac:dyDescent="0.25">
      <c r="A68" s="12">
        <v>2509100012</v>
      </c>
      <c r="B68" s="13">
        <v>0</v>
      </c>
      <c r="C68" s="14" t="s">
        <v>39</v>
      </c>
      <c r="D68" s="15">
        <v>3000000</v>
      </c>
      <c r="E68"/>
      <c r="F68"/>
      <c r="G68"/>
      <c r="H68" s="1"/>
    </row>
    <row r="69" spans="1:18" s="6" customFormat="1" ht="27" customHeight="1" x14ac:dyDescent="0.25">
      <c r="A69" s="37" t="s">
        <v>30</v>
      </c>
      <c r="B69" s="38"/>
      <c r="C69" s="38"/>
      <c r="D69" s="26">
        <f>SUM(D65:D68)</f>
        <v>43958636.689999998</v>
      </c>
      <c r="E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6" customFormat="1" ht="12.6" customHeight="1" x14ac:dyDescent="0.25">
      <c r="A70" s="25"/>
      <c r="B70" s="25"/>
      <c r="C70" s="25"/>
      <c r="D70" s="25"/>
      <c r="E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6" customFormat="1" ht="40.9" customHeight="1" x14ac:dyDescent="0.25">
      <c r="A71" s="35" t="s">
        <v>61</v>
      </c>
      <c r="B71" s="36"/>
      <c r="C71" s="36"/>
      <c r="D71" s="27">
        <f>D18+D29+D49+D61+D69</f>
        <v>1534467879.3499999</v>
      </c>
      <c r="E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5.9" customHeight="1" x14ac:dyDescent="0.25"/>
  </sheetData>
  <mergeCells count="19">
    <mergeCell ref="A64:B64"/>
    <mergeCell ref="A69:C69"/>
    <mergeCell ref="A71:C71"/>
    <mergeCell ref="A50:D50"/>
    <mergeCell ref="A51:D51"/>
    <mergeCell ref="A52:B52"/>
    <mergeCell ref="A61:C61"/>
    <mergeCell ref="A62:D62"/>
    <mergeCell ref="A63:D63"/>
    <mergeCell ref="A49:C49"/>
    <mergeCell ref="A1:D1"/>
    <mergeCell ref="A2:D2"/>
    <mergeCell ref="A3:B3"/>
    <mergeCell ref="A18:C18"/>
    <mergeCell ref="A19:D19"/>
    <mergeCell ref="A20:B20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2" manualBreakCount="2">
    <brk id="29" max="16383" man="1"/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showGridLines="0" workbookViewId="0">
      <selection activeCell="A69" sqref="A69:XFD69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9.9" customHeight="1" x14ac:dyDescent="0.25">
      <c r="A1" s="40" t="s">
        <v>50</v>
      </c>
      <c r="B1" s="40"/>
      <c r="C1" s="40"/>
      <c r="D1" s="40"/>
    </row>
    <row r="2" spans="1:8" ht="32.450000000000003" customHeight="1" x14ac:dyDescent="0.25">
      <c r="A2" s="33" t="s">
        <v>29</v>
      </c>
      <c r="B2" s="34"/>
      <c r="C2" s="34"/>
      <c r="D2" s="34"/>
    </row>
    <row r="3" spans="1:8" s="11" customFormat="1" ht="34.15" customHeight="1" x14ac:dyDescent="0.25">
      <c r="A3" s="31" t="s">
        <v>31</v>
      </c>
      <c r="B3" s="32"/>
      <c r="C3" s="8" t="s">
        <v>32</v>
      </c>
      <c r="D3" s="9" t="s">
        <v>73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9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9" customHeight="1" x14ac:dyDescent="0.25">
      <c r="A6" s="12">
        <v>2401100008</v>
      </c>
      <c r="B6" s="13">
        <v>0</v>
      </c>
      <c r="C6" s="16" t="s">
        <v>0</v>
      </c>
      <c r="D6" s="15">
        <v>3369723.51</v>
      </c>
      <c r="E6"/>
      <c r="F6"/>
      <c r="G6"/>
      <c r="H6" s="1"/>
    </row>
    <row r="7" spans="1:8" ht="22.9" customHeight="1" x14ac:dyDescent="0.25">
      <c r="A7" s="12">
        <v>2401100009</v>
      </c>
      <c r="B7" s="13">
        <v>0</v>
      </c>
      <c r="C7" s="16" t="s">
        <v>15</v>
      </c>
      <c r="D7" s="15">
        <v>72394669.920000002</v>
      </c>
      <c r="E7"/>
      <c r="F7"/>
      <c r="G7"/>
      <c r="H7" s="1"/>
    </row>
    <row r="8" spans="1:8" ht="22.9" customHeight="1" x14ac:dyDescent="0.25">
      <c r="A8" s="12">
        <v>2401100010</v>
      </c>
      <c r="B8" s="13">
        <v>0</v>
      </c>
      <c r="C8" s="16" t="s">
        <v>1</v>
      </c>
      <c r="D8" s="15">
        <v>743000</v>
      </c>
      <c r="E8"/>
      <c r="F8"/>
      <c r="G8"/>
      <c r="H8" s="1"/>
    </row>
    <row r="9" spans="1:8" ht="24.75" customHeight="1" x14ac:dyDescent="0.25">
      <c r="A9" s="12">
        <v>2401100011</v>
      </c>
      <c r="B9" s="13">
        <v>0</v>
      </c>
      <c r="C9" s="14" t="s">
        <v>35</v>
      </c>
      <c r="D9" s="15">
        <v>2843624.81</v>
      </c>
      <c r="E9"/>
      <c r="F9"/>
      <c r="G9"/>
      <c r="H9" s="1"/>
    </row>
    <row r="10" spans="1:8" ht="22.9" customHeight="1" x14ac:dyDescent="0.25">
      <c r="A10" s="12">
        <v>2401100012</v>
      </c>
      <c r="B10" s="13">
        <v>0</v>
      </c>
      <c r="C10" s="16" t="s">
        <v>20</v>
      </c>
      <c r="D10" s="15">
        <v>15538765.1</v>
      </c>
      <c r="E10"/>
      <c r="F10"/>
      <c r="G10"/>
      <c r="H10" s="1"/>
    </row>
    <row r="11" spans="1:8" ht="22.9" customHeight="1" x14ac:dyDescent="0.25">
      <c r="A11" s="12">
        <v>2401100013</v>
      </c>
      <c r="B11" s="13">
        <v>0</v>
      </c>
      <c r="C11" s="16" t="s">
        <v>58</v>
      </c>
      <c r="D11" s="15">
        <v>453370841.98000002</v>
      </c>
      <c r="E11"/>
      <c r="F11"/>
      <c r="G11"/>
      <c r="H11" s="1"/>
    </row>
    <row r="12" spans="1:8" ht="22.9" customHeight="1" x14ac:dyDescent="0.25">
      <c r="A12" s="12">
        <v>2401100015</v>
      </c>
      <c r="B12" s="13">
        <v>0</v>
      </c>
      <c r="C12" s="16" t="s">
        <v>2</v>
      </c>
      <c r="D12" s="15">
        <v>30651.62</v>
      </c>
      <c r="E12"/>
      <c r="F12"/>
      <c r="G12"/>
      <c r="H12" s="1"/>
    </row>
    <row r="13" spans="1:8" ht="22.9" customHeight="1" x14ac:dyDescent="0.25">
      <c r="A13" s="12">
        <v>2401100016</v>
      </c>
      <c r="B13" s="13">
        <v>0</v>
      </c>
      <c r="C13" s="16" t="s">
        <v>3</v>
      </c>
      <c r="D13" s="15">
        <v>16130547.199999999</v>
      </c>
      <c r="E13"/>
      <c r="F13"/>
      <c r="G13"/>
      <c r="H13" s="1"/>
    </row>
    <row r="14" spans="1:8" ht="22.9" customHeight="1" x14ac:dyDescent="0.25">
      <c r="A14" s="12">
        <v>2401100017</v>
      </c>
      <c r="B14" s="13">
        <v>0</v>
      </c>
      <c r="C14" s="16" t="s">
        <v>4</v>
      </c>
      <c r="D14" s="15">
        <v>14613000</v>
      </c>
      <c r="E14"/>
      <c r="F14"/>
      <c r="G14"/>
      <c r="H14" s="1"/>
    </row>
    <row r="15" spans="1:8" ht="22.9" customHeight="1" x14ac:dyDescent="0.25">
      <c r="A15" s="12">
        <v>2401100018</v>
      </c>
      <c r="B15" s="13">
        <v>0</v>
      </c>
      <c r="C15" s="16" t="s">
        <v>5</v>
      </c>
      <c r="D15" s="15">
        <v>23053925.600000001</v>
      </c>
      <c r="E15"/>
      <c r="F15"/>
      <c r="G15"/>
      <c r="H15" s="1"/>
    </row>
    <row r="16" spans="1:8" ht="22.9" customHeight="1" x14ac:dyDescent="0.25">
      <c r="A16" s="12">
        <v>2401100019</v>
      </c>
      <c r="B16" s="13">
        <v>0</v>
      </c>
      <c r="C16" s="16" t="s">
        <v>23</v>
      </c>
      <c r="D16" s="15">
        <v>90000</v>
      </c>
      <c r="E16"/>
      <c r="F16"/>
      <c r="G16"/>
      <c r="H16" s="1"/>
    </row>
    <row r="17" spans="1:18" ht="22.9" customHeight="1" x14ac:dyDescent="0.25">
      <c r="A17" s="12">
        <v>2401100021</v>
      </c>
      <c r="B17" s="13">
        <v>0</v>
      </c>
      <c r="C17" s="16" t="s">
        <v>14</v>
      </c>
      <c r="D17" s="15">
        <v>21606074.969999999</v>
      </c>
      <c r="E17"/>
      <c r="F17"/>
      <c r="G17"/>
      <c r="H17" s="1"/>
    </row>
    <row r="18" spans="1:18" s="6" customFormat="1" ht="27" customHeight="1" x14ac:dyDescent="0.25">
      <c r="A18" s="37" t="s">
        <v>30</v>
      </c>
      <c r="B18" s="38"/>
      <c r="C18" s="38"/>
      <c r="D18" s="26">
        <f>SUM(D4:D17)</f>
        <v>668416409.82000017</v>
      </c>
      <c r="E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4.9" customHeight="1" x14ac:dyDescent="0.25">
      <c r="A19" s="33" t="s">
        <v>36</v>
      </c>
      <c r="B19" s="34"/>
      <c r="C19" s="34"/>
      <c r="D19" s="34"/>
      <c r="R19" s="4">
        <v>9015181.5</v>
      </c>
    </row>
    <row r="20" spans="1:18" s="11" customFormat="1" ht="34.9" customHeight="1" x14ac:dyDescent="0.25">
      <c r="A20" s="31" t="s">
        <v>31</v>
      </c>
      <c r="B20" s="32"/>
      <c r="C20" s="8" t="s">
        <v>37</v>
      </c>
      <c r="D20" s="9" t="s">
        <v>73</v>
      </c>
      <c r="E20" s="10"/>
    </row>
    <row r="21" spans="1:18" ht="27" customHeight="1" x14ac:dyDescent="0.25">
      <c r="A21" s="12">
        <v>2402100001</v>
      </c>
      <c r="B21" s="13">
        <v>0</v>
      </c>
      <c r="C21" s="16" t="s">
        <v>64</v>
      </c>
      <c r="D21" s="15">
        <v>88338288.840000004</v>
      </c>
      <c r="E21"/>
      <c r="F21"/>
      <c r="G21"/>
      <c r="H21" s="1"/>
    </row>
    <row r="22" spans="1:18" ht="27" customHeight="1" x14ac:dyDescent="0.25">
      <c r="A22" s="12">
        <v>2402100002</v>
      </c>
      <c r="B22" s="13">
        <v>0</v>
      </c>
      <c r="C22" s="16" t="s">
        <v>65</v>
      </c>
      <c r="D22" s="15">
        <v>77179690.400000006</v>
      </c>
      <c r="E22"/>
      <c r="F22"/>
      <c r="G22"/>
      <c r="H22" s="1"/>
    </row>
    <row r="23" spans="1:18" ht="27" customHeight="1" x14ac:dyDescent="0.25">
      <c r="A23" s="12">
        <v>2402100003</v>
      </c>
      <c r="B23" s="13">
        <v>0</v>
      </c>
      <c r="C23" s="16" t="s">
        <v>13</v>
      </c>
      <c r="D23" s="15">
        <v>2315461.39</v>
      </c>
      <c r="E23"/>
      <c r="F23"/>
      <c r="G23"/>
      <c r="H23" s="1"/>
    </row>
    <row r="24" spans="1:18" ht="27" customHeight="1" x14ac:dyDescent="0.25">
      <c r="A24" s="12">
        <v>2402100004</v>
      </c>
      <c r="B24" s="13">
        <v>0</v>
      </c>
      <c r="C24" s="16" t="s">
        <v>21</v>
      </c>
      <c r="D24" s="15">
        <v>292521469.33999997</v>
      </c>
      <c r="E24"/>
      <c r="F24"/>
      <c r="G24"/>
      <c r="H24" s="1"/>
    </row>
    <row r="25" spans="1:18" ht="27" customHeight="1" x14ac:dyDescent="0.25">
      <c r="A25" s="12">
        <v>2402100005</v>
      </c>
      <c r="B25" s="13">
        <v>0</v>
      </c>
      <c r="C25" s="16" t="s">
        <v>66</v>
      </c>
      <c r="D25" s="15">
        <v>99789989</v>
      </c>
      <c r="E25"/>
      <c r="F25"/>
      <c r="G25"/>
      <c r="H25" s="1"/>
    </row>
    <row r="26" spans="1:18" ht="27" customHeight="1" x14ac:dyDescent="0.25">
      <c r="A26" s="12">
        <v>2402100006</v>
      </c>
      <c r="B26" s="13">
        <v>0</v>
      </c>
      <c r="C26" s="16" t="s">
        <v>67</v>
      </c>
      <c r="D26" s="15">
        <v>11653657.6</v>
      </c>
      <c r="E26"/>
      <c r="F26"/>
      <c r="G26"/>
      <c r="H26" s="1"/>
    </row>
    <row r="27" spans="1:18" ht="27" customHeight="1" x14ac:dyDescent="0.25">
      <c r="A27" s="12">
        <v>2402100008</v>
      </c>
      <c r="B27" s="13">
        <v>0</v>
      </c>
      <c r="C27" s="16" t="s">
        <v>68</v>
      </c>
      <c r="D27" s="15">
        <v>721285.77</v>
      </c>
      <c r="E27"/>
      <c r="F27"/>
      <c r="G27"/>
      <c r="H27" s="1"/>
    </row>
    <row r="28" spans="1:18" ht="27" customHeight="1" x14ac:dyDescent="0.25">
      <c r="A28" s="12">
        <v>2402100009</v>
      </c>
      <c r="B28" s="13">
        <v>0</v>
      </c>
      <c r="C28" s="16" t="s">
        <v>69</v>
      </c>
      <c r="D28" s="15">
        <v>30000</v>
      </c>
      <c r="E28"/>
      <c r="F28"/>
      <c r="G28"/>
      <c r="H28" s="1"/>
    </row>
    <row r="29" spans="1:18" s="6" customFormat="1" ht="27" customHeight="1" x14ac:dyDescent="0.25">
      <c r="A29" s="37" t="s">
        <v>30</v>
      </c>
      <c r="B29" s="38"/>
      <c r="C29" s="38"/>
      <c r="D29" s="26">
        <f>SUM(D21:D28)</f>
        <v>572549842.34000003</v>
      </c>
      <c r="E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30" customHeight="1" x14ac:dyDescent="0.25">
      <c r="A30" s="33" t="s">
        <v>46</v>
      </c>
      <c r="B30" s="34"/>
      <c r="C30" s="34"/>
      <c r="D30" s="34"/>
    </row>
    <row r="31" spans="1:18" s="11" customFormat="1" ht="34.15" customHeight="1" x14ac:dyDescent="0.25">
      <c r="A31" s="31" t="s">
        <v>31</v>
      </c>
      <c r="B31" s="32"/>
      <c r="C31" s="8" t="s">
        <v>32</v>
      </c>
      <c r="D31" s="9" t="s">
        <v>73</v>
      </c>
      <c r="E31" s="10"/>
    </row>
    <row r="32" spans="1:18" ht="25.15" customHeight="1" x14ac:dyDescent="0.25">
      <c r="A32" s="20">
        <v>2403100002</v>
      </c>
      <c r="B32" s="21">
        <v>0</v>
      </c>
      <c r="C32" s="22" t="s">
        <v>42</v>
      </c>
      <c r="D32" s="23">
        <v>55160096.789999999</v>
      </c>
      <c r="E32"/>
      <c r="F32"/>
      <c r="G32"/>
      <c r="H32" s="1"/>
    </row>
    <row r="33" spans="1:12" ht="19.899999999999999" customHeight="1" x14ac:dyDescent="0.25">
      <c r="A33" s="12">
        <v>2403100003</v>
      </c>
      <c r="B33" s="13">
        <v>0</v>
      </c>
      <c r="C33" s="16" t="s">
        <v>92</v>
      </c>
      <c r="D33" s="15">
        <v>601100</v>
      </c>
      <c r="E33"/>
      <c r="F33"/>
      <c r="G33"/>
      <c r="H33" s="1"/>
    </row>
    <row r="34" spans="1:12" ht="19.899999999999999" customHeight="1" x14ac:dyDescent="0.25">
      <c r="A34" s="12">
        <v>2403100004</v>
      </c>
      <c r="B34" s="13">
        <v>0</v>
      </c>
      <c r="C34" s="16" t="s">
        <v>6</v>
      </c>
      <c r="D34" s="15">
        <v>30051</v>
      </c>
      <c r="E34"/>
      <c r="F34"/>
      <c r="G34"/>
      <c r="H34" s="1"/>
    </row>
    <row r="35" spans="1:12" ht="19.899999999999999" customHeight="1" x14ac:dyDescent="0.25">
      <c r="A35" s="12">
        <v>2403100005</v>
      </c>
      <c r="B35" s="13">
        <v>0</v>
      </c>
      <c r="C35" s="16" t="s">
        <v>93</v>
      </c>
      <c r="D35" s="15">
        <v>29303792</v>
      </c>
      <c r="E35"/>
      <c r="F35"/>
      <c r="G35" s="14"/>
      <c r="H35" s="1"/>
    </row>
    <row r="36" spans="1:12" ht="25.15" customHeight="1" x14ac:dyDescent="0.25">
      <c r="A36" s="12">
        <v>2403100006</v>
      </c>
      <c r="B36" s="29">
        <v>0</v>
      </c>
      <c r="C36" s="30" t="s">
        <v>63</v>
      </c>
      <c r="D36" s="15">
        <v>41424614.25</v>
      </c>
      <c r="E36"/>
      <c r="F36"/>
      <c r="G36"/>
      <c r="H36" s="1"/>
    </row>
    <row r="37" spans="1:12" ht="24.6" customHeight="1" x14ac:dyDescent="0.25">
      <c r="A37" s="12">
        <v>2403100007</v>
      </c>
      <c r="B37" s="29">
        <v>0</v>
      </c>
      <c r="C37" s="30" t="s">
        <v>82</v>
      </c>
      <c r="D37" s="15">
        <v>12020198.82</v>
      </c>
      <c r="E37"/>
      <c r="F37"/>
      <c r="G37"/>
      <c r="H37" s="1"/>
    </row>
    <row r="38" spans="1:12" ht="19.899999999999999" customHeight="1" x14ac:dyDescent="0.25">
      <c r="A38" s="12">
        <v>2403100008</v>
      </c>
      <c r="B38" s="13">
        <v>0</v>
      </c>
      <c r="C38" s="16" t="s">
        <v>7</v>
      </c>
      <c r="D38" s="15">
        <v>38500</v>
      </c>
      <c r="E38"/>
      <c r="F38"/>
      <c r="G38"/>
      <c r="H38" s="1"/>
    </row>
    <row r="39" spans="1:12" ht="19.899999999999999" customHeight="1" x14ac:dyDescent="0.25">
      <c r="A39" s="12">
        <v>2403100009</v>
      </c>
      <c r="B39" s="13">
        <v>0</v>
      </c>
      <c r="C39" s="16" t="s">
        <v>24</v>
      </c>
      <c r="D39" s="15">
        <v>20037.34</v>
      </c>
      <c r="E39"/>
      <c r="F39"/>
      <c r="G39"/>
      <c r="H39" s="1"/>
    </row>
    <row r="40" spans="1:12" ht="25.15" customHeight="1" x14ac:dyDescent="0.25">
      <c r="A40" s="12">
        <v>2403100010</v>
      </c>
      <c r="B40" s="29">
        <v>0</v>
      </c>
      <c r="C40" s="30" t="s">
        <v>43</v>
      </c>
      <c r="D40" s="15">
        <v>4049771</v>
      </c>
      <c r="E40"/>
      <c r="F40"/>
      <c r="G40"/>
      <c r="H40" s="1"/>
    </row>
    <row r="41" spans="1:12" ht="19.899999999999999" customHeight="1" x14ac:dyDescent="0.25">
      <c r="A41" s="12">
        <v>2403100011</v>
      </c>
      <c r="B41" s="29">
        <v>0</v>
      </c>
      <c r="C41" s="28" t="s">
        <v>16</v>
      </c>
      <c r="D41" s="15">
        <v>79933</v>
      </c>
      <c r="E41"/>
      <c r="F41"/>
      <c r="G41"/>
      <c r="H41" s="1"/>
      <c r="I41" s="2"/>
      <c r="L41" s="3"/>
    </row>
    <row r="42" spans="1:12" ht="25.15" customHeight="1" x14ac:dyDescent="0.25">
      <c r="A42" s="12">
        <v>2403100012</v>
      </c>
      <c r="B42" s="29">
        <v>0</v>
      </c>
      <c r="C42" s="30" t="s">
        <v>44</v>
      </c>
      <c r="D42" s="15">
        <v>5422768.9000000004</v>
      </c>
      <c r="E42"/>
      <c r="F42"/>
      <c r="G42"/>
      <c r="H42" s="1"/>
    </row>
    <row r="43" spans="1:12" ht="25.15" customHeight="1" x14ac:dyDescent="0.25">
      <c r="A43" s="12">
        <v>2403100013</v>
      </c>
      <c r="B43" s="29">
        <v>0</v>
      </c>
      <c r="C43" s="30" t="s">
        <v>45</v>
      </c>
      <c r="D43" s="15">
        <v>60700</v>
      </c>
      <c r="E43"/>
      <c r="F43"/>
      <c r="G43"/>
      <c r="H43" s="1"/>
    </row>
    <row r="44" spans="1:12" ht="19.899999999999999" customHeight="1" x14ac:dyDescent="0.25">
      <c r="A44" s="12">
        <v>2403100014</v>
      </c>
      <c r="B44" s="13">
        <v>0</v>
      </c>
      <c r="C44" s="16" t="s">
        <v>17</v>
      </c>
      <c r="D44" s="15">
        <v>168000</v>
      </c>
      <c r="E44"/>
      <c r="F44"/>
      <c r="G44"/>
      <c r="H44" s="1"/>
    </row>
    <row r="45" spans="1:12" ht="25.15" customHeight="1" x14ac:dyDescent="0.25">
      <c r="A45" s="12">
        <v>2403100015</v>
      </c>
      <c r="B45" s="29">
        <v>0</v>
      </c>
      <c r="C45" s="30" t="s">
        <v>59</v>
      </c>
      <c r="D45" s="15">
        <v>750</v>
      </c>
      <c r="E45"/>
      <c r="F45"/>
      <c r="G45"/>
      <c r="H45" s="1"/>
    </row>
    <row r="46" spans="1:12" ht="19.899999999999999" customHeight="1" x14ac:dyDescent="0.25">
      <c r="A46" s="12">
        <v>2403100017</v>
      </c>
      <c r="B46" s="13">
        <v>0</v>
      </c>
      <c r="C46" s="16" t="s">
        <v>25</v>
      </c>
      <c r="D46" s="15">
        <v>150000</v>
      </c>
      <c r="E46"/>
      <c r="F46"/>
      <c r="G46"/>
      <c r="H46" s="1"/>
    </row>
    <row r="47" spans="1:12" ht="19.899999999999999" customHeight="1" x14ac:dyDescent="0.25">
      <c r="A47" s="12">
        <v>2403100018</v>
      </c>
      <c r="B47" s="13">
        <v>0</v>
      </c>
      <c r="C47" s="16" t="s">
        <v>62</v>
      </c>
      <c r="D47" s="15">
        <v>14000000</v>
      </c>
      <c r="E47"/>
      <c r="F47"/>
      <c r="G47"/>
      <c r="H47" s="1"/>
    </row>
    <row r="48" spans="1:12" ht="19.899999999999999" customHeight="1" x14ac:dyDescent="0.25">
      <c r="A48" s="12">
        <v>2403100019</v>
      </c>
      <c r="B48" s="13">
        <v>0</v>
      </c>
      <c r="C48" s="16" t="s">
        <v>12</v>
      </c>
      <c r="D48" s="15">
        <v>44500000</v>
      </c>
      <c r="E48"/>
      <c r="F48"/>
      <c r="G48"/>
      <c r="H48" s="1"/>
    </row>
    <row r="49" spans="1:18" s="6" customFormat="1" ht="27" customHeight="1" x14ac:dyDescent="0.25">
      <c r="A49" s="37" t="s">
        <v>30</v>
      </c>
      <c r="B49" s="38"/>
      <c r="C49" s="38"/>
      <c r="D49" s="26">
        <f>SUM(D32:D48)</f>
        <v>207030313.09999999</v>
      </c>
      <c r="E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34.9" customHeight="1" x14ac:dyDescent="0.25">
      <c r="A50" s="33" t="s">
        <v>47</v>
      </c>
      <c r="B50" s="34"/>
      <c r="C50" s="34"/>
      <c r="D50" s="34"/>
      <c r="G50" s="2"/>
      <c r="H50" s="2"/>
      <c r="I50" s="2"/>
      <c r="L50" s="3"/>
    </row>
    <row r="51" spans="1:18" s="11" customFormat="1" ht="34.9" customHeight="1" x14ac:dyDescent="0.25">
      <c r="A51" s="31" t="s">
        <v>31</v>
      </c>
      <c r="B51" s="32"/>
      <c r="C51" s="8" t="s">
        <v>32</v>
      </c>
      <c r="D51" s="9" t="s">
        <v>73</v>
      </c>
      <c r="E51" s="10"/>
    </row>
    <row r="52" spans="1:18" ht="27" customHeight="1" x14ac:dyDescent="0.25">
      <c r="A52" s="20">
        <v>2501100002</v>
      </c>
      <c r="B52" s="21">
        <v>0</v>
      </c>
      <c r="C52" s="24" t="s">
        <v>26</v>
      </c>
      <c r="D52" s="23">
        <v>5933414</v>
      </c>
      <c r="E52"/>
      <c r="F52"/>
      <c r="G52"/>
      <c r="H52" s="1"/>
    </row>
    <row r="53" spans="1:18" ht="27" customHeight="1" x14ac:dyDescent="0.25">
      <c r="A53" s="12">
        <v>2501100004</v>
      </c>
      <c r="B53" s="13">
        <v>0</v>
      </c>
      <c r="C53" s="16" t="s">
        <v>27</v>
      </c>
      <c r="D53" s="15">
        <v>7210</v>
      </c>
      <c r="E53"/>
      <c r="F53"/>
      <c r="G53"/>
      <c r="H53" s="1"/>
    </row>
    <row r="54" spans="1:18" ht="27" customHeight="1" x14ac:dyDescent="0.25">
      <c r="A54" s="12">
        <v>2501100006</v>
      </c>
      <c r="B54" s="13">
        <v>0</v>
      </c>
      <c r="C54" s="14" t="s">
        <v>41</v>
      </c>
      <c r="D54" s="15">
        <v>4740932.58</v>
      </c>
      <c r="E54"/>
      <c r="F54"/>
      <c r="G54"/>
      <c r="H54" s="1"/>
    </row>
    <row r="55" spans="1:18" ht="27" customHeight="1" x14ac:dyDescent="0.25">
      <c r="A55" s="12">
        <v>2501100011</v>
      </c>
      <c r="B55" s="13">
        <v>0</v>
      </c>
      <c r="C55" s="16" t="s">
        <v>9</v>
      </c>
      <c r="D55" s="15">
        <v>300505</v>
      </c>
      <c r="E55"/>
      <c r="F55"/>
      <c r="G55"/>
      <c r="H55" s="1"/>
    </row>
    <row r="56" spans="1:18" ht="27" customHeight="1" x14ac:dyDescent="0.25">
      <c r="A56" s="12">
        <v>2501100012</v>
      </c>
      <c r="B56" s="13">
        <v>0</v>
      </c>
      <c r="C56" s="16" t="s">
        <v>71</v>
      </c>
      <c r="D56" s="15">
        <v>805837.03</v>
      </c>
      <c r="E56"/>
      <c r="F56"/>
      <c r="G56"/>
      <c r="H56" s="1"/>
    </row>
    <row r="57" spans="1:18" ht="27" customHeight="1" x14ac:dyDescent="0.25">
      <c r="A57" s="12">
        <v>2501100028</v>
      </c>
      <c r="B57" s="13">
        <v>0</v>
      </c>
      <c r="C57" s="16" t="s">
        <v>10</v>
      </c>
      <c r="D57" s="15">
        <v>200000.78</v>
      </c>
      <c r="E57"/>
      <c r="F57"/>
      <c r="G57"/>
      <c r="H57" s="1"/>
    </row>
    <row r="58" spans="1:18" ht="27" customHeight="1" x14ac:dyDescent="0.25">
      <c r="A58" s="12">
        <v>2501100029</v>
      </c>
      <c r="B58" s="13">
        <v>0</v>
      </c>
      <c r="C58" s="16" t="s">
        <v>86</v>
      </c>
      <c r="D58" s="15">
        <v>400000</v>
      </c>
      <c r="E58"/>
      <c r="F58"/>
      <c r="G58"/>
      <c r="H58" s="1"/>
    </row>
    <row r="59" spans="1:18" ht="27" customHeight="1" x14ac:dyDescent="0.25">
      <c r="A59" s="12">
        <v>2501100040</v>
      </c>
      <c r="B59" s="13">
        <v>0</v>
      </c>
      <c r="C59" s="16" t="s">
        <v>28</v>
      </c>
      <c r="D59" s="15">
        <v>11166.84</v>
      </c>
      <c r="E59"/>
      <c r="F59"/>
      <c r="G59"/>
      <c r="H59" s="1"/>
    </row>
    <row r="60" spans="1:18" s="6" customFormat="1" ht="27" customHeight="1" x14ac:dyDescent="0.25">
      <c r="A60" s="37" t="s">
        <v>30</v>
      </c>
      <c r="B60" s="38"/>
      <c r="C60" s="38"/>
      <c r="D60" s="26">
        <f>SUM(D52:D59)</f>
        <v>12399066.229999999</v>
      </c>
      <c r="E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34.9" customHeight="1" x14ac:dyDescent="0.25">
      <c r="A61" s="33" t="s">
        <v>48</v>
      </c>
      <c r="B61" s="34"/>
      <c r="C61" s="34"/>
      <c r="D61" s="34"/>
      <c r="G61" s="2"/>
      <c r="H61" s="2"/>
      <c r="I61" s="2"/>
      <c r="L61" s="3"/>
    </row>
    <row r="62" spans="1:18" s="11" customFormat="1" ht="34.9" customHeight="1" x14ac:dyDescent="0.25">
      <c r="A62" s="31" t="s">
        <v>49</v>
      </c>
      <c r="B62" s="32"/>
      <c r="C62" s="8" t="s">
        <v>37</v>
      </c>
      <c r="D62" s="9" t="s">
        <v>73</v>
      </c>
      <c r="E62" s="10"/>
    </row>
    <row r="63" spans="1:18" ht="28.9" customHeight="1" x14ac:dyDescent="0.25">
      <c r="A63" s="12">
        <v>2509100002</v>
      </c>
      <c r="B63" s="29">
        <v>0</v>
      </c>
      <c r="C63" s="30" t="s">
        <v>72</v>
      </c>
      <c r="D63" s="15">
        <v>6457381.6900000004</v>
      </c>
      <c r="E63"/>
      <c r="F63"/>
      <c r="G63"/>
      <c r="H63" s="1"/>
    </row>
    <row r="64" spans="1:18" ht="28.9" customHeight="1" x14ac:dyDescent="0.25">
      <c r="A64" s="12">
        <v>2509100003</v>
      </c>
      <c r="B64" s="29">
        <v>0</v>
      </c>
      <c r="C64" s="30" t="s">
        <v>40</v>
      </c>
      <c r="D64" s="15">
        <v>5409108.9400000004</v>
      </c>
      <c r="E64"/>
      <c r="F64"/>
      <c r="G64"/>
      <c r="H64" s="1"/>
    </row>
    <row r="65" spans="1:18" ht="28.9" customHeight="1" x14ac:dyDescent="0.25">
      <c r="A65" s="12">
        <v>2509100009</v>
      </c>
      <c r="B65" s="29">
        <v>0</v>
      </c>
      <c r="C65" s="14" t="s">
        <v>75</v>
      </c>
      <c r="D65" s="15">
        <v>4417438</v>
      </c>
      <c r="E65"/>
      <c r="F65"/>
      <c r="G65"/>
      <c r="H65" s="1"/>
    </row>
    <row r="66" spans="1:18" ht="28.9" customHeight="1" x14ac:dyDescent="0.25">
      <c r="A66" s="12">
        <v>2509100011</v>
      </c>
      <c r="B66" s="13">
        <v>0</v>
      </c>
      <c r="C66" s="14" t="s">
        <v>38</v>
      </c>
      <c r="D66" s="15">
        <v>28400000</v>
      </c>
      <c r="E66"/>
      <c r="F66"/>
      <c r="G66"/>
      <c r="H66" s="1"/>
    </row>
    <row r="67" spans="1:18" ht="28.9" customHeight="1" x14ac:dyDescent="0.25">
      <c r="A67" s="12">
        <v>2509100012</v>
      </c>
      <c r="B67" s="13">
        <v>0</v>
      </c>
      <c r="C67" s="14" t="s">
        <v>39</v>
      </c>
      <c r="D67" s="15">
        <v>3000000</v>
      </c>
      <c r="E67"/>
      <c r="F67"/>
      <c r="G67"/>
      <c r="H67" s="1"/>
    </row>
    <row r="68" spans="1:18" s="6" customFormat="1" ht="27" customHeight="1" x14ac:dyDescent="0.25">
      <c r="A68" s="37" t="s">
        <v>30</v>
      </c>
      <c r="B68" s="38"/>
      <c r="C68" s="38"/>
      <c r="D68" s="26">
        <f>SUM(D63:D67)</f>
        <v>47683928.630000003</v>
      </c>
      <c r="E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6" customFormat="1" ht="40.9" customHeight="1" x14ac:dyDescent="0.25">
      <c r="A69" s="35" t="s">
        <v>74</v>
      </c>
      <c r="B69" s="36"/>
      <c r="C69" s="36"/>
      <c r="D69" s="27">
        <f>D18+D29+D49+D60+D68</f>
        <v>1508079560.1200004</v>
      </c>
      <c r="E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5.9" customHeight="1" x14ac:dyDescent="0.25"/>
  </sheetData>
  <mergeCells count="17">
    <mergeCell ref="A62:B62"/>
    <mergeCell ref="A68:C68"/>
    <mergeCell ref="A69:C69"/>
    <mergeCell ref="A50:D50"/>
    <mergeCell ref="A51:B51"/>
    <mergeCell ref="A60:C60"/>
    <mergeCell ref="A61:D61"/>
    <mergeCell ref="A49:C49"/>
    <mergeCell ref="A1:D1"/>
    <mergeCell ref="A2:D2"/>
    <mergeCell ref="A3:B3"/>
    <mergeCell ref="A18:C18"/>
    <mergeCell ref="A19:D19"/>
    <mergeCell ref="A20:B20"/>
    <mergeCell ref="A29:C29"/>
    <mergeCell ref="A30:D30"/>
    <mergeCell ref="A31:B31"/>
  </mergeCells>
  <pageMargins left="0.7" right="0.7" top="0.75" bottom="0.75" header="0.3" footer="0.3"/>
  <pageSetup paperSize="9" orientation="landscape" r:id="rId1"/>
  <rowBreaks count="2" manualBreakCount="2">
    <brk id="29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workbookViewId="0">
      <selection activeCell="C22" sqref="C22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2.6" customHeight="1" x14ac:dyDescent="0.25">
      <c r="A1" s="40" t="s">
        <v>50</v>
      </c>
      <c r="B1" s="40"/>
      <c r="C1" s="40"/>
      <c r="D1" s="40"/>
    </row>
    <row r="2" spans="1:8" ht="29.45" customHeight="1" x14ac:dyDescent="0.25">
      <c r="A2" s="33" t="s">
        <v>29</v>
      </c>
      <c r="B2" s="34"/>
      <c r="C2" s="34"/>
      <c r="D2" s="34"/>
    </row>
    <row r="3" spans="1:8" s="11" customFormat="1" ht="35.450000000000003" customHeight="1" x14ac:dyDescent="0.25">
      <c r="A3" s="31" t="s">
        <v>31</v>
      </c>
      <c r="B3" s="32"/>
      <c r="C3" s="8" t="s">
        <v>32</v>
      </c>
      <c r="D3" s="9" t="s">
        <v>76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15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15" customHeight="1" x14ac:dyDescent="0.25">
      <c r="A6" s="12">
        <v>2401100004</v>
      </c>
      <c r="B6" s="13">
        <v>0</v>
      </c>
      <c r="C6" s="16" t="s">
        <v>78</v>
      </c>
      <c r="D6" s="15">
        <v>4810395.74</v>
      </c>
      <c r="E6"/>
      <c r="F6"/>
      <c r="G6"/>
      <c r="H6" s="1"/>
    </row>
    <row r="7" spans="1:8" ht="22.15" customHeight="1" x14ac:dyDescent="0.25">
      <c r="A7" s="12">
        <v>2401100008</v>
      </c>
      <c r="B7" s="13">
        <v>0</v>
      </c>
      <c r="C7" s="16" t="s">
        <v>0</v>
      </c>
      <c r="D7" s="15">
        <v>3369723.51</v>
      </c>
      <c r="E7"/>
      <c r="F7"/>
      <c r="G7"/>
      <c r="H7" s="1"/>
    </row>
    <row r="8" spans="1:8" ht="22.15" customHeight="1" x14ac:dyDescent="0.25">
      <c r="A8" s="12">
        <v>2401100009</v>
      </c>
      <c r="B8" s="13">
        <v>0</v>
      </c>
      <c r="C8" s="16" t="s">
        <v>15</v>
      </c>
      <c r="D8" s="15">
        <v>72394669.920000002</v>
      </c>
      <c r="E8"/>
      <c r="F8"/>
      <c r="G8"/>
      <c r="H8" s="1"/>
    </row>
    <row r="9" spans="1:8" ht="22.15" customHeight="1" x14ac:dyDescent="0.25">
      <c r="A9" s="12">
        <v>2401100010</v>
      </c>
      <c r="B9" s="13">
        <v>0</v>
      </c>
      <c r="C9" s="16" t="s">
        <v>1</v>
      </c>
      <c r="D9" s="15">
        <v>1447000</v>
      </c>
      <c r="E9"/>
      <c r="F9"/>
      <c r="G9"/>
      <c r="H9" s="1"/>
    </row>
    <row r="10" spans="1:8" ht="24.75" customHeight="1" x14ac:dyDescent="0.25">
      <c r="A10" s="12">
        <v>2401100011</v>
      </c>
      <c r="B10" s="13">
        <v>0</v>
      </c>
      <c r="C10" s="14" t="s">
        <v>35</v>
      </c>
      <c r="D10" s="15">
        <v>2843624.81</v>
      </c>
      <c r="E10"/>
      <c r="F10"/>
      <c r="G10"/>
      <c r="H10" s="1"/>
    </row>
    <row r="11" spans="1:8" ht="22.15" customHeight="1" x14ac:dyDescent="0.25">
      <c r="A11" s="12">
        <v>2401100012</v>
      </c>
      <c r="B11" s="13">
        <v>0</v>
      </c>
      <c r="C11" s="16" t="s">
        <v>20</v>
      </c>
      <c r="D11" s="15">
        <v>15538765.1</v>
      </c>
      <c r="E11"/>
      <c r="F11"/>
      <c r="G11"/>
      <c r="H11" s="1"/>
    </row>
    <row r="12" spans="1:8" ht="22.15" customHeight="1" x14ac:dyDescent="0.25">
      <c r="A12" s="12">
        <v>2401100013</v>
      </c>
      <c r="B12" s="13">
        <v>0</v>
      </c>
      <c r="C12" s="16" t="s">
        <v>58</v>
      </c>
      <c r="D12" s="15">
        <v>430706241.98000002</v>
      </c>
      <c r="E12"/>
      <c r="F12"/>
      <c r="G12"/>
      <c r="H12" s="1"/>
    </row>
    <row r="13" spans="1:8" ht="22.15" customHeight="1" x14ac:dyDescent="0.25">
      <c r="A13" s="12">
        <v>2401100015</v>
      </c>
      <c r="B13" s="13">
        <v>0</v>
      </c>
      <c r="C13" s="16" t="s">
        <v>2</v>
      </c>
      <c r="D13" s="15">
        <v>30651.62</v>
      </c>
      <c r="E13"/>
      <c r="F13"/>
      <c r="G13"/>
      <c r="H13" s="1"/>
    </row>
    <row r="14" spans="1:8" ht="22.15" customHeight="1" x14ac:dyDescent="0.25">
      <c r="A14" s="12">
        <v>2401100016</v>
      </c>
      <c r="B14" s="13">
        <v>0</v>
      </c>
      <c r="C14" s="16" t="s">
        <v>3</v>
      </c>
      <c r="D14" s="15">
        <v>16130547.199999999</v>
      </c>
      <c r="E14"/>
      <c r="F14"/>
      <c r="G14"/>
      <c r="H14" s="1"/>
    </row>
    <row r="15" spans="1:8" ht="22.15" customHeight="1" x14ac:dyDescent="0.25">
      <c r="A15" s="12">
        <v>2401100017</v>
      </c>
      <c r="B15" s="13">
        <v>0</v>
      </c>
      <c r="C15" s="16" t="s">
        <v>4</v>
      </c>
      <c r="D15" s="15">
        <v>14613000</v>
      </c>
      <c r="E15"/>
      <c r="F15"/>
      <c r="G15"/>
      <c r="H15" s="1"/>
    </row>
    <row r="16" spans="1:8" ht="22.15" customHeight="1" x14ac:dyDescent="0.25">
      <c r="A16" s="12">
        <v>2401100018</v>
      </c>
      <c r="B16" s="13">
        <v>0</v>
      </c>
      <c r="C16" s="16" t="s">
        <v>5</v>
      </c>
      <c r="D16" s="15">
        <v>23053925.600000001</v>
      </c>
      <c r="E16"/>
      <c r="F16"/>
      <c r="G16"/>
      <c r="H16" s="1"/>
    </row>
    <row r="17" spans="1:18" ht="22.15" customHeight="1" x14ac:dyDescent="0.25">
      <c r="A17" s="12">
        <v>2401100019</v>
      </c>
      <c r="B17" s="13">
        <v>0</v>
      </c>
      <c r="C17" s="16" t="s">
        <v>23</v>
      </c>
      <c r="D17" s="15">
        <v>90000</v>
      </c>
      <c r="E17"/>
      <c r="F17"/>
      <c r="G17"/>
      <c r="H17" s="1"/>
    </row>
    <row r="18" spans="1:18" ht="20.45" customHeight="1" x14ac:dyDescent="0.25">
      <c r="A18" s="12">
        <v>2401100021</v>
      </c>
      <c r="B18" s="13">
        <v>0</v>
      </c>
      <c r="C18" s="16" t="s">
        <v>14</v>
      </c>
      <c r="D18" s="15">
        <v>12590893.4</v>
      </c>
      <c r="E18"/>
      <c r="F18"/>
      <c r="G18"/>
      <c r="H18" s="1"/>
    </row>
    <row r="19" spans="1:18" s="6" customFormat="1" ht="27" customHeight="1" x14ac:dyDescent="0.25">
      <c r="A19" s="37" t="s">
        <v>30</v>
      </c>
      <c r="B19" s="38"/>
      <c r="C19" s="38"/>
      <c r="D19" s="26">
        <f>SUM(D4:D18)</f>
        <v>642251023.99000013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4.9" customHeight="1" x14ac:dyDescent="0.25">
      <c r="A20" s="33" t="s">
        <v>36</v>
      </c>
      <c r="B20" s="34"/>
      <c r="C20" s="34"/>
      <c r="D20" s="34"/>
      <c r="R20" s="4">
        <v>9015181.5</v>
      </c>
    </row>
    <row r="21" spans="1:18" s="11" customFormat="1" ht="34.9" customHeight="1" x14ac:dyDescent="0.25">
      <c r="A21" s="31" t="s">
        <v>31</v>
      </c>
      <c r="B21" s="32"/>
      <c r="C21" s="8" t="s">
        <v>37</v>
      </c>
      <c r="D21" s="9" t="s">
        <v>76</v>
      </c>
      <c r="E21" s="10"/>
    </row>
    <row r="22" spans="1:18" ht="27" customHeight="1" x14ac:dyDescent="0.25">
      <c r="A22" s="12">
        <v>2402100001</v>
      </c>
      <c r="B22" s="13">
        <v>0</v>
      </c>
      <c r="C22" s="16" t="s">
        <v>64</v>
      </c>
      <c r="D22" s="15">
        <v>88338288.840000004</v>
      </c>
      <c r="E22"/>
      <c r="F22"/>
      <c r="G22"/>
      <c r="H22" s="1"/>
    </row>
    <row r="23" spans="1:18" ht="27" customHeight="1" x14ac:dyDescent="0.25">
      <c r="A23" s="12">
        <v>2402100002</v>
      </c>
      <c r="B23" s="13">
        <v>0</v>
      </c>
      <c r="C23" s="16" t="s">
        <v>65</v>
      </c>
      <c r="D23" s="15">
        <v>77524272.400000006</v>
      </c>
      <c r="E23"/>
      <c r="F23"/>
      <c r="G23"/>
      <c r="H23" s="1"/>
    </row>
    <row r="24" spans="1:18" ht="27" customHeight="1" x14ac:dyDescent="0.25">
      <c r="A24" s="12">
        <v>2402100003</v>
      </c>
      <c r="B24" s="13">
        <v>0</v>
      </c>
      <c r="C24" s="16" t="s">
        <v>13</v>
      </c>
      <c r="D24" s="15">
        <v>2236093.62</v>
      </c>
      <c r="E24"/>
      <c r="F24"/>
      <c r="G24"/>
      <c r="H24" s="1"/>
    </row>
    <row r="25" spans="1:18" ht="27" customHeight="1" x14ac:dyDescent="0.25">
      <c r="A25" s="12">
        <v>2402100004</v>
      </c>
      <c r="B25" s="13">
        <v>0</v>
      </c>
      <c r="C25" s="16" t="s">
        <v>21</v>
      </c>
      <c r="D25" s="15">
        <v>292521469.33999997</v>
      </c>
      <c r="E25"/>
      <c r="F25"/>
      <c r="G25"/>
      <c r="H25" s="1"/>
    </row>
    <row r="26" spans="1:18" ht="27" customHeight="1" x14ac:dyDescent="0.25">
      <c r="A26" s="12">
        <v>2402100005</v>
      </c>
      <c r="B26" s="13">
        <v>0</v>
      </c>
      <c r="C26" s="16" t="s">
        <v>66</v>
      </c>
      <c r="D26" s="15">
        <v>99789989</v>
      </c>
      <c r="E26"/>
      <c r="F26"/>
      <c r="G26"/>
      <c r="H26" s="1"/>
    </row>
    <row r="27" spans="1:18" ht="27" customHeight="1" x14ac:dyDescent="0.25">
      <c r="A27" s="12">
        <v>2402100006</v>
      </c>
      <c r="B27" s="13">
        <v>0</v>
      </c>
      <c r="C27" s="16" t="s">
        <v>67</v>
      </c>
      <c r="D27" s="15">
        <v>11653657.6</v>
      </c>
      <c r="E27"/>
      <c r="F27"/>
      <c r="G27"/>
      <c r="H27" s="1"/>
    </row>
    <row r="28" spans="1:18" ht="27" customHeight="1" x14ac:dyDescent="0.25">
      <c r="A28" s="12">
        <v>2402100008</v>
      </c>
      <c r="B28" s="13">
        <v>0</v>
      </c>
      <c r="C28" s="16" t="s">
        <v>68</v>
      </c>
      <c r="D28" s="15">
        <v>721285.77</v>
      </c>
      <c r="E28"/>
      <c r="F28"/>
      <c r="G28"/>
      <c r="H28" s="1"/>
    </row>
    <row r="29" spans="1:18" ht="27" customHeight="1" x14ac:dyDescent="0.25">
      <c r="A29" s="12">
        <v>2402100009</v>
      </c>
      <c r="B29" s="13">
        <v>0</v>
      </c>
      <c r="C29" s="16" t="s">
        <v>69</v>
      </c>
      <c r="D29" s="15">
        <v>30000</v>
      </c>
      <c r="E29"/>
      <c r="F29"/>
      <c r="G29"/>
      <c r="H29" s="1"/>
    </row>
    <row r="30" spans="1:18" s="6" customFormat="1" ht="27" customHeight="1" x14ac:dyDescent="0.25">
      <c r="A30" s="37" t="s">
        <v>30</v>
      </c>
      <c r="B30" s="38"/>
      <c r="C30" s="38"/>
      <c r="D30" s="26">
        <f>SUM(D22:D29)</f>
        <v>572815056.57000005</v>
      </c>
      <c r="E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30" customHeight="1" x14ac:dyDescent="0.25">
      <c r="A31" s="33" t="s">
        <v>46</v>
      </c>
      <c r="B31" s="34"/>
      <c r="C31" s="34"/>
      <c r="D31" s="34"/>
    </row>
    <row r="32" spans="1:18" s="11" customFormat="1" ht="34.15" customHeight="1" x14ac:dyDescent="0.25">
      <c r="A32" s="31" t="s">
        <v>31</v>
      </c>
      <c r="B32" s="32"/>
      <c r="C32" s="8" t="s">
        <v>32</v>
      </c>
      <c r="D32" s="9" t="s">
        <v>76</v>
      </c>
      <c r="E32" s="10"/>
    </row>
    <row r="33" spans="1:12" ht="25.15" customHeight="1" x14ac:dyDescent="0.25">
      <c r="A33" s="20">
        <v>2403100002</v>
      </c>
      <c r="B33" s="21">
        <v>0</v>
      </c>
      <c r="C33" s="22" t="s">
        <v>42</v>
      </c>
      <c r="D33" s="23">
        <v>55160096.789999999</v>
      </c>
      <c r="E33"/>
      <c r="F33"/>
      <c r="G33"/>
      <c r="H33" s="1"/>
    </row>
    <row r="34" spans="1:12" ht="19.899999999999999" customHeight="1" x14ac:dyDescent="0.25">
      <c r="A34" s="12">
        <v>2403100003</v>
      </c>
      <c r="B34" s="13">
        <v>0</v>
      </c>
      <c r="C34" s="16" t="s">
        <v>92</v>
      </c>
      <c r="D34" s="15">
        <v>601100</v>
      </c>
      <c r="E34"/>
      <c r="F34"/>
      <c r="G34"/>
      <c r="H34" s="1"/>
    </row>
    <row r="35" spans="1:12" ht="19.899999999999999" customHeight="1" x14ac:dyDescent="0.25">
      <c r="A35" s="12">
        <v>2403100004</v>
      </c>
      <c r="B35" s="13">
        <v>0</v>
      </c>
      <c r="C35" s="16" t="s">
        <v>6</v>
      </c>
      <c r="D35" s="15">
        <v>30051</v>
      </c>
      <c r="E35"/>
      <c r="F35"/>
      <c r="G35"/>
      <c r="H35" s="1"/>
    </row>
    <row r="36" spans="1:12" ht="19.899999999999999" customHeight="1" x14ac:dyDescent="0.25">
      <c r="A36" s="12">
        <v>2403100005</v>
      </c>
      <c r="B36" s="13">
        <v>0</v>
      </c>
      <c r="C36" s="16" t="s">
        <v>93</v>
      </c>
      <c r="D36" s="15">
        <v>25251000</v>
      </c>
      <c r="E36"/>
      <c r="F36"/>
      <c r="G36" s="14"/>
      <c r="H36" s="1"/>
    </row>
    <row r="37" spans="1:12" ht="25.15" customHeight="1" x14ac:dyDescent="0.25">
      <c r="A37" s="12">
        <v>2403100006</v>
      </c>
      <c r="B37" s="29">
        <v>0</v>
      </c>
      <c r="C37" s="30" t="s">
        <v>63</v>
      </c>
      <c r="D37" s="15">
        <v>41424614.25</v>
      </c>
      <c r="E37"/>
      <c r="F37"/>
      <c r="G37"/>
      <c r="H37" s="1"/>
    </row>
    <row r="38" spans="1:12" ht="24.6" customHeight="1" x14ac:dyDescent="0.25">
      <c r="A38" s="12">
        <v>2403100007</v>
      </c>
      <c r="B38" s="29">
        <v>0</v>
      </c>
      <c r="C38" s="30" t="s">
        <v>82</v>
      </c>
      <c r="D38" s="15">
        <v>12020198.82</v>
      </c>
      <c r="E38"/>
      <c r="F38"/>
      <c r="G38"/>
      <c r="H38" s="1"/>
    </row>
    <row r="39" spans="1:12" ht="19.899999999999999" customHeight="1" x14ac:dyDescent="0.25">
      <c r="A39" s="12">
        <v>2403100008</v>
      </c>
      <c r="B39" s="13">
        <v>0</v>
      </c>
      <c r="C39" s="16" t="s">
        <v>7</v>
      </c>
      <c r="D39" s="15">
        <v>38500</v>
      </c>
      <c r="E39"/>
      <c r="F39"/>
      <c r="G39"/>
      <c r="H39" s="1"/>
    </row>
    <row r="40" spans="1:12" ht="19.899999999999999" customHeight="1" x14ac:dyDescent="0.25">
      <c r="A40" s="12">
        <v>2403100009</v>
      </c>
      <c r="B40" s="13">
        <v>0</v>
      </c>
      <c r="C40" s="16" t="s">
        <v>24</v>
      </c>
      <c r="D40" s="15">
        <v>20037.34</v>
      </c>
      <c r="E40"/>
      <c r="F40"/>
      <c r="G40"/>
      <c r="H40" s="1"/>
    </row>
    <row r="41" spans="1:12" ht="25.15" customHeight="1" x14ac:dyDescent="0.25">
      <c r="A41" s="12">
        <v>2403100010</v>
      </c>
      <c r="B41" s="29">
        <v>0</v>
      </c>
      <c r="C41" s="30" t="s">
        <v>43</v>
      </c>
      <c r="D41" s="15">
        <v>4049771</v>
      </c>
      <c r="E41"/>
      <c r="F41"/>
      <c r="G41"/>
      <c r="H41" s="1"/>
    </row>
    <row r="42" spans="1:12" ht="19.899999999999999" customHeight="1" x14ac:dyDescent="0.25">
      <c r="A42" s="12">
        <v>2403100011</v>
      </c>
      <c r="B42" s="29">
        <v>0</v>
      </c>
      <c r="C42" s="28" t="s">
        <v>16</v>
      </c>
      <c r="D42" s="15">
        <v>79933</v>
      </c>
      <c r="E42"/>
      <c r="F42"/>
      <c r="G42"/>
      <c r="H42" s="1"/>
      <c r="I42" s="2"/>
      <c r="L42" s="3"/>
    </row>
    <row r="43" spans="1:12" ht="25.15" customHeight="1" x14ac:dyDescent="0.25">
      <c r="A43" s="12">
        <v>2403100012</v>
      </c>
      <c r="B43" s="29">
        <v>0</v>
      </c>
      <c r="C43" s="30" t="s">
        <v>44</v>
      </c>
      <c r="D43" s="15">
        <v>5422768.9000000004</v>
      </c>
      <c r="E43"/>
      <c r="F43"/>
      <c r="G43"/>
      <c r="H43" s="1"/>
    </row>
    <row r="44" spans="1:12" ht="25.15" customHeight="1" x14ac:dyDescent="0.25">
      <c r="A44" s="12">
        <v>2403100013</v>
      </c>
      <c r="B44" s="29">
        <v>0</v>
      </c>
      <c r="C44" s="30" t="s">
        <v>45</v>
      </c>
      <c r="D44" s="15">
        <v>60700</v>
      </c>
      <c r="E44"/>
      <c r="F44"/>
      <c r="G44"/>
      <c r="H44" s="1"/>
    </row>
    <row r="45" spans="1:12" ht="19.899999999999999" customHeight="1" x14ac:dyDescent="0.25">
      <c r="A45" s="12">
        <v>2403100014</v>
      </c>
      <c r="B45" s="13">
        <v>0</v>
      </c>
      <c r="C45" s="16" t="s">
        <v>17</v>
      </c>
      <c r="D45" s="15">
        <v>168000</v>
      </c>
      <c r="E45"/>
      <c r="F45"/>
      <c r="G45"/>
      <c r="H45" s="1"/>
    </row>
    <row r="46" spans="1:12" ht="25.15" customHeight="1" x14ac:dyDescent="0.25">
      <c r="A46" s="12">
        <v>2403100015</v>
      </c>
      <c r="B46" s="29">
        <v>0</v>
      </c>
      <c r="C46" s="30" t="s">
        <v>59</v>
      </c>
      <c r="D46" s="15">
        <v>750</v>
      </c>
      <c r="E46"/>
      <c r="F46"/>
      <c r="G46"/>
      <c r="H46" s="1"/>
    </row>
    <row r="47" spans="1:12" ht="19.899999999999999" customHeight="1" x14ac:dyDescent="0.25">
      <c r="A47" s="12">
        <v>2403100017</v>
      </c>
      <c r="B47" s="13">
        <v>0</v>
      </c>
      <c r="C47" s="16" t="s">
        <v>25</v>
      </c>
      <c r="D47" s="15">
        <v>150000</v>
      </c>
      <c r="E47"/>
      <c r="F47"/>
      <c r="G47"/>
      <c r="H47" s="1"/>
    </row>
    <row r="48" spans="1:12" ht="19.899999999999999" customHeight="1" x14ac:dyDescent="0.25">
      <c r="A48" s="12">
        <v>2403100018</v>
      </c>
      <c r="B48" s="13">
        <v>0</v>
      </c>
      <c r="C48" s="16" t="s">
        <v>62</v>
      </c>
      <c r="D48" s="15">
        <v>14000000</v>
      </c>
      <c r="E48"/>
      <c r="F48"/>
      <c r="G48"/>
      <c r="H48" s="1"/>
    </row>
    <row r="49" spans="1:18" ht="19.899999999999999" customHeight="1" x14ac:dyDescent="0.25">
      <c r="A49" s="12">
        <v>2403100019</v>
      </c>
      <c r="B49" s="13">
        <v>0</v>
      </c>
      <c r="C49" s="16" t="s">
        <v>12</v>
      </c>
      <c r="D49" s="15">
        <v>39500000</v>
      </c>
      <c r="E49"/>
      <c r="F49"/>
      <c r="G49"/>
      <c r="H49" s="1"/>
    </row>
    <row r="50" spans="1:18" s="6" customFormat="1" ht="27" customHeight="1" x14ac:dyDescent="0.25">
      <c r="A50" s="37" t="s">
        <v>30</v>
      </c>
      <c r="B50" s="38"/>
      <c r="C50" s="38"/>
      <c r="D50" s="26">
        <f>SUM(D33:D49)</f>
        <v>197977521.09999999</v>
      </c>
      <c r="E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34.9" customHeight="1" x14ac:dyDescent="0.25">
      <c r="A51" s="33" t="s">
        <v>47</v>
      </c>
      <c r="B51" s="34"/>
      <c r="C51" s="34"/>
      <c r="D51" s="34"/>
      <c r="G51" s="2"/>
      <c r="H51" s="2"/>
      <c r="I51" s="2"/>
      <c r="L51" s="3"/>
    </row>
    <row r="52" spans="1:18" s="11" customFormat="1" ht="34.9" customHeight="1" x14ac:dyDescent="0.25">
      <c r="A52" s="31" t="s">
        <v>31</v>
      </c>
      <c r="B52" s="32"/>
      <c r="C52" s="8" t="s">
        <v>32</v>
      </c>
      <c r="D52" s="9" t="s">
        <v>76</v>
      </c>
      <c r="E52" s="10"/>
    </row>
    <row r="53" spans="1:18" ht="27" customHeight="1" x14ac:dyDescent="0.25">
      <c r="A53" s="20">
        <v>2501100002</v>
      </c>
      <c r="B53" s="21">
        <v>0</v>
      </c>
      <c r="C53" s="24" t="s">
        <v>26</v>
      </c>
      <c r="D53" s="23">
        <v>5797423</v>
      </c>
      <c r="E53"/>
      <c r="F53"/>
      <c r="G53"/>
      <c r="H53" s="1"/>
    </row>
    <row r="54" spans="1:18" ht="27" customHeight="1" x14ac:dyDescent="0.25">
      <c r="A54" s="12">
        <v>2501100004</v>
      </c>
      <c r="B54" s="13">
        <v>0</v>
      </c>
      <c r="C54" s="16" t="s">
        <v>27</v>
      </c>
      <c r="D54" s="15">
        <v>7210</v>
      </c>
      <c r="E54"/>
      <c r="F54"/>
      <c r="G54"/>
      <c r="H54" s="1"/>
    </row>
    <row r="55" spans="1:18" ht="27" customHeight="1" x14ac:dyDescent="0.25">
      <c r="A55" s="12">
        <v>2501100006</v>
      </c>
      <c r="B55" s="13">
        <v>0</v>
      </c>
      <c r="C55" s="14" t="s">
        <v>41</v>
      </c>
      <c r="D55" s="15">
        <v>3900918.38</v>
      </c>
      <c r="E55"/>
      <c r="F55"/>
      <c r="G55"/>
      <c r="H55" s="1"/>
    </row>
    <row r="56" spans="1:18" ht="27" customHeight="1" x14ac:dyDescent="0.25">
      <c r="A56" s="12">
        <v>2501100011</v>
      </c>
      <c r="B56" s="13">
        <v>0</v>
      </c>
      <c r="C56" s="16" t="s">
        <v>9</v>
      </c>
      <c r="D56" s="15">
        <v>300505</v>
      </c>
      <c r="E56"/>
      <c r="F56"/>
      <c r="G56"/>
      <c r="H56" s="1"/>
    </row>
    <row r="57" spans="1:18" ht="27" customHeight="1" x14ac:dyDescent="0.25">
      <c r="A57" s="12">
        <v>2501100012</v>
      </c>
      <c r="B57" s="13">
        <v>0</v>
      </c>
      <c r="C57" s="16" t="s">
        <v>71</v>
      </c>
      <c r="D57" s="15">
        <v>805837.03</v>
      </c>
      <c r="E57"/>
      <c r="F57"/>
      <c r="G57"/>
      <c r="H57" s="1"/>
    </row>
    <row r="58" spans="1:18" ht="27" customHeight="1" x14ac:dyDescent="0.25">
      <c r="A58" s="12">
        <v>2501100028</v>
      </c>
      <c r="B58" s="13">
        <v>0</v>
      </c>
      <c r="C58" s="16" t="s">
        <v>10</v>
      </c>
      <c r="D58" s="15">
        <v>200000.78</v>
      </c>
      <c r="E58"/>
      <c r="F58"/>
      <c r="G58"/>
      <c r="H58" s="1"/>
    </row>
    <row r="59" spans="1:18" ht="27" customHeight="1" x14ac:dyDescent="0.25">
      <c r="A59" s="12">
        <v>2501100029</v>
      </c>
      <c r="B59" s="13">
        <v>0</v>
      </c>
      <c r="C59" s="16" t="s">
        <v>86</v>
      </c>
      <c r="D59" s="15">
        <v>400000</v>
      </c>
      <c r="E59"/>
      <c r="F59"/>
      <c r="G59"/>
      <c r="H59" s="1"/>
    </row>
    <row r="60" spans="1:18" ht="27" customHeight="1" x14ac:dyDescent="0.25">
      <c r="A60" s="12">
        <v>2501100040</v>
      </c>
      <c r="B60" s="13">
        <v>0</v>
      </c>
      <c r="C60" s="16" t="s">
        <v>28</v>
      </c>
      <c r="D60" s="15">
        <v>11166.84</v>
      </c>
      <c r="E60"/>
      <c r="F60"/>
      <c r="G60"/>
      <c r="H60" s="1"/>
    </row>
    <row r="61" spans="1:18" s="6" customFormat="1" ht="27" customHeight="1" x14ac:dyDescent="0.25">
      <c r="A61" s="37" t="s">
        <v>30</v>
      </c>
      <c r="B61" s="38"/>
      <c r="C61" s="38"/>
      <c r="D61" s="26">
        <f>SUM(D53:D60)</f>
        <v>11423061.029999997</v>
      </c>
      <c r="E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34.9" customHeight="1" x14ac:dyDescent="0.25">
      <c r="A62" s="33" t="s">
        <v>48</v>
      </c>
      <c r="B62" s="34"/>
      <c r="C62" s="34"/>
      <c r="D62" s="34"/>
      <c r="G62" s="2"/>
      <c r="H62" s="2"/>
      <c r="I62" s="2"/>
      <c r="L62" s="3"/>
    </row>
    <row r="63" spans="1:18" s="11" customFormat="1" ht="34.9" customHeight="1" x14ac:dyDescent="0.25">
      <c r="A63" s="31" t="s">
        <v>49</v>
      </c>
      <c r="B63" s="32"/>
      <c r="C63" s="8" t="s">
        <v>37</v>
      </c>
      <c r="D63" s="9" t="s">
        <v>76</v>
      </c>
      <c r="E63" s="10"/>
    </row>
    <row r="64" spans="1:18" ht="28.9" customHeight="1" x14ac:dyDescent="0.25">
      <c r="A64" s="12">
        <v>2509100002</v>
      </c>
      <c r="B64" s="29">
        <v>0</v>
      </c>
      <c r="C64" s="30" t="s">
        <v>72</v>
      </c>
      <c r="D64" s="15">
        <v>6457381.6900000004</v>
      </c>
      <c r="E64"/>
      <c r="F64"/>
      <c r="G64"/>
      <c r="H64" s="1"/>
    </row>
    <row r="65" spans="1:18" ht="28.9" customHeight="1" x14ac:dyDescent="0.25">
      <c r="A65" s="12">
        <v>2509100003</v>
      </c>
      <c r="B65" s="29">
        <v>0</v>
      </c>
      <c r="C65" s="30" t="s">
        <v>40</v>
      </c>
      <c r="D65" s="15">
        <v>5409108.9400000004</v>
      </c>
      <c r="E65"/>
      <c r="F65"/>
      <c r="G65"/>
      <c r="H65" s="1"/>
    </row>
    <row r="66" spans="1:18" ht="28.9" customHeight="1" x14ac:dyDescent="0.25">
      <c r="A66" s="12">
        <v>2509100008</v>
      </c>
      <c r="B66" s="29">
        <v>0</v>
      </c>
      <c r="C66" s="14" t="s">
        <v>79</v>
      </c>
      <c r="D66" s="15">
        <v>985249.74</v>
      </c>
      <c r="E66"/>
      <c r="F66"/>
      <c r="G66"/>
      <c r="H66" s="1"/>
    </row>
    <row r="67" spans="1:18" ht="28.9" customHeight="1" x14ac:dyDescent="0.25">
      <c r="A67" s="12">
        <v>2509100009</v>
      </c>
      <c r="B67" s="29">
        <v>0</v>
      </c>
      <c r="C67" s="14" t="s">
        <v>75</v>
      </c>
      <c r="D67" s="15">
        <v>4417438</v>
      </c>
      <c r="E67"/>
      <c r="F67"/>
      <c r="G67"/>
      <c r="H67" s="1"/>
    </row>
    <row r="68" spans="1:18" ht="28.9" customHeight="1" x14ac:dyDescent="0.25">
      <c r="A68" s="12">
        <v>2509100011</v>
      </c>
      <c r="B68" s="13">
        <v>0</v>
      </c>
      <c r="C68" s="14" t="s">
        <v>38</v>
      </c>
      <c r="D68" s="15">
        <v>28400000</v>
      </c>
      <c r="E68"/>
      <c r="F68"/>
      <c r="G68"/>
      <c r="H68" s="1"/>
    </row>
    <row r="69" spans="1:18" ht="28.9" customHeight="1" x14ac:dyDescent="0.25">
      <c r="A69" s="12">
        <v>2509100012</v>
      </c>
      <c r="B69" s="13">
        <v>0</v>
      </c>
      <c r="C69" s="14" t="s">
        <v>39</v>
      </c>
      <c r="D69" s="15">
        <v>3000000</v>
      </c>
      <c r="E69"/>
      <c r="F69"/>
      <c r="G69"/>
      <c r="H69" s="1"/>
    </row>
    <row r="70" spans="1:18" s="6" customFormat="1" ht="27" customHeight="1" x14ac:dyDescent="0.25">
      <c r="A70" s="37" t="s">
        <v>30</v>
      </c>
      <c r="B70" s="38"/>
      <c r="C70" s="38"/>
      <c r="D70" s="26">
        <f>SUM(D64:D69)</f>
        <v>48669178.370000005</v>
      </c>
      <c r="E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6" customFormat="1" ht="40.9" customHeight="1" x14ac:dyDescent="0.25">
      <c r="A71" s="35" t="s">
        <v>77</v>
      </c>
      <c r="B71" s="36"/>
      <c r="C71" s="36"/>
      <c r="D71" s="27">
        <f>D19+D30+D50+D61+D70</f>
        <v>1473135841.0599999</v>
      </c>
      <c r="E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5.9" customHeight="1" x14ac:dyDescent="0.25"/>
  </sheetData>
  <mergeCells count="17">
    <mergeCell ref="A63:B63"/>
    <mergeCell ref="A70:C70"/>
    <mergeCell ref="A71:C71"/>
    <mergeCell ref="A51:D51"/>
    <mergeCell ref="A52:B52"/>
    <mergeCell ref="A61:C61"/>
    <mergeCell ref="A62:D62"/>
    <mergeCell ref="A50:C50"/>
    <mergeCell ref="A1:D1"/>
    <mergeCell ref="A2:D2"/>
    <mergeCell ref="A3:B3"/>
    <mergeCell ref="A19:C19"/>
    <mergeCell ref="A20:D20"/>
    <mergeCell ref="A21:B21"/>
    <mergeCell ref="A30:C30"/>
    <mergeCell ref="A31:D31"/>
    <mergeCell ref="A32:B32"/>
  </mergeCells>
  <pageMargins left="0.7" right="0.7" top="0.75" bottom="0.75" header="0.3" footer="0.3"/>
  <pageSetup paperSize="9" orientation="landscape" r:id="rId1"/>
  <rowBreaks count="2" manualBreakCount="2">
    <brk id="30" max="16383" man="1"/>
    <brk id="6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showGridLines="0" topLeftCell="A64" workbookViewId="0">
      <selection activeCell="A72" sqref="A72:XFD72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2.6" customHeight="1" x14ac:dyDescent="0.25">
      <c r="A1" s="40" t="s">
        <v>50</v>
      </c>
      <c r="B1" s="40"/>
      <c r="C1" s="40"/>
      <c r="D1" s="40"/>
    </row>
    <row r="2" spans="1:8" ht="29.45" customHeight="1" x14ac:dyDescent="0.25">
      <c r="A2" s="33" t="s">
        <v>29</v>
      </c>
      <c r="B2" s="34"/>
      <c r="C2" s="34"/>
      <c r="D2" s="34"/>
    </row>
    <row r="3" spans="1:8" s="11" customFormat="1" ht="35.450000000000003" customHeight="1" x14ac:dyDescent="0.25">
      <c r="A3" s="31" t="s">
        <v>31</v>
      </c>
      <c r="B3" s="32"/>
      <c r="C3" s="8" t="s">
        <v>32</v>
      </c>
      <c r="D3" s="9" t="s">
        <v>80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15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15" customHeight="1" x14ac:dyDescent="0.25">
      <c r="A6" s="12">
        <v>2401100004</v>
      </c>
      <c r="B6" s="13">
        <v>0</v>
      </c>
      <c r="C6" s="16" t="s">
        <v>78</v>
      </c>
      <c r="D6" s="15">
        <v>4810395.74</v>
      </c>
      <c r="E6"/>
      <c r="F6"/>
      <c r="G6"/>
      <c r="H6" s="1"/>
    </row>
    <row r="7" spans="1:8" ht="22.15" customHeight="1" x14ac:dyDescent="0.25">
      <c r="A7" s="12">
        <v>2401100008</v>
      </c>
      <c r="B7" s="13">
        <v>0</v>
      </c>
      <c r="C7" s="16" t="s">
        <v>0</v>
      </c>
      <c r="D7" s="15">
        <v>3369723.51</v>
      </c>
      <c r="E7"/>
      <c r="F7"/>
      <c r="G7"/>
      <c r="H7" s="1"/>
    </row>
    <row r="8" spans="1:8" ht="22.15" customHeight="1" x14ac:dyDescent="0.25">
      <c r="A8" s="12">
        <v>2401100009</v>
      </c>
      <c r="B8" s="13">
        <v>0</v>
      </c>
      <c r="C8" s="16" t="s">
        <v>15</v>
      </c>
      <c r="D8" s="15">
        <v>72394669.920000002</v>
      </c>
      <c r="E8"/>
      <c r="F8"/>
      <c r="G8"/>
      <c r="H8" s="1"/>
    </row>
    <row r="9" spans="1:8" ht="22.15" customHeight="1" x14ac:dyDescent="0.25">
      <c r="A9" s="12">
        <v>2401100010</v>
      </c>
      <c r="B9" s="13">
        <v>0</v>
      </c>
      <c r="C9" s="16" t="s">
        <v>1</v>
      </c>
      <c r="D9" s="15">
        <v>1447000</v>
      </c>
      <c r="E9"/>
      <c r="F9"/>
      <c r="G9"/>
      <c r="H9" s="1"/>
    </row>
    <row r="10" spans="1:8" ht="24.75" customHeight="1" x14ac:dyDescent="0.25">
      <c r="A10" s="12">
        <v>2401100011</v>
      </c>
      <c r="B10" s="13">
        <v>0</v>
      </c>
      <c r="C10" s="14" t="s">
        <v>35</v>
      </c>
      <c r="D10" s="15">
        <v>2843624.81</v>
      </c>
      <c r="E10"/>
      <c r="F10"/>
      <c r="G10"/>
      <c r="H10" s="1"/>
    </row>
    <row r="11" spans="1:8" ht="22.15" customHeight="1" x14ac:dyDescent="0.25">
      <c r="A11" s="12">
        <v>2401100012</v>
      </c>
      <c r="B11" s="13">
        <v>0</v>
      </c>
      <c r="C11" s="16" t="s">
        <v>20</v>
      </c>
      <c r="D11" s="15">
        <v>15538765.1</v>
      </c>
      <c r="E11"/>
      <c r="F11"/>
      <c r="G11"/>
      <c r="H11" s="1"/>
    </row>
    <row r="12" spans="1:8" ht="22.15" customHeight="1" x14ac:dyDescent="0.25">
      <c r="A12" s="12">
        <v>2401100013</v>
      </c>
      <c r="B12" s="13">
        <v>0</v>
      </c>
      <c r="C12" s="16" t="s">
        <v>58</v>
      </c>
      <c r="D12" s="15">
        <v>421146541.98000002</v>
      </c>
      <c r="E12"/>
      <c r="F12"/>
      <c r="G12"/>
      <c r="H12" s="1"/>
    </row>
    <row r="13" spans="1:8" ht="22.15" customHeight="1" x14ac:dyDescent="0.25">
      <c r="A13" s="12">
        <v>2401100015</v>
      </c>
      <c r="B13" s="13">
        <v>0</v>
      </c>
      <c r="C13" s="16" t="s">
        <v>2</v>
      </c>
      <c r="D13" s="15">
        <v>30651.62</v>
      </c>
      <c r="E13"/>
      <c r="F13"/>
      <c r="G13"/>
      <c r="H13" s="1"/>
    </row>
    <row r="14" spans="1:8" ht="22.15" customHeight="1" x14ac:dyDescent="0.25">
      <c r="A14" s="12">
        <v>2401100016</v>
      </c>
      <c r="B14" s="13">
        <v>0</v>
      </c>
      <c r="C14" s="16" t="s">
        <v>3</v>
      </c>
      <c r="D14" s="15">
        <v>16130547.199999999</v>
      </c>
      <c r="E14"/>
      <c r="F14"/>
      <c r="G14"/>
      <c r="H14" s="1"/>
    </row>
    <row r="15" spans="1:8" ht="22.15" customHeight="1" x14ac:dyDescent="0.25">
      <c r="A15" s="12">
        <v>2401100017</v>
      </c>
      <c r="B15" s="13">
        <v>0</v>
      </c>
      <c r="C15" s="16" t="s">
        <v>4</v>
      </c>
      <c r="D15" s="15">
        <v>14613000</v>
      </c>
      <c r="E15"/>
      <c r="F15"/>
      <c r="G15"/>
      <c r="H15" s="1"/>
    </row>
    <row r="16" spans="1:8" ht="22.15" customHeight="1" x14ac:dyDescent="0.25">
      <c r="A16" s="12">
        <v>2401100018</v>
      </c>
      <c r="B16" s="13">
        <v>0</v>
      </c>
      <c r="C16" s="16" t="s">
        <v>5</v>
      </c>
      <c r="D16" s="15">
        <v>22350300</v>
      </c>
      <c r="E16"/>
      <c r="F16"/>
      <c r="G16"/>
      <c r="H16" s="1"/>
    </row>
    <row r="17" spans="1:18" ht="22.15" customHeight="1" x14ac:dyDescent="0.25">
      <c r="A17" s="12">
        <v>2401100019</v>
      </c>
      <c r="B17" s="13">
        <v>0</v>
      </c>
      <c r="C17" s="16" t="s">
        <v>23</v>
      </c>
      <c r="D17" s="15">
        <v>90000</v>
      </c>
      <c r="E17"/>
      <c r="F17"/>
      <c r="G17"/>
      <c r="H17" s="1"/>
    </row>
    <row r="18" spans="1:18" ht="20.45" customHeight="1" x14ac:dyDescent="0.25">
      <c r="A18" s="12">
        <v>2401100021</v>
      </c>
      <c r="B18" s="13">
        <v>0</v>
      </c>
      <c r="C18" s="16" t="s">
        <v>14</v>
      </c>
      <c r="D18" s="15">
        <v>12590893.4</v>
      </c>
      <c r="E18"/>
      <c r="F18"/>
      <c r="G18"/>
      <c r="H18" s="1"/>
    </row>
    <row r="19" spans="1:18" s="6" customFormat="1" ht="27" customHeight="1" x14ac:dyDescent="0.25">
      <c r="A19" s="37" t="s">
        <v>30</v>
      </c>
      <c r="B19" s="38"/>
      <c r="C19" s="38"/>
      <c r="D19" s="26">
        <f>SUM(D4:D18)</f>
        <v>631987698.3900001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4.9" customHeight="1" x14ac:dyDescent="0.25">
      <c r="A20" s="33" t="s">
        <v>36</v>
      </c>
      <c r="B20" s="34"/>
      <c r="C20" s="34"/>
      <c r="D20" s="34"/>
      <c r="R20" s="4">
        <v>9015181.5</v>
      </c>
    </row>
    <row r="21" spans="1:18" s="11" customFormat="1" ht="34.9" customHeight="1" x14ac:dyDescent="0.25">
      <c r="A21" s="31" t="s">
        <v>31</v>
      </c>
      <c r="B21" s="32"/>
      <c r="C21" s="8" t="s">
        <v>37</v>
      </c>
      <c r="D21" s="9" t="s">
        <v>80</v>
      </c>
      <c r="E21" s="10"/>
    </row>
    <row r="22" spans="1:18" ht="27" customHeight="1" x14ac:dyDescent="0.25">
      <c r="A22" s="12">
        <v>2402100001</v>
      </c>
      <c r="B22" s="13">
        <v>0</v>
      </c>
      <c r="C22" s="16" t="s">
        <v>64</v>
      </c>
      <c r="D22" s="15">
        <v>88338288.840000004</v>
      </c>
      <c r="E22"/>
      <c r="F22"/>
      <c r="G22"/>
      <c r="H22" s="1"/>
    </row>
    <row r="23" spans="1:18" ht="27" customHeight="1" x14ac:dyDescent="0.25">
      <c r="A23" s="12">
        <v>2402100002</v>
      </c>
      <c r="B23" s="13">
        <v>0</v>
      </c>
      <c r="C23" s="16" t="s">
        <v>65</v>
      </c>
      <c r="D23" s="15">
        <v>76524272.400000006</v>
      </c>
      <c r="E23"/>
      <c r="F23"/>
      <c r="G23"/>
      <c r="H23" s="1"/>
    </row>
    <row r="24" spans="1:18" ht="27" customHeight="1" x14ac:dyDescent="0.25">
      <c r="A24" s="12">
        <v>2402100003</v>
      </c>
      <c r="B24" s="13">
        <v>0</v>
      </c>
      <c r="C24" s="16" t="s">
        <v>13</v>
      </c>
      <c r="D24" s="15">
        <v>2236093.62</v>
      </c>
      <c r="E24"/>
      <c r="F24"/>
      <c r="G24"/>
      <c r="H24" s="1"/>
    </row>
    <row r="25" spans="1:18" ht="27" customHeight="1" x14ac:dyDescent="0.25">
      <c r="A25" s="12">
        <v>2402100004</v>
      </c>
      <c r="B25" s="13">
        <v>0</v>
      </c>
      <c r="C25" s="16" t="s">
        <v>21</v>
      </c>
      <c r="D25" s="15">
        <v>292521469.33999997</v>
      </c>
      <c r="E25"/>
      <c r="F25"/>
      <c r="G25"/>
      <c r="H25" s="1"/>
    </row>
    <row r="26" spans="1:18" ht="27" customHeight="1" x14ac:dyDescent="0.25">
      <c r="A26" s="12">
        <v>2402100005</v>
      </c>
      <c r="B26" s="13">
        <v>0</v>
      </c>
      <c r="C26" s="16" t="s">
        <v>66</v>
      </c>
      <c r="D26" s="15">
        <v>131854000</v>
      </c>
      <c r="E26"/>
      <c r="F26"/>
      <c r="G26"/>
      <c r="H26" s="1"/>
    </row>
    <row r="27" spans="1:18" ht="27" customHeight="1" x14ac:dyDescent="0.25">
      <c r="A27" s="12">
        <v>2402100006</v>
      </c>
      <c r="B27" s="13">
        <v>0</v>
      </c>
      <c r="C27" s="16" t="s">
        <v>67</v>
      </c>
      <c r="D27" s="15">
        <v>11653657.6</v>
      </c>
      <c r="E27"/>
      <c r="F27"/>
      <c r="G27"/>
      <c r="H27" s="1"/>
    </row>
    <row r="28" spans="1:18" ht="27" customHeight="1" x14ac:dyDescent="0.25">
      <c r="A28" s="12">
        <v>2402100008</v>
      </c>
      <c r="B28" s="13">
        <v>0</v>
      </c>
      <c r="C28" s="16" t="s">
        <v>68</v>
      </c>
      <c r="D28" s="15">
        <v>721285.77</v>
      </c>
      <c r="E28"/>
      <c r="F28"/>
      <c r="G28"/>
      <c r="H28" s="1"/>
    </row>
    <row r="29" spans="1:18" ht="27" customHeight="1" x14ac:dyDescent="0.25">
      <c r="A29" s="12">
        <v>2402100009</v>
      </c>
      <c r="B29" s="13">
        <v>0</v>
      </c>
      <c r="C29" s="16" t="s">
        <v>69</v>
      </c>
      <c r="D29" s="15">
        <v>30000</v>
      </c>
      <c r="E29"/>
      <c r="F29"/>
      <c r="G29"/>
      <c r="H29" s="1"/>
    </row>
    <row r="30" spans="1:18" s="6" customFormat="1" ht="27" customHeight="1" x14ac:dyDescent="0.25">
      <c r="A30" s="37" t="s">
        <v>30</v>
      </c>
      <c r="B30" s="38"/>
      <c r="C30" s="38"/>
      <c r="D30" s="26">
        <f>SUM(D22:D29)</f>
        <v>603879067.57000005</v>
      </c>
      <c r="E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30" customHeight="1" x14ac:dyDescent="0.25">
      <c r="A31" s="33" t="s">
        <v>46</v>
      </c>
      <c r="B31" s="34"/>
      <c r="C31" s="34"/>
      <c r="D31" s="34"/>
    </row>
    <row r="32" spans="1:18" s="11" customFormat="1" ht="34.15" customHeight="1" x14ac:dyDescent="0.25">
      <c r="A32" s="31" t="s">
        <v>31</v>
      </c>
      <c r="B32" s="32"/>
      <c r="C32" s="8" t="s">
        <v>32</v>
      </c>
      <c r="D32" s="9" t="s">
        <v>80</v>
      </c>
      <c r="E32" s="10"/>
    </row>
    <row r="33" spans="1:12" ht="25.15" customHeight="1" x14ac:dyDescent="0.25">
      <c r="A33" s="20">
        <v>2403100002</v>
      </c>
      <c r="B33" s="21">
        <v>0</v>
      </c>
      <c r="C33" s="22" t="s">
        <v>42</v>
      </c>
      <c r="D33" s="23">
        <v>55160096.789999999</v>
      </c>
      <c r="E33"/>
      <c r="F33"/>
      <c r="G33"/>
      <c r="H33" s="1"/>
    </row>
    <row r="34" spans="1:12" ht="19.899999999999999" customHeight="1" x14ac:dyDescent="0.25">
      <c r="A34" s="12">
        <v>2403100003</v>
      </c>
      <c r="B34" s="13">
        <v>0</v>
      </c>
      <c r="C34" s="16" t="s">
        <v>92</v>
      </c>
      <c r="D34" s="15">
        <v>601100</v>
      </c>
      <c r="E34"/>
      <c r="F34"/>
      <c r="G34"/>
      <c r="H34" s="1"/>
    </row>
    <row r="35" spans="1:12" ht="19.899999999999999" customHeight="1" x14ac:dyDescent="0.25">
      <c r="A35" s="12">
        <v>2403100004</v>
      </c>
      <c r="B35" s="13">
        <v>0</v>
      </c>
      <c r="C35" s="16" t="s">
        <v>6</v>
      </c>
      <c r="D35" s="15">
        <v>30051</v>
      </c>
      <c r="E35"/>
      <c r="F35"/>
      <c r="G35"/>
      <c r="H35" s="1"/>
    </row>
    <row r="36" spans="1:12" ht="19.899999999999999" customHeight="1" x14ac:dyDescent="0.25">
      <c r="A36" s="12">
        <v>2403100005</v>
      </c>
      <c r="B36" s="13">
        <v>0</v>
      </c>
      <c r="C36" s="16" t="s">
        <v>93</v>
      </c>
      <c r="D36" s="15">
        <v>30270427.18</v>
      </c>
      <c r="E36"/>
      <c r="F36"/>
      <c r="G36" s="14"/>
      <c r="H36" s="1"/>
    </row>
    <row r="37" spans="1:12" ht="25.15" customHeight="1" x14ac:dyDescent="0.25">
      <c r="A37" s="12">
        <v>2403100006</v>
      </c>
      <c r="B37" s="29">
        <v>0</v>
      </c>
      <c r="C37" s="30" t="s">
        <v>63</v>
      </c>
      <c r="D37" s="15">
        <v>41424614.25</v>
      </c>
      <c r="E37"/>
      <c r="F37"/>
      <c r="G37"/>
      <c r="H37" s="1"/>
    </row>
    <row r="38" spans="1:12" ht="24.6" customHeight="1" x14ac:dyDescent="0.25">
      <c r="A38" s="12">
        <v>2403100007</v>
      </c>
      <c r="B38" s="29">
        <v>0</v>
      </c>
      <c r="C38" s="30" t="s">
        <v>82</v>
      </c>
      <c r="D38" s="15">
        <v>12020198.82</v>
      </c>
      <c r="E38"/>
      <c r="F38"/>
      <c r="G38"/>
      <c r="H38" s="1"/>
    </row>
    <row r="39" spans="1:12" ht="19.899999999999999" customHeight="1" x14ac:dyDescent="0.25">
      <c r="A39" s="12">
        <v>2403100008</v>
      </c>
      <c r="B39" s="13">
        <v>0</v>
      </c>
      <c r="C39" s="16" t="s">
        <v>7</v>
      </c>
      <c r="D39" s="15">
        <v>38500</v>
      </c>
      <c r="E39"/>
      <c r="F39"/>
      <c r="G39"/>
      <c r="H39" s="1"/>
    </row>
    <row r="40" spans="1:12" ht="19.899999999999999" customHeight="1" x14ac:dyDescent="0.25">
      <c r="A40" s="12">
        <v>2403100009</v>
      </c>
      <c r="B40" s="13">
        <v>0</v>
      </c>
      <c r="C40" s="16" t="s">
        <v>24</v>
      </c>
      <c r="D40" s="15">
        <v>20037.34</v>
      </c>
      <c r="E40"/>
      <c r="F40"/>
      <c r="G40"/>
      <c r="H40" s="1"/>
    </row>
    <row r="41" spans="1:12" ht="25.15" customHeight="1" x14ac:dyDescent="0.25">
      <c r="A41" s="12">
        <v>2403100010</v>
      </c>
      <c r="B41" s="29">
        <v>0</v>
      </c>
      <c r="C41" s="30" t="s">
        <v>43</v>
      </c>
      <c r="D41" s="15">
        <v>4049771</v>
      </c>
      <c r="E41"/>
      <c r="F41"/>
      <c r="G41"/>
      <c r="H41" s="1"/>
    </row>
    <row r="42" spans="1:12" ht="19.899999999999999" customHeight="1" x14ac:dyDescent="0.25">
      <c r="A42" s="12">
        <v>2403100011</v>
      </c>
      <c r="B42" s="29">
        <v>0</v>
      </c>
      <c r="C42" s="28" t="s">
        <v>16</v>
      </c>
      <c r="D42" s="15">
        <v>79933</v>
      </c>
      <c r="E42"/>
      <c r="F42"/>
      <c r="G42"/>
      <c r="H42" s="1"/>
      <c r="I42" s="2"/>
      <c r="L42" s="3"/>
    </row>
    <row r="43" spans="1:12" ht="25.15" customHeight="1" x14ac:dyDescent="0.25">
      <c r="A43" s="12">
        <v>2403100012</v>
      </c>
      <c r="B43" s="29">
        <v>0</v>
      </c>
      <c r="C43" s="30" t="s">
        <v>44</v>
      </c>
      <c r="D43" s="15">
        <v>5422768.9000000004</v>
      </c>
      <c r="E43"/>
      <c r="F43"/>
      <c r="G43"/>
      <c r="H43" s="1"/>
    </row>
    <row r="44" spans="1:12" ht="25.15" customHeight="1" x14ac:dyDescent="0.25">
      <c r="A44" s="12">
        <v>2403100013</v>
      </c>
      <c r="B44" s="29">
        <v>0</v>
      </c>
      <c r="C44" s="30" t="s">
        <v>45</v>
      </c>
      <c r="D44" s="15">
        <v>60700</v>
      </c>
      <c r="E44"/>
      <c r="F44"/>
      <c r="G44"/>
      <c r="H44" s="1"/>
    </row>
    <row r="45" spans="1:12" ht="19.899999999999999" customHeight="1" x14ac:dyDescent="0.25">
      <c r="A45" s="12">
        <v>2403100014</v>
      </c>
      <c r="B45" s="13">
        <v>0</v>
      </c>
      <c r="C45" s="16" t="s">
        <v>17</v>
      </c>
      <c r="D45" s="15">
        <v>168000</v>
      </c>
      <c r="E45"/>
      <c r="F45"/>
      <c r="G45"/>
      <c r="H45" s="1"/>
    </row>
    <row r="46" spans="1:12" ht="25.15" customHeight="1" x14ac:dyDescent="0.25">
      <c r="A46" s="12">
        <v>2403100015</v>
      </c>
      <c r="B46" s="29">
        <v>0</v>
      </c>
      <c r="C46" s="30" t="s">
        <v>59</v>
      </c>
      <c r="D46" s="15">
        <v>750</v>
      </c>
      <c r="E46"/>
      <c r="F46"/>
      <c r="G46"/>
      <c r="H46" s="1"/>
    </row>
    <row r="47" spans="1:12" ht="19.899999999999999" customHeight="1" x14ac:dyDescent="0.25">
      <c r="A47" s="12">
        <v>2403100017</v>
      </c>
      <c r="B47" s="13">
        <v>0</v>
      </c>
      <c r="C47" s="16" t="s">
        <v>25</v>
      </c>
      <c r="D47" s="15">
        <v>150000</v>
      </c>
      <c r="E47"/>
      <c r="F47"/>
      <c r="G47"/>
      <c r="H47" s="1"/>
    </row>
    <row r="48" spans="1:12" ht="19.899999999999999" customHeight="1" x14ac:dyDescent="0.25">
      <c r="A48" s="12">
        <v>2403100018</v>
      </c>
      <c r="B48" s="13">
        <v>0</v>
      </c>
      <c r="C48" s="16" t="s">
        <v>62</v>
      </c>
      <c r="D48" s="15">
        <v>14000000</v>
      </c>
      <c r="E48"/>
      <c r="F48"/>
      <c r="G48"/>
      <c r="H48" s="1"/>
    </row>
    <row r="49" spans="1:18" ht="19.899999999999999" customHeight="1" x14ac:dyDescent="0.25">
      <c r="A49" s="12">
        <v>2403100019</v>
      </c>
      <c r="B49" s="13">
        <v>0</v>
      </c>
      <c r="C49" s="16" t="s">
        <v>12</v>
      </c>
      <c r="D49" s="15">
        <v>39500000</v>
      </c>
      <c r="E49"/>
      <c r="F49"/>
      <c r="G49"/>
      <c r="H49" s="1"/>
    </row>
    <row r="50" spans="1:18" s="6" customFormat="1" ht="27" customHeight="1" x14ac:dyDescent="0.25">
      <c r="A50" s="37" t="s">
        <v>30</v>
      </c>
      <c r="B50" s="38"/>
      <c r="C50" s="38"/>
      <c r="D50" s="26">
        <f>SUM(D33:D49)</f>
        <v>202996948.28</v>
      </c>
      <c r="E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34.9" customHeight="1" x14ac:dyDescent="0.25">
      <c r="A51" s="33" t="s">
        <v>47</v>
      </c>
      <c r="B51" s="34"/>
      <c r="C51" s="34"/>
      <c r="D51" s="34"/>
      <c r="G51" s="2"/>
      <c r="H51" s="2"/>
      <c r="I51" s="2"/>
      <c r="L51" s="3"/>
    </row>
    <row r="52" spans="1:18" s="11" customFormat="1" ht="34.9" customHeight="1" x14ac:dyDescent="0.25">
      <c r="A52" s="31" t="s">
        <v>31</v>
      </c>
      <c r="B52" s="32"/>
      <c r="C52" s="8" t="s">
        <v>32</v>
      </c>
      <c r="D52" s="9" t="s">
        <v>80</v>
      </c>
      <c r="E52" s="10"/>
    </row>
    <row r="53" spans="1:18" ht="27" customHeight="1" x14ac:dyDescent="0.25">
      <c r="A53" s="20">
        <v>2501100002</v>
      </c>
      <c r="B53" s="21">
        <v>0</v>
      </c>
      <c r="C53" s="24" t="s">
        <v>26</v>
      </c>
      <c r="D53" s="23">
        <v>5497956</v>
      </c>
      <c r="E53"/>
      <c r="F53"/>
      <c r="G53"/>
      <c r="H53" s="1"/>
    </row>
    <row r="54" spans="1:18" ht="27" customHeight="1" x14ac:dyDescent="0.25">
      <c r="A54" s="12">
        <v>2501100004</v>
      </c>
      <c r="B54" s="13">
        <v>0</v>
      </c>
      <c r="C54" s="16" t="s">
        <v>27</v>
      </c>
      <c r="D54" s="15">
        <v>7210</v>
      </c>
      <c r="E54"/>
      <c r="F54"/>
      <c r="G54"/>
      <c r="H54" s="1"/>
    </row>
    <row r="55" spans="1:18" ht="27" customHeight="1" x14ac:dyDescent="0.25">
      <c r="A55" s="12">
        <v>2501100006</v>
      </c>
      <c r="B55" s="13">
        <v>0</v>
      </c>
      <c r="C55" s="14" t="s">
        <v>41</v>
      </c>
      <c r="D55" s="15">
        <v>3200918.38</v>
      </c>
      <c r="E55"/>
      <c r="F55"/>
      <c r="G55"/>
      <c r="H55" s="1"/>
    </row>
    <row r="56" spans="1:18" ht="27" customHeight="1" x14ac:dyDescent="0.25">
      <c r="A56" s="12">
        <v>2501100011</v>
      </c>
      <c r="B56" s="13">
        <v>0</v>
      </c>
      <c r="C56" s="16" t="s">
        <v>9</v>
      </c>
      <c r="D56" s="15">
        <v>300505</v>
      </c>
      <c r="E56"/>
      <c r="F56"/>
      <c r="G56"/>
      <c r="H56" s="1"/>
    </row>
    <row r="57" spans="1:18" ht="27" customHeight="1" x14ac:dyDescent="0.25">
      <c r="A57" s="12">
        <v>2501100012</v>
      </c>
      <c r="B57" s="13">
        <v>0</v>
      </c>
      <c r="C57" s="16" t="s">
        <v>71</v>
      </c>
      <c r="D57" s="15">
        <v>805837.03</v>
      </c>
      <c r="E57"/>
      <c r="F57"/>
      <c r="G57"/>
      <c r="H57" s="1"/>
    </row>
    <row r="58" spans="1:18" ht="27" customHeight="1" x14ac:dyDescent="0.25">
      <c r="A58" s="12">
        <v>2501100028</v>
      </c>
      <c r="B58" s="13">
        <v>0</v>
      </c>
      <c r="C58" s="16" t="s">
        <v>10</v>
      </c>
      <c r="D58" s="15">
        <v>200000.78</v>
      </c>
      <c r="E58"/>
      <c r="F58"/>
      <c r="G58"/>
      <c r="H58" s="1"/>
    </row>
    <row r="59" spans="1:18" ht="27" customHeight="1" x14ac:dyDescent="0.25">
      <c r="A59" s="12">
        <v>2501100029</v>
      </c>
      <c r="B59" s="13">
        <v>0</v>
      </c>
      <c r="C59" s="16" t="s">
        <v>86</v>
      </c>
      <c r="D59" s="15">
        <v>400000</v>
      </c>
      <c r="E59"/>
      <c r="F59"/>
      <c r="G59"/>
      <c r="H59" s="1"/>
    </row>
    <row r="60" spans="1:18" ht="27" customHeight="1" x14ac:dyDescent="0.25">
      <c r="A60" s="12">
        <v>2501100040</v>
      </c>
      <c r="B60" s="13">
        <v>0</v>
      </c>
      <c r="C60" s="16" t="s">
        <v>28</v>
      </c>
      <c r="D60" s="15">
        <v>11166.84</v>
      </c>
      <c r="E60"/>
      <c r="F60"/>
      <c r="G60"/>
      <c r="H60" s="1"/>
    </row>
    <row r="61" spans="1:18" s="6" customFormat="1" ht="27" customHeight="1" x14ac:dyDescent="0.25">
      <c r="A61" s="37" t="s">
        <v>30</v>
      </c>
      <c r="B61" s="38"/>
      <c r="C61" s="38"/>
      <c r="D61" s="26">
        <f>SUM(D53:D60)</f>
        <v>10423594.029999997</v>
      </c>
      <c r="E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34.9" customHeight="1" x14ac:dyDescent="0.25">
      <c r="A62" s="33" t="s">
        <v>48</v>
      </c>
      <c r="B62" s="34"/>
      <c r="C62" s="34"/>
      <c r="D62" s="34"/>
      <c r="G62" s="2"/>
      <c r="H62" s="2"/>
      <c r="I62" s="2"/>
      <c r="L62" s="3"/>
    </row>
    <row r="63" spans="1:18" s="11" customFormat="1" ht="34.9" customHeight="1" x14ac:dyDescent="0.25">
      <c r="A63" s="31" t="s">
        <v>49</v>
      </c>
      <c r="B63" s="32"/>
      <c r="C63" s="8" t="s">
        <v>37</v>
      </c>
      <c r="D63" s="9" t="s">
        <v>80</v>
      </c>
      <c r="E63" s="10"/>
    </row>
    <row r="64" spans="1:18" ht="28.9" customHeight="1" x14ac:dyDescent="0.25">
      <c r="A64" s="12">
        <v>2509100002</v>
      </c>
      <c r="B64" s="29">
        <v>0</v>
      </c>
      <c r="C64" s="30" t="s">
        <v>72</v>
      </c>
      <c r="D64" s="15">
        <v>6457381.6900000004</v>
      </c>
      <c r="E64"/>
      <c r="F64"/>
      <c r="G64"/>
      <c r="H64" s="1"/>
    </row>
    <row r="65" spans="1:18" ht="28.9" customHeight="1" x14ac:dyDescent="0.25">
      <c r="A65" s="12">
        <v>2509100003</v>
      </c>
      <c r="B65" s="29">
        <v>0</v>
      </c>
      <c r="C65" s="30" t="s">
        <v>40</v>
      </c>
      <c r="D65" s="15">
        <v>5409108.9400000004</v>
      </c>
      <c r="E65"/>
      <c r="F65"/>
      <c r="G65"/>
      <c r="H65" s="1"/>
    </row>
    <row r="66" spans="1:18" ht="28.9" customHeight="1" x14ac:dyDescent="0.25">
      <c r="A66" s="12">
        <v>2509100008</v>
      </c>
      <c r="B66" s="29">
        <v>0</v>
      </c>
      <c r="C66" s="14" t="s">
        <v>79</v>
      </c>
      <c r="D66" s="15">
        <v>985249.74</v>
      </c>
      <c r="E66"/>
      <c r="F66"/>
      <c r="G66"/>
      <c r="H66" s="1"/>
    </row>
    <row r="67" spans="1:18" ht="28.9" customHeight="1" x14ac:dyDescent="0.25">
      <c r="A67" s="12">
        <v>2509100009</v>
      </c>
      <c r="B67" s="29">
        <v>0</v>
      </c>
      <c r="C67" s="14" t="s">
        <v>75</v>
      </c>
      <c r="D67" s="15">
        <v>4417438</v>
      </c>
      <c r="E67"/>
      <c r="F67"/>
      <c r="G67"/>
      <c r="H67" s="1"/>
    </row>
    <row r="68" spans="1:18" ht="28.9" customHeight="1" x14ac:dyDescent="0.25">
      <c r="A68" s="12">
        <v>2509100010</v>
      </c>
      <c r="B68" s="29">
        <v>0</v>
      </c>
      <c r="C68" s="30" t="s">
        <v>83</v>
      </c>
      <c r="D68" s="15">
        <v>689987.67</v>
      </c>
      <c r="E68"/>
      <c r="F68"/>
      <c r="G68"/>
      <c r="H68" s="1"/>
    </row>
    <row r="69" spans="1:18" ht="28.9" customHeight="1" x14ac:dyDescent="0.25">
      <c r="A69" s="12">
        <v>2509100011</v>
      </c>
      <c r="B69" s="13">
        <v>0</v>
      </c>
      <c r="C69" s="14" t="s">
        <v>38</v>
      </c>
      <c r="D69" s="15">
        <v>28000000</v>
      </c>
      <c r="E69"/>
      <c r="F69"/>
      <c r="G69"/>
      <c r="H69" s="1"/>
    </row>
    <row r="70" spans="1:18" ht="28.9" customHeight="1" x14ac:dyDescent="0.25">
      <c r="A70" s="12">
        <v>2509100012</v>
      </c>
      <c r="B70" s="13">
        <v>0</v>
      </c>
      <c r="C70" s="14" t="s">
        <v>39</v>
      </c>
      <c r="D70" s="15">
        <v>3000000</v>
      </c>
      <c r="E70"/>
      <c r="F70"/>
      <c r="G70"/>
      <c r="H70" s="1"/>
    </row>
    <row r="71" spans="1:18" s="6" customFormat="1" ht="27" customHeight="1" x14ac:dyDescent="0.25">
      <c r="A71" s="37" t="s">
        <v>30</v>
      </c>
      <c r="B71" s="38"/>
      <c r="C71" s="38"/>
      <c r="D71" s="26">
        <f>SUM(D64:D70)</f>
        <v>48959166.040000007</v>
      </c>
      <c r="E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6" customFormat="1" ht="40.9" customHeight="1" x14ac:dyDescent="0.25">
      <c r="A72" s="35" t="s">
        <v>81</v>
      </c>
      <c r="B72" s="36"/>
      <c r="C72" s="36"/>
      <c r="D72" s="27">
        <f>D19+D30+D50+D61+D71</f>
        <v>1498246474.3099999</v>
      </c>
      <c r="E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5.9" customHeight="1" x14ac:dyDescent="0.25"/>
  </sheetData>
  <mergeCells count="17">
    <mergeCell ref="A63:B63"/>
    <mergeCell ref="A71:C71"/>
    <mergeCell ref="A72:C72"/>
    <mergeCell ref="A51:D51"/>
    <mergeCell ref="A52:B52"/>
    <mergeCell ref="A61:C61"/>
    <mergeCell ref="A62:D62"/>
    <mergeCell ref="A50:C50"/>
    <mergeCell ref="A1:D1"/>
    <mergeCell ref="A2:D2"/>
    <mergeCell ref="A3:B3"/>
    <mergeCell ref="A19:C19"/>
    <mergeCell ref="A20:D20"/>
    <mergeCell ref="A21:B21"/>
    <mergeCell ref="A30:C30"/>
    <mergeCell ref="A31:D31"/>
    <mergeCell ref="A32:B32"/>
  </mergeCells>
  <pageMargins left="0.7" right="0.7" top="0.75" bottom="0.75" header="0.3" footer="0.3"/>
  <pageSetup paperSize="9" orientation="landscape" r:id="rId1"/>
  <rowBreaks count="2" manualBreakCount="2">
    <brk id="30" max="16383" man="1"/>
    <brk id="6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workbookViewId="0">
      <selection activeCell="C78" sqref="C78"/>
    </sheetView>
  </sheetViews>
  <sheetFormatPr baseColWidth="10" defaultColWidth="11.42578125" defaultRowHeight="12.75" x14ac:dyDescent="0.25"/>
  <cols>
    <col min="1" max="1" width="18" style="4" customWidth="1"/>
    <col min="2" max="2" width="2.5703125" style="7" customWidth="1"/>
    <col min="3" max="3" width="77.28515625" style="4" customWidth="1"/>
    <col min="4" max="4" width="17.28515625" style="4" customWidth="1"/>
    <col min="5" max="5" width="19.85546875" style="4" customWidth="1"/>
    <col min="6" max="6" width="9.140625" style="4" customWidth="1"/>
    <col min="7" max="7" width="21.85546875" style="4" customWidth="1"/>
    <col min="8" max="8" width="13.7109375" style="4" bestFit="1" customWidth="1"/>
    <col min="9" max="9" width="15.5703125" style="4" customWidth="1"/>
    <col min="10" max="10" width="15" style="4" customWidth="1"/>
    <col min="11" max="11" width="26" style="4" customWidth="1"/>
    <col min="12" max="12" width="23.28515625" style="4" customWidth="1"/>
    <col min="13" max="17" width="11.42578125" style="4"/>
    <col min="18" max="18" width="13.42578125" style="4" customWidth="1"/>
    <col min="19" max="16384" width="11.42578125" style="4"/>
  </cols>
  <sheetData>
    <row r="1" spans="1:8" ht="42.6" customHeight="1" x14ac:dyDescent="0.25">
      <c r="A1" s="40" t="s">
        <v>50</v>
      </c>
      <c r="B1" s="40"/>
      <c r="C1" s="40"/>
      <c r="D1" s="40"/>
    </row>
    <row r="2" spans="1:8" ht="29.45" customHeight="1" x14ac:dyDescent="0.25">
      <c r="A2" s="33" t="s">
        <v>29</v>
      </c>
      <c r="B2" s="34"/>
      <c r="C2" s="34"/>
      <c r="D2" s="34"/>
    </row>
    <row r="3" spans="1:8" s="11" customFormat="1" ht="35.450000000000003" customHeight="1" x14ac:dyDescent="0.25">
      <c r="A3" s="31" t="s">
        <v>31</v>
      </c>
      <c r="B3" s="32"/>
      <c r="C3" s="8" t="s">
        <v>32</v>
      </c>
      <c r="D3" s="9" t="s">
        <v>84</v>
      </c>
      <c r="E3" s="10"/>
    </row>
    <row r="4" spans="1:8" ht="24.75" customHeight="1" x14ac:dyDescent="0.25">
      <c r="A4" s="12">
        <v>2401100003</v>
      </c>
      <c r="B4" s="13">
        <v>0</v>
      </c>
      <c r="C4" s="14" t="s">
        <v>34</v>
      </c>
      <c r="D4" s="15">
        <v>4157056.74</v>
      </c>
      <c r="E4"/>
      <c r="F4"/>
      <c r="G4"/>
      <c r="H4" s="1"/>
    </row>
    <row r="5" spans="1:8" ht="22.15" customHeight="1" x14ac:dyDescent="0.25">
      <c r="A5" s="12">
        <v>2401100004</v>
      </c>
      <c r="B5" s="13">
        <v>0</v>
      </c>
      <c r="C5" s="16" t="s">
        <v>22</v>
      </c>
      <c r="D5" s="15">
        <v>40474528.369999997</v>
      </c>
      <c r="E5"/>
      <c r="F5"/>
      <c r="G5"/>
      <c r="H5" s="1"/>
    </row>
    <row r="6" spans="1:8" ht="22.15" customHeight="1" x14ac:dyDescent="0.25">
      <c r="A6" s="12">
        <v>2401100004</v>
      </c>
      <c r="B6" s="13">
        <v>0</v>
      </c>
      <c r="C6" s="16" t="s">
        <v>78</v>
      </c>
      <c r="D6" s="15">
        <v>4810395.74</v>
      </c>
      <c r="E6"/>
      <c r="F6"/>
      <c r="G6"/>
      <c r="H6" s="1"/>
    </row>
    <row r="7" spans="1:8" ht="22.15" customHeight="1" x14ac:dyDescent="0.25">
      <c r="A7" s="12">
        <v>2401100008</v>
      </c>
      <c r="B7" s="13">
        <v>0</v>
      </c>
      <c r="C7" s="16" t="s">
        <v>0</v>
      </c>
      <c r="D7" s="15">
        <v>3369723.51</v>
      </c>
      <c r="E7"/>
      <c r="F7"/>
      <c r="G7"/>
      <c r="H7" s="1"/>
    </row>
    <row r="8" spans="1:8" ht="22.15" customHeight="1" x14ac:dyDescent="0.25">
      <c r="A8" s="12">
        <v>2401100009</v>
      </c>
      <c r="B8" s="13">
        <v>0</v>
      </c>
      <c r="C8" s="16" t="s">
        <v>15</v>
      </c>
      <c r="D8" s="15">
        <v>72394669.920000002</v>
      </c>
      <c r="E8"/>
      <c r="F8"/>
      <c r="G8"/>
      <c r="H8" s="1"/>
    </row>
    <row r="9" spans="1:8" ht="22.15" customHeight="1" x14ac:dyDescent="0.25">
      <c r="A9" s="12">
        <v>2401100010</v>
      </c>
      <c r="B9" s="13">
        <v>0</v>
      </c>
      <c r="C9" s="16" t="s">
        <v>1</v>
      </c>
      <c r="D9" s="15">
        <v>1447000</v>
      </c>
      <c r="E9"/>
      <c r="F9"/>
      <c r="G9"/>
      <c r="H9" s="1"/>
    </row>
    <row r="10" spans="1:8" ht="24.75" customHeight="1" x14ac:dyDescent="0.25">
      <c r="A10" s="12">
        <v>2401100011</v>
      </c>
      <c r="B10" s="13">
        <v>0</v>
      </c>
      <c r="C10" s="14" t="s">
        <v>35</v>
      </c>
      <c r="D10" s="15">
        <v>2843624.81</v>
      </c>
      <c r="E10"/>
      <c r="F10"/>
      <c r="G10"/>
      <c r="H10" s="1"/>
    </row>
    <row r="11" spans="1:8" ht="22.15" customHeight="1" x14ac:dyDescent="0.25">
      <c r="A11" s="12">
        <v>2401100012</v>
      </c>
      <c r="B11" s="13">
        <v>0</v>
      </c>
      <c r="C11" s="16" t="s">
        <v>20</v>
      </c>
      <c r="D11" s="15">
        <v>15538765.1</v>
      </c>
      <c r="E11"/>
      <c r="F11"/>
      <c r="G11"/>
      <c r="H11" s="1"/>
    </row>
    <row r="12" spans="1:8" ht="22.15" customHeight="1" x14ac:dyDescent="0.25">
      <c r="A12" s="12">
        <v>2401100013</v>
      </c>
      <c r="B12" s="13">
        <v>0</v>
      </c>
      <c r="C12" s="16" t="s">
        <v>58</v>
      </c>
      <c r="D12" s="15">
        <v>413469041.98000002</v>
      </c>
      <c r="E12"/>
      <c r="F12"/>
      <c r="G12"/>
      <c r="H12" s="1"/>
    </row>
    <row r="13" spans="1:8" ht="22.15" customHeight="1" x14ac:dyDescent="0.25">
      <c r="A13" s="12">
        <v>2401100015</v>
      </c>
      <c r="B13" s="13">
        <v>0</v>
      </c>
      <c r="C13" s="16" t="s">
        <v>2</v>
      </c>
      <c r="D13" s="15">
        <v>30651.62</v>
      </c>
      <c r="E13"/>
      <c r="F13"/>
      <c r="G13"/>
      <c r="H13" s="1"/>
    </row>
    <row r="14" spans="1:8" ht="22.15" customHeight="1" x14ac:dyDescent="0.25">
      <c r="A14" s="12">
        <v>2401100016</v>
      </c>
      <c r="B14" s="13">
        <v>0</v>
      </c>
      <c r="C14" s="16" t="s">
        <v>3</v>
      </c>
      <c r="D14" s="15">
        <v>16130547.199999999</v>
      </c>
      <c r="E14"/>
      <c r="F14"/>
      <c r="G14"/>
      <c r="H14" s="1"/>
    </row>
    <row r="15" spans="1:8" ht="22.15" customHeight="1" x14ac:dyDescent="0.25">
      <c r="A15" s="12">
        <v>2401100017</v>
      </c>
      <c r="B15" s="13">
        <v>0</v>
      </c>
      <c r="C15" s="16" t="s">
        <v>4</v>
      </c>
      <c r="D15" s="15">
        <v>14613000</v>
      </c>
      <c r="E15"/>
      <c r="F15"/>
      <c r="G15"/>
      <c r="H15" s="1"/>
    </row>
    <row r="16" spans="1:8" ht="22.15" customHeight="1" x14ac:dyDescent="0.25">
      <c r="A16" s="12">
        <v>2401100018</v>
      </c>
      <c r="B16" s="13">
        <v>0</v>
      </c>
      <c r="C16" s="16" t="s">
        <v>5</v>
      </c>
      <c r="D16" s="15">
        <v>22350300</v>
      </c>
      <c r="E16"/>
      <c r="F16"/>
      <c r="G16"/>
      <c r="H16" s="1"/>
    </row>
    <row r="17" spans="1:18" ht="22.15" customHeight="1" x14ac:dyDescent="0.25">
      <c r="A17" s="12">
        <v>2401100019</v>
      </c>
      <c r="B17" s="13">
        <v>0</v>
      </c>
      <c r="C17" s="16" t="s">
        <v>23</v>
      </c>
      <c r="D17" s="15">
        <v>90000</v>
      </c>
      <c r="E17"/>
      <c r="F17"/>
      <c r="G17"/>
      <c r="H17" s="1"/>
    </row>
    <row r="18" spans="1:18" ht="20.45" customHeight="1" x14ac:dyDescent="0.25">
      <c r="A18" s="12">
        <v>2401100021</v>
      </c>
      <c r="B18" s="13">
        <v>0</v>
      </c>
      <c r="C18" s="16" t="s">
        <v>14</v>
      </c>
      <c r="D18" s="15">
        <v>12590893.4</v>
      </c>
      <c r="E18"/>
      <c r="F18"/>
      <c r="G18"/>
      <c r="H18" s="1"/>
    </row>
    <row r="19" spans="1:18" s="6" customFormat="1" ht="27" customHeight="1" x14ac:dyDescent="0.25">
      <c r="A19" s="37" t="s">
        <v>30</v>
      </c>
      <c r="B19" s="38"/>
      <c r="C19" s="38"/>
      <c r="D19" s="26">
        <f>SUM(D4:D18)</f>
        <v>624310198.3900001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4.9" customHeight="1" x14ac:dyDescent="0.25">
      <c r="A20" s="33" t="s">
        <v>36</v>
      </c>
      <c r="B20" s="34"/>
      <c r="C20" s="34"/>
      <c r="D20" s="34"/>
      <c r="R20" s="4">
        <v>9015181.5</v>
      </c>
    </row>
    <row r="21" spans="1:18" s="11" customFormat="1" ht="34.9" customHeight="1" x14ac:dyDescent="0.25">
      <c r="A21" s="31" t="s">
        <v>31</v>
      </c>
      <c r="B21" s="32"/>
      <c r="C21" s="8" t="s">
        <v>37</v>
      </c>
      <c r="D21" s="9" t="s">
        <v>84</v>
      </c>
      <c r="E21" s="10"/>
    </row>
    <row r="22" spans="1:18" ht="27" customHeight="1" x14ac:dyDescent="0.25">
      <c r="A22" s="12">
        <v>2402100001</v>
      </c>
      <c r="B22" s="13">
        <v>0</v>
      </c>
      <c r="C22" s="16" t="s">
        <v>64</v>
      </c>
      <c r="D22" s="15">
        <v>88338288.840000004</v>
      </c>
      <c r="E22"/>
      <c r="F22"/>
      <c r="G22"/>
      <c r="H22" s="1"/>
    </row>
    <row r="23" spans="1:18" ht="27" customHeight="1" x14ac:dyDescent="0.25">
      <c r="A23" s="12">
        <v>2402100002</v>
      </c>
      <c r="B23" s="13">
        <v>0</v>
      </c>
      <c r="C23" s="16" t="s">
        <v>65</v>
      </c>
      <c r="D23" s="15">
        <v>223240546.94999999</v>
      </c>
      <c r="E23"/>
      <c r="F23"/>
      <c r="G23"/>
      <c r="H23" s="1"/>
    </row>
    <row r="24" spans="1:18" ht="27" customHeight="1" x14ac:dyDescent="0.25">
      <c r="A24" s="12">
        <v>2402100003</v>
      </c>
      <c r="B24" s="13">
        <v>0</v>
      </c>
      <c r="C24" s="16" t="s">
        <v>13</v>
      </c>
      <c r="D24" s="15">
        <v>2060467.1</v>
      </c>
      <c r="E24"/>
      <c r="F24"/>
      <c r="G24"/>
      <c r="H24" s="1"/>
    </row>
    <row r="25" spans="1:18" ht="27" customHeight="1" x14ac:dyDescent="0.25">
      <c r="A25" s="12">
        <v>2402100004</v>
      </c>
      <c r="B25" s="13">
        <v>0</v>
      </c>
      <c r="C25" s="16" t="s">
        <v>21</v>
      </c>
      <c r="D25" s="15">
        <v>292521469.33999997</v>
      </c>
      <c r="E25"/>
      <c r="F25"/>
      <c r="G25"/>
      <c r="H25" s="1"/>
    </row>
    <row r="26" spans="1:18" ht="27" customHeight="1" x14ac:dyDescent="0.25">
      <c r="A26" s="12">
        <v>2402100005</v>
      </c>
      <c r="B26" s="13">
        <v>0</v>
      </c>
      <c r="C26" s="16" t="s">
        <v>66</v>
      </c>
      <c r="D26" s="15">
        <v>105854000</v>
      </c>
      <c r="E26"/>
      <c r="F26"/>
      <c r="G26"/>
      <c r="H26" s="1"/>
    </row>
    <row r="27" spans="1:18" ht="27" customHeight="1" x14ac:dyDescent="0.25">
      <c r="A27" s="12">
        <v>2402100006</v>
      </c>
      <c r="B27" s="13">
        <v>0</v>
      </c>
      <c r="C27" s="16" t="s">
        <v>67</v>
      </c>
      <c r="D27" s="15">
        <v>11653657.6</v>
      </c>
      <c r="E27"/>
      <c r="F27"/>
      <c r="G27"/>
      <c r="H27" s="1"/>
    </row>
    <row r="28" spans="1:18" ht="27" customHeight="1" x14ac:dyDescent="0.25">
      <c r="A28" s="12">
        <v>2402100008</v>
      </c>
      <c r="B28" s="13">
        <v>0</v>
      </c>
      <c r="C28" s="16" t="s">
        <v>68</v>
      </c>
      <c r="D28" s="15">
        <v>721285.77</v>
      </c>
      <c r="E28"/>
      <c r="F28"/>
      <c r="G28"/>
      <c r="H28" s="1"/>
    </row>
    <row r="29" spans="1:18" ht="27" customHeight="1" x14ac:dyDescent="0.25">
      <c r="A29" s="12">
        <v>2402100009</v>
      </c>
      <c r="B29" s="13">
        <v>0</v>
      </c>
      <c r="C29" s="16" t="s">
        <v>69</v>
      </c>
      <c r="D29" s="15">
        <v>30000</v>
      </c>
      <c r="E29"/>
      <c r="F29"/>
      <c r="G29"/>
      <c r="H29" s="1"/>
    </row>
    <row r="30" spans="1:18" s="6" customFormat="1" ht="27" customHeight="1" x14ac:dyDescent="0.25">
      <c r="A30" s="37" t="s">
        <v>30</v>
      </c>
      <c r="B30" s="38"/>
      <c r="C30" s="38"/>
      <c r="D30" s="26">
        <f>SUM(D22:D29)</f>
        <v>724419715.60000002</v>
      </c>
      <c r="E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30" customHeight="1" x14ac:dyDescent="0.25">
      <c r="A31" s="33" t="s">
        <v>46</v>
      </c>
      <c r="B31" s="34"/>
      <c r="C31" s="34"/>
      <c r="D31" s="34"/>
    </row>
    <row r="32" spans="1:18" s="11" customFormat="1" ht="34.15" customHeight="1" x14ac:dyDescent="0.25">
      <c r="A32" s="31" t="s">
        <v>31</v>
      </c>
      <c r="B32" s="32"/>
      <c r="C32" s="8" t="s">
        <v>32</v>
      </c>
      <c r="D32" s="9" t="s">
        <v>84</v>
      </c>
      <c r="E32" s="10"/>
    </row>
    <row r="33" spans="1:12" ht="23.45" customHeight="1" x14ac:dyDescent="0.25">
      <c r="A33" s="20">
        <v>2403100002</v>
      </c>
      <c r="B33" s="21">
        <v>0</v>
      </c>
      <c r="C33" s="22" t="s">
        <v>42</v>
      </c>
      <c r="D33" s="23">
        <v>55160096.789999999</v>
      </c>
      <c r="E33"/>
      <c r="F33"/>
      <c r="G33"/>
      <c r="H33" s="1"/>
    </row>
    <row r="34" spans="1:12" ht="19.149999999999999" customHeight="1" x14ac:dyDescent="0.25">
      <c r="A34" s="12">
        <v>2403100003</v>
      </c>
      <c r="B34" s="13">
        <v>0</v>
      </c>
      <c r="C34" s="16" t="s">
        <v>92</v>
      </c>
      <c r="D34" s="15">
        <v>601100</v>
      </c>
      <c r="E34"/>
      <c r="F34"/>
      <c r="G34"/>
      <c r="H34" s="1"/>
    </row>
    <row r="35" spans="1:12" ht="19.149999999999999" customHeight="1" x14ac:dyDescent="0.25">
      <c r="A35" s="12">
        <v>2403100004</v>
      </c>
      <c r="B35" s="13">
        <v>0</v>
      </c>
      <c r="C35" s="16" t="s">
        <v>6</v>
      </c>
      <c r="D35" s="15">
        <v>30051</v>
      </c>
      <c r="E35"/>
      <c r="F35"/>
      <c r="G35"/>
      <c r="H35" s="1"/>
    </row>
    <row r="36" spans="1:12" ht="19.149999999999999" customHeight="1" x14ac:dyDescent="0.25">
      <c r="A36" s="12">
        <v>2403100005</v>
      </c>
      <c r="B36" s="13">
        <v>0</v>
      </c>
      <c r="C36" s="16" t="s">
        <v>93</v>
      </c>
      <c r="D36" s="15">
        <v>29940854.359999999</v>
      </c>
      <c r="E36"/>
      <c r="F36"/>
      <c r="G36" s="14"/>
      <c r="H36" s="1"/>
    </row>
    <row r="37" spans="1:12" ht="24.4" customHeight="1" x14ac:dyDescent="0.25">
      <c r="A37" s="12">
        <v>2403100006</v>
      </c>
      <c r="B37" s="29">
        <v>0</v>
      </c>
      <c r="C37" s="30" t="s">
        <v>63</v>
      </c>
      <c r="D37" s="15">
        <v>41424614.25</v>
      </c>
      <c r="E37"/>
      <c r="F37"/>
      <c r="G37"/>
      <c r="H37" s="1"/>
    </row>
    <row r="38" spans="1:12" ht="24.4" customHeight="1" x14ac:dyDescent="0.25">
      <c r="A38" s="12">
        <v>2403100007</v>
      </c>
      <c r="B38" s="29">
        <v>0</v>
      </c>
      <c r="C38" s="30" t="s">
        <v>82</v>
      </c>
      <c r="D38" s="15">
        <v>12020198.82</v>
      </c>
      <c r="E38"/>
      <c r="F38"/>
      <c r="G38"/>
      <c r="H38" s="1"/>
    </row>
    <row r="39" spans="1:12" ht="19.149999999999999" customHeight="1" x14ac:dyDescent="0.25">
      <c r="A39" s="12">
        <v>2403100008</v>
      </c>
      <c r="B39" s="13">
        <v>0</v>
      </c>
      <c r="C39" s="16" t="s">
        <v>7</v>
      </c>
      <c r="D39" s="15">
        <v>38500</v>
      </c>
      <c r="E39"/>
      <c r="F39"/>
      <c r="G39"/>
      <c r="H39" s="1"/>
    </row>
    <row r="40" spans="1:12" ht="19.149999999999999" customHeight="1" x14ac:dyDescent="0.25">
      <c r="A40" s="12">
        <v>2403100009</v>
      </c>
      <c r="B40" s="13">
        <v>0</v>
      </c>
      <c r="C40" s="16" t="s">
        <v>24</v>
      </c>
      <c r="D40" s="15">
        <v>20037.34</v>
      </c>
      <c r="E40"/>
      <c r="F40"/>
      <c r="G40"/>
      <c r="H40" s="1"/>
    </row>
    <row r="41" spans="1:12" ht="24.4" customHeight="1" x14ac:dyDescent="0.25">
      <c r="A41" s="12">
        <v>2403100010</v>
      </c>
      <c r="B41" s="29">
        <v>0</v>
      </c>
      <c r="C41" s="30" t="s">
        <v>43</v>
      </c>
      <c r="D41" s="15">
        <v>4049771</v>
      </c>
      <c r="E41"/>
      <c r="F41"/>
      <c r="G41"/>
      <c r="H41" s="1"/>
    </row>
    <row r="42" spans="1:12" ht="19.149999999999999" customHeight="1" x14ac:dyDescent="0.25">
      <c r="A42" s="12">
        <v>2403100011</v>
      </c>
      <c r="B42" s="29">
        <v>0</v>
      </c>
      <c r="C42" s="28" t="s">
        <v>16</v>
      </c>
      <c r="D42" s="15">
        <v>79933</v>
      </c>
      <c r="E42"/>
      <c r="F42"/>
      <c r="G42"/>
      <c r="H42" s="1"/>
      <c r="I42" s="2"/>
      <c r="L42" s="3"/>
    </row>
    <row r="43" spans="1:12" ht="24.4" customHeight="1" x14ac:dyDescent="0.25">
      <c r="A43" s="12">
        <v>2403100012</v>
      </c>
      <c r="B43" s="29">
        <v>0</v>
      </c>
      <c r="C43" s="30" t="s">
        <v>44</v>
      </c>
      <c r="D43" s="15">
        <v>5422768.9000000004</v>
      </c>
      <c r="E43"/>
      <c r="F43"/>
      <c r="G43"/>
      <c r="H43" s="1"/>
    </row>
    <row r="44" spans="1:12" ht="24.4" customHeight="1" x14ac:dyDescent="0.25">
      <c r="A44" s="12">
        <v>2403100013</v>
      </c>
      <c r="B44" s="29">
        <v>0</v>
      </c>
      <c r="C44" s="30" t="s">
        <v>45</v>
      </c>
      <c r="D44" s="15">
        <v>60700</v>
      </c>
      <c r="E44"/>
      <c r="F44"/>
      <c r="G44"/>
      <c r="H44" s="1"/>
    </row>
    <row r="45" spans="1:12" ht="19.149999999999999" customHeight="1" x14ac:dyDescent="0.25">
      <c r="A45" s="12">
        <v>2403100014</v>
      </c>
      <c r="B45" s="13">
        <v>0</v>
      </c>
      <c r="C45" s="16" t="s">
        <v>17</v>
      </c>
      <c r="D45" s="15">
        <v>168000</v>
      </c>
      <c r="E45"/>
      <c r="F45"/>
      <c r="G45"/>
      <c r="H45" s="1"/>
    </row>
    <row r="46" spans="1:12" ht="24.4" customHeight="1" x14ac:dyDescent="0.25">
      <c r="A46" s="12">
        <v>2403100015</v>
      </c>
      <c r="B46" s="29">
        <v>0</v>
      </c>
      <c r="C46" s="30" t="s">
        <v>59</v>
      </c>
      <c r="D46" s="15">
        <v>60000</v>
      </c>
      <c r="E46"/>
      <c r="F46"/>
      <c r="G46"/>
      <c r="H46" s="1"/>
    </row>
    <row r="47" spans="1:12" ht="18" customHeight="1" x14ac:dyDescent="0.25">
      <c r="A47" s="12">
        <v>2403100016</v>
      </c>
      <c r="B47" s="13">
        <v>0</v>
      </c>
      <c r="C47" s="16" t="s">
        <v>8</v>
      </c>
      <c r="D47" s="15">
        <v>1000000</v>
      </c>
      <c r="E47"/>
      <c r="F47"/>
      <c r="G47"/>
      <c r="H47" s="1"/>
    </row>
    <row r="48" spans="1:12" ht="19.149999999999999" customHeight="1" x14ac:dyDescent="0.25">
      <c r="A48" s="12">
        <v>2403100017</v>
      </c>
      <c r="B48" s="13">
        <v>0</v>
      </c>
      <c r="C48" s="16" t="s">
        <v>25</v>
      </c>
      <c r="D48" s="15">
        <v>150000</v>
      </c>
      <c r="E48"/>
      <c r="F48"/>
      <c r="G48"/>
      <c r="H48" s="1"/>
    </row>
    <row r="49" spans="1:18" ht="19.149999999999999" customHeight="1" x14ac:dyDescent="0.25">
      <c r="A49" s="12">
        <v>2403100018</v>
      </c>
      <c r="B49" s="13">
        <v>0</v>
      </c>
      <c r="C49" s="16" t="s">
        <v>62</v>
      </c>
      <c r="D49" s="15">
        <v>14000000</v>
      </c>
      <c r="E49"/>
      <c r="F49"/>
      <c r="G49"/>
      <c r="H49" s="1"/>
    </row>
    <row r="50" spans="1:18" ht="17.45" customHeight="1" x14ac:dyDescent="0.25">
      <c r="A50" s="12">
        <v>2403100019</v>
      </c>
      <c r="B50" s="13">
        <v>0</v>
      </c>
      <c r="C50" s="16" t="s">
        <v>12</v>
      </c>
      <c r="D50" s="15">
        <v>32600000</v>
      </c>
      <c r="E50"/>
      <c r="F50"/>
      <c r="G50"/>
      <c r="H50" s="1"/>
    </row>
    <row r="51" spans="1:18" s="6" customFormat="1" ht="27" customHeight="1" x14ac:dyDescent="0.25">
      <c r="A51" s="37" t="s">
        <v>30</v>
      </c>
      <c r="B51" s="38"/>
      <c r="C51" s="38"/>
      <c r="D51" s="26">
        <f>SUM(D33:D50)</f>
        <v>196826625.46000001</v>
      </c>
      <c r="E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34.9" customHeight="1" x14ac:dyDescent="0.25">
      <c r="A52" s="33" t="s">
        <v>47</v>
      </c>
      <c r="B52" s="34"/>
      <c r="C52" s="34"/>
      <c r="D52" s="34"/>
      <c r="G52" s="2"/>
      <c r="H52" s="2"/>
      <c r="I52" s="2"/>
      <c r="L52" s="3"/>
    </row>
    <row r="53" spans="1:18" s="11" customFormat="1" ht="34.9" customHeight="1" x14ac:dyDescent="0.25">
      <c r="A53" s="31" t="s">
        <v>31</v>
      </c>
      <c r="B53" s="32"/>
      <c r="C53" s="8" t="s">
        <v>32</v>
      </c>
      <c r="D53" s="9" t="s">
        <v>84</v>
      </c>
      <c r="E53" s="10"/>
    </row>
    <row r="54" spans="1:18" ht="27" customHeight="1" x14ac:dyDescent="0.25">
      <c r="A54" s="20">
        <v>2501100002</v>
      </c>
      <c r="B54" s="21">
        <v>0</v>
      </c>
      <c r="C54" s="24" t="s">
        <v>26</v>
      </c>
      <c r="D54" s="23">
        <v>5198489</v>
      </c>
      <c r="E54"/>
      <c r="F54"/>
      <c r="G54"/>
      <c r="H54" s="1"/>
    </row>
    <row r="55" spans="1:18" ht="27" customHeight="1" x14ac:dyDescent="0.25">
      <c r="A55" s="12">
        <v>2501100004</v>
      </c>
      <c r="B55" s="13">
        <v>0</v>
      </c>
      <c r="C55" s="16" t="s">
        <v>27</v>
      </c>
      <c r="D55" s="15">
        <v>7210</v>
      </c>
      <c r="E55"/>
      <c r="F55"/>
      <c r="G55"/>
      <c r="H55" s="1"/>
    </row>
    <row r="56" spans="1:18" ht="27" customHeight="1" x14ac:dyDescent="0.25">
      <c r="A56" s="12">
        <v>2501100006</v>
      </c>
      <c r="B56" s="13">
        <v>0</v>
      </c>
      <c r="C56" s="14" t="s">
        <v>41</v>
      </c>
      <c r="D56" s="15">
        <v>1940933.68</v>
      </c>
      <c r="E56"/>
      <c r="F56"/>
      <c r="G56"/>
      <c r="H56" s="1"/>
    </row>
    <row r="57" spans="1:18" ht="27" customHeight="1" x14ac:dyDescent="0.25">
      <c r="A57" s="12">
        <v>2501100011</v>
      </c>
      <c r="B57" s="13">
        <v>0</v>
      </c>
      <c r="C57" s="16" t="s">
        <v>9</v>
      </c>
      <c r="D57" s="15">
        <v>300505</v>
      </c>
      <c r="E57"/>
      <c r="F57"/>
      <c r="G57"/>
      <c r="H57" s="1"/>
    </row>
    <row r="58" spans="1:18" ht="27" customHeight="1" x14ac:dyDescent="0.25">
      <c r="A58" s="12">
        <v>2501100012</v>
      </c>
      <c r="B58" s="13">
        <v>0</v>
      </c>
      <c r="C58" s="16" t="s">
        <v>71</v>
      </c>
      <c r="D58" s="15">
        <v>805837.03</v>
      </c>
      <c r="E58"/>
      <c r="F58"/>
      <c r="G58"/>
      <c r="H58" s="1"/>
    </row>
    <row r="59" spans="1:18" ht="27" customHeight="1" x14ac:dyDescent="0.25">
      <c r="A59" s="12">
        <v>2501100028</v>
      </c>
      <c r="B59" s="13">
        <v>0</v>
      </c>
      <c r="C59" s="16" t="s">
        <v>10</v>
      </c>
      <c r="D59" s="15">
        <v>200000.78</v>
      </c>
      <c r="E59"/>
      <c r="F59"/>
      <c r="G59"/>
      <c r="H59" s="1"/>
    </row>
    <row r="60" spans="1:18" ht="27" customHeight="1" x14ac:dyDescent="0.25">
      <c r="A60" s="12">
        <v>2501100029</v>
      </c>
      <c r="B60" s="13">
        <v>0</v>
      </c>
      <c r="C60" s="16" t="s">
        <v>86</v>
      </c>
      <c r="D60" s="15">
        <v>4701998.2</v>
      </c>
      <c r="E60"/>
      <c r="F60"/>
      <c r="G60"/>
      <c r="H60" s="1"/>
    </row>
    <row r="61" spans="1:18" ht="27" customHeight="1" x14ac:dyDescent="0.25">
      <c r="A61" s="12">
        <v>2501100031</v>
      </c>
      <c r="B61" s="13">
        <v>0</v>
      </c>
      <c r="C61" s="16" t="s">
        <v>11</v>
      </c>
      <c r="D61" s="15">
        <v>49540</v>
      </c>
      <c r="E61"/>
      <c r="F61"/>
      <c r="G61"/>
      <c r="H61" s="1"/>
    </row>
    <row r="62" spans="1:18" ht="27" customHeight="1" x14ac:dyDescent="0.25">
      <c r="A62" s="12">
        <v>2501100040</v>
      </c>
      <c r="B62" s="13">
        <v>0</v>
      </c>
      <c r="C62" s="16" t="s">
        <v>28</v>
      </c>
      <c r="D62" s="15">
        <v>11166.84</v>
      </c>
      <c r="E62"/>
      <c r="F62"/>
      <c r="G62"/>
      <c r="H62" s="1"/>
    </row>
    <row r="63" spans="1:18" s="6" customFormat="1" ht="27" customHeight="1" x14ac:dyDescent="0.25">
      <c r="A63" s="37" t="s">
        <v>30</v>
      </c>
      <c r="B63" s="38"/>
      <c r="C63" s="38"/>
      <c r="D63" s="26">
        <f>SUM(D54:D62)</f>
        <v>13215680.530000001</v>
      </c>
      <c r="E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34.9" customHeight="1" x14ac:dyDescent="0.25">
      <c r="A64" s="33" t="s">
        <v>48</v>
      </c>
      <c r="B64" s="34"/>
      <c r="C64" s="34"/>
      <c r="D64" s="34"/>
      <c r="G64" s="2"/>
      <c r="H64" s="2"/>
      <c r="I64" s="2"/>
      <c r="L64" s="3"/>
    </row>
    <row r="65" spans="1:18" s="11" customFormat="1" ht="34.9" customHeight="1" x14ac:dyDescent="0.25">
      <c r="A65" s="31" t="s">
        <v>49</v>
      </c>
      <c r="B65" s="32"/>
      <c r="C65" s="8" t="s">
        <v>37</v>
      </c>
      <c r="D65" s="9" t="s">
        <v>84</v>
      </c>
      <c r="E65" s="10"/>
    </row>
    <row r="66" spans="1:18" ht="28.9" customHeight="1" x14ac:dyDescent="0.25">
      <c r="A66" s="12">
        <v>2509100002</v>
      </c>
      <c r="B66" s="29">
        <v>0</v>
      </c>
      <c r="C66" s="30" t="s">
        <v>72</v>
      </c>
      <c r="D66" s="15">
        <v>6457381.6900000004</v>
      </c>
      <c r="E66"/>
      <c r="F66"/>
      <c r="G66"/>
      <c r="H66" s="1"/>
    </row>
    <row r="67" spans="1:18" ht="28.9" customHeight="1" x14ac:dyDescent="0.25">
      <c r="A67" s="12">
        <v>2509100003</v>
      </c>
      <c r="B67" s="29">
        <v>0</v>
      </c>
      <c r="C67" s="30" t="s">
        <v>40</v>
      </c>
      <c r="D67" s="15">
        <v>5409108.9400000004</v>
      </c>
      <c r="E67"/>
      <c r="F67"/>
      <c r="G67"/>
      <c r="H67" s="1"/>
    </row>
    <row r="68" spans="1:18" ht="28.9" customHeight="1" x14ac:dyDescent="0.25">
      <c r="A68" s="12">
        <v>2509100008</v>
      </c>
      <c r="B68" s="29">
        <v>0</v>
      </c>
      <c r="C68" s="14" t="s">
        <v>79</v>
      </c>
      <c r="D68" s="15">
        <v>1893188</v>
      </c>
      <c r="E68"/>
      <c r="F68"/>
      <c r="G68"/>
      <c r="H68" s="1"/>
    </row>
    <row r="69" spans="1:18" ht="28.9" customHeight="1" x14ac:dyDescent="0.25">
      <c r="A69" s="12">
        <v>2509100009</v>
      </c>
      <c r="B69" s="29">
        <v>0</v>
      </c>
      <c r="C69" s="14" t="s">
        <v>75</v>
      </c>
      <c r="D69" s="15">
        <v>4417438</v>
      </c>
      <c r="E69"/>
      <c r="F69"/>
      <c r="G69"/>
      <c r="H69" s="1"/>
    </row>
    <row r="70" spans="1:18" ht="28.9" customHeight="1" x14ac:dyDescent="0.25">
      <c r="A70" s="12">
        <v>2509100010</v>
      </c>
      <c r="B70" s="29">
        <v>0</v>
      </c>
      <c r="C70" s="30" t="s">
        <v>83</v>
      </c>
      <c r="D70" s="15">
        <v>689987.67</v>
      </c>
      <c r="E70"/>
      <c r="F70"/>
      <c r="G70"/>
      <c r="H70" s="1"/>
    </row>
    <row r="71" spans="1:18" ht="28.9" customHeight="1" x14ac:dyDescent="0.25">
      <c r="A71" s="12">
        <v>2509100011</v>
      </c>
      <c r="B71" s="13">
        <v>0</v>
      </c>
      <c r="C71" s="14" t="s">
        <v>38</v>
      </c>
      <c r="D71" s="15">
        <v>28000000</v>
      </c>
      <c r="E71"/>
      <c r="F71"/>
      <c r="G71"/>
      <c r="H71" s="1"/>
    </row>
    <row r="72" spans="1:18" ht="28.9" customHeight="1" x14ac:dyDescent="0.25">
      <c r="A72" s="12">
        <v>2509100012</v>
      </c>
      <c r="B72" s="13">
        <v>0</v>
      </c>
      <c r="C72" s="14" t="s">
        <v>39</v>
      </c>
      <c r="D72" s="15">
        <v>2000000</v>
      </c>
      <c r="E72"/>
      <c r="F72"/>
      <c r="G72"/>
      <c r="H72" s="1"/>
    </row>
    <row r="73" spans="1:18" s="6" customFormat="1" ht="27" customHeight="1" x14ac:dyDescent="0.25">
      <c r="A73" s="37" t="s">
        <v>30</v>
      </c>
      <c r="B73" s="38"/>
      <c r="C73" s="38"/>
      <c r="D73" s="26">
        <f>SUM(D66:D72)</f>
        <v>48867104.300000004</v>
      </c>
      <c r="E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s="6" customFormat="1" ht="40.9" customHeight="1" x14ac:dyDescent="0.25">
      <c r="A74" s="35" t="s">
        <v>85</v>
      </c>
      <c r="B74" s="36"/>
      <c r="C74" s="36"/>
      <c r="D74" s="27">
        <f>D19+D30+D51+D63+D73</f>
        <v>1607639324.2800002</v>
      </c>
      <c r="E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5.9" customHeight="1" x14ac:dyDescent="0.25"/>
  </sheetData>
  <mergeCells count="17">
    <mergeCell ref="A65:B65"/>
    <mergeCell ref="A73:C73"/>
    <mergeCell ref="A74:C74"/>
    <mergeCell ref="A52:D52"/>
    <mergeCell ref="A53:B53"/>
    <mergeCell ref="A63:C63"/>
    <mergeCell ref="A64:D64"/>
    <mergeCell ref="A51:C51"/>
    <mergeCell ref="A1:D1"/>
    <mergeCell ref="A2:D2"/>
    <mergeCell ref="A3:B3"/>
    <mergeCell ref="A19:C19"/>
    <mergeCell ref="A20:D20"/>
    <mergeCell ref="A21:B21"/>
    <mergeCell ref="A30:C30"/>
    <mergeCell ref="A31:D31"/>
    <mergeCell ref="A32:B32"/>
  </mergeCells>
  <pageMargins left="0.7" right="0.7" top="0.75" bottom="0.75" header="0.3" footer="0.3"/>
  <pageSetup paperSize="9" orientation="landscape" r:id="rId1"/>
  <rowBreaks count="2" manualBreakCount="2">
    <brk id="30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b8dfb4-3a74-4908-9f36-f2b51ce7db08">
      <Terms xmlns="http://schemas.microsoft.com/office/infopath/2007/PartnerControls"/>
    </lcf76f155ced4ddcb4097134ff3c332f>
    <TaxCatchAll xmlns="ec53660b-3258-4a75-a194-f2171f293b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118D9A3C0F648A713AA70FBEA8D23" ma:contentTypeVersion="16" ma:contentTypeDescription="Crear nuevo documento." ma:contentTypeScope="" ma:versionID="4f54ff15da162150d0ca997e443a6449">
  <xsd:schema xmlns:xsd="http://www.w3.org/2001/XMLSchema" xmlns:xs="http://www.w3.org/2001/XMLSchema" xmlns:p="http://schemas.microsoft.com/office/2006/metadata/properties" xmlns:ns2="54b8dfb4-3a74-4908-9f36-f2b51ce7db08" xmlns:ns3="ec53660b-3258-4a75-a194-f2171f293b26" targetNamespace="http://schemas.microsoft.com/office/2006/metadata/properties" ma:root="true" ma:fieldsID="009d9fa49dd3ec2fd3435356cfe26de2" ns2:_="" ns3:_="">
    <xsd:import namespace="54b8dfb4-3a74-4908-9f36-f2b51ce7db08"/>
    <xsd:import namespace="ec53660b-3258-4a75-a194-f2171f293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8dfb4-3a74-4908-9f36-f2b51ce7d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3660b-3258-4a75-a194-f2171f293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2ce5c7b-3e0c-4ae7-ad11-ff33b0c1947d}" ma:internalName="TaxCatchAll" ma:showField="CatchAllData" ma:web="ec53660b-3258-4a75-a194-f2171f293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527761-42AB-41FA-A935-14DD8429F43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54b8dfb4-3a74-4908-9f36-f2b51ce7db08"/>
    <ds:schemaRef ds:uri="ec53660b-3258-4a75-a194-f2171f293b2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446EC3-8460-49FB-A97B-E0305B549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C0438-877C-4039-BE50-8E9FC1057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8dfb4-3a74-4908-9f36-f2b51ce7db08"/>
    <ds:schemaRef ds:uri="ec53660b-3258-4a75-a194-f2171f293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2021. EKITALDIA-EJERCICIO 2021</vt:lpstr>
      <vt:lpstr>2020. EKITALDIA-EJERCICIO 2020</vt:lpstr>
      <vt:lpstr>2019. EKITALDIA-EJERCICIO 2019</vt:lpstr>
      <vt:lpstr>2018. EKITALDIA-EJERCICIO 2018</vt:lpstr>
      <vt:lpstr>2017. EKITALDIA-EJERCICIO 2017</vt:lpstr>
      <vt:lpstr>2016. EKITALDIA-EJERCICIO 2016</vt:lpstr>
      <vt:lpstr>2015. EKITALDIA-EJERCICIO 2015</vt:lpstr>
      <vt:lpstr>2014. EKITALDIA-EJERCICIO 2014</vt:lpstr>
      <vt:lpstr>2013. EKITALDIA-EJERCICIO 2013</vt:lpstr>
      <vt:lpstr>2012. EKITALDIA-EJERCICIO 2012</vt:lpstr>
      <vt:lpstr>2011. EKITALDIA-EJERCICIO 2011</vt:lpstr>
      <vt:lpstr>'2011. EKITALDIA-EJERCICIO 2011'!Área_de_impresión</vt:lpstr>
      <vt:lpstr>'2012. EKITALDIA-EJERCICIO 2012'!Área_de_impresión</vt:lpstr>
      <vt:lpstr>'2013. EKITALDIA-EJERCICIO 2013'!Área_de_impresión</vt:lpstr>
      <vt:lpstr>'2014. EKITALDIA-EJERCICIO 2014'!Área_de_impresión</vt:lpstr>
      <vt:lpstr>'2015. EKITALDIA-EJERCICIO 2015'!Área_de_impresión</vt:lpstr>
      <vt:lpstr>'2016. EKITALDIA-EJERCICIO 2016'!Área_de_impresión</vt:lpstr>
      <vt:lpstr>'2017. EKITALDIA-EJERCICIO 2017'!Área_de_impresión</vt:lpstr>
      <vt:lpstr>'2018. EKITALDIA-EJERCICIO 2018'!Área_de_impresión</vt:lpstr>
      <vt:lpstr>'2019. EKITALDIA-EJERCICIO 2019'!Área_de_impresión</vt:lpstr>
      <vt:lpstr>'2020. EKITALDIA-EJERCICIO 2020'!Área_de_impresión</vt:lpstr>
      <vt:lpstr>'2021. EKITALDIA-EJERCICIO 2021'!Área_de_impresión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Azqueta Madariaga, Iker</dc:creator>
  <cp:lastModifiedBy>Argüeso Epelde, Imanol</cp:lastModifiedBy>
  <cp:lastPrinted>2023-03-17T20:05:53Z</cp:lastPrinted>
  <dcterms:created xsi:type="dcterms:W3CDTF">2014-04-09T14:18:38Z</dcterms:created>
  <dcterms:modified xsi:type="dcterms:W3CDTF">2023-03-20T11:10:27Z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