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ezarr\ELKARLAN\745 - K.Estrategikoa - Documentos\INVESTIGACION Y PUBLICACIONES\PUBLICACIONES AVCD\BREVES\AH participación y rendición de cuentas\Informe euskera\"/>
    </mc:Choice>
  </mc:AlternateContent>
  <bookViews>
    <workbookView xWindow="9885" yWindow="30" windowWidth="9240" windowHeight="11760" tabRatio="500"/>
  </bookViews>
  <sheets>
    <sheet name="Herramienta Valoración PRC" sheetId="2" r:id="rId1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5" i="2" l="1"/>
  <c r="C40" i="2"/>
  <c r="C39" i="2"/>
  <c r="C38" i="2"/>
  <c r="D25" i="2"/>
  <c r="C21" i="2"/>
  <c r="D19" i="2"/>
  <c r="F16" i="2"/>
  <c r="G15" i="2"/>
  <c r="G14" i="2"/>
  <c r="D24" i="2" s="1"/>
  <c r="H13" i="2"/>
  <c r="D40" i="2" s="1"/>
  <c r="G13" i="2"/>
  <c r="D23" i="2" s="1"/>
  <c r="G12" i="2"/>
  <c r="G16" i="2" s="1"/>
  <c r="G9" i="2"/>
  <c r="D21" i="2" s="1"/>
  <c r="G8" i="2"/>
  <c r="D20" i="2" s="1"/>
  <c r="G5" i="2"/>
  <c r="H5" i="2" s="1"/>
  <c r="D38" i="2" l="1"/>
  <c r="H8" i="2"/>
  <c r="D39" i="2" s="1"/>
  <c r="D41" i="2" s="1"/>
  <c r="D22" i="2"/>
  <c r="D26" i="2"/>
  <c r="H16" i="2" l="1"/>
</calcChain>
</file>

<file path=xl/sharedStrings.xml><?xml version="1.0" encoding="utf-8"?>
<sst xmlns="http://schemas.openxmlformats.org/spreadsheetml/2006/main" count="67" uniqueCount="64">
  <si>
    <t xml:space="preserve"> </t>
  </si>
  <si>
    <t>Organización</t>
  </si>
  <si>
    <r>
      <rPr>
        <sz val="14"/>
        <color theme="1"/>
        <rFont val="Arial"/>
        <family val="2"/>
      </rPr>
      <t xml:space="preserve"> </t>
    </r>
  </si>
  <si>
    <r>
      <rPr>
        <sz val="16"/>
        <color theme="1"/>
        <rFont val="Arial"/>
        <family val="2"/>
      </rPr>
      <t>Balioespen-eskala: 0: Ezer ez; 1: Oso gutxi; 2: Zerbait; 3: Nahikoa; (4): Asko; (5): Guztiz</t>
    </r>
  </si>
  <si>
    <r>
      <rPr>
        <b/>
        <sz val="10"/>
        <color theme="1"/>
        <rFont val="Arial"/>
        <family val="2"/>
      </rPr>
      <t>Balioetsi HEMEN (0-5)</t>
    </r>
  </si>
  <si>
    <r>
      <rPr>
        <b/>
        <sz val="14"/>
        <color theme="1"/>
        <rFont val="Arial"/>
        <family val="2"/>
      </rPr>
      <t>Parametroa</t>
    </r>
  </si>
  <si>
    <r>
      <rPr>
        <b/>
        <sz val="14"/>
        <color theme="1"/>
        <rFont val="Arial"/>
        <family val="2"/>
      </rPr>
      <t>Osagaiak</t>
    </r>
  </si>
  <si>
    <r>
      <rPr>
        <b/>
        <sz val="14"/>
        <color theme="1"/>
        <rFont val="Arial"/>
        <family val="2"/>
      </rPr>
      <t>#</t>
    </r>
  </si>
  <si>
    <r>
      <rPr>
        <b/>
        <sz val="14"/>
        <color theme="1"/>
        <rFont val="Arial"/>
        <family val="2"/>
      </rPr>
      <t>Elementuak</t>
    </r>
  </si>
  <si>
    <r>
      <rPr>
        <sz val="9"/>
        <color theme="1"/>
        <rFont val="Arial"/>
        <family val="2"/>
      </rPr>
      <t>Balioespena</t>
    </r>
  </si>
  <si>
    <r>
      <rPr>
        <b/>
        <sz val="11"/>
        <color theme="1"/>
        <rFont val="Arial"/>
        <family val="2"/>
      </rPr>
      <t>1.   </t>
    </r>
    <r>
      <rPr>
        <b/>
        <sz val="11"/>
        <color theme="1"/>
        <rFont val="Arial"/>
        <family val="2"/>
      </rPr>
      <t>PKEko kontzeptu integratua</t>
    </r>
  </si>
  <si>
    <r>
      <rPr>
        <sz val="11"/>
        <color theme="1"/>
        <rFont val="Arial"/>
        <family val="2"/>
      </rPr>
      <t>1.   PKEko kontzeptu integratua</t>
    </r>
  </si>
  <si>
    <r>
      <rPr>
        <sz val="11"/>
        <color indexed="8"/>
        <rFont val="Arial"/>
        <family val="2"/>
      </rPr>
      <t>Parte-hartzearen eta kontuak ematearen definizio instituzional argi eta integratu bat dago indarrean, biztanleriek programa humanitarioen gainean dituzten eskubideak eta ahalduntzea sustatzen dituena.</t>
    </r>
  </si>
  <si>
    <r>
      <rPr>
        <sz val="11"/>
        <color indexed="8"/>
        <rFont val="Arial"/>
        <family val="2"/>
      </rPr>
      <t>PKE sistematikoki ezartzen da programa humanitarioen fase edo eremu guztietan.</t>
    </r>
  </si>
  <si>
    <r>
      <rPr>
        <sz val="11"/>
        <color indexed="8"/>
        <rFont val="Arial"/>
        <family val="2"/>
      </rPr>
      <t>PKEan talde guztiak hartzen dira aintzat, bidezkoa den moduan, ekitatiboki: generoa, adina, gutxiengo etnikoak, talde estigmatizatuak, etab.</t>
    </r>
  </si>
  <si>
    <r>
      <rPr>
        <b/>
        <sz val="11"/>
        <color theme="1"/>
        <rFont val="Arial"/>
        <family val="2"/>
      </rPr>
      <t xml:space="preserve">2. </t>
    </r>
    <r>
      <rPr>
        <b/>
        <sz val="11"/>
        <color theme="1"/>
        <rFont val="Arial"/>
        <family val="2"/>
      </rPr>
      <t>Ingurune soziopolitikoa eta humanitarioa</t>
    </r>
  </si>
  <si>
    <r>
      <rPr>
        <sz val="11"/>
        <color theme="1"/>
        <rFont val="Arial"/>
        <family val="2"/>
      </rPr>
      <t>2.1 Biztanleriaren kultura-testuingurua</t>
    </r>
  </si>
  <si>
    <r>
      <rPr>
        <sz val="11"/>
        <color indexed="8"/>
        <rFont val="Arial"/>
        <family val="2"/>
      </rPr>
      <t>PKE efektiboan eragina duten biztanlerien kultura-faktoreak hartzen dira kontuan (esaterako, patriarkalak, generokoak, etniakoak, hierarkikoak, dinamika gatazkatsuak, ahozko kultura versus idatzizkoa, etab.).</t>
    </r>
  </si>
  <si>
    <r>
      <rPr>
        <sz val="11"/>
        <color theme="1"/>
        <rFont val="Arial"/>
        <family val="2"/>
      </rPr>
      <t>2.2 Ingurune soziopolitikoa eta humanitarioa</t>
    </r>
  </si>
  <si>
    <r>
      <rPr>
        <sz val="11"/>
        <color indexed="8"/>
        <rFont val="Arial"/>
        <family val="2"/>
      </rPr>
      <t>PKEari eragiten dioten ingurune-faktoreak hartzen dira kontuan: gatazka politikoak, historikoak, ingurumenekoak, etab.</t>
    </r>
  </si>
  <si>
    <r>
      <rPr>
        <sz val="11"/>
        <color indexed="8"/>
        <rFont val="Arial"/>
        <family val="2"/>
      </rPr>
      <t>PKEan eragina duten testuinguru humanitarioko faktoreak hartzen dira kontuan: biztanlerien mugikortasun handia (migrazioak), Erakunde Humanitarioen txandakatze-tasa altua, etab.</t>
    </r>
  </si>
  <si>
    <r>
      <rPr>
        <b/>
        <sz val="11"/>
        <color theme="1"/>
        <rFont val="Arial"/>
        <family val="2"/>
      </rPr>
      <t>2.3 Erakunde humanitarioen kultura-testuingurua</t>
    </r>
  </si>
  <si>
    <r>
      <rPr>
        <sz val="11"/>
        <color indexed="8"/>
        <rFont val="Arial"/>
        <family val="2"/>
      </rPr>
      <t>COVID-19ak PKEan dauzkan inplikazioak hartzen dira kontuan.</t>
    </r>
  </si>
  <si>
    <r>
      <rPr>
        <sz val="11"/>
        <color theme="1"/>
        <rFont val="Arial"/>
        <family val="2"/>
      </rPr>
      <t>2.3 Erakunde Humanitarioen kultura-testuingurua</t>
    </r>
  </si>
  <si>
    <r>
      <rPr>
        <sz val="11"/>
        <color theme="1"/>
        <rFont val="Arial"/>
        <family val="2"/>
      </rPr>
      <t>Kontzientzia hartzen da, eta PKEan eragin positiboa edo negatiboa duten Erakunde Humanitarioen balio eta jarrerak lantzen dira.</t>
    </r>
  </si>
  <si>
    <r>
      <rPr>
        <b/>
        <sz val="11"/>
        <color theme="1"/>
        <rFont val="Arial"/>
        <family val="2"/>
      </rPr>
      <t xml:space="preserve">3.  </t>
    </r>
    <r>
      <rPr>
        <b/>
        <sz val="11"/>
        <color theme="1"/>
        <rFont val="Arial"/>
        <family val="2"/>
      </rPr>
      <t>Kudeaketa</t>
    </r>
  </si>
  <si>
    <r>
      <rPr>
        <sz val="11"/>
        <color theme="1"/>
        <rFont val="Arial"/>
        <family val="2"/>
      </rPr>
      <t>3.1 PKEko Politika eta Estrategien ezarpena</t>
    </r>
  </si>
  <si>
    <r>
      <rPr>
        <sz val="11"/>
        <color indexed="8"/>
        <rFont val="Arial"/>
        <family val="2"/>
      </rPr>
      <t>PKE erakunde humanitarioaren politika eta estrategien barruan dago, eta horiek ezarri egiten dira.</t>
    </r>
  </si>
  <si>
    <r>
      <rPr>
        <sz val="11"/>
        <color theme="1"/>
        <rFont val="Arial"/>
        <family val="2"/>
      </rPr>
      <t>3.2 Tresna praktikoak</t>
    </r>
  </si>
  <si>
    <r>
      <rPr>
        <sz val="11"/>
        <color indexed="8"/>
        <rFont val="Arial"/>
        <family val="2"/>
      </rPr>
      <t>PKEko tresna espezifikoak badaude eta ezarri egiten dira (parte hartzeko mekanismoak, iradokizunen kudeaketa, kexak, etab.).</t>
    </r>
  </si>
  <si>
    <r>
      <rPr>
        <sz val="11"/>
        <color theme="1"/>
        <rFont val="Arial"/>
        <family val="2"/>
      </rPr>
      <t>3.3 Erakunde-inplikazioak</t>
    </r>
  </si>
  <si>
    <r>
      <rPr>
        <sz val="11"/>
        <color theme="1"/>
        <rFont val="Arial"/>
        <family val="2"/>
      </rPr>
      <t>Erakunde humanitarioa eraldatu edo egokitzen da PKEaren emaitzen arabera</t>
    </r>
  </si>
  <si>
    <r>
      <rPr>
        <b/>
        <sz val="11"/>
        <color theme="1"/>
        <rFont val="Arial"/>
        <family val="2"/>
      </rPr>
      <t>Batezbestekoak</t>
    </r>
  </si>
  <si>
    <r>
      <rPr>
        <sz val="12"/>
        <color theme="1"/>
        <rFont val="Arial"/>
        <family val="2"/>
      </rPr>
      <t>1.   PKEko kontzeptu integratua</t>
    </r>
  </si>
  <si>
    <r>
      <rPr>
        <sz val="12"/>
        <color theme="1"/>
        <rFont val="Arial"/>
        <family val="2"/>
      </rPr>
      <t>2.1 Biztanleriaren kultura-testuingurua</t>
    </r>
  </si>
  <si>
    <r>
      <rPr>
        <sz val="12"/>
        <color theme="1"/>
        <rFont val="Arial"/>
        <family val="2"/>
      </rPr>
      <t>2.3 Erakunde Humanitarioen kultura-testuingurua</t>
    </r>
  </si>
  <si>
    <r>
      <rPr>
        <sz val="12"/>
        <color theme="1"/>
        <rFont val="Arial"/>
        <family val="2"/>
      </rPr>
      <t>3.1 PKEko Politika eta Estrategien ezarpena</t>
    </r>
  </si>
  <si>
    <r>
      <rPr>
        <sz val="12"/>
        <color theme="1"/>
        <rFont val="Arial"/>
        <family val="2"/>
      </rPr>
      <t>3.2 Tresna praktikoak</t>
    </r>
  </si>
  <si>
    <r>
      <rPr>
        <sz val="12"/>
        <color theme="1"/>
        <rFont val="Arial"/>
        <family val="2"/>
      </rPr>
      <t>3.3 Erakunde-inplikazioak</t>
    </r>
  </si>
  <si>
    <r>
      <rPr>
        <sz val="12"/>
        <color theme="1"/>
        <rFont val="Arial"/>
        <family val="2"/>
      </rPr>
      <t>Osagaien Batezbestekoa</t>
    </r>
  </si>
  <si>
    <r>
      <rPr>
        <b/>
        <sz val="14"/>
        <color theme="1"/>
        <rFont val="Arial"/>
        <family val="2"/>
      </rPr>
      <t>Parametroak</t>
    </r>
  </si>
  <si>
    <r>
      <rPr>
        <b/>
        <sz val="9"/>
        <color theme="1"/>
        <rFont val="Arial"/>
        <family val="2"/>
      </rPr>
      <t>Batezbestekoa parametroaren arabera</t>
    </r>
  </si>
  <si>
    <r>
      <rPr>
        <sz val="12"/>
        <color theme="1"/>
        <rFont val="Arial"/>
        <family val="2"/>
      </rPr>
      <t>Batezbestekoa</t>
    </r>
  </si>
  <si>
    <r>
      <rPr>
        <b/>
        <sz val="14"/>
        <color theme="1"/>
        <rFont val="Arial"/>
        <family val="2"/>
      </rPr>
      <t>Emaitzen txekeo kualitatiboa</t>
    </r>
  </si>
  <si>
    <r>
      <rPr>
        <b/>
        <sz val="14"/>
        <color rgb="FF000000"/>
        <rFont val="Arial"/>
        <family val="2"/>
      </rPr>
      <t xml:space="preserve">Baterako erantzukizunean oinarritutako hiruko PKE eraldatzaile, integratu, barne-hartzaile, tokian tokiko eta kontsekuente bat. </t>
    </r>
  </si>
  <si>
    <r>
      <rPr>
        <b/>
        <sz val="12"/>
        <color rgb="FF000000"/>
        <rFont val="Arial"/>
        <family val="2"/>
      </rPr>
      <t>Definizioa</t>
    </r>
  </si>
  <si>
    <r>
      <rPr>
        <b/>
        <sz val="9"/>
        <color theme="1"/>
        <rFont val="Arial"/>
        <family val="2"/>
      </rPr>
      <t>Balioespena</t>
    </r>
  </si>
  <si>
    <r>
      <rPr>
        <sz val="12"/>
        <color rgb="FF000000"/>
        <rFont val="Arial"/>
        <family val="2"/>
      </rPr>
      <t>Eraldatzailea</t>
    </r>
  </si>
  <si>
    <r>
      <rPr>
        <u/>
        <sz val="12"/>
        <color rgb="FF000000"/>
        <rFont val="Arial"/>
        <family val="2"/>
      </rPr>
      <t>Eraldatzailea</t>
    </r>
    <r>
      <rPr>
        <sz val="12"/>
        <color rgb="FF000000"/>
        <rFont val="Arial"/>
        <family val="2"/>
      </rPr>
      <t>: eskubideen, duintasunaren eta biztanlerien ahalduntzearen ikuspegian oinarritua.</t>
    </r>
  </si>
  <si>
    <r>
      <rPr>
        <sz val="12"/>
        <color rgb="FF000000"/>
        <rFont val="Arial"/>
        <family val="2"/>
      </rPr>
      <t>Integratua</t>
    </r>
  </si>
  <si>
    <r>
      <rPr>
        <u/>
        <sz val="12"/>
        <color rgb="FF000000"/>
        <rFont val="Arial"/>
        <family val="2"/>
      </rPr>
      <t>Integratua</t>
    </r>
    <r>
      <rPr>
        <sz val="12"/>
        <color rgb="FF000000"/>
        <rFont val="Arial"/>
        <family val="2"/>
      </rPr>
      <t>: Parte-hartzea eta Kontuak ematea integratzen ditu, prozesu beraren zati gisa.</t>
    </r>
  </si>
  <si>
    <r>
      <rPr>
        <sz val="12"/>
        <color rgb="FF000000"/>
        <rFont val="Arial"/>
        <family val="2"/>
      </rPr>
      <t>Barne-hartzailea</t>
    </r>
  </si>
  <si>
    <r>
      <rPr>
        <u/>
        <sz val="12"/>
        <color rgb="FF000000"/>
        <rFont val="Arial"/>
        <family val="2"/>
      </rPr>
      <t>Barne-hartzailea</t>
    </r>
    <r>
      <rPr>
        <sz val="12"/>
        <color rgb="FF000000"/>
        <rFont val="Arial"/>
        <family val="2"/>
      </rPr>
      <t>: biztanle talde guztiak hartzen ditu kontuan, beren testuinguru espezifikoetan.</t>
    </r>
  </si>
  <si>
    <r>
      <rPr>
        <sz val="12"/>
        <color rgb="FF000000"/>
        <rFont val="Arial"/>
        <family val="2"/>
      </rPr>
      <t>Tokian tokikoa</t>
    </r>
  </si>
  <si>
    <r>
      <rPr>
        <u/>
        <sz val="12"/>
        <color rgb="FF000000"/>
        <rFont val="Arial"/>
        <family val="2"/>
      </rPr>
      <t>Tokian tokikoa</t>
    </r>
    <r>
      <rPr>
        <sz val="12"/>
        <color rgb="FF000000"/>
        <rFont val="Arial"/>
        <family val="2"/>
      </rPr>
      <t>: tokikotik garatua eta tokiko protagonismo eta lidergoarekin.</t>
    </r>
  </si>
  <si>
    <r>
      <rPr>
        <sz val="12"/>
        <color rgb="FF000000"/>
        <rFont val="Arial"/>
        <family val="2"/>
      </rPr>
      <t>Hirukoa</t>
    </r>
  </si>
  <si>
    <r>
      <rPr>
        <u/>
        <sz val="12"/>
        <color rgb="FF000000"/>
        <rFont val="Arial"/>
        <family val="2"/>
      </rPr>
      <t>Hirukoa</t>
    </r>
    <r>
      <rPr>
        <sz val="12"/>
        <color rgb="FF000000"/>
        <rFont val="Arial"/>
        <family val="2"/>
      </rPr>
      <t>: xede-biztanleriak, erakunde humanitarioak eta eskumeneko agintariak inplikatzen ditu.</t>
    </r>
  </si>
  <si>
    <r>
      <rPr>
        <sz val="12"/>
        <color rgb="FF000000"/>
        <rFont val="Arial"/>
        <family val="2"/>
      </rPr>
      <t>Baterako erantzukizunean oinarritua</t>
    </r>
  </si>
  <si>
    <r>
      <rPr>
        <u/>
        <sz val="12"/>
        <color rgb="FF000000"/>
        <rFont val="Arial"/>
        <family val="2"/>
      </rPr>
      <t>Baterako erantzukizunean oinarritua</t>
    </r>
    <r>
      <rPr>
        <sz val="12"/>
        <color rgb="FF000000"/>
        <rFont val="Arial"/>
        <family val="2"/>
      </rPr>
      <t>: alderdi bakoitzak programaren kudeaketa integralean duen erantzukizuna onartzen du, alderdien arteko baterako erantzukizunean oinarrituta.</t>
    </r>
  </si>
  <si>
    <r>
      <rPr>
        <sz val="12"/>
        <color rgb="FF000000"/>
        <rFont val="Arial"/>
        <family val="2"/>
      </rPr>
      <t>Kontsekuentea</t>
    </r>
  </si>
  <si>
    <r>
      <rPr>
        <u/>
        <sz val="12"/>
        <color rgb="FF000000"/>
        <rFont val="Arial"/>
        <family val="2"/>
      </rPr>
      <t>Kontsekuentea</t>
    </r>
    <r>
      <rPr>
        <sz val="12"/>
        <color rgb="FF000000"/>
        <rFont val="Arial"/>
        <family val="2"/>
      </rPr>
      <t>: PKEak politikan, estrategian eta egituran dituen ondorioak onartzen dira.</t>
    </r>
  </si>
  <si>
    <t>Osagaiaren Batezbestekoa</t>
  </si>
  <si>
    <t>Parametroaren Batezbestekoa</t>
  </si>
  <si>
    <t>Ezaugarriak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</si>
</sst>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3" fillId="7" borderId="6" xfId="0" applyFont="1" applyFill="1" applyBorder="1" applyAlignment="1">
      <alignment horizontal="justify" vertical="center"/>
    </xf>
    <xf numFmtId="0" fontId="4" fillId="0" borderId="0" xfId="0" applyFont="1"/>
    <xf numFmtId="0" fontId="5" fillId="0" borderId="0" xfId="0" applyFont="1"/>
    <xf numFmtId="0" fontId="6" fillId="2" borderId="36" xfId="0" applyFont="1" applyFill="1" applyBorder="1" applyAlignment="1">
      <alignment wrapText="1"/>
    </xf>
    <xf numFmtId="0" fontId="7" fillId="2" borderId="36" xfId="0" applyFont="1" applyFill="1" applyBorder="1" applyAlignment="1">
      <alignment horizontal="center" textRotation="90" wrapText="1"/>
    </xf>
    <xf numFmtId="0" fontId="7" fillId="0" borderId="0" xfId="0" applyFont="1" applyFill="1" applyAlignment="1">
      <alignment horizontal="center" textRotation="90" wrapText="1"/>
    </xf>
    <xf numFmtId="0" fontId="5" fillId="0" borderId="0" xfId="0" applyFont="1" applyFill="1" applyAlignment="1">
      <alignment textRotation="90"/>
    </xf>
    <xf numFmtId="0" fontId="5" fillId="3" borderId="2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/>
    </xf>
    <xf numFmtId="49" fontId="11" fillId="0" borderId="6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9" fontId="11" fillId="0" borderId="9" xfId="0" applyNumberFormat="1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49" fontId="11" fillId="0" borderId="23" xfId="0" applyNumberFormat="1" applyFont="1" applyFill="1" applyBorder="1" applyAlignment="1">
      <alignment vertical="center" wrapText="1"/>
    </xf>
    <xf numFmtId="0" fontId="10" fillId="6" borderId="16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/>
    </xf>
    <xf numFmtId="49" fontId="11" fillId="6" borderId="17" xfId="0" applyNumberFormat="1" applyFont="1" applyFill="1" applyBorder="1" applyAlignment="1">
      <alignment vertical="center" wrapText="1"/>
    </xf>
    <xf numFmtId="164" fontId="9" fillId="6" borderId="24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49" fontId="11" fillId="6" borderId="6" xfId="0" applyNumberFormat="1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/>
    </xf>
    <xf numFmtId="49" fontId="11" fillId="6" borderId="9" xfId="0" applyNumberFormat="1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/>
    </xf>
    <xf numFmtId="49" fontId="11" fillId="6" borderId="12" xfId="0" applyNumberFormat="1" applyFont="1" applyFill="1" applyBorder="1" applyAlignment="1">
      <alignment vertical="center" wrapText="1"/>
    </xf>
    <xf numFmtId="0" fontId="10" fillId="6" borderId="17" xfId="0" applyFont="1" applyFill="1" applyBorder="1" applyAlignment="1">
      <alignment horizontal="justify" vertical="center"/>
    </xf>
    <xf numFmtId="0" fontId="10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49" fontId="11" fillId="0" borderId="17" xfId="0" applyNumberFormat="1" applyFont="1" applyFill="1" applyBorder="1" applyAlignment="1">
      <alignment vertical="center" wrapText="1"/>
    </xf>
    <xf numFmtId="164" fontId="9" fillId="0" borderId="24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justify" vertical="center"/>
    </xf>
    <xf numFmtId="0" fontId="9" fillId="0" borderId="0" xfId="0" applyFont="1" applyFill="1" applyBorder="1" applyAlignment="1">
      <alignment horizontal="right" vertical="top" wrapText="1" indent="2"/>
    </xf>
    <xf numFmtId="164" fontId="9" fillId="0" borderId="3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9" fillId="0" borderId="25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164" fontId="9" fillId="0" borderId="2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64" fontId="9" fillId="0" borderId="27" xfId="0" applyNumberFormat="1" applyFont="1" applyFill="1" applyBorder="1" applyAlignment="1">
      <alignment horizontal="center" vertical="center" wrapText="1"/>
    </xf>
    <xf numFmtId="164" fontId="9" fillId="5" borderId="2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3" fillId="7" borderId="6" xfId="0" applyFont="1" applyFill="1" applyBorder="1" applyAlignment="1">
      <alignment wrapText="1"/>
    </xf>
    <xf numFmtId="0" fontId="7" fillId="7" borderId="25" xfId="0" applyFont="1" applyFill="1" applyBorder="1" applyAlignment="1">
      <alignment horizontal="center" textRotation="90" wrapText="1"/>
    </xf>
    <xf numFmtId="0" fontId="7" fillId="0" borderId="0" xfId="0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textRotation="90"/>
    </xf>
    <xf numFmtId="0" fontId="14" fillId="0" borderId="0" xfId="0" applyFont="1" applyAlignment="1">
      <alignment horizontal="justify" vertical="center"/>
    </xf>
    <xf numFmtId="0" fontId="8" fillId="0" borderId="0" xfId="0" applyFont="1" applyFill="1" applyBorder="1" applyAlignment="1">
      <alignment textRotation="90" wrapText="1"/>
    </xf>
    <xf numFmtId="0" fontId="16" fillId="0" borderId="15" xfId="0" applyFont="1" applyBorder="1" applyAlignment="1">
      <alignment horizontal="justify" vertical="center"/>
    </xf>
    <xf numFmtId="0" fontId="4" fillId="0" borderId="15" xfId="0" applyFont="1" applyBorder="1"/>
    <xf numFmtId="0" fontId="16" fillId="0" borderId="31" xfId="0" applyFont="1" applyBorder="1" applyAlignment="1">
      <alignment horizontal="justify" vertical="center"/>
    </xf>
    <xf numFmtId="0" fontId="16" fillId="0" borderId="9" xfId="0" applyFont="1" applyBorder="1" applyAlignment="1">
      <alignment horizontal="justify" vertical="center"/>
    </xf>
    <xf numFmtId="0" fontId="4" fillId="0" borderId="9" xfId="0" applyFont="1" applyBorder="1"/>
    <xf numFmtId="0" fontId="16" fillId="0" borderId="30" xfId="0" applyFont="1" applyBorder="1" applyAlignment="1">
      <alignment horizontal="justify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33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/>
    <xf numFmtId="0" fontId="5" fillId="7" borderId="5" xfId="0" applyFont="1" applyFill="1" applyBorder="1" applyAlignment="1">
      <alignment horizontal="center" vertical="center" wrapText="1"/>
    </xf>
    <xf numFmtId="164" fontId="4" fillId="5" borderId="25" xfId="0" applyNumberFormat="1" applyFont="1" applyFill="1" applyBorder="1" applyAlignment="1">
      <alignment horizontal="center" vertical="center"/>
    </xf>
    <xf numFmtId="164" fontId="4" fillId="5" borderId="26" xfId="0" applyNumberFormat="1" applyFont="1" applyFill="1" applyBorder="1" applyAlignment="1">
      <alignment horizontal="center" vertical="center"/>
    </xf>
    <xf numFmtId="164" fontId="4" fillId="5" borderId="27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textRotation="90" wrapText="1"/>
    </xf>
    <xf numFmtId="0" fontId="12" fillId="0" borderId="18" xfId="0" applyFont="1" applyFill="1" applyBorder="1" applyAlignment="1">
      <alignment vertical="center" textRotation="90" wrapText="1"/>
    </xf>
    <xf numFmtId="0" fontId="19" fillId="0" borderId="18" xfId="0" applyFont="1" applyFill="1" applyBorder="1" applyAlignment="1">
      <alignment horizontal="center" vertical="center" textRotation="90" wrapText="1"/>
    </xf>
    <xf numFmtId="0" fontId="20" fillId="0" borderId="37" xfId="0" applyFont="1" applyFill="1" applyBorder="1" applyAlignment="1">
      <alignment horizontal="center" vertical="center" textRotation="90" wrapText="1"/>
    </xf>
    <xf numFmtId="0" fontId="20" fillId="5" borderId="18" xfId="0" applyFont="1" applyFill="1" applyBorder="1" applyAlignment="1">
      <alignment horizontal="center" vertical="center" textRotation="90" wrapText="1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64" fontId="9" fillId="0" borderId="2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vertical="center"/>
    </xf>
    <xf numFmtId="164" fontId="9" fillId="6" borderId="18" xfId="0" applyNumberFormat="1" applyFont="1" applyFill="1" applyBorder="1" applyAlignment="1">
      <alignment horizontal="center" vertical="center" wrapText="1"/>
    </xf>
    <xf numFmtId="164" fontId="9" fillId="6" borderId="19" xfId="0" applyNumberFormat="1" applyFont="1" applyFill="1" applyBorder="1" applyAlignment="1">
      <alignment horizontal="center" vertical="center" wrapText="1"/>
    </xf>
    <xf numFmtId="164" fontId="9" fillId="6" borderId="20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164" fontId="9" fillId="0" borderId="18" xfId="0" applyNumberFormat="1" applyFont="1" applyFill="1" applyBorder="1" applyAlignment="1">
      <alignment horizontal="center" vertical="center"/>
    </xf>
    <xf numFmtId="164" fontId="9" fillId="0" borderId="19" xfId="0" applyNumberFormat="1" applyFont="1" applyFill="1" applyBorder="1" applyAlignment="1">
      <alignment horizontal="center" vertical="center"/>
    </xf>
    <xf numFmtId="164" fontId="9" fillId="6" borderId="7" xfId="0" applyNumberFormat="1" applyFont="1" applyFill="1" applyBorder="1" applyAlignment="1">
      <alignment horizontal="center" vertical="center"/>
    </xf>
    <xf numFmtId="164" fontId="9" fillId="6" borderId="10" xfId="0" applyNumberFormat="1" applyFont="1" applyFill="1" applyBorder="1" applyAlignment="1">
      <alignment horizontal="center" vertical="center"/>
    </xf>
    <xf numFmtId="164" fontId="9" fillId="6" borderId="13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6" borderId="14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15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 vertical="center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1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Osagaien Batezbesteko Balioak</a:t>
            </a:r>
          </a:p>
        </c:rich>
      </c:tx>
      <c:layout>
        <c:manualLayout>
          <c:xMode val="edge"/>
          <c:yMode val="edge"/>
          <c:x val="0.24951203288288315"/>
          <c:y val="9.30705451865246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118585424346694"/>
          <c:y val="0.27268284763373601"/>
          <c:w val="0.50850564471519999"/>
          <c:h val="0.63444579736812245"/>
        </c:manualLayout>
      </c:layout>
      <c:radarChart>
        <c:radarStyle val="filled"/>
        <c:varyColors val="0"/>
        <c:ser>
          <c:idx val="0"/>
          <c:order val="0"/>
          <c:cat>
            <c:strRef>
              <c:f>'Herramienta Valoración PRC'!$C$19:$C$25</c:f>
              <c:strCache>
                <c:ptCount val="7"/>
                <c:pt idx="0">
                  <c:v>1.   PKEko kontzeptu integratua</c:v>
                </c:pt>
                <c:pt idx="1">
                  <c:v>2.1 Biztanleriaren kultura-testuingurua</c:v>
                </c:pt>
                <c:pt idx="2">
                  <c:v>2.2 Ingurune soziopolitikoa eta humanitarioa</c:v>
                </c:pt>
                <c:pt idx="3">
                  <c:v>2.3 Erakunde Humanitarioen kultura-testuingurua</c:v>
                </c:pt>
                <c:pt idx="4">
                  <c:v>3.1 PKEko Politika eta Estrategien ezarpena</c:v>
                </c:pt>
                <c:pt idx="5">
                  <c:v>3.2 Tresna praktikoak</c:v>
                </c:pt>
                <c:pt idx="6">
                  <c:v>3.3 Erakunde-inplikazioak</c:v>
                </c:pt>
              </c:strCache>
            </c:strRef>
          </c:cat>
          <c:val>
            <c:numRef>
              <c:f>'Herramienta Valoración PRC'!$D$19:$D$25</c:f>
              <c:numCache>
                <c:formatCode>0.0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3D6-ADED-26B6662E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33696"/>
        <c:axId val="119135232"/>
      </c:radarChart>
      <c:catAx>
        <c:axId val="1191336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19135232"/>
        <c:crosses val="autoZero"/>
        <c:auto val="1"/>
        <c:lblAlgn val="ctr"/>
        <c:lblOffset val="100"/>
        <c:noMultiLvlLbl val="0"/>
      </c:catAx>
      <c:valAx>
        <c:axId val="119135232"/>
        <c:scaling>
          <c:orientation val="minMax"/>
          <c:max val="5"/>
          <c:min val="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crossAx val="119133696"/>
        <c:crosses val="autoZero"/>
        <c:crossBetween val="between"/>
        <c:majorUnit val="1"/>
        <c:minorUnit val="0.1"/>
      </c:valAx>
    </c:plotArea>
    <c:plotVisOnly val="1"/>
    <c:dispBlanksAs val="gap"/>
    <c:showDLblsOverMax val="0"/>
  </c:chart>
  <c:printSettings>
    <c:headerFooter/>
    <c:pageMargins b="0.75000000000000422" l="0.70000000000000195" r="0.70000000000000195" t="0.750000000000004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/>
              <a:t>Parametroen Batezbesteko Balioak</a:t>
            </a:r>
          </a:p>
        </c:rich>
      </c:tx>
      <c:layout>
        <c:manualLayout>
          <c:xMode val="edge"/>
          <c:yMode val="edge"/>
          <c:x val="0.23863700907828669"/>
          <c:y val="5.2596416875999336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737477745352023"/>
          <c:y val="0.25091888968091713"/>
          <c:w val="0.3714041688844863"/>
          <c:h val="0.53057903130782402"/>
        </c:manualLayout>
      </c:layout>
      <c:radarChart>
        <c:radarStyle val="marker"/>
        <c:varyColors val="0"/>
        <c:ser>
          <c:idx val="0"/>
          <c:order val="0"/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2.684236367513841E-3"/>
                  <c:y val="3.168430259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A4-4CD0-A4D8-8AF1FEE7A441}"/>
                </c:ext>
              </c:extLst>
            </c:dLbl>
            <c:dLbl>
              <c:idx val="1"/>
              <c:layout>
                <c:manualLayout>
                  <c:x val="-3.22108364101662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A4-4CD0-A4D8-8AF1FEE7A441}"/>
                </c:ext>
              </c:extLst>
            </c:dLbl>
            <c:dLbl>
              <c:idx val="2"/>
              <c:layout>
                <c:manualLayout>
                  <c:x val="-5.3684727350276516E-3"/>
                  <c:y val="-5.0694884157699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A4-4CD0-A4D8-8AF1FEE7A4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'Herramienta Valoración PRC'!$C$38:$C$40</c:f>
              <c:strCache>
                <c:ptCount val="3"/>
                <c:pt idx="0">
                  <c:v>1.   PKEko kontzeptu integratua</c:v>
                </c:pt>
                <c:pt idx="1">
                  <c:v>2. Ingurune soziopolitikoa eta humanitarioa</c:v>
                </c:pt>
                <c:pt idx="2">
                  <c:v>3.  Kudeaketa</c:v>
                </c:pt>
              </c:strCache>
            </c:strRef>
          </c:cat>
          <c:val>
            <c:numRef>
              <c:f>'Herramienta Valoración PRC'!$D$38:$D$40</c:f>
              <c:numCache>
                <c:formatCode>0.0</c:formatCode>
                <c:ptCount val="3"/>
                <c:pt idx="0">
                  <c:v>2</c:v>
                </c:pt>
                <c:pt idx="1">
                  <c:v>1.6666666666666667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A4-4CD0-A4D8-8AF1FEE7A4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0288128"/>
        <c:axId val="50289664"/>
      </c:radarChart>
      <c:catAx>
        <c:axId val="502881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sz="1100" b="1"/>
            </a:pPr>
            <a:endParaRPr lang="es-ES"/>
          </a:p>
        </c:txPr>
        <c:crossAx val="50289664"/>
        <c:crosses val="autoZero"/>
        <c:auto val="1"/>
        <c:lblAlgn val="ctr"/>
        <c:lblOffset val="100"/>
        <c:noMultiLvlLbl val="0"/>
      </c:catAx>
      <c:valAx>
        <c:axId val="50289664"/>
        <c:scaling>
          <c:orientation val="minMax"/>
          <c:max val="5"/>
          <c:min val="0"/>
        </c:scaling>
        <c:delete val="0"/>
        <c:axPos val="l"/>
        <c:majorGridlines/>
        <c:numFmt formatCode="0.0" sourceLinked="1"/>
        <c:majorTickMark val="none"/>
        <c:minorTickMark val="none"/>
        <c:tickLblPos val="none"/>
        <c:spPr>
          <a:ln w="0"/>
        </c:spPr>
        <c:txPr>
          <a:bodyPr/>
          <a:lstStyle/>
          <a:p>
            <a:pPr>
              <a:defRPr lang="es-ES"/>
            </a:pPr>
            <a:endParaRPr lang="es-ES"/>
          </a:p>
        </c:txPr>
        <c:crossAx val="50288128"/>
        <c:crosses val="autoZero"/>
        <c:crossBetween val="between"/>
        <c:majorUnit val="5"/>
        <c:minorUnit val="0.4"/>
      </c:valAx>
    </c:plotArea>
    <c:plotVisOnly val="1"/>
    <c:dispBlanksAs val="gap"/>
    <c:showDLblsOverMax val="0"/>
  </c:chart>
  <c:printSettings>
    <c:headerFooter/>
    <c:pageMargins b="0.75000000000000622" l="0.70000000000000195" r="0.70000000000000195" t="0.750000000000006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'Herramienta Valoración PRC'!$E$5:$E$15</c:f>
              <c:strCache>
                <c:ptCount val="11"/>
                <c:pt idx="0">
                  <c:v>Parte-hartzearen eta kontuak ematearen definizio instituzional argi eta integratu bat dago indarrean, biztanleriek programa humanitarioen gainean dituzten eskubideak eta ahalduntzea sustatzen dituena.</c:v>
                </c:pt>
                <c:pt idx="1">
                  <c:v>PKE sistematikoki ezartzen da programa humanitarioen fase edo eremu guztietan.</c:v>
                </c:pt>
                <c:pt idx="2">
                  <c:v>PKEan talde guztiak hartzen dira aintzat, bidezkoa den moduan, ekitatiboki: generoa, adina, gutxiengo etnikoak, talde estigmatizatuak, etab.</c:v>
                </c:pt>
                <c:pt idx="3">
                  <c:v>PKE efektiboan eragina duten biztanlerien kultura-faktoreak hartzen dira kontuan (esaterako, patriarkalak, generokoak, etniakoak, hierarkikoak, dinamika gatazkatsuak, ahozko kultura versus idatzizkoa, etab.).</c:v>
                </c:pt>
                <c:pt idx="4">
                  <c:v>PKEari eragiten dioten ingurune-faktoreak hartzen dira kontuan: gatazka politikoak, historikoak, ingurumenekoak, etab.</c:v>
                </c:pt>
                <c:pt idx="5">
                  <c:v>PKEan eragina duten testuinguru humanitarioko faktoreak hartzen dira kontuan: biztanlerien mugikortasun handia (migrazioak), Erakunde Humanitarioen txandakatze-tasa altua, etab.</c:v>
                </c:pt>
                <c:pt idx="6">
                  <c:v>COVID-19ak PKEan dauzkan inplikazioak hartzen dira kontuan.</c:v>
                </c:pt>
                <c:pt idx="7">
                  <c:v>Kontzientzia hartzen da, eta PKEan eragin positiboa edo negatiboa duten Erakunde Humanitarioen balio eta jarrerak lantzen dira.</c:v>
                </c:pt>
                <c:pt idx="8">
                  <c:v>PKE erakunde humanitarioaren politika eta estrategien barruan dago, eta horiek ezarri egiten dira.</c:v>
                </c:pt>
                <c:pt idx="9">
                  <c:v>PKEko tresna espezifikoak badaude eta ezarri egiten dira (parte hartzeko mekanismoak, iradokizunen kudeaketa, kexak, etab.).</c:v>
                </c:pt>
                <c:pt idx="10">
                  <c:v>Erakunde humanitarioa eraldatu edo egokitzen da PKEaren emaitzen arabera</c:v>
                </c:pt>
              </c:strCache>
            </c:strRef>
          </c:cat>
          <c:val>
            <c:numRef>
              <c:f>'Herramienta Valoración PRC'!$F$5:$F$15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5-4782-867B-2467DB62DC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0430336"/>
        <c:axId val="50431872"/>
      </c:lineChart>
      <c:catAx>
        <c:axId val="504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431872"/>
        <c:crosses val="autoZero"/>
        <c:auto val="1"/>
        <c:lblAlgn val="ctr"/>
        <c:lblOffset val="100"/>
        <c:noMultiLvlLbl val="0"/>
      </c:catAx>
      <c:valAx>
        <c:axId val="5043187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4303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Txekeo Kualitatiboa</a:t>
            </a:r>
          </a:p>
        </c:rich>
      </c:tx>
      <c:layout>
        <c:manualLayout>
          <c:xMode val="edge"/>
          <c:yMode val="edge"/>
          <c:x val="0.37083847642756312"/>
          <c:y val="2.4242429384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3118585424346694"/>
          <c:y val="0.27268284763373601"/>
          <c:w val="0.50850564471519999"/>
          <c:h val="0.63444579736812245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'Herramienta Valoración PRC'!$C$58:$C$64</c:f>
              <c:strCache>
                <c:ptCount val="7"/>
                <c:pt idx="0">
                  <c:v>Eraldatzailea</c:v>
                </c:pt>
                <c:pt idx="1">
                  <c:v>Integratua</c:v>
                </c:pt>
                <c:pt idx="2">
                  <c:v>Barne-hartzailea</c:v>
                </c:pt>
                <c:pt idx="3">
                  <c:v>Tokian tokikoa</c:v>
                </c:pt>
                <c:pt idx="4">
                  <c:v>Hirukoa</c:v>
                </c:pt>
                <c:pt idx="5">
                  <c:v>Baterako erantzukizunean oinarritua</c:v>
                </c:pt>
                <c:pt idx="6">
                  <c:v>Kontsekuentea</c:v>
                </c:pt>
              </c:strCache>
            </c:strRef>
          </c:cat>
          <c:val>
            <c:numRef>
              <c:f>'Herramienta Valoración PRC'!$F$58:$F$64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E-448B-880B-F0D740AEA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26016"/>
        <c:axId val="120327552"/>
      </c:radarChart>
      <c:catAx>
        <c:axId val="12032601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327552"/>
        <c:crosses val="autoZero"/>
        <c:auto val="1"/>
        <c:lblAlgn val="ctr"/>
        <c:lblOffset val="100"/>
        <c:noMultiLvlLbl val="0"/>
      </c:catAx>
      <c:valAx>
        <c:axId val="120327552"/>
        <c:scaling>
          <c:orientation val="minMax"/>
          <c:max val="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326016"/>
        <c:crosses val="autoZero"/>
        <c:crossBetween val="between"/>
        <c:majorUnit val="1"/>
        <c:min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422" l="0.70000000000000195" r="0.70000000000000195" t="0.750000000000004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392905</xdr:colOff>
      <xdr:row>17</xdr:row>
      <xdr:rowOff>266140</xdr:rowOff>
    </xdr:from>
    <xdr:to>
      <xdr:col>9</xdr:col>
      <xdr:colOff>2988468</xdr:colOff>
      <xdr:row>36</xdr:row>
      <xdr:rowOff>151452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770405</xdr:colOff>
      <xdr:row>36</xdr:row>
      <xdr:rowOff>371197</xdr:rowOff>
    </xdr:from>
    <xdr:to>
      <xdr:col>9</xdr:col>
      <xdr:colOff>873265</xdr:colOff>
      <xdr:row>53</xdr:row>
      <xdr:rowOff>30935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324157</xdr:colOff>
      <xdr:row>2</xdr:row>
      <xdr:rowOff>34721</xdr:rowOff>
    </xdr:from>
    <xdr:to>
      <xdr:col>2</xdr:col>
      <xdr:colOff>1021985</xdr:colOff>
      <xdr:row>2</xdr:row>
      <xdr:rowOff>360132</xdr:rowOff>
    </xdr:to>
    <xdr:pic>
      <xdr:nvPicPr>
        <xdr:cNvPr id="4" name="6 Imagen" descr="C:\Users\FERNANDO ALMANSA\Dropbox\CONSULTING\Comunicación\Papelería e Imagen\Tarjetas y varios\LogoWeb2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447" y="239560"/>
          <a:ext cx="1967828" cy="325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3101258</xdr:colOff>
      <xdr:row>16</xdr:row>
      <xdr:rowOff>195417</xdr:rowOff>
    </xdr:from>
    <xdr:to>
      <xdr:col>23</xdr:col>
      <xdr:colOff>870564</xdr:colOff>
      <xdr:row>36</xdr:row>
      <xdr:rowOff>481371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55</xdr:row>
      <xdr:rowOff>0</xdr:rowOff>
    </xdr:from>
    <xdr:to>
      <xdr:col>14</xdr:col>
      <xdr:colOff>700806</xdr:colOff>
      <xdr:row>66</xdr:row>
      <xdr:rowOff>56742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324157</xdr:colOff>
      <xdr:row>2</xdr:row>
      <xdr:rowOff>34721</xdr:rowOff>
    </xdr:from>
    <xdr:to>
      <xdr:col>2</xdr:col>
      <xdr:colOff>1021985</xdr:colOff>
      <xdr:row>2</xdr:row>
      <xdr:rowOff>360132</xdr:rowOff>
    </xdr:to>
    <xdr:pic>
      <xdr:nvPicPr>
        <xdr:cNvPr id="7" name="6 Imagen" descr="C:\Users\FERNANDO ALMANSA\Dropbox\CONSULTING\Comunicación\Papelería e Imagen\Tarjetas y varios\LogoWeb2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857" y="234746"/>
          <a:ext cx="1964653" cy="325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5"/>
  <sheetViews>
    <sheetView tabSelected="1" topLeftCell="A40" zoomScale="85" zoomScaleNormal="85" zoomScalePageLayoutView="80" workbookViewId="0">
      <selection activeCell="E47" sqref="E47"/>
    </sheetView>
  </sheetViews>
  <sheetFormatPr baseColWidth="10" defaultColWidth="11.5" defaultRowHeight="15" x14ac:dyDescent="0.2"/>
  <cols>
    <col min="1" max="1" width="3.5" style="2" customWidth="1"/>
    <col min="2" max="2" width="16.625" style="2" customWidth="1"/>
    <col min="3" max="3" width="24.125" style="2" customWidth="1"/>
    <col min="4" max="4" width="4.625" style="2" customWidth="1"/>
    <col min="5" max="5" width="39.5" style="2" customWidth="1"/>
    <col min="6" max="6" width="7.875" style="2" customWidth="1"/>
    <col min="7" max="7" width="6.5" style="2" customWidth="1"/>
    <col min="8" max="8" width="6.625" style="2" customWidth="1"/>
    <col min="9" max="9" width="1.625" style="2" customWidth="1"/>
    <col min="10" max="10" width="40.625" style="2" customWidth="1"/>
    <col min="11" max="16384" width="11.5" style="2"/>
  </cols>
  <sheetData>
    <row r="1" spans="2:9" ht="15.75" thickBot="1" x14ac:dyDescent="0.25"/>
    <row r="2" spans="2:9" ht="18" hidden="1" x14ac:dyDescent="0.25">
      <c r="B2" s="3" t="s">
        <v>1</v>
      </c>
      <c r="C2" s="3" t="s">
        <v>0</v>
      </c>
      <c r="D2" s="3"/>
      <c r="E2" s="3"/>
      <c r="F2" s="3"/>
      <c r="G2" s="3"/>
      <c r="H2" s="3"/>
      <c r="I2" s="3"/>
    </row>
    <row r="3" spans="2:9" ht="63.95" customHeight="1" thickBot="1" x14ac:dyDescent="0.35">
      <c r="B3" s="3"/>
      <c r="C3" s="3" t="s">
        <v>2</v>
      </c>
      <c r="D3" s="3"/>
      <c r="E3" s="4" t="s">
        <v>3</v>
      </c>
      <c r="F3" s="5" t="s">
        <v>4</v>
      </c>
      <c r="G3" s="6"/>
      <c r="H3" s="7"/>
      <c r="I3" s="7"/>
    </row>
    <row r="4" spans="2:9" ht="64.5" customHeight="1" thickBot="1" x14ac:dyDescent="0.25">
      <c r="B4" s="8" t="s">
        <v>5</v>
      </c>
      <c r="C4" s="9" t="s">
        <v>6</v>
      </c>
      <c r="D4" s="9" t="s">
        <v>7</v>
      </c>
      <c r="E4" s="9" t="s">
        <v>8</v>
      </c>
      <c r="F4" s="10" t="s">
        <v>9</v>
      </c>
      <c r="G4" s="76" t="s">
        <v>61</v>
      </c>
      <c r="H4" s="77" t="s">
        <v>62</v>
      </c>
      <c r="I4" s="7"/>
    </row>
    <row r="5" spans="2:9" ht="78.95" customHeight="1" x14ac:dyDescent="0.2">
      <c r="B5" s="83" t="s">
        <v>10</v>
      </c>
      <c r="C5" s="86" t="s">
        <v>11</v>
      </c>
      <c r="D5" s="11">
        <v>1</v>
      </c>
      <c r="E5" s="12" t="s">
        <v>12</v>
      </c>
      <c r="F5" s="66">
        <v>2</v>
      </c>
      <c r="G5" s="89">
        <f>AVERAGE(F5:F7)</f>
        <v>2</v>
      </c>
      <c r="H5" s="97">
        <f>AVERAGE(G5:G7)</f>
        <v>2</v>
      </c>
      <c r="I5" s="7"/>
    </row>
    <row r="6" spans="2:9" ht="42.75" customHeight="1" x14ac:dyDescent="0.2">
      <c r="B6" s="84"/>
      <c r="C6" s="87"/>
      <c r="D6" s="13">
        <v>2</v>
      </c>
      <c r="E6" s="14" t="s">
        <v>13</v>
      </c>
      <c r="F6" s="66">
        <v>1</v>
      </c>
      <c r="G6" s="90"/>
      <c r="H6" s="98"/>
      <c r="I6" s="7"/>
    </row>
    <row r="7" spans="2:9" ht="59.1" customHeight="1" thickBot="1" x14ac:dyDescent="0.25">
      <c r="B7" s="85"/>
      <c r="C7" s="88"/>
      <c r="D7" s="15">
        <v>3</v>
      </c>
      <c r="E7" s="16" t="s">
        <v>14</v>
      </c>
      <c r="F7" s="67">
        <v>3</v>
      </c>
      <c r="G7" s="90"/>
      <c r="H7" s="98"/>
      <c r="I7" s="7"/>
    </row>
    <row r="8" spans="2:9" ht="90" customHeight="1" thickBot="1" x14ac:dyDescent="0.25">
      <c r="B8" s="106" t="s">
        <v>15</v>
      </c>
      <c r="C8" s="17" t="s">
        <v>16</v>
      </c>
      <c r="D8" s="18">
        <v>4</v>
      </c>
      <c r="E8" s="19" t="s">
        <v>17</v>
      </c>
      <c r="F8" s="68">
        <v>1</v>
      </c>
      <c r="G8" s="20">
        <f>AVERAGE(F8:F8)</f>
        <v>1</v>
      </c>
      <c r="H8" s="99">
        <f>AVERAGE(G8:G12)</f>
        <v>1.6666666666666667</v>
      </c>
      <c r="I8" s="7"/>
    </row>
    <row r="9" spans="2:9" ht="60" customHeight="1" x14ac:dyDescent="0.2">
      <c r="B9" s="107"/>
      <c r="C9" s="94" t="s">
        <v>18</v>
      </c>
      <c r="D9" s="21">
        <v>5</v>
      </c>
      <c r="E9" s="22" t="s">
        <v>19</v>
      </c>
      <c r="F9" s="69">
        <v>4</v>
      </c>
      <c r="G9" s="91">
        <f>AVERAGE(F9:F11)</f>
        <v>3</v>
      </c>
      <c r="H9" s="100"/>
      <c r="I9" s="7"/>
    </row>
    <row r="10" spans="2:9" ht="71.099999999999994" customHeight="1" x14ac:dyDescent="0.2">
      <c r="B10" s="107"/>
      <c r="C10" s="95"/>
      <c r="D10" s="23">
        <v>6</v>
      </c>
      <c r="E10" s="24" t="s">
        <v>20</v>
      </c>
      <c r="F10" s="66">
        <v>2</v>
      </c>
      <c r="G10" s="92"/>
      <c r="H10" s="100"/>
      <c r="I10" s="7"/>
    </row>
    <row r="11" spans="2:9" ht="42.95" customHeight="1" thickBot="1" x14ac:dyDescent="0.25">
      <c r="B11" s="107" t="s">
        <v>21</v>
      </c>
      <c r="C11" s="96"/>
      <c r="D11" s="25">
        <v>7</v>
      </c>
      <c r="E11" s="26" t="s">
        <v>22</v>
      </c>
      <c r="F11" s="70">
        <v>3</v>
      </c>
      <c r="G11" s="93"/>
      <c r="H11" s="100"/>
      <c r="I11" s="7"/>
    </row>
    <row r="12" spans="2:9" ht="78" customHeight="1" thickBot="1" x14ac:dyDescent="0.25">
      <c r="B12" s="108"/>
      <c r="C12" s="17" t="s">
        <v>23</v>
      </c>
      <c r="D12" s="18">
        <v>8</v>
      </c>
      <c r="E12" s="27" t="s">
        <v>24</v>
      </c>
      <c r="F12" s="68">
        <v>1</v>
      </c>
      <c r="G12" s="20">
        <f>AVERAGE(F12:F12)</f>
        <v>1</v>
      </c>
      <c r="H12" s="101"/>
      <c r="I12" s="7"/>
    </row>
    <row r="13" spans="2:9" ht="54.95" customHeight="1" thickBot="1" x14ac:dyDescent="0.25">
      <c r="B13" s="103" t="s">
        <v>25</v>
      </c>
      <c r="C13" s="28" t="s">
        <v>26</v>
      </c>
      <c r="D13" s="29">
        <v>9</v>
      </c>
      <c r="E13" s="30" t="s">
        <v>27</v>
      </c>
      <c r="F13" s="68">
        <v>2</v>
      </c>
      <c r="G13" s="31">
        <f>AVERAGE(F13:F13)</f>
        <v>2</v>
      </c>
      <c r="H13" s="80">
        <f>AVERAGE(G13:G15)</f>
        <v>2</v>
      </c>
      <c r="I13" s="7"/>
    </row>
    <row r="14" spans="2:9" ht="66" customHeight="1" thickBot="1" x14ac:dyDescent="0.25">
      <c r="B14" s="104"/>
      <c r="C14" s="28" t="s">
        <v>28</v>
      </c>
      <c r="D14" s="29">
        <v>10</v>
      </c>
      <c r="E14" s="30" t="s">
        <v>29</v>
      </c>
      <c r="F14" s="68">
        <v>3</v>
      </c>
      <c r="G14" s="31">
        <f>AVERAGE(F14:F14)</f>
        <v>3</v>
      </c>
      <c r="H14" s="81"/>
      <c r="I14" s="7"/>
    </row>
    <row r="15" spans="2:9" ht="45" customHeight="1" thickBot="1" x14ac:dyDescent="0.25">
      <c r="B15" s="105"/>
      <c r="C15" s="28" t="s">
        <v>30</v>
      </c>
      <c r="D15" s="29">
        <v>11</v>
      </c>
      <c r="E15" s="32" t="s">
        <v>31</v>
      </c>
      <c r="F15" s="68">
        <v>1</v>
      </c>
      <c r="G15" s="31">
        <f>AVERAGE(F15:F15)</f>
        <v>1</v>
      </c>
      <c r="H15" s="82"/>
      <c r="I15" s="7"/>
    </row>
    <row r="16" spans="2:9" ht="21.95" customHeight="1" thickBot="1" x14ac:dyDescent="0.25">
      <c r="C16" s="33" t="s">
        <v>32</v>
      </c>
      <c r="D16" s="33"/>
      <c r="E16" s="33"/>
      <c r="F16" s="34">
        <f>AVERAGE(F5:F15)</f>
        <v>2.0909090909090908</v>
      </c>
      <c r="G16" s="34">
        <f>AVERAGE(G5:G15)</f>
        <v>1.8571428571428572</v>
      </c>
      <c r="H16" s="34">
        <f>AVERAGE(H5,H8,H13)</f>
        <v>1.8888888888888891</v>
      </c>
      <c r="I16" s="7"/>
    </row>
    <row r="17" spans="3:9" ht="15.75" thickBot="1" x14ac:dyDescent="0.25">
      <c r="I17" s="7"/>
    </row>
    <row r="18" spans="3:9" ht="67.5" thickBot="1" x14ac:dyDescent="0.25">
      <c r="C18" s="8" t="s">
        <v>6</v>
      </c>
      <c r="D18" s="75" t="s">
        <v>61</v>
      </c>
      <c r="I18" s="7"/>
    </row>
    <row r="19" spans="3:9" ht="32.25" customHeight="1" x14ac:dyDescent="0.2">
      <c r="C19" s="35" t="s">
        <v>33</v>
      </c>
      <c r="D19" s="36">
        <f>+G5</f>
        <v>2</v>
      </c>
    </row>
    <row r="20" spans="3:9" ht="30" x14ac:dyDescent="0.2">
      <c r="C20" s="37" t="s">
        <v>34</v>
      </c>
      <c r="D20" s="38">
        <f>+G8</f>
        <v>1</v>
      </c>
    </row>
    <row r="21" spans="3:9" ht="45" x14ac:dyDescent="0.2">
      <c r="C21" s="37" t="str">
        <f>+C9</f>
        <v>2.2 Ingurune soziopolitikoa eta humanitarioa</v>
      </c>
      <c r="D21" s="38">
        <f>+G9</f>
        <v>3</v>
      </c>
    </row>
    <row r="22" spans="3:9" ht="45" x14ac:dyDescent="0.2">
      <c r="C22" s="37" t="s">
        <v>35</v>
      </c>
      <c r="D22" s="38">
        <f>+G12</f>
        <v>1</v>
      </c>
    </row>
    <row r="23" spans="3:9" ht="30" x14ac:dyDescent="0.2">
      <c r="C23" s="37" t="s">
        <v>36</v>
      </c>
      <c r="D23" s="38">
        <f t="shared" ref="D23:D25" si="0">+G13</f>
        <v>2</v>
      </c>
    </row>
    <row r="24" spans="3:9" x14ac:dyDescent="0.2">
      <c r="C24" s="37" t="s">
        <v>37</v>
      </c>
      <c r="D24" s="38">
        <f t="shared" si="0"/>
        <v>3</v>
      </c>
    </row>
    <row r="25" spans="3:9" x14ac:dyDescent="0.2">
      <c r="C25" s="37" t="s">
        <v>38</v>
      </c>
      <c r="D25" s="38">
        <f t="shared" si="0"/>
        <v>1</v>
      </c>
    </row>
    <row r="26" spans="3:9" ht="15.75" thickBot="1" x14ac:dyDescent="0.25">
      <c r="C26" s="39" t="s">
        <v>39</v>
      </c>
      <c r="D26" s="40">
        <f>AVERAGE(D19:D25)</f>
        <v>1.8571428571428572</v>
      </c>
    </row>
    <row r="36" spans="3:4" ht="15.75" thickBot="1" x14ac:dyDescent="0.25"/>
    <row r="37" spans="3:4" ht="107.25" thickBot="1" x14ac:dyDescent="0.25">
      <c r="C37" s="8" t="s">
        <v>40</v>
      </c>
      <c r="D37" s="74" t="s">
        <v>41</v>
      </c>
    </row>
    <row r="38" spans="3:4" ht="30" x14ac:dyDescent="0.2">
      <c r="C38" s="62" t="str">
        <f>+B5</f>
        <v>1.   PKEko kontzeptu integratua</v>
      </c>
      <c r="D38" s="59">
        <f>+H5</f>
        <v>2</v>
      </c>
    </row>
    <row r="39" spans="3:4" ht="30" x14ac:dyDescent="0.2">
      <c r="C39" s="63" t="str">
        <f>+B8</f>
        <v>2. Ingurune soziopolitikoa eta humanitarioa</v>
      </c>
      <c r="D39" s="60">
        <f>+H8</f>
        <v>1.6666666666666667</v>
      </c>
    </row>
    <row r="40" spans="3:4" ht="15.75" thickBot="1" x14ac:dyDescent="0.25">
      <c r="C40" s="64" t="str">
        <f>+B13</f>
        <v>3.  Kudeaketa</v>
      </c>
      <c r="D40" s="61">
        <f>+H13</f>
        <v>2</v>
      </c>
    </row>
    <row r="41" spans="3:4" ht="15.75" thickBot="1" x14ac:dyDescent="0.25">
      <c r="C41" s="65" t="s">
        <v>42</v>
      </c>
      <c r="D41" s="41">
        <f>AVERAGE(D38:D40)</f>
        <v>1.8888888888888891</v>
      </c>
    </row>
    <row r="55" spans="2:9" ht="15.75" thickBot="1" x14ac:dyDescent="0.25">
      <c r="G55" s="42"/>
      <c r="H55" s="42"/>
      <c r="I55" s="42"/>
    </row>
    <row r="56" spans="2:9" ht="90" x14ac:dyDescent="0.25">
      <c r="C56" s="58" t="s">
        <v>43</v>
      </c>
      <c r="D56" s="43"/>
      <c r="E56" s="1" t="s">
        <v>44</v>
      </c>
      <c r="F56" s="44" t="s">
        <v>4</v>
      </c>
      <c r="G56" s="45"/>
      <c r="H56" s="46"/>
      <c r="I56" s="42"/>
    </row>
    <row r="57" spans="2:9" ht="27" thickBot="1" x14ac:dyDescent="0.25">
      <c r="B57" s="47"/>
      <c r="C57" s="109" t="s">
        <v>63</v>
      </c>
      <c r="D57" s="110"/>
      <c r="E57" s="111" t="s">
        <v>45</v>
      </c>
      <c r="F57" s="73" t="s">
        <v>46</v>
      </c>
      <c r="G57" s="48"/>
      <c r="H57" s="48"/>
      <c r="I57" s="42"/>
    </row>
    <row r="58" spans="2:9" ht="45" x14ac:dyDescent="0.2">
      <c r="B58" s="47"/>
      <c r="C58" s="49" t="s">
        <v>47</v>
      </c>
      <c r="D58" s="50"/>
      <c r="E58" s="51" t="s">
        <v>48</v>
      </c>
      <c r="F58" s="71">
        <v>2</v>
      </c>
      <c r="G58" s="102"/>
      <c r="H58" s="78"/>
      <c r="I58" s="42"/>
    </row>
    <row r="59" spans="2:9" ht="45" x14ac:dyDescent="0.2">
      <c r="B59" s="47"/>
      <c r="C59" s="52" t="s">
        <v>49</v>
      </c>
      <c r="D59" s="53"/>
      <c r="E59" s="54" t="s">
        <v>50</v>
      </c>
      <c r="F59" s="72">
        <v>2</v>
      </c>
      <c r="G59" s="102"/>
      <c r="H59" s="78"/>
      <c r="I59" s="42"/>
    </row>
    <row r="60" spans="2:9" ht="45" x14ac:dyDescent="0.2">
      <c r="B60" s="47"/>
      <c r="C60" s="52" t="s">
        <v>51</v>
      </c>
      <c r="D60" s="53"/>
      <c r="E60" s="54" t="s">
        <v>52</v>
      </c>
      <c r="F60" s="72">
        <v>4</v>
      </c>
      <c r="G60" s="55"/>
      <c r="H60" s="78"/>
      <c r="I60" s="42"/>
    </row>
    <row r="61" spans="2:9" ht="30" x14ac:dyDescent="0.2">
      <c r="B61" s="47"/>
      <c r="C61" s="52" t="s">
        <v>53</v>
      </c>
      <c r="D61" s="53"/>
      <c r="E61" s="54" t="s">
        <v>54</v>
      </c>
      <c r="F61" s="72">
        <v>4</v>
      </c>
      <c r="G61" s="79"/>
      <c r="H61" s="78"/>
      <c r="I61" s="42"/>
    </row>
    <row r="62" spans="2:9" ht="45" x14ac:dyDescent="0.2">
      <c r="B62" s="47"/>
      <c r="C62" s="52" t="s">
        <v>55</v>
      </c>
      <c r="D62" s="53"/>
      <c r="E62" s="54" t="s">
        <v>56</v>
      </c>
      <c r="F62" s="72">
        <v>1</v>
      </c>
      <c r="G62" s="79"/>
      <c r="H62" s="78"/>
      <c r="I62" s="42"/>
    </row>
    <row r="63" spans="2:9" ht="75" x14ac:dyDescent="0.2">
      <c r="B63" s="47"/>
      <c r="C63" s="52" t="s">
        <v>57</v>
      </c>
      <c r="D63" s="53"/>
      <c r="E63" s="54" t="s">
        <v>58</v>
      </c>
      <c r="F63" s="72">
        <v>2</v>
      </c>
      <c r="G63" s="79"/>
      <c r="H63" s="78"/>
      <c r="I63" s="42"/>
    </row>
    <row r="64" spans="2:9" ht="45" x14ac:dyDescent="0.2">
      <c r="B64" s="47"/>
      <c r="C64" s="52" t="s">
        <v>59</v>
      </c>
      <c r="D64" s="53"/>
      <c r="E64" s="54" t="s">
        <v>60</v>
      </c>
      <c r="F64" s="72">
        <v>1</v>
      </c>
      <c r="G64" s="55"/>
      <c r="H64" s="78"/>
      <c r="I64" s="42"/>
    </row>
    <row r="65" spans="6:9" ht="16.5" thickBot="1" x14ac:dyDescent="0.3">
      <c r="F65" s="56">
        <f>AVERAGE(F58:F64)</f>
        <v>2.2857142857142856</v>
      </c>
      <c r="G65" s="55"/>
      <c r="H65" s="57"/>
      <c r="I65" s="42"/>
    </row>
  </sheetData>
  <mergeCells count="14">
    <mergeCell ref="H60:H64"/>
    <mergeCell ref="G61:G63"/>
    <mergeCell ref="H13:H15"/>
    <mergeCell ref="B5:B7"/>
    <mergeCell ref="C5:C7"/>
    <mergeCell ref="G5:G7"/>
    <mergeCell ref="G9:G11"/>
    <mergeCell ref="C9:C11"/>
    <mergeCell ref="H5:H7"/>
    <mergeCell ref="H8:H12"/>
    <mergeCell ref="G58:G59"/>
    <mergeCell ref="H58:H59"/>
    <mergeCell ref="B13:B15"/>
    <mergeCell ref="B8:B12"/>
  </mergeCells>
  <conditionalFormatting sqref="K23 K20 K17 J13:J27 C38:C41 H5 H8 H13">
    <cfRule type="cellIs" dxfId="14" priority="34" operator="greaterThan">
      <formula>2.5</formula>
    </cfRule>
    <cfRule type="cellIs" dxfId="13" priority="35" operator="greaterThan">
      <formula>3</formula>
    </cfRule>
    <cfRule type="cellIs" dxfId="12" priority="36" operator="greaterThan">
      <formula>3</formula>
    </cfRule>
  </conditionalFormatting>
  <conditionalFormatting sqref="H65">
    <cfRule type="cellIs" dxfId="11" priority="10" operator="greaterThan">
      <formula>2.5</formula>
    </cfRule>
    <cfRule type="cellIs" dxfId="10" priority="11" operator="greaterThan">
      <formula>3</formula>
    </cfRule>
    <cfRule type="cellIs" dxfId="9" priority="12" operator="greaterThan">
      <formula>3</formula>
    </cfRule>
  </conditionalFormatting>
  <conditionalFormatting sqref="H60">
    <cfRule type="cellIs" dxfId="8" priority="7" operator="greaterThan">
      <formula>2.5</formula>
    </cfRule>
    <cfRule type="cellIs" dxfId="7" priority="8" operator="greaterThan">
      <formula>3</formula>
    </cfRule>
    <cfRule type="cellIs" dxfId="6" priority="9" operator="greaterThan">
      <formula>3</formula>
    </cfRule>
  </conditionalFormatting>
  <conditionalFormatting sqref="H5 H8 H13">
    <cfRule type="cellIs" dxfId="5" priority="4" operator="greaterThan">
      <formula>2.5</formula>
    </cfRule>
    <cfRule type="cellIs" dxfId="4" priority="5" operator="greaterThan">
      <formula>3</formula>
    </cfRule>
    <cfRule type="cellIs" dxfId="3" priority="6" operator="greaterThan">
      <formula>3</formula>
    </cfRule>
  </conditionalFormatting>
  <conditionalFormatting sqref="C38:C41">
    <cfRule type="cellIs" dxfId="2" priority="1" operator="greaterThan">
      <formula>2.5</formula>
    </cfRule>
    <cfRule type="cellIs" dxfId="1" priority="2" operator="greaterThan">
      <formula>3</formula>
    </cfRule>
    <cfRule type="cellIs" dxfId="0" priority="3" operator="greaterThan">
      <formula>3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604412479174AB64BF2BF90989DF3" ma:contentTypeVersion="12" ma:contentTypeDescription="Crear nuevo documento." ma:contentTypeScope="" ma:versionID="b68a033644f70ae041cf1e78f63f6fd8">
  <xsd:schema xmlns:xsd="http://www.w3.org/2001/XMLSchema" xmlns:xs="http://www.w3.org/2001/XMLSchema" xmlns:p="http://schemas.microsoft.com/office/2006/metadata/properties" xmlns:ns2="0c2cc0e1-3dde-4d11-927a-37d34f954860" xmlns:ns3="e5dc21a4-d26f-4b51-b5d6-f024c8c68d01" targetNamespace="http://schemas.microsoft.com/office/2006/metadata/properties" ma:root="true" ma:fieldsID="31f29ae764d70c598f8b27995e4f737d" ns2:_="" ns3:_="">
    <xsd:import namespace="0c2cc0e1-3dde-4d11-927a-37d34f954860"/>
    <xsd:import namespace="e5dc21a4-d26f-4b51-b5d6-f024c8c68d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cc0e1-3dde-4d11-927a-37d34f954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c21a4-d26f-4b51-b5d6-f024c8c68d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C0F20C-DCB0-4F18-9C2C-7780F8077B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2cc0e1-3dde-4d11-927a-37d34f954860"/>
    <ds:schemaRef ds:uri="e5dc21a4-d26f-4b51-b5d6-f024c8c68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A3CBAD-A1D6-4409-8114-735E6153C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1CBEEA-8D23-4249-AC1E-C354D4D5C85E}">
  <ds:schemaRefs>
    <ds:schemaRef ds:uri="http://purl.org/dc/elements/1.1/"/>
    <ds:schemaRef ds:uri="http://schemas.microsoft.com/office/2006/metadata/properties"/>
    <ds:schemaRef ds:uri="e5dc21a4-d26f-4b51-b5d6-f024c8c68d01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2cc0e1-3dde-4d11-927a-37d34f95486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Herramienta Valoración PRC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ALMANSA LOPEZ</dc:creator>
  <cp:lastModifiedBy>Díez Arregui, María Pilar</cp:lastModifiedBy>
  <dcterms:created xsi:type="dcterms:W3CDTF">2020-11-10T11:40:32Z</dcterms:created>
  <dcterms:modified xsi:type="dcterms:W3CDTF">2021-03-23T12:29:55Z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0x0101007BB604412479174AB64BF2BF90989DF3</vt:lpwstr>
  </property>
</Properties>
</file>