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9 DIGITALIZAZIOA\DIGITALIZAZIOA 2024\DEIALDIAK\ULIBARRI\"/>
    </mc:Choice>
  </mc:AlternateContent>
  <xr:revisionPtr revIDLastSave="0" documentId="14_{F0F90E2D-2BF7-4B22-92E9-EC14F5BC42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stifikazio-orria" sheetId="6" r:id="rId1"/>
    <sheet name="Data" sheetId="12" state="hidden" r:id="rId2"/>
  </sheets>
  <definedNames>
    <definedName name="_xlnm._FilterDatabase" localSheetId="1" hidden="1">Data!$A$2:$G$181</definedName>
    <definedName name="_GoBack" localSheetId="1">Data!$F$89</definedName>
    <definedName name="_xlnm.Print_Area" localSheetId="0">'Justifikazio-orria'!$B$1:$V$47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2" l="1"/>
  <c r="G176" i="12"/>
  <c r="G181" i="12"/>
  <c r="G180" i="12"/>
  <c r="G177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7" i="12"/>
  <c r="G16" i="12"/>
  <c r="G15" i="12"/>
  <c r="G14" i="12"/>
  <c r="G13" i="12"/>
  <c r="G12" i="12"/>
  <c r="G10" i="12"/>
  <c r="G9" i="12"/>
  <c r="G8" i="12"/>
  <c r="G7" i="12"/>
  <c r="G6" i="12"/>
  <c r="G5" i="12"/>
  <c r="G4" i="12"/>
  <c r="G3" i="12"/>
  <c r="G18" i="12"/>
  <c r="G178" i="12"/>
  <c r="G179" i="12"/>
  <c r="G158" i="12"/>
  <c r="T7" i="6"/>
  <c r="M5" i="6"/>
</calcChain>
</file>

<file path=xl/sharedStrings.xml><?xml version="1.0" encoding="utf-8"?>
<sst xmlns="http://schemas.openxmlformats.org/spreadsheetml/2006/main" count="780" uniqueCount="492">
  <si>
    <t>010160</t>
  </si>
  <si>
    <t>CPEIPS ARESKETA IKASTOLA HLBHIP</t>
  </si>
  <si>
    <t>010170</t>
  </si>
  <si>
    <t>CPEIP BASTIDA IKASTOLA HLHIP</t>
  </si>
  <si>
    <t>010174</t>
  </si>
  <si>
    <t>CPEIPS LAUDIO IKASTOLA HLBHIP</t>
  </si>
  <si>
    <t>010202</t>
  </si>
  <si>
    <t>CPEIPS LAUTADA IKASTOLA HLBHIP</t>
  </si>
  <si>
    <t>010244</t>
  </si>
  <si>
    <t>010229</t>
  </si>
  <si>
    <t>010218</t>
  </si>
  <si>
    <t>CPEIPS HOGAR SAN JOSE HLBHIP</t>
  </si>
  <si>
    <t>010188</t>
  </si>
  <si>
    <t>010228</t>
  </si>
  <si>
    <t>010233</t>
  </si>
  <si>
    <t>CPEIPS SAN VIATOR HLBHIP</t>
  </si>
  <si>
    <t>010221</t>
  </si>
  <si>
    <t>CPEIPS URKIDE HLBHIP</t>
  </si>
  <si>
    <t>014493</t>
  </si>
  <si>
    <t>CPEIPS ANDRA MARI IKASTOLA HLBHIP</t>
  </si>
  <si>
    <t>014566</t>
  </si>
  <si>
    <t>014554</t>
  </si>
  <si>
    <t>CPEIPS ZUBI-ZAHARRA IKASTOLA HLBHIP</t>
  </si>
  <si>
    <t>CPEIPS LA MILAGROSA HLBHIP</t>
  </si>
  <si>
    <t>014583</t>
  </si>
  <si>
    <t>014586</t>
  </si>
  <si>
    <t>CPEIPS SAN JUAN BOSCO HLBHIP</t>
  </si>
  <si>
    <t>014587</t>
  </si>
  <si>
    <t>CPEIPS SAN VICENTE DE PAUL HLBHIP</t>
  </si>
  <si>
    <t>014502</t>
  </si>
  <si>
    <t>CPEIPS ELEIZALDE IKASTOLA HLBHIP</t>
  </si>
  <si>
    <t>014602</t>
  </si>
  <si>
    <t>014495</t>
  </si>
  <si>
    <t>CPEIPS ABUSU IKASTOLA HLBHIP</t>
  </si>
  <si>
    <t>014619</t>
  </si>
  <si>
    <t>014637</t>
  </si>
  <si>
    <t>014658</t>
  </si>
  <si>
    <t>CPEIPS LA SALLE BILBAO HLBHIP</t>
  </si>
  <si>
    <t>014663</t>
  </si>
  <si>
    <t>CPEIPS MADRE DE DIOS HLBHIP</t>
  </si>
  <si>
    <t>014516</t>
  </si>
  <si>
    <t>CPEIPS URRETXINDORRA IKASTOLA HLBHIP</t>
  </si>
  <si>
    <t>014676</t>
  </si>
  <si>
    <t>014518</t>
  </si>
  <si>
    <t>CPEIPS KURUTZIAGA IKASTOLA HLBHIP</t>
  </si>
  <si>
    <t>014727</t>
  </si>
  <si>
    <t>014729</t>
  </si>
  <si>
    <t>CPEIPS SAN JOSE-JESUITAK HLBHIP</t>
  </si>
  <si>
    <t>015220</t>
  </si>
  <si>
    <t>014731</t>
  </si>
  <si>
    <t>014838</t>
  </si>
  <si>
    <t>014521</t>
  </si>
  <si>
    <t>CPEIPS EGUZKIBEGI IKASTOLA HLBHIP</t>
  </si>
  <si>
    <t>014526</t>
  </si>
  <si>
    <t>CPEIPS SAN FIDEL IKASTOLA HLBHIP</t>
  </si>
  <si>
    <t>014524</t>
  </si>
  <si>
    <t>014761</t>
  </si>
  <si>
    <t>015064</t>
  </si>
  <si>
    <t>CPEIPS BETIKO IKASTOLA HLBHIP</t>
  </si>
  <si>
    <t>014530</t>
  </si>
  <si>
    <t>014561</t>
  </si>
  <si>
    <t>CPEIPS LAURO IKASTOLA HLBHIP</t>
  </si>
  <si>
    <t>014777</t>
  </si>
  <si>
    <t>014816</t>
  </si>
  <si>
    <t>014544</t>
  </si>
  <si>
    <t>CPEIPS ASTI-LEKU IKASTOLA HLBHIP</t>
  </si>
  <si>
    <t>014796</t>
  </si>
  <si>
    <t>014550</t>
  </si>
  <si>
    <t>CPEIPS BIHOTZ GAZTEA IKASTOLA HLBHIP</t>
  </si>
  <si>
    <t>014809</t>
  </si>
  <si>
    <t>CPEIPS SAN JOSE HLBHIP</t>
  </si>
  <si>
    <t>014817</t>
  </si>
  <si>
    <t>CPEIPS AMOR MISERICORDIOSO HLBHIP</t>
  </si>
  <si>
    <t>014824</t>
  </si>
  <si>
    <t>012309</t>
  </si>
  <si>
    <t>CPEIPS AITA LARRAMENDI IKASTOLA HLBHIP</t>
  </si>
  <si>
    <t>012746</t>
  </si>
  <si>
    <t>012395</t>
  </si>
  <si>
    <t>012347</t>
  </si>
  <si>
    <t>012345</t>
  </si>
  <si>
    <t>CPEIPS SAN FRANTZISKO XABIER HLBHIP</t>
  </si>
  <si>
    <t>012399</t>
  </si>
  <si>
    <t>CPEIPS SAN JOSE DE FLOREAGA HLBHIP</t>
  </si>
  <si>
    <t>012404</t>
  </si>
  <si>
    <t>CPEIPS IRAURGI HLBHIP</t>
  </si>
  <si>
    <t>012996</t>
  </si>
  <si>
    <t>012380</t>
  </si>
  <si>
    <t>CPEIPS MARIAREN LAGUNDIA IKASTOLA HLBHIP</t>
  </si>
  <si>
    <t>012361</t>
  </si>
  <si>
    <t>CPEIPS AXULAR LIZEOA HLBHIP</t>
  </si>
  <si>
    <t>012364</t>
  </si>
  <si>
    <t>CPEIPS HERRI-AMETSA IKASTOLA HLBHIP</t>
  </si>
  <si>
    <t>012513</t>
  </si>
  <si>
    <t>012514</t>
  </si>
  <si>
    <t>CPEIPS LA SALLE HLBHIP</t>
  </si>
  <si>
    <t>012542</t>
  </si>
  <si>
    <t>012547</t>
  </si>
  <si>
    <t>012370</t>
  </si>
  <si>
    <t>012372</t>
  </si>
  <si>
    <t>CPEIPS ZURRIOLA IKASTOLA HLBHIP</t>
  </si>
  <si>
    <t>012479</t>
  </si>
  <si>
    <t>012362</t>
  </si>
  <si>
    <t>CPES J.M. BARANDIARAN LIZEOA BHIP</t>
  </si>
  <si>
    <t>012418</t>
  </si>
  <si>
    <t>CPEIP LA SALLE-ISASI HLHIP</t>
  </si>
  <si>
    <t>012419</t>
  </si>
  <si>
    <t>012416</t>
  </si>
  <si>
    <t>CPES NTRA. SRA. DE AZITAIN BHIP</t>
  </si>
  <si>
    <t>012357</t>
  </si>
  <si>
    <t>CPEIPS ORERETA HLBHIP</t>
  </si>
  <si>
    <t>012473</t>
  </si>
  <si>
    <t>012471</t>
  </si>
  <si>
    <t>012330</t>
  </si>
  <si>
    <t>012331</t>
  </si>
  <si>
    <t>CPEPS ALMEN IKASTOLA LBHIP</t>
  </si>
  <si>
    <t>012432</t>
  </si>
  <si>
    <t>CPEIPS LA INMACULADA HLBHIP</t>
  </si>
  <si>
    <t>012428</t>
  </si>
  <si>
    <t>CPEIPS AMA GUADALUPEKOA HLBHIP</t>
  </si>
  <si>
    <t>012336</t>
  </si>
  <si>
    <t>CPEIPS UZTURPE IKASTOLA HLBHIP</t>
  </si>
  <si>
    <t>012438</t>
  </si>
  <si>
    <t>CPEIPS IRUNGO LA SALLE HLBHIP</t>
  </si>
  <si>
    <t>012444</t>
  </si>
  <si>
    <t>012339</t>
  </si>
  <si>
    <t>CPEIP IRURA IKASTOLA HLHIP</t>
  </si>
  <si>
    <t>012341</t>
  </si>
  <si>
    <t>CPEIPS SAN BENITO IKASTOLA HLBHIP</t>
  </si>
  <si>
    <t>012342</t>
  </si>
  <si>
    <t>CPEIPS HAZTEGI IKASTOLA HLBHIP</t>
  </si>
  <si>
    <t>012352</t>
  </si>
  <si>
    <t>CPEIPS HAURTZARO IKASTOLA HLBHIP</t>
  </si>
  <si>
    <t>012991</t>
  </si>
  <si>
    <t>012349</t>
  </si>
  <si>
    <t>CPEIPS TXANTXIKU IKASTOLA HLBHIP</t>
  </si>
  <si>
    <t>012353</t>
  </si>
  <si>
    <t>CPEIPS PASAIA-LEZO LIZEOA HLBHIP</t>
  </si>
  <si>
    <t>012571</t>
  </si>
  <si>
    <t>012384</t>
  </si>
  <si>
    <t>CPEIPS URRETXU-ZUMARRAGA IKASTOLA HLBHIP</t>
  </si>
  <si>
    <t>012378</t>
  </si>
  <si>
    <t>CPEIPS UDARREGI HLBHIP</t>
  </si>
  <si>
    <t>012381</t>
  </si>
  <si>
    <t>012585</t>
  </si>
  <si>
    <t>CPEIPS ANTONIANO IKASTETXEA HLBHIP</t>
  </si>
  <si>
    <t>012386</t>
  </si>
  <si>
    <t>012592</t>
  </si>
  <si>
    <t>CPEIPS PAULA MONTAL HLBHIP</t>
  </si>
  <si>
    <t>012544</t>
  </si>
  <si>
    <t>014951</t>
  </si>
  <si>
    <t>CPEIPS ALAZNE HLBHIP</t>
  </si>
  <si>
    <t>010173</t>
  </si>
  <si>
    <t>CPEIPS ASSA IKASTOLA HLBHIP</t>
  </si>
  <si>
    <t>CPEIPS SALBATORE MITXELENA HLBHIP</t>
  </si>
  <si>
    <t>012516</t>
  </si>
  <si>
    <t>CPEIPS SAN LUIS-LA SALLE HLBHIP</t>
  </si>
  <si>
    <t>012586</t>
  </si>
  <si>
    <t>CPEIPS EL CARMELO HLBHIP</t>
  </si>
  <si>
    <t>CPEIPS NTRA. SRA. DEL ROSARIO HLBHIP</t>
  </si>
  <si>
    <t>CPEIPS AVELLANEDA HLBHIP</t>
  </si>
  <si>
    <t>014766</t>
  </si>
  <si>
    <t>014531</t>
  </si>
  <si>
    <t>010311</t>
  </si>
  <si>
    <t>CPEIPS ARMENTIA IKASTOLA HLBHIP</t>
  </si>
  <si>
    <t>GIPUZKOA</t>
  </si>
  <si>
    <t>012346</t>
  </si>
  <si>
    <t>CPEIPS GAZTELUPE-ARIMAZUBI IKASTOLA HLBHIP</t>
  </si>
  <si>
    <t>012497</t>
  </si>
  <si>
    <t>CPEIPS SALESIANOS DONOSTIA HLBHIP</t>
  </si>
  <si>
    <t>CPES ELIZARAN IKASTETXEA BHIP</t>
  </si>
  <si>
    <t>CPEIPS LA SALLE-LEGAZPI HLBHIP</t>
  </si>
  <si>
    <t>CPEIPS ELKAR HEZI HLBHIP</t>
  </si>
  <si>
    <t>BIZKAIA</t>
  </si>
  <si>
    <t>CPEIPS SAN NIKOLAS IKASTOLA HLBHIP</t>
  </si>
  <si>
    <t>CPEIPS BERA-KRUZ IKASTOLA HLBHIP</t>
  </si>
  <si>
    <t>CPEIPS JADO HLBHIP</t>
  </si>
  <si>
    <t>LAUDIO/LLODIO</t>
  </si>
  <si>
    <t>VITORIA-GASTEIZ</t>
  </si>
  <si>
    <t>AMURRIO</t>
  </si>
  <si>
    <t>ARETXABALETA</t>
  </si>
  <si>
    <t>EIBAR</t>
  </si>
  <si>
    <t>ESKORIATZA</t>
  </si>
  <si>
    <t>HONDARRIBIA</t>
  </si>
  <si>
    <t>IRUN</t>
  </si>
  <si>
    <t>LEGAZPI</t>
  </si>
  <si>
    <t>OÑATI</t>
  </si>
  <si>
    <t>ORIO</t>
  </si>
  <si>
    <t>OIARTZUN</t>
  </si>
  <si>
    <t>PASAIA</t>
  </si>
  <si>
    <t>ERRENTERIA</t>
  </si>
  <si>
    <t>TOLOSA</t>
  </si>
  <si>
    <t>BERGARA</t>
  </si>
  <si>
    <t>VILLABONA</t>
  </si>
  <si>
    <t>ORDIZIA</t>
  </si>
  <si>
    <t>URRETXU</t>
  </si>
  <si>
    <t>ZARAUTZ</t>
  </si>
  <si>
    <t>ZUMAIA</t>
  </si>
  <si>
    <t>AZKOITIA</t>
  </si>
  <si>
    <t>AZPEITIA</t>
  </si>
  <si>
    <t>HERNANI</t>
  </si>
  <si>
    <t>ELGOIBAR</t>
  </si>
  <si>
    <t>ANDOAIN</t>
  </si>
  <si>
    <t>URNIETA</t>
  </si>
  <si>
    <t>BEASAIN</t>
  </si>
  <si>
    <t>BARAKALDO</t>
  </si>
  <si>
    <t>BASAURI</t>
  </si>
  <si>
    <t>BILBAO</t>
  </si>
  <si>
    <t>ZEANURI</t>
  </si>
  <si>
    <t>ELORRIO</t>
  </si>
  <si>
    <t>GALDAKAO</t>
  </si>
  <si>
    <t>GETXO</t>
  </si>
  <si>
    <t>GERNIKA-LUMO</t>
  </si>
  <si>
    <t>LEIOA</t>
  </si>
  <si>
    <t>MARKINA-XEMEIN</t>
  </si>
  <si>
    <t>MUNGIA</t>
  </si>
  <si>
    <t>ONDARROA</t>
  </si>
  <si>
    <t>PORTUGALETE</t>
  </si>
  <si>
    <t>SANTURTZI</t>
  </si>
  <si>
    <t>ORTUELLA</t>
  </si>
  <si>
    <t>SESTAO</t>
  </si>
  <si>
    <t>ZALLA</t>
  </si>
  <si>
    <t>DERIO</t>
  </si>
  <si>
    <t>ERANDIO</t>
  </si>
  <si>
    <t>BERMEO</t>
  </si>
  <si>
    <t>LEKEITIO</t>
  </si>
  <si>
    <t>DURANGO</t>
  </si>
  <si>
    <t>AMOREBIETA-ETXANO</t>
  </si>
  <si>
    <t>010199</t>
  </si>
  <si>
    <t>010234</t>
  </si>
  <si>
    <t>010663</t>
  </si>
  <si>
    <t>012310</t>
  </si>
  <si>
    <t>CPEIPS ANOETA IKASTOLA HLBHIP</t>
  </si>
  <si>
    <t>012594</t>
  </si>
  <si>
    <t>013584</t>
  </si>
  <si>
    <t>013586</t>
  </si>
  <si>
    <t>014549</t>
  </si>
  <si>
    <t>CPEIPS ITXAROPENA IKASTOLA HLBHIP</t>
  </si>
  <si>
    <t>014595</t>
  </si>
  <si>
    <t>CPEIPS COOPERATIVA BASAURI HLBHIP</t>
  </si>
  <si>
    <t>014726</t>
  </si>
  <si>
    <t>014792</t>
  </si>
  <si>
    <t>CPEIPS NTRA. SRA. DEL CARMEN HLBHIP</t>
  </si>
  <si>
    <t>014808</t>
  </si>
  <si>
    <t>CPEIPS SAN FRANCISCO JAVIER HLBHIP</t>
  </si>
  <si>
    <t>015189</t>
  </si>
  <si>
    <t>CPEIPS ELORRIOKO TXINTXIRRI IKASTOLA HLBHIP</t>
  </si>
  <si>
    <t>015832</t>
  </si>
  <si>
    <t>010248</t>
  </si>
  <si>
    <t>012328</t>
  </si>
  <si>
    <t>CPEIPS ELGOIBAR IKASTOLA HLBHIP</t>
  </si>
  <si>
    <t>012363</t>
  </si>
  <si>
    <t>CPEIPS EKINTZA HLBHIP</t>
  </si>
  <si>
    <t>012375</t>
  </si>
  <si>
    <t>CPEIPS USABALGO LASKORAIN IKASTOLA HLBHIP</t>
  </si>
  <si>
    <t>012379</t>
  </si>
  <si>
    <t>CPEIPS ARANZADI IKASTOLA HLBHIP</t>
  </si>
  <si>
    <t>012490</t>
  </si>
  <si>
    <t>012518</t>
  </si>
  <si>
    <t>CPEIPS MANUEL DE LARRAMENDI HLBHIP</t>
  </si>
  <si>
    <t>013580</t>
  </si>
  <si>
    <t>CPES NAZARET BATXILERGOA BHIP</t>
  </si>
  <si>
    <t>013583</t>
  </si>
  <si>
    <t>CPEIPS LA SALLE BERROZPE IKASTETXEA HLBHIP</t>
  </si>
  <si>
    <t>014537</t>
  </si>
  <si>
    <t>CPEIPS LARRAMENDI IKASTOLA HLBHIP</t>
  </si>
  <si>
    <t>014553</t>
  </si>
  <si>
    <t>CPEIPS ANDER DEUNA IKASTOLA HLBHIP</t>
  </si>
  <si>
    <t>014643</t>
  </si>
  <si>
    <t>CPES FERNANDO BHIP</t>
  </si>
  <si>
    <t>CPEPS JESUITAK INDAUTXU LBHIP</t>
  </si>
  <si>
    <t>014677</t>
  </si>
  <si>
    <t>014828</t>
  </si>
  <si>
    <t>CPEIPS MARISTAS-SAN MIGUEL HLBHIP</t>
  </si>
  <si>
    <t>015305</t>
  </si>
  <si>
    <t>015870</t>
  </si>
  <si>
    <t>015871</t>
  </si>
  <si>
    <t>LABASTIDA/BASTIDA</t>
  </si>
  <si>
    <t>LAPUEBLA DE LABARCA</t>
  </si>
  <si>
    <t>ANOETA</t>
  </si>
  <si>
    <t>IBARRA</t>
  </si>
  <si>
    <t>IRURA</t>
  </si>
  <si>
    <t>LAZKAO</t>
  </si>
  <si>
    <t>USURBIL</t>
  </si>
  <si>
    <t>ZUMARRAGA</t>
  </si>
  <si>
    <t>LOIU</t>
  </si>
  <si>
    <t>SOPUERTA</t>
  </si>
  <si>
    <t>GÜEÑES</t>
  </si>
  <si>
    <t>010178</t>
  </si>
  <si>
    <t>CPEIPS SAN BIZENTE IKASTOLA HLBHIP</t>
  </si>
  <si>
    <t>010251</t>
  </si>
  <si>
    <t>CPEIPS PEDAGÓGICA SAN PRUDENCIO S.C.L. HLBHIP</t>
  </si>
  <si>
    <t>012382</t>
  </si>
  <si>
    <t>CPEIPS JAKINTZA IKASTOLA HLBHIP</t>
  </si>
  <si>
    <t>012411</t>
  </si>
  <si>
    <t>CPEIPS LA SALLE-SAN JOSE HLBHIP</t>
  </si>
  <si>
    <t>DONOSTIA-SAN SEBASTIAN</t>
  </si>
  <si>
    <t>012568</t>
  </si>
  <si>
    <t>012978</t>
  </si>
  <si>
    <t>CPEIPS AZPEITIKO IKASTOLA-IKASBERRI KOOP. HLBHIP</t>
  </si>
  <si>
    <t>013380</t>
  </si>
  <si>
    <t>013578</t>
  </si>
  <si>
    <t>014505</t>
  </si>
  <si>
    <t>CPEIPS ARTXANDAPE IKASTOLA HLBHIP</t>
  </si>
  <si>
    <t>014512</t>
  </si>
  <si>
    <t>CPEIPS KIRIKIÑO IKASTOLA HLBHIP</t>
  </si>
  <si>
    <t>014527</t>
  </si>
  <si>
    <t>CPEIPS SEBER ALTUBE IKASTOLA HLBHIP</t>
  </si>
  <si>
    <t>014575</t>
  </si>
  <si>
    <t>CPEIPS EL REGATO HLBHIP</t>
  </si>
  <si>
    <t>014578</t>
  </si>
  <si>
    <t>CPEIPS LA INMACULADA M.S.J.O. HLBHIP</t>
  </si>
  <si>
    <t>014597</t>
  </si>
  <si>
    <t>CPEPS SAN JOSE LBHIP</t>
  </si>
  <si>
    <t>014678</t>
  </si>
  <si>
    <t>CPEIPS NTRA. SRA. DEL PILAR HLBHIP</t>
  </si>
  <si>
    <t>014732</t>
  </si>
  <si>
    <t>CPEPS LOURDESKO AMA LBHIP</t>
  </si>
  <si>
    <t>014742</t>
  </si>
  <si>
    <t>CPEIPS AZKORRI HLBHIP</t>
  </si>
  <si>
    <t>014800</t>
  </si>
  <si>
    <t>CPEIPS FRANCISCANAS DE MONTPELLIER HLBHIP</t>
  </si>
  <si>
    <t>014837</t>
  </si>
  <si>
    <r>
      <t>Ikastetxearen izena/</t>
    </r>
    <r>
      <rPr>
        <i/>
        <sz val="9"/>
        <color indexed="63"/>
        <rFont val="Calibri"/>
        <family val="2"/>
      </rPr>
      <t>Nombre del centro:</t>
    </r>
  </si>
  <si>
    <r>
      <t>Kodea/</t>
    </r>
    <r>
      <rPr>
        <i/>
        <sz val="9"/>
        <color indexed="63"/>
        <rFont val="Calibri"/>
        <family val="2"/>
      </rPr>
      <t>Código:</t>
    </r>
  </si>
  <si>
    <r>
      <t xml:space="preserve">NAN / </t>
    </r>
    <r>
      <rPr>
        <i/>
        <sz val="9"/>
        <color indexed="63"/>
        <rFont val="Calibri"/>
        <family val="2"/>
      </rPr>
      <t>DNI</t>
    </r>
  </si>
  <si>
    <r>
      <t xml:space="preserve">Izen-deiturak / </t>
    </r>
    <r>
      <rPr>
        <i/>
        <sz val="9"/>
        <color indexed="63"/>
        <rFont val="Calibri"/>
        <family val="2"/>
      </rPr>
      <t>Nombre y apellidos</t>
    </r>
  </si>
  <si>
    <t>ZINPEKO AITORPENA / DECLARACIÓN JURADA</t>
  </si>
  <si>
    <r>
      <t xml:space="preserve">Aurkezten diren dokumentuak
</t>
    </r>
    <r>
      <rPr>
        <i/>
        <sz val="9"/>
        <color indexed="63"/>
        <rFont val="Calibri"/>
        <family val="2"/>
      </rPr>
      <t>Documentación aportada</t>
    </r>
  </si>
  <si>
    <r>
      <t xml:space="preserve">JUSTIFIKAZIOA / </t>
    </r>
    <r>
      <rPr>
        <b/>
        <i/>
        <sz val="12"/>
        <color indexed="9"/>
        <rFont val="Calibri"/>
        <family val="2"/>
      </rPr>
      <t>JUSTIFICACIÓN</t>
    </r>
  </si>
  <si>
    <t>ARABA</t>
  </si>
  <si>
    <t>OYON-OION</t>
  </si>
  <si>
    <t>SALVATIERRA/AGURAIN</t>
  </si>
  <si>
    <t>CPEIPS PRESENTACION DE MARIA HLBHIP</t>
  </si>
  <si>
    <t>GASTEIZ</t>
  </si>
  <si>
    <t>CPES EGIBIDE BHIP</t>
  </si>
  <si>
    <t>CPEI JOSE ARANA IKASTOLA HIP</t>
  </si>
  <si>
    <t>ARRASATE/MONDRAGON</t>
  </si>
  <si>
    <t>CPEI UME-ZAINTZA IKASTOLA HIP</t>
  </si>
  <si>
    <t>012350</t>
  </si>
  <si>
    <t>CPEIPS ORIO IKASTOLA HLBHIP</t>
  </si>
  <si>
    <t>CPEIPS STO. TOMAS LIZEOA HLBHIP</t>
  </si>
  <si>
    <t>CPEIPS STA MARIA DE LA PROVIDENCIA HLBHIP</t>
  </si>
  <si>
    <t>012430</t>
  </si>
  <si>
    <t>CPEIPS EL PILAR-CIA. DE MARIA HLBHIP</t>
  </si>
  <si>
    <t>CPEIPS SAGRADO CORAZON HLBHIP</t>
  </si>
  <si>
    <t>DONOSTIA</t>
  </si>
  <si>
    <t>CPEIPS LA ASUNCION HLBHIP</t>
  </si>
  <si>
    <t>012537</t>
  </si>
  <si>
    <t>CPEIPS SAN IGNACIO DE LOYOLA HLBHIP</t>
  </si>
  <si>
    <t>CPEIPS STA TERESA HLBHIP</t>
  </si>
  <si>
    <t>012565</t>
  </si>
  <si>
    <t>CPES HERRIKIDE ESKOLAPIOAK BHIP</t>
  </si>
  <si>
    <t>012566</t>
  </si>
  <si>
    <t>012572</t>
  </si>
  <si>
    <t>CPES SALESIANOS URNIETA BHIP</t>
  </si>
  <si>
    <t>012581</t>
  </si>
  <si>
    <t>012593</t>
  </si>
  <si>
    <t>012742</t>
  </si>
  <si>
    <t>013379</t>
  </si>
  <si>
    <t>CPES OIARTZO BATXILERGO IKASTOLA BHIP</t>
  </si>
  <si>
    <t>CPES OTEIZA LIZEOA BHIP</t>
  </si>
  <si>
    <t>BILBO</t>
  </si>
  <si>
    <t>CPEIPS RESURRECCION M. DE AZKUE IKASTOLA HLBHIP</t>
  </si>
  <si>
    <t>014543</t>
  </si>
  <si>
    <t>VALLE DE TRAPAGA-TRAPAGARAN</t>
  </si>
  <si>
    <t>CPEIPS ANGELES CUSTODIOS HLBHIP</t>
  </si>
  <si>
    <t>014621</t>
  </si>
  <si>
    <t>CPES ARCE BHIP</t>
  </si>
  <si>
    <t>014630</t>
  </si>
  <si>
    <t>CPEIPS CALASANCIO HLBHIP</t>
  </si>
  <si>
    <t>CPEIPS EL AVE MARIA HLBHIP</t>
  </si>
  <si>
    <t>014685</t>
  </si>
  <si>
    <t>CPEIPS PUREZA DE MARIA HLBHIP</t>
  </si>
  <si>
    <t>014723</t>
  </si>
  <si>
    <t>CPES ARRATIAKO ZULAIBAR LANBIDE IKASTEGIA BHIP</t>
  </si>
  <si>
    <t>014728</t>
  </si>
  <si>
    <t>014765</t>
  </si>
  <si>
    <t>CPEIPS STA. MARIA DEL SOCORRO HLBHIP</t>
  </si>
  <si>
    <t>014775</t>
  </si>
  <si>
    <t>CPEIPS FUNDACION ESCUELAS VENTADES HLBHIP</t>
  </si>
  <si>
    <t>CPEIPS NTRA SRA DEL CARMEN HLBHIP</t>
  </si>
  <si>
    <t>CPEIPS SANTA MARIA HLBHIP</t>
  </si>
  <si>
    <t>CPES IBAIZABAL KOOP. E. IKASTOLA  BHIP</t>
  </si>
  <si>
    <t>015830</t>
  </si>
  <si>
    <t xml:space="preserve">DURANGO </t>
  </si>
  <si>
    <t>CPES MARISTAK DURANGO BATXILERGOA BHIP</t>
  </si>
  <si>
    <t>014696</t>
  </si>
  <si>
    <t>KODEA</t>
  </si>
  <si>
    <t>HERRIALDEA</t>
  </si>
  <si>
    <t>HERRIA</t>
  </si>
  <si>
    <t>IKASTETXEA</t>
  </si>
  <si>
    <t>DEDIKAZIOA</t>
  </si>
  <si>
    <t>ZENBATEKOA</t>
  </si>
  <si>
    <t xml:space="preserve">Declaro que los datos recogidos en este documento son verdaderos, y que se cumplen los requisitos exigidos en la convocatoria. </t>
  </si>
  <si>
    <r>
      <t xml:space="preserve">HNAT-aren  izen-deiturak (Hizkuntza normalizazioko arduradun teknikoa)
</t>
    </r>
    <r>
      <rPr>
        <i/>
        <sz val="9"/>
        <color indexed="63"/>
        <rFont val="Calibri"/>
        <family val="2"/>
      </rPr>
      <t>Nombre y apellidos del HNAT(Persona responsable técnica de normalización lingüística)</t>
    </r>
  </si>
  <si>
    <r>
      <rPr>
        <b/>
        <sz val="12"/>
        <rFont val="Calibri"/>
        <family val="2"/>
      </rPr>
      <t>Sortutako guztizkoa (Ordainketa Eskuordetutik kanpokoa):</t>
    </r>
    <r>
      <rPr>
        <b/>
        <sz val="12"/>
        <color indexed="10"/>
        <rFont val="Calibri"/>
        <family val="2"/>
      </rPr>
      <t xml:space="preserve">
</t>
    </r>
    <r>
      <rPr>
        <b/>
        <i/>
        <sz val="12"/>
        <color indexed="63"/>
        <rFont val="Calibri"/>
        <family val="2"/>
      </rPr>
      <t xml:space="preserve"> Total devengado (fuera de Pago Delegado):</t>
    </r>
  </si>
  <si>
    <t xml:space="preserve">Aitortzen dut eranskin honetan jasotako datuak egiazkoak direla eta deialdian ezarritako betebeharrak betetzen direla. </t>
  </si>
  <si>
    <t>CPEIPS OLABIDE IKASTOLA HLBHIP</t>
  </si>
  <si>
    <t>CPEIPS  CARMELITAS-SAGRADO CORAZON HLBHIP</t>
  </si>
  <si>
    <t>CPIFP EGIBIDE LH-FP LHIPI</t>
  </si>
  <si>
    <t>CPEIPS ZUBIMUSU IKASTOLA-VILLABONA HLBHIP</t>
  </si>
  <si>
    <t>CPEI BASABEAZPI IKASTOLA HHIP</t>
  </si>
  <si>
    <t>CPEIPS EGILUZE HIJAS DE LA CRUZ HONDARRIBIA HLBHIP</t>
  </si>
  <si>
    <t>CPEIPS EGILUZE HIJAS DE LA CRUZ ERRENTERIA HLBHIP</t>
  </si>
  <si>
    <t>CPIFP CENTRO DE ESTUDIOS A.E.G. LHIPI</t>
  </si>
  <si>
    <t>CPIFP NAZARET LANBIDE HEZIKETA LHIPI</t>
  </si>
  <si>
    <t>CPIFP CEBANC LHIPI</t>
  </si>
  <si>
    <t>CPIFP TOLOSAKO INMAKULADA LANBIDE IKASTOLA LHIPI</t>
  </si>
  <si>
    <t>CPEIP HERRIKIDE JESUITINAK HLHIP</t>
  </si>
  <si>
    <t>CPEIP MAGALE PRESENTACION DE MARIA HLHIP</t>
  </si>
  <si>
    <t>CPIFP DEL GOIERRI LHIPI</t>
  </si>
  <si>
    <t>CPIFP UROLA GARAIKO LANBIDE ESKOLA LHIPI</t>
  </si>
  <si>
    <t>CPEIPS ZUMAIENA HLBHIP</t>
  </si>
  <si>
    <t>CPEIFP IRUNGO LA SALLE LHIPI</t>
  </si>
  <si>
    <t>CPEIFP LA SALLE-BERROZPE LHIPI</t>
  </si>
  <si>
    <t>CPEIPS BEASAIN IKASTOLA HLBHIP</t>
  </si>
  <si>
    <t>CPIFP OTEITZA LIZEO POLITEKNIKOA LHIPI</t>
  </si>
  <si>
    <t>CPES MAGALE SALESTARRAK BHIP</t>
  </si>
  <si>
    <t>SOPELA</t>
  </si>
  <si>
    <t>CPEIPS SALESIANOS BARAKALDO HLBHIP</t>
  </si>
  <si>
    <t>CPES CENTRO SAN LUIS BHIP</t>
  </si>
  <si>
    <t>CPEIPS NEVERS IKASTETXEA HLBHIP</t>
  </si>
  <si>
    <t>CPEIPS SAN ANTONIO IKASTETXEA HLBHIP</t>
  </si>
  <si>
    <t>CPIFP MARISTAK DURANGO LHIPI</t>
  </si>
  <si>
    <t>CPEI MARIA BITARTEKO HHIP</t>
  </si>
  <si>
    <t>CPEIPS  CLARET ASKARTZA HLBHIP</t>
  </si>
  <si>
    <t>CPIFP LEA-ARTIBAI LHIPI</t>
  </si>
  <si>
    <t>CPEIPS SAN FELIX IKASTOLA HLBHIP</t>
  </si>
  <si>
    <t>CPIFP SAN VIATOR LHIPI</t>
  </si>
  <si>
    <t>CPIFP TXORIERRI S. COOP. LTDA. LHIPI</t>
  </si>
  <si>
    <t>CPIFP HARROBIA LHIPI</t>
  </si>
  <si>
    <t>CPES COLEGIO ZABALBURU IKASTETXEA BHIP</t>
  </si>
  <si>
    <t>CPEIPS CENTRO SAN VIATOR HLBHIP</t>
  </si>
  <si>
    <t>CPEIPS CALASANZ SANTURTZI HLBHIP</t>
  </si>
  <si>
    <r>
      <t xml:space="preserve">HNAT‐aren ordezko irakasleen izen‐deiturak (Hizkuntza Normalizazioko Arduradun Teknikoa)
</t>
    </r>
    <r>
      <rPr>
        <i/>
        <sz val="9"/>
        <color indexed="63"/>
        <rFont val="Calibri"/>
        <family val="2"/>
      </rPr>
      <t>Nombre y apellidos del profesorado que sustituye al HNAT (Persona responsable técnica de normalización lingüística)</t>
    </r>
  </si>
  <si>
    <r>
      <t xml:space="preserve">HNAT‐aren ordezko irakasleen nominak (irailetik ekainera)
</t>
    </r>
    <r>
      <rPr>
        <i/>
        <sz val="9"/>
        <color indexed="63"/>
        <rFont val="Calibri"/>
        <family val="2"/>
      </rPr>
      <t>Nóminas del profesorado que sustituye al HNAT (desde septiembre a junio):</t>
    </r>
  </si>
  <si>
    <t>MUSKIZ</t>
  </si>
  <si>
    <t>CPIFP SOMORROSTRO LHIPI</t>
  </si>
  <si>
    <t>CPES CENTRO DE FORMACIÓN SOMORROSTRO BHIP</t>
  </si>
  <si>
    <t>CPES OTXARKOAGA BHIP</t>
  </si>
  <si>
    <t>CPEIPS SAGRADO CORAZÓN HLBHIP</t>
  </si>
  <si>
    <t>014779</t>
  </si>
  <si>
    <t>015854</t>
  </si>
  <si>
    <t>015833</t>
  </si>
  <si>
    <t>010235</t>
  </si>
  <si>
    <t>DATUEN BABESARI BURUZKO OINARRIZKO INFORMAZIOA</t>
  </si>
  <si>
    <t>Arduraduna: Ikaskuntzaren eta Hezkuntza Berrikuntzaren Zuzendaritza, Hezkuntza Saila</t>
  </si>
  <si>
    <t>Helburua: Ikaskuntza eta Hezkuntzaren Berriztatzea finantzatzea eta laguntzea</t>
  </si>
  <si>
    <t>Eskubideak: Datuak eskuratzeko, zuzentzeko eta ezabatzeko eskubidea duzu, baita informazio gehigarrian jasotzen diren</t>
  </si>
  <si>
    <t>Informazio osagarria: Gure web-orrian kontsulta dezakezu Datuen Babesari buruzko informazio gehigarri eta zehaztua:</t>
  </si>
  <si>
    <t>www.euskadi.eus/informazio-klausulak/web01-sedepd/eu/gardentasuna/050400-capa2-eu.shtml</t>
  </si>
  <si>
    <t>RGPD-2016_0679_eu.pdf).</t>
  </si>
  <si>
    <t>3/2018 Lege Organikoa, abenduaren 5ekoa, Datu Pertsonalak Babestekoa eta Eskubide Digitalak Bermatzekoa. (www.boe.es/</t>
  </si>
  <si>
    <t>boe_euskera/dias/2018/12/06/pdfs/BOE-A-2018-16673-E.pdf)</t>
  </si>
  <si>
    <t>Zure datu pertsonalak erabiliko dira, eta tratamendu-jarduera honi erantsiko zaizkio: Ikaskuntza eta Hezkuntza Berriztatzeko dirulaguntzak.</t>
  </si>
  <si>
    <t>Araudia: Datuen Babeserako Erregelamendu Orokorra (www.euskadi.eus/contenidos/informacion/normativa_dpd/eu_def/adjuntos/</t>
  </si>
  <si>
    <t>INFORMACIÓN BÁSICA SOBRE PROTECCIÓN DE DATOS</t>
  </si>
  <si>
    <t>Responsable: Dirección de Aprendizaje e Innovación Educativa, Departamento de Educación</t>
  </si>
  <si>
    <t>Finalidad: Ayudas y subvenciones en materia de aprendizaje e innovación educativa</t>
  </si>
  <si>
    <t>Legitimación: Tratamiento necesario para el cumplimiento de una misión realizada en interés público o en el ejercicio de</t>
  </si>
  <si>
    <t>www.euskadi.eus/clausulas-informativas/web01-sedepd/es/transparencia/050400-capa2-es.shtml</t>
  </si>
  <si>
    <t>Ley Orgánica 3/2018, de 5 de diciembre, de Protección de Datos Personales y garantía de los derechos digitales</t>
  </si>
  <si>
    <t>(www.boe.es/buscar/doc.php?id=BOE-A-2018-16673)</t>
  </si>
  <si>
    <t xml:space="preserve">Sus datos de carácter personal serán tratados e incorporados a la actividad de tratamiento denominada: </t>
  </si>
  <si>
    <t>Ayudas y subvenciones en materia de aprendizaje e innovación educativa.</t>
  </si>
  <si>
    <t>Información adicional: Puede consultar la información adicional y detallada sobre Protección de Datos en nuestra página web:</t>
  </si>
  <si>
    <t>Normativa: Reglamento General de Protección de Datos (eur-lex.europa.eu/legal-content/ES/TXT/HTML/?uri=CELEX:32016R0679&amp;from=ES)</t>
  </si>
  <si>
    <r>
      <t xml:space="preserve">Jasotako dirulaguntza / </t>
    </r>
    <r>
      <rPr>
        <sz val="9"/>
        <color indexed="63"/>
        <rFont val="Calibri"/>
        <family val="2"/>
      </rPr>
      <t>Subvención recibida:</t>
    </r>
  </si>
  <si>
    <t>ULIBARRI DEIALDIA: 2024-2025</t>
  </si>
  <si>
    <t>CONVOCATORIA ULIBARRI 2024-2025</t>
  </si>
  <si>
    <t>Iraila / Septiembre (2024)</t>
  </si>
  <si>
    <t>Urria / Octubre (2024)</t>
  </si>
  <si>
    <t>Azaroa / Noviembre (2024)</t>
  </si>
  <si>
    <t>Abendua / Diciembre (2024)</t>
  </si>
  <si>
    <t>Urtarrila / Enero (2025)</t>
  </si>
  <si>
    <t>Otsaila / Febrero (2025)</t>
  </si>
  <si>
    <t>Martxoa / Marzo (2025)</t>
  </si>
  <si>
    <t>Apirila / Abril (2025)</t>
  </si>
  <si>
    <t>Maiatza / Mayo (2025)</t>
  </si>
  <si>
    <t>Ekaina / Junio (2025)</t>
  </si>
  <si>
    <t>poderes públicos conferidos al responsable del tratamiento conferidos al responsable del tratamiento.</t>
  </si>
  <si>
    <t>Tratamiento necesario para el cumplimiento de obligaciones legales aplicables.</t>
  </si>
  <si>
    <t>Destinatarios: Otros órganos de la Comunidad Autónoma.</t>
  </si>
  <si>
    <t>Derechos: Usted tiene derecho a acceder, rectificar y suprimir los datos, así como otros derechos que se recogen en la información adicional. (www.euskadi.eus/servicios/10842/).</t>
  </si>
  <si>
    <t xml:space="preserve">Legitimazioa: Tratamendua beharrezkoa da lege-betebeharrak betetzeko. 
Tratamendua beharrezkoa da misio bat betetzeko, zeina egiten baita interes publikoaren izenean, edo tratamenduaren arduradunari esleitutako botere publikoak egikaritzeko. </t>
  </si>
  <si>
    <t>Hartzaileak: Autonomia-erkidegoko beste organo batzuk.</t>
  </si>
  <si>
    <t>bestelako eskubide batzuk ere (www.euskadi.eus/zerbitzuak/10842/).</t>
  </si>
  <si>
    <t>010216</t>
  </si>
  <si>
    <t>015831</t>
  </si>
  <si>
    <t>CPEIPS CALASANZ HLBHIP</t>
  </si>
  <si>
    <t>CPES POLITEKNIKA IKASTEGIA TXORIERRI S.COOP</t>
  </si>
  <si>
    <t>ULIBARRI JARRAIPENA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</si>
</sst>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35" x14ac:knownFonts="1">
    <font>
      <sz val="10"/>
      <name val="Arial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color indexed="9"/>
      <name val="Calibri"/>
      <family val="2"/>
    </font>
    <font>
      <sz val="9"/>
      <name val="Arial"/>
      <family val="2"/>
    </font>
    <font>
      <b/>
      <sz val="14"/>
      <color indexed="63"/>
      <name val="Calibri"/>
      <family val="2"/>
    </font>
    <font>
      <sz val="9"/>
      <color indexed="12"/>
      <name val="Calibri"/>
      <family val="2"/>
    </font>
    <font>
      <sz val="8"/>
      <name val="Arial"/>
      <family val="2"/>
    </font>
    <font>
      <sz val="9"/>
      <color indexed="63"/>
      <name val="Calibri"/>
      <family val="2"/>
    </font>
    <font>
      <sz val="8"/>
      <name val="Calibri"/>
      <family val="2"/>
    </font>
    <font>
      <sz val="8"/>
      <color indexed="63"/>
      <name val="Calibri"/>
      <family val="2"/>
    </font>
    <font>
      <b/>
      <sz val="16"/>
      <name val="Calibri"/>
      <family val="2"/>
    </font>
    <font>
      <i/>
      <sz val="9"/>
      <color indexed="63"/>
      <name val="Calibri"/>
      <family val="2"/>
    </font>
    <font>
      <b/>
      <i/>
      <sz val="12"/>
      <color indexed="9"/>
      <name val="Calibri"/>
      <family val="2"/>
    </font>
    <font>
      <sz val="10"/>
      <color indexed="8"/>
      <name val="Arial"/>
      <family val="2"/>
    </font>
    <font>
      <b/>
      <sz val="12"/>
      <color indexed="10"/>
      <name val="Calibri"/>
      <family val="2"/>
    </font>
    <font>
      <b/>
      <i/>
      <sz val="12"/>
      <color indexed="63"/>
      <name val="Calibri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rgb="FF0000FF"/>
      <name val="Calibri"/>
      <family val="2"/>
    </font>
    <font>
      <sz val="10"/>
      <name val="Calibri"/>
      <family val="2"/>
      <scheme val="minor"/>
    </font>
    <font>
      <i/>
      <sz val="9"/>
      <color theme="1" tint="0.249977111117893"/>
      <name val="Calibri"/>
      <family val="2"/>
    </font>
    <font>
      <b/>
      <sz val="16"/>
      <color theme="8" tint="-0.249977111117893"/>
      <name val="Calibri"/>
      <family val="2"/>
    </font>
    <font>
      <b/>
      <i/>
      <sz val="16"/>
      <color theme="1" tint="0.249977111117893"/>
      <name val="Calibri"/>
      <family val="2"/>
    </font>
    <font>
      <b/>
      <sz val="12"/>
      <color theme="0"/>
      <name val="Calibri"/>
      <family val="2"/>
    </font>
    <font>
      <b/>
      <sz val="14"/>
      <color rgb="FF0000FF"/>
      <name val="Calibri"/>
      <family val="2"/>
    </font>
    <font>
      <b/>
      <sz val="14"/>
      <color theme="1"/>
      <name val="Calibri"/>
      <family val="2"/>
      <scheme val="minor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4" fillId="0" borderId="0"/>
    <xf numFmtId="0" fontId="20" fillId="0" borderId="0"/>
  </cellStyleXfs>
  <cellXfs count="116">
    <xf numFmtId="0" fontId="0" fillId="0" borderId="0" xfId="0"/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5" fillId="0" borderId="3" xfId="3" applyNumberFormat="1" applyFont="1" applyBorder="1" applyAlignment="1">
      <alignment horizontal="center" vertical="center" wrapText="1"/>
    </xf>
    <xf numFmtId="0" fontId="25" fillId="0" borderId="3" xfId="3" applyFont="1" applyBorder="1" applyAlignment="1">
      <alignment horizontal="left" vertical="center" wrapText="1" indent="1"/>
    </xf>
    <xf numFmtId="0" fontId="25" fillId="0" borderId="3" xfId="3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26" fillId="3" borderId="4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4" borderId="6" xfId="0" applyFont="1" applyFill="1" applyBorder="1" applyAlignment="1" applyProtection="1">
      <alignment horizontal="center" vertical="center"/>
      <protection locked="0"/>
    </xf>
    <xf numFmtId="0" fontId="26" fillId="4" borderId="7" xfId="0" applyFont="1" applyFill="1" applyBorder="1" applyAlignment="1" applyProtection="1">
      <alignment horizontal="center" vertical="center"/>
      <protection locked="0"/>
    </xf>
    <xf numFmtId="0" fontId="26" fillId="4" borderId="6" xfId="0" applyFont="1" applyFill="1" applyBorder="1" applyAlignment="1" applyProtection="1">
      <alignment horizontal="left" vertical="center" indent="1"/>
      <protection locked="0"/>
    </xf>
    <xf numFmtId="0" fontId="26" fillId="4" borderId="8" xfId="0" applyFont="1" applyFill="1" applyBorder="1" applyAlignment="1" applyProtection="1">
      <alignment horizontal="left" vertical="center" indent="1"/>
      <protection locked="0"/>
    </xf>
    <xf numFmtId="0" fontId="26" fillId="4" borderId="7" xfId="0" applyFont="1" applyFill="1" applyBorder="1" applyAlignment="1" applyProtection="1">
      <alignment horizontal="left" vertical="center" indent="1"/>
      <protection locked="0"/>
    </xf>
    <xf numFmtId="49" fontId="27" fillId="3" borderId="3" xfId="0" applyNumberFormat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left" vertical="center" wrapText="1" indent="1"/>
    </xf>
    <xf numFmtId="0" fontId="27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4" fontId="27" fillId="3" borderId="3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 wrapText="1"/>
    </xf>
    <xf numFmtId="0" fontId="23" fillId="3" borderId="11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28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6" fillId="4" borderId="6" xfId="0" applyFont="1" applyFill="1" applyBorder="1" applyAlignment="1" applyProtection="1">
      <alignment horizontal="left" vertical="center" indent="1"/>
      <protection locked="0"/>
    </xf>
    <xf numFmtId="0" fontId="26" fillId="4" borderId="8" xfId="0" applyFont="1" applyFill="1" applyBorder="1" applyAlignment="1" applyProtection="1">
      <alignment horizontal="left" vertical="center" indent="1"/>
      <protection locked="0"/>
    </xf>
    <xf numFmtId="0" fontId="26" fillId="4" borderId="7" xfId="0" applyFont="1" applyFill="1" applyBorder="1" applyAlignment="1" applyProtection="1">
      <alignment horizontal="left" vertical="center" indent="1"/>
      <protection locked="0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 indent="1"/>
    </xf>
    <xf numFmtId="0" fontId="3" fillId="6" borderId="8" xfId="0" applyFont="1" applyFill="1" applyBorder="1" applyAlignment="1">
      <alignment horizontal="left" vertical="center" indent="1"/>
    </xf>
    <xf numFmtId="0" fontId="3" fillId="6" borderId="7" xfId="0" applyFont="1" applyFill="1" applyBorder="1" applyAlignment="1">
      <alignment horizontal="left" vertical="center" indent="1"/>
    </xf>
    <xf numFmtId="0" fontId="3" fillId="5" borderId="15" xfId="0" applyFont="1" applyFill="1" applyBorder="1" applyAlignment="1">
      <alignment horizontal="left" vertical="center" wrapText="1" indent="1"/>
    </xf>
    <xf numFmtId="0" fontId="3" fillId="5" borderId="16" xfId="0" applyFont="1" applyFill="1" applyBorder="1" applyAlignment="1">
      <alignment horizontal="left" vertical="center" wrapText="1" indent="1"/>
    </xf>
    <xf numFmtId="0" fontId="3" fillId="5" borderId="17" xfId="0" applyFont="1" applyFill="1" applyBorder="1" applyAlignment="1">
      <alignment horizontal="left" vertical="center" wrapText="1" indent="1"/>
    </xf>
    <xf numFmtId="0" fontId="28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6" fillId="4" borderId="6" xfId="0" applyFont="1" applyFill="1" applyBorder="1" applyAlignment="1" applyProtection="1">
      <alignment horizontal="center" vertical="center"/>
      <protection locked="0"/>
    </xf>
    <xf numFmtId="0" fontId="26" fillId="4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 vertical="center" indent="1"/>
    </xf>
    <xf numFmtId="0" fontId="3" fillId="3" borderId="2" xfId="0" applyFont="1" applyFill="1" applyBorder="1" applyAlignment="1">
      <alignment horizontal="right" vertical="center" indent="1"/>
    </xf>
    <xf numFmtId="0" fontId="26" fillId="5" borderId="6" xfId="0" applyFont="1" applyFill="1" applyBorder="1" applyAlignment="1">
      <alignment horizontal="left" vertical="center" indent="1"/>
    </xf>
    <xf numFmtId="0" fontId="26" fillId="5" borderId="8" xfId="0" applyFont="1" applyFill="1" applyBorder="1" applyAlignment="1">
      <alignment horizontal="left" vertical="center" indent="1"/>
    </xf>
    <xf numFmtId="0" fontId="26" fillId="5" borderId="7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49" fontId="26" fillId="4" borderId="13" xfId="0" applyNumberFormat="1" applyFont="1" applyFill="1" applyBorder="1" applyAlignment="1" applyProtection="1">
      <alignment horizontal="center" vertical="center"/>
      <protection locked="0"/>
    </xf>
    <xf numFmtId="0" fontId="26" fillId="4" borderId="14" xfId="0" applyFont="1" applyFill="1" applyBorder="1" applyAlignment="1" applyProtection="1">
      <alignment horizontal="center" vertical="center"/>
      <protection locked="0"/>
    </xf>
    <xf numFmtId="0" fontId="21" fillId="6" borderId="3" xfId="0" applyFont="1" applyFill="1" applyBorder="1" applyAlignment="1">
      <alignment horizontal="right" vertical="center" wrapText="1" indent="1"/>
    </xf>
    <xf numFmtId="164" fontId="32" fillId="4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left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8" xfId="0" applyFont="1" applyFill="1" applyBorder="1" applyAlignment="1">
      <alignment horizontal="center" vertical="center"/>
    </xf>
    <xf numFmtId="0" fontId="31" fillId="7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 wrapText="1" indent="1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26" fillId="5" borderId="13" xfId="0" applyNumberFormat="1" applyFont="1" applyFill="1" applyBorder="1" applyAlignment="1">
      <alignment horizontal="center" vertical="center"/>
    </xf>
    <xf numFmtId="165" fontId="26" fillId="5" borderId="14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a_1 IPR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1E1E1"/>
      <rgbColor rgb="00D2D2FF"/>
      <rgbColor rgb="00E6E6FF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0</xdr:rowOff>
        </xdr:from>
        <xdr:to>
          <xdr:col>3</xdr:col>
          <xdr:colOff>9525</xdr:colOff>
          <xdr:row>28</xdr:row>
          <xdr:rowOff>219075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0</xdr:rowOff>
        </xdr:from>
        <xdr:to>
          <xdr:col>3</xdr:col>
          <xdr:colOff>9525</xdr:colOff>
          <xdr:row>29</xdr:row>
          <xdr:rowOff>219075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0</xdr:rowOff>
        </xdr:from>
        <xdr:to>
          <xdr:col>3</xdr:col>
          <xdr:colOff>9525</xdr:colOff>
          <xdr:row>30</xdr:row>
          <xdr:rowOff>219075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0</xdr:rowOff>
        </xdr:from>
        <xdr:to>
          <xdr:col>3</xdr:col>
          <xdr:colOff>9525</xdr:colOff>
          <xdr:row>31</xdr:row>
          <xdr:rowOff>219075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0</xdr:rowOff>
        </xdr:from>
        <xdr:to>
          <xdr:col>3</xdr:col>
          <xdr:colOff>9525</xdr:colOff>
          <xdr:row>32</xdr:row>
          <xdr:rowOff>219075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0</xdr:rowOff>
        </xdr:from>
        <xdr:to>
          <xdr:col>3</xdr:col>
          <xdr:colOff>9525</xdr:colOff>
          <xdr:row>33</xdr:row>
          <xdr:rowOff>219075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0</xdr:rowOff>
        </xdr:from>
        <xdr:to>
          <xdr:col>3</xdr:col>
          <xdr:colOff>9525</xdr:colOff>
          <xdr:row>34</xdr:row>
          <xdr:rowOff>219075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0</xdr:rowOff>
        </xdr:from>
        <xdr:to>
          <xdr:col>3</xdr:col>
          <xdr:colOff>9525</xdr:colOff>
          <xdr:row>35</xdr:row>
          <xdr:rowOff>219075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0</xdr:rowOff>
        </xdr:from>
        <xdr:to>
          <xdr:col>3</xdr:col>
          <xdr:colOff>9525</xdr:colOff>
          <xdr:row>36</xdr:row>
          <xdr:rowOff>219075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0</xdr:rowOff>
        </xdr:from>
        <xdr:to>
          <xdr:col>3</xdr:col>
          <xdr:colOff>9525</xdr:colOff>
          <xdr:row>37</xdr:row>
          <xdr:rowOff>219075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9"/>
  <sheetViews>
    <sheetView showZeros="0" tabSelected="1" zoomScale="120" zoomScaleNormal="120" workbookViewId="0">
      <selection activeCell="W17" sqref="W17"/>
    </sheetView>
  </sheetViews>
  <sheetFormatPr baseColWidth="10" defaultRowHeight="12.75" x14ac:dyDescent="0.2"/>
  <cols>
    <col min="1" max="1" width="3.7109375" style="4" customWidth="1"/>
    <col min="2" max="2" width="2.42578125" style="5" customWidth="1"/>
    <col min="3" max="21" width="5.5703125" style="5" customWidth="1"/>
    <col min="22" max="22" width="2.42578125" style="5" customWidth="1"/>
    <col min="23" max="36" width="11" style="6" customWidth="1"/>
    <col min="37" max="256" width="9.140625" style="7" customWidth="1"/>
    <col min="257" max="16384" width="11.42578125" style="7"/>
  </cols>
  <sheetData>
    <row r="1" spans="1:36" ht="21" x14ac:dyDescent="0.2">
      <c r="A1" s="1"/>
      <c r="B1" s="65" t="s">
        <v>468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36" ht="21" x14ac:dyDescent="0.2">
      <c r="A2" s="1"/>
      <c r="B2" s="85" t="s">
        <v>469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36" ht="12.75" customHeight="1" x14ac:dyDescent="0.2">
      <c r="A3" s="1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36" ht="9.9499999999999993" customHeight="1" x14ac:dyDescent="0.2">
      <c r="A4" s="1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8"/>
    </row>
    <row r="5" spans="1:36" ht="18" customHeight="1" x14ac:dyDescent="0.2">
      <c r="A5" s="1"/>
      <c r="B5" s="23"/>
      <c r="C5" s="69" t="s">
        <v>323</v>
      </c>
      <c r="D5" s="69"/>
      <c r="E5" s="99"/>
      <c r="F5" s="100"/>
      <c r="G5" s="91" t="s">
        <v>322</v>
      </c>
      <c r="H5" s="91"/>
      <c r="I5" s="91"/>
      <c r="J5" s="91"/>
      <c r="K5" s="91"/>
      <c r="L5" s="92"/>
      <c r="M5" s="93" t="str">
        <f>IFERROR(VLOOKUP(E5,Data!A:F,4,FALSE),"")</f>
        <v/>
      </c>
      <c r="N5" s="94"/>
      <c r="O5" s="94"/>
      <c r="P5" s="94"/>
      <c r="Q5" s="94"/>
      <c r="R5" s="94"/>
      <c r="S5" s="94"/>
      <c r="T5" s="94"/>
      <c r="U5" s="95"/>
      <c r="V5" s="24"/>
    </row>
    <row r="6" spans="1:36" ht="9.9499999999999993" customHeight="1" x14ac:dyDescent="0.2">
      <c r="A6" s="1"/>
      <c r="B6" s="23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  <c r="V6" s="24"/>
    </row>
    <row r="7" spans="1:36" ht="18" customHeight="1" x14ac:dyDescent="0.2">
      <c r="A7" s="1"/>
      <c r="B7" s="23"/>
      <c r="C7" s="96" t="s">
        <v>467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  <c r="T7" s="114" t="str">
        <f>IFERROR(VLOOKUP(E5,Data!A:F,6,FALSE),"")</f>
        <v/>
      </c>
      <c r="U7" s="115"/>
      <c r="V7" s="24"/>
    </row>
    <row r="8" spans="1:36" ht="9.9499999999999993" customHeight="1" x14ac:dyDescent="0.2">
      <c r="A8" s="1"/>
      <c r="B8" s="86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8"/>
    </row>
    <row r="9" spans="1:36" ht="15" customHeight="1" x14ac:dyDescent="0.2">
      <c r="A9" s="1"/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36" ht="21" customHeight="1" x14ac:dyDescent="0.2">
      <c r="A10" s="1"/>
      <c r="B10" s="104" t="s">
        <v>328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6"/>
    </row>
    <row r="11" spans="1:36" ht="15" customHeight="1" x14ac:dyDescent="0.2">
      <c r="A11" s="1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36" ht="8.1" customHeight="1" x14ac:dyDescent="0.2">
      <c r="A12" s="3"/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8"/>
    </row>
    <row r="13" spans="1:36" s="19" customFormat="1" ht="30" customHeight="1" x14ac:dyDescent="0.2">
      <c r="A13" s="15"/>
      <c r="B13" s="21"/>
      <c r="C13" s="78" t="s">
        <v>394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80"/>
      <c r="V13" s="22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36" s="19" customFormat="1" ht="18" customHeight="1" x14ac:dyDescent="0.2">
      <c r="A14" s="15"/>
      <c r="B14" s="21"/>
      <c r="C14" s="73" t="s">
        <v>324</v>
      </c>
      <c r="D14" s="74"/>
      <c r="E14" s="75" t="s">
        <v>325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7"/>
      <c r="V14" s="22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36" s="19" customFormat="1" ht="18" customHeight="1" x14ac:dyDescent="0.2">
      <c r="A15" s="15"/>
      <c r="B15" s="21"/>
      <c r="C15" s="89"/>
      <c r="D15" s="90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2"/>
      <c r="V15" s="22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 ht="9.9499999999999993" customHeight="1" x14ac:dyDescent="0.2">
      <c r="A16" s="1"/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6"/>
      <c r="V16" s="24"/>
    </row>
    <row r="17" spans="1:36" s="19" customFormat="1" ht="30" customHeight="1" x14ac:dyDescent="0.2">
      <c r="A17" s="15"/>
      <c r="B17" s="21"/>
      <c r="C17" s="78" t="s">
        <v>434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0"/>
      <c r="V17" s="22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6" s="19" customFormat="1" ht="18" customHeight="1" x14ac:dyDescent="0.2">
      <c r="A18" s="15"/>
      <c r="B18" s="21"/>
      <c r="C18" s="73" t="s">
        <v>324</v>
      </c>
      <c r="D18" s="74"/>
      <c r="E18" s="75" t="s">
        <v>325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7"/>
      <c r="V18" s="22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1:36" s="19" customFormat="1" ht="18" customHeight="1" x14ac:dyDescent="0.2">
      <c r="A19" s="15"/>
      <c r="B19" s="21"/>
      <c r="C19" s="89"/>
      <c r="D19" s="90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2"/>
      <c r="V19" s="22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1:36" s="19" customFormat="1" ht="18" customHeight="1" x14ac:dyDescent="0.2">
      <c r="A20" s="15"/>
      <c r="B20" s="21"/>
      <c r="C20" s="89"/>
      <c r="D20" s="90"/>
      <c r="E20" s="70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2"/>
      <c r="V20" s="2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1:36" s="19" customFormat="1" ht="18" customHeight="1" x14ac:dyDescent="0.2">
      <c r="A21" s="15"/>
      <c r="B21" s="21"/>
      <c r="C21" s="38"/>
      <c r="D21" s="39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2"/>
      <c r="V21" s="22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6" s="19" customFormat="1" ht="18" customHeight="1" x14ac:dyDescent="0.2">
      <c r="A22" s="15"/>
      <c r="B22" s="21"/>
      <c r="C22" s="89"/>
      <c r="D22" s="90"/>
      <c r="E22" s="70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2"/>
      <c r="V22" s="22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36" s="19" customFormat="1" ht="18" customHeight="1" x14ac:dyDescent="0.2">
      <c r="A23" s="15"/>
      <c r="B23" s="21"/>
      <c r="C23" s="89"/>
      <c r="D23" s="90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2"/>
      <c r="V23" s="22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6" ht="8.1" customHeight="1" x14ac:dyDescent="0.2">
      <c r="A24" s="2"/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8"/>
      <c r="X24" s="9"/>
    </row>
    <row r="25" spans="1:36" s="19" customFormat="1" ht="15" customHeight="1" x14ac:dyDescent="0.2">
      <c r="A25" s="15"/>
      <c r="B25" s="16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7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1:36" ht="8.1" customHeight="1" x14ac:dyDescent="0.2">
      <c r="A26" s="3"/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8"/>
    </row>
    <row r="27" spans="1:36" s="19" customFormat="1" ht="30" customHeight="1" x14ac:dyDescent="0.2">
      <c r="A27" s="15"/>
      <c r="B27" s="21"/>
      <c r="C27" s="78" t="s">
        <v>327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80"/>
      <c r="V27" s="22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1:36" s="19" customFormat="1" ht="30" customHeight="1" x14ac:dyDescent="0.2">
      <c r="A28" s="15"/>
      <c r="B28" s="21"/>
      <c r="C28" s="109" t="s">
        <v>435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7"/>
      <c r="V28" s="22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</row>
    <row r="29" spans="1:36" s="19" customFormat="1" ht="18" customHeight="1" x14ac:dyDescent="0.2">
      <c r="A29" s="15"/>
      <c r="B29" s="21"/>
      <c r="C29" s="35"/>
      <c r="D29" s="110" t="s">
        <v>470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1"/>
      <c r="V29" s="22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1:36" s="19" customFormat="1" ht="18" customHeight="1" x14ac:dyDescent="0.2">
      <c r="A30" s="15"/>
      <c r="B30" s="21"/>
      <c r="C30" s="36"/>
      <c r="D30" s="69" t="s">
        <v>471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84"/>
      <c r="V30" s="22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</row>
    <row r="31" spans="1:36" s="19" customFormat="1" ht="18" customHeight="1" x14ac:dyDescent="0.2">
      <c r="A31" s="15"/>
      <c r="B31" s="21"/>
      <c r="C31" s="36"/>
      <c r="D31" s="69" t="s">
        <v>472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84"/>
      <c r="V31" s="22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s="19" customFormat="1" ht="18" customHeight="1" x14ac:dyDescent="0.2">
      <c r="A32" s="15"/>
      <c r="B32" s="21"/>
      <c r="C32" s="36"/>
      <c r="D32" s="69" t="s">
        <v>473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84"/>
      <c r="V32" s="22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</row>
    <row r="33" spans="1:36" s="19" customFormat="1" ht="18" customHeight="1" x14ac:dyDescent="0.2">
      <c r="A33" s="15"/>
      <c r="B33" s="21"/>
      <c r="C33" s="36"/>
      <c r="D33" s="69" t="s">
        <v>474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84"/>
      <c r="V33" s="22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1:36" s="19" customFormat="1" ht="18" customHeight="1" x14ac:dyDescent="0.2">
      <c r="A34" s="15"/>
      <c r="B34" s="21"/>
      <c r="C34" s="36"/>
      <c r="D34" s="69" t="s">
        <v>475</v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84"/>
      <c r="V34" s="22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 s="19" customFormat="1" ht="18" customHeight="1" x14ac:dyDescent="0.2">
      <c r="A35" s="15"/>
      <c r="B35" s="21"/>
      <c r="C35" s="36"/>
      <c r="D35" s="69" t="s">
        <v>476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84"/>
      <c r="V35" s="22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36" s="19" customFormat="1" ht="18" customHeight="1" x14ac:dyDescent="0.2">
      <c r="A36" s="15"/>
      <c r="B36" s="21"/>
      <c r="C36" s="36"/>
      <c r="D36" s="69" t="s">
        <v>477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84"/>
      <c r="V36" s="22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1:36" s="19" customFormat="1" ht="18" customHeight="1" x14ac:dyDescent="0.2">
      <c r="A37" s="15"/>
      <c r="B37" s="21"/>
      <c r="C37" s="36"/>
      <c r="D37" s="69" t="s">
        <v>478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84"/>
      <c r="V37" s="22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1:36" s="19" customFormat="1" ht="18" customHeight="1" x14ac:dyDescent="0.2">
      <c r="A38" s="15"/>
      <c r="B38" s="21"/>
      <c r="C38" s="37"/>
      <c r="D38" s="107" t="s">
        <v>479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8"/>
      <c r="V38" s="22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1:36" ht="9.9499999999999993" customHeight="1" x14ac:dyDescent="0.2">
      <c r="A39" s="1"/>
      <c r="B39" s="2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6"/>
      <c r="V39" s="24"/>
    </row>
    <row r="40" spans="1:36" ht="36" customHeight="1" x14ac:dyDescent="0.2">
      <c r="A40" s="1"/>
      <c r="B40" s="23"/>
      <c r="C40" s="101" t="s">
        <v>395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2"/>
      <c r="T40" s="102"/>
      <c r="U40" s="102"/>
      <c r="V40" s="24"/>
    </row>
    <row r="41" spans="1:36" ht="8.1" customHeight="1" x14ac:dyDescent="0.2">
      <c r="A41" s="2"/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8"/>
      <c r="X41" s="9"/>
    </row>
    <row r="42" spans="1:36" s="19" customFormat="1" ht="15" customHeight="1" x14ac:dyDescent="0.2">
      <c r="A42" s="15"/>
      <c r="B42" s="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7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</row>
    <row r="43" spans="1:36" ht="8.1" customHeight="1" x14ac:dyDescent="0.2">
      <c r="A43" s="3"/>
      <c r="B43" s="66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8"/>
    </row>
    <row r="44" spans="1:36" ht="15.75" x14ac:dyDescent="0.2">
      <c r="A44" s="3"/>
      <c r="B44" s="27"/>
      <c r="C44" s="103" t="s">
        <v>326</v>
      </c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28"/>
    </row>
    <row r="45" spans="1:36" s="10" customFormat="1" ht="15" customHeight="1" x14ac:dyDescent="0.2">
      <c r="A45" s="8"/>
      <c r="B45" s="27"/>
      <c r="C45" s="56" t="s">
        <v>396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28"/>
      <c r="W45" s="9"/>
      <c r="X45" s="6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s="10" customFormat="1" ht="15" customHeight="1" x14ac:dyDescent="0.2">
      <c r="A46" s="8"/>
      <c r="B46" s="27"/>
      <c r="C46" s="55" t="s">
        <v>393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28"/>
      <c r="W46" s="9"/>
      <c r="X46" s="6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ht="8.1" customHeight="1" x14ac:dyDescent="0.2">
      <c r="A47" s="2"/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8"/>
    </row>
    <row r="48" spans="1:36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">
      <c r="A49" s="2"/>
      <c r="B49" s="58" t="s">
        <v>445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81"/>
      <c r="U49" s="82"/>
      <c r="V49" s="83"/>
    </row>
    <row r="50" spans="1:22" x14ac:dyDescent="0.2">
      <c r="A50" s="2"/>
      <c r="B50" s="49" t="s">
        <v>454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5"/>
      <c r="U50" s="56"/>
      <c r="V50" s="57"/>
    </row>
    <row r="51" spans="1:22" x14ac:dyDescent="0.2">
      <c r="A51" s="2"/>
      <c r="B51" s="49" t="s">
        <v>446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5"/>
      <c r="U51" s="56"/>
      <c r="V51" s="57"/>
    </row>
    <row r="52" spans="1:22" x14ac:dyDescent="0.2">
      <c r="A52" s="2"/>
      <c r="B52" s="49" t="s">
        <v>447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5"/>
      <c r="U52" s="56"/>
      <c r="V52" s="57"/>
    </row>
    <row r="53" spans="1:22" ht="34.5" customHeight="1" x14ac:dyDescent="0.2">
      <c r="A53" s="2"/>
      <c r="B53" s="49" t="s">
        <v>484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5"/>
      <c r="U53" s="56"/>
      <c r="V53" s="57"/>
    </row>
    <row r="54" spans="1:22" x14ac:dyDescent="0.2">
      <c r="A54" s="2"/>
      <c r="B54" s="49" t="s">
        <v>485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5"/>
      <c r="U54" s="56"/>
      <c r="V54" s="57"/>
    </row>
    <row r="55" spans="1:22" x14ac:dyDescent="0.2">
      <c r="A55" s="2"/>
      <c r="B55" s="49" t="s">
        <v>448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5"/>
      <c r="U55" s="56"/>
      <c r="V55" s="57"/>
    </row>
    <row r="56" spans="1:22" x14ac:dyDescent="0.2">
      <c r="A56" s="2"/>
      <c r="B56" s="49" t="s">
        <v>486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5"/>
      <c r="U56" s="56"/>
      <c r="V56" s="57"/>
    </row>
    <row r="57" spans="1:22" x14ac:dyDescent="0.2">
      <c r="A57" s="2"/>
      <c r="B57" s="49" t="s">
        <v>449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5"/>
      <c r="U57" s="56"/>
      <c r="V57" s="57"/>
    </row>
    <row r="58" spans="1:22" x14ac:dyDescent="0.2">
      <c r="A58" s="2"/>
      <c r="B58" s="49" t="s">
        <v>450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5"/>
      <c r="U58" s="56"/>
      <c r="V58" s="57"/>
    </row>
    <row r="59" spans="1:22" x14ac:dyDescent="0.2">
      <c r="A59" s="2"/>
      <c r="B59" s="49" t="s">
        <v>455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5"/>
      <c r="U59" s="56"/>
      <c r="V59" s="57"/>
    </row>
    <row r="60" spans="1:22" x14ac:dyDescent="0.2">
      <c r="A60" s="2"/>
      <c r="B60" s="49" t="s">
        <v>451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5"/>
      <c r="U60" s="56"/>
      <c r="V60" s="57"/>
    </row>
    <row r="61" spans="1:22" x14ac:dyDescent="0.2">
      <c r="A61" s="2"/>
      <c r="B61" s="49" t="s">
        <v>452</v>
      </c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5"/>
      <c r="U61" s="56"/>
      <c r="V61" s="57"/>
    </row>
    <row r="62" spans="1:22" x14ac:dyDescent="0.2">
      <c r="A62" s="2"/>
      <c r="B62" s="52" t="s">
        <v>453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62"/>
      <c r="U62" s="63"/>
      <c r="V62" s="64"/>
    </row>
    <row r="63" spans="1:22" x14ac:dyDescent="0.2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">
      <c r="A64" s="2"/>
      <c r="B64" s="58" t="s">
        <v>456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60"/>
      <c r="U64" s="60"/>
      <c r="V64" s="61"/>
    </row>
    <row r="65" spans="1:22" x14ac:dyDescent="0.2">
      <c r="A65" s="2"/>
      <c r="B65" s="49" t="s">
        <v>463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1"/>
    </row>
    <row r="66" spans="1:22" x14ac:dyDescent="0.2">
      <c r="A66" s="2"/>
      <c r="B66" s="49" t="s">
        <v>464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1"/>
    </row>
    <row r="67" spans="1:22" x14ac:dyDescent="0.2">
      <c r="A67" s="2"/>
      <c r="B67" s="49" t="s">
        <v>457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1"/>
    </row>
    <row r="68" spans="1:22" x14ac:dyDescent="0.2">
      <c r="A68" s="2"/>
      <c r="B68" s="49" t="s">
        <v>458</v>
      </c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1"/>
    </row>
    <row r="69" spans="1:22" x14ac:dyDescent="0.2">
      <c r="A69" s="2"/>
      <c r="B69" s="49" t="s">
        <v>459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1"/>
    </row>
    <row r="70" spans="1:22" x14ac:dyDescent="0.2">
      <c r="A70" s="2"/>
      <c r="B70" s="49" t="s">
        <v>480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1"/>
    </row>
    <row r="71" spans="1:22" x14ac:dyDescent="0.2">
      <c r="A71" s="2"/>
      <c r="B71" s="50" t="s">
        <v>481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46"/>
      <c r="U71" s="46"/>
      <c r="V71" s="47"/>
    </row>
    <row r="72" spans="1:22" x14ac:dyDescent="0.2">
      <c r="A72" s="2"/>
      <c r="B72" s="49" t="s">
        <v>482</v>
      </c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1"/>
    </row>
    <row r="73" spans="1:22" ht="19.5" customHeight="1" x14ac:dyDescent="0.2">
      <c r="A73" s="2"/>
      <c r="B73" s="49" t="s">
        <v>483</v>
      </c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1"/>
    </row>
    <row r="74" spans="1:22" x14ac:dyDescent="0.2">
      <c r="A74" s="2"/>
      <c r="B74" s="49" t="s">
        <v>465</v>
      </c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1"/>
    </row>
    <row r="75" spans="1:22" x14ac:dyDescent="0.2">
      <c r="A75" s="2"/>
      <c r="B75" s="49" t="s">
        <v>460</v>
      </c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1"/>
    </row>
    <row r="76" spans="1:22" x14ac:dyDescent="0.2">
      <c r="A76" s="2"/>
      <c r="B76" s="49" t="s">
        <v>466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1"/>
    </row>
    <row r="77" spans="1:22" x14ac:dyDescent="0.2">
      <c r="A77" s="2"/>
      <c r="B77" s="49" t="s">
        <v>461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1"/>
    </row>
    <row r="78" spans="1:22" x14ac:dyDescent="0.2">
      <c r="A78" s="2"/>
      <c r="B78" s="52" t="s">
        <v>462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4"/>
    </row>
    <row r="79" spans="1:22" x14ac:dyDescent="0.2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2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2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2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2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2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</sheetData>
  <sheetProtection selectLockedCells="1"/>
  <mergeCells count="107">
    <mergeCell ref="C40:R40"/>
    <mergeCell ref="S40:U40"/>
    <mergeCell ref="C44:U44"/>
    <mergeCell ref="B47:V47"/>
    <mergeCell ref="C46:U46"/>
    <mergeCell ref="B43:V43"/>
    <mergeCell ref="B10:V10"/>
    <mergeCell ref="B12:V12"/>
    <mergeCell ref="D37:U37"/>
    <mergeCell ref="D38:U38"/>
    <mergeCell ref="C45:U45"/>
    <mergeCell ref="B26:V26"/>
    <mergeCell ref="C28:U28"/>
    <mergeCell ref="C20:D20"/>
    <mergeCell ref="E20:U20"/>
    <mergeCell ref="C22:D22"/>
    <mergeCell ref="E22:U22"/>
    <mergeCell ref="C15:D15"/>
    <mergeCell ref="E15:U15"/>
    <mergeCell ref="C17:U17"/>
    <mergeCell ref="B41:V41"/>
    <mergeCell ref="D29:U29"/>
    <mergeCell ref="D30:U30"/>
    <mergeCell ref="D31:U31"/>
    <mergeCell ref="B8:V8"/>
    <mergeCell ref="D33:U33"/>
    <mergeCell ref="D34:U34"/>
    <mergeCell ref="C19:D19"/>
    <mergeCell ref="G5:L5"/>
    <mergeCell ref="M5:U5"/>
    <mergeCell ref="C7:S7"/>
    <mergeCell ref="E5:F5"/>
    <mergeCell ref="C23:D23"/>
    <mergeCell ref="E23:U23"/>
    <mergeCell ref="B52:S52"/>
    <mergeCell ref="B53:S53"/>
    <mergeCell ref="B57:S57"/>
    <mergeCell ref="B58:S58"/>
    <mergeCell ref="T61:V61"/>
    <mergeCell ref="T62:V62"/>
    <mergeCell ref="B1:V1"/>
    <mergeCell ref="T7:U7"/>
    <mergeCell ref="B4:V4"/>
    <mergeCell ref="C5:D5"/>
    <mergeCell ref="E19:U19"/>
    <mergeCell ref="C18:D18"/>
    <mergeCell ref="E18:U18"/>
    <mergeCell ref="C13:U13"/>
    <mergeCell ref="T49:V49"/>
    <mergeCell ref="B49:S49"/>
    <mergeCell ref="D32:U32"/>
    <mergeCell ref="D35:U35"/>
    <mergeCell ref="D36:U36"/>
    <mergeCell ref="B2:V2"/>
    <mergeCell ref="C27:U27"/>
    <mergeCell ref="B24:V24"/>
    <mergeCell ref="C14:D14"/>
    <mergeCell ref="E14:U14"/>
    <mergeCell ref="T55:V55"/>
    <mergeCell ref="T56:V56"/>
    <mergeCell ref="T57:V57"/>
    <mergeCell ref="T58:V58"/>
    <mergeCell ref="T59:V59"/>
    <mergeCell ref="T60:V60"/>
    <mergeCell ref="B65:S65"/>
    <mergeCell ref="T65:V65"/>
    <mergeCell ref="T50:V50"/>
    <mergeCell ref="T51:V51"/>
    <mergeCell ref="T52:V52"/>
    <mergeCell ref="T53:V53"/>
    <mergeCell ref="B55:S55"/>
    <mergeCell ref="T54:V54"/>
    <mergeCell ref="B59:S59"/>
    <mergeCell ref="B64:S64"/>
    <mergeCell ref="B54:S54"/>
    <mergeCell ref="B60:S60"/>
    <mergeCell ref="B61:S61"/>
    <mergeCell ref="B62:S62"/>
    <mergeCell ref="B56:S56"/>
    <mergeCell ref="T64:V64"/>
    <mergeCell ref="B50:S50"/>
    <mergeCell ref="B51:S51"/>
    <mergeCell ref="B72:S72"/>
    <mergeCell ref="T72:V72"/>
    <mergeCell ref="B73:S73"/>
    <mergeCell ref="T73:V73"/>
    <mergeCell ref="B69:S69"/>
    <mergeCell ref="T69:V69"/>
    <mergeCell ref="B66:S66"/>
    <mergeCell ref="B70:S70"/>
    <mergeCell ref="T70:V70"/>
    <mergeCell ref="B71:S71"/>
    <mergeCell ref="T66:V66"/>
    <mergeCell ref="B67:S67"/>
    <mergeCell ref="T67:V67"/>
    <mergeCell ref="B68:S68"/>
    <mergeCell ref="T68:V68"/>
    <mergeCell ref="B77:S77"/>
    <mergeCell ref="T77:V77"/>
    <mergeCell ref="B78:S78"/>
    <mergeCell ref="T78:V78"/>
    <mergeCell ref="B75:S75"/>
    <mergeCell ref="T75:V75"/>
    <mergeCell ref="B76:S76"/>
    <mergeCell ref="T76:V76"/>
    <mergeCell ref="B74:S74"/>
    <mergeCell ref="T74:V74"/>
  </mergeCells>
  <phoneticPr fontId="13" type="noConversion"/>
  <pageMargins left="0.70866141732283472" right="0.70866141732283472" top="0.94488188976377963" bottom="0.74803149606299213" header="0.31496062992125984" footer="0.31496062992125984"/>
  <pageSetup paperSize="9" scale="80" fitToHeight="6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95" r:id="rId5" name="Check Box 51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0</xdr:rowOff>
                  </from>
                  <to>
                    <xdr:col>3</xdr:col>
                    <xdr:colOff>9525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6" name="Check Box 52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0</xdr:rowOff>
                  </from>
                  <to>
                    <xdr:col>3</xdr:col>
                    <xdr:colOff>9525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7" name="Check Box 53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0</xdr:rowOff>
                  </from>
                  <to>
                    <xdr:col>3</xdr:col>
                    <xdr:colOff>9525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8" name="Check Box 54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0</xdr:rowOff>
                  </from>
                  <to>
                    <xdr:col>3</xdr:col>
                    <xdr:colOff>9525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9" name="Check Box 55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0</xdr:rowOff>
                  </from>
                  <to>
                    <xdr:col>3</xdr:col>
                    <xdr:colOff>9525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10" name="Check Box 56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0</xdr:rowOff>
                  </from>
                  <to>
                    <xdr:col>3</xdr:col>
                    <xdr:colOff>9525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11" name="Check Box 57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0</xdr:rowOff>
                  </from>
                  <to>
                    <xdr:col>3</xdr:col>
                    <xdr:colOff>9525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2" name="Check Box 58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0</xdr:rowOff>
                  </from>
                  <to>
                    <xdr:col>3</xdr:col>
                    <xdr:colOff>9525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13" name="Check Box 59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0</xdr:rowOff>
                  </from>
                  <to>
                    <xdr:col>3</xdr:col>
                    <xdr:colOff>9525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14" name="Check Box 60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0</xdr:rowOff>
                  </from>
                  <to>
                    <xdr:col>3</xdr:col>
                    <xdr:colOff>9525</xdr:colOff>
                    <xdr:row>37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1"/>
  <sheetViews>
    <sheetView zoomScale="85" zoomScaleNormal="85" workbookViewId="0">
      <selection activeCell="F3" sqref="F3"/>
    </sheetView>
  </sheetViews>
  <sheetFormatPr baseColWidth="10" defaultRowHeight="20.100000000000001" customHeight="1" x14ac:dyDescent="0.2"/>
  <cols>
    <col min="1" max="1" width="13.28515625" style="30" customWidth="1"/>
    <col min="2" max="2" width="15" style="34" customWidth="1"/>
    <col min="3" max="3" width="25.5703125" style="34" customWidth="1"/>
    <col min="4" max="4" width="51.28515625" style="34" customWidth="1"/>
    <col min="5" max="5" width="12.5703125" style="29" customWidth="1"/>
    <col min="6" max="6" width="14.7109375" customWidth="1"/>
    <col min="7" max="256" width="9.140625" customWidth="1"/>
  </cols>
  <sheetData>
    <row r="1" spans="1:7" ht="20.100000000000001" customHeight="1" x14ac:dyDescent="0.2">
      <c r="A1" s="112" t="s">
        <v>491</v>
      </c>
      <c r="B1" s="113"/>
      <c r="C1" s="113"/>
      <c r="D1" s="113"/>
      <c r="E1" s="113"/>
    </row>
    <row r="2" spans="1:7" ht="20.100000000000001" customHeight="1" x14ac:dyDescent="0.2">
      <c r="A2" s="31" t="s">
        <v>387</v>
      </c>
      <c r="B2" s="32" t="s">
        <v>388</v>
      </c>
      <c r="C2" s="32" t="s">
        <v>389</v>
      </c>
      <c r="D2" s="32" t="s">
        <v>390</v>
      </c>
      <c r="E2" s="33" t="s">
        <v>391</v>
      </c>
      <c r="F2" s="33" t="s">
        <v>392</v>
      </c>
    </row>
    <row r="3" spans="1:7" ht="20.100000000000001" customHeight="1" x14ac:dyDescent="0.2">
      <c r="A3" s="43" t="s">
        <v>0</v>
      </c>
      <c r="B3" s="44" t="s">
        <v>329</v>
      </c>
      <c r="C3" s="44" t="s">
        <v>178</v>
      </c>
      <c r="D3" s="44" t="s">
        <v>1</v>
      </c>
      <c r="E3" s="45">
        <v>9</v>
      </c>
      <c r="F3" s="48">
        <v>7335.32</v>
      </c>
      <c r="G3" t="str">
        <f t="shared" ref="G3:G34" si="0">0&amp;A3</f>
        <v>0010160</v>
      </c>
    </row>
    <row r="4" spans="1:7" ht="20.100000000000001" customHeight="1" x14ac:dyDescent="0.2">
      <c r="A4" s="43" t="s">
        <v>2</v>
      </c>
      <c r="B4" s="44" t="s">
        <v>329</v>
      </c>
      <c r="C4" s="44" t="s">
        <v>276</v>
      </c>
      <c r="D4" s="44" t="s">
        <v>3</v>
      </c>
      <c r="E4" s="45">
        <v>9</v>
      </c>
      <c r="F4" s="48">
        <v>7335.32</v>
      </c>
      <c r="G4" t="str">
        <f t="shared" si="0"/>
        <v>0010170</v>
      </c>
    </row>
    <row r="5" spans="1:7" ht="20.100000000000001" customHeight="1" x14ac:dyDescent="0.2">
      <c r="A5" s="43" t="s">
        <v>151</v>
      </c>
      <c r="B5" s="44" t="s">
        <v>329</v>
      </c>
      <c r="C5" s="44" t="s">
        <v>277</v>
      </c>
      <c r="D5" s="44" t="s">
        <v>152</v>
      </c>
      <c r="E5" s="45">
        <v>9</v>
      </c>
      <c r="F5" s="48">
        <v>7335.32</v>
      </c>
      <c r="G5" t="str">
        <f t="shared" si="0"/>
        <v>0010173</v>
      </c>
    </row>
    <row r="6" spans="1:7" ht="20.100000000000001" customHeight="1" x14ac:dyDescent="0.2">
      <c r="A6" s="43" t="s">
        <v>4</v>
      </c>
      <c r="B6" s="44" t="s">
        <v>329</v>
      </c>
      <c r="C6" s="44" t="s">
        <v>176</v>
      </c>
      <c r="D6" s="44" t="s">
        <v>5</v>
      </c>
      <c r="E6" s="45">
        <v>9</v>
      </c>
      <c r="F6" s="48">
        <v>7335.32</v>
      </c>
      <c r="G6" t="str">
        <f t="shared" si="0"/>
        <v>0010174</v>
      </c>
    </row>
    <row r="7" spans="1:7" ht="20.100000000000001" customHeight="1" x14ac:dyDescent="0.2">
      <c r="A7" s="43" t="s">
        <v>287</v>
      </c>
      <c r="B7" s="44" t="s">
        <v>329</v>
      </c>
      <c r="C7" s="44" t="s">
        <v>330</v>
      </c>
      <c r="D7" s="44" t="s">
        <v>288</v>
      </c>
      <c r="E7" s="45">
        <v>9</v>
      </c>
      <c r="F7" s="48">
        <v>7335.32</v>
      </c>
      <c r="G7" t="str">
        <f t="shared" si="0"/>
        <v>0010178</v>
      </c>
    </row>
    <row r="8" spans="1:7" ht="20.100000000000001" customHeight="1" x14ac:dyDescent="0.2">
      <c r="A8" s="43" t="s">
        <v>12</v>
      </c>
      <c r="B8" s="44" t="s">
        <v>329</v>
      </c>
      <c r="C8" s="44" t="s">
        <v>177</v>
      </c>
      <c r="D8" s="44" t="s">
        <v>397</v>
      </c>
      <c r="E8" s="45">
        <v>9</v>
      </c>
      <c r="F8" s="48">
        <v>7335.32</v>
      </c>
      <c r="G8" t="str">
        <f t="shared" si="0"/>
        <v>0010188</v>
      </c>
    </row>
    <row r="9" spans="1:7" ht="20.100000000000001" customHeight="1" x14ac:dyDescent="0.2">
      <c r="A9" s="43" t="s">
        <v>227</v>
      </c>
      <c r="B9" s="44" t="s">
        <v>329</v>
      </c>
      <c r="C9" s="44" t="s">
        <v>176</v>
      </c>
      <c r="D9" s="44" t="s">
        <v>23</v>
      </c>
      <c r="E9" s="45">
        <v>9</v>
      </c>
      <c r="F9" s="48">
        <v>7335.32</v>
      </c>
      <c r="G9" t="str">
        <f t="shared" si="0"/>
        <v>0010199</v>
      </c>
    </row>
    <row r="10" spans="1:7" ht="20.100000000000001" customHeight="1" x14ac:dyDescent="0.2">
      <c r="A10" s="43" t="s">
        <v>6</v>
      </c>
      <c r="B10" s="44" t="s">
        <v>329</v>
      </c>
      <c r="C10" s="44" t="s">
        <v>331</v>
      </c>
      <c r="D10" s="44" t="s">
        <v>7</v>
      </c>
      <c r="E10" s="45">
        <v>9</v>
      </c>
      <c r="F10" s="48">
        <v>7335.32</v>
      </c>
      <c r="G10" t="str">
        <f t="shared" si="0"/>
        <v>0010202</v>
      </c>
    </row>
    <row r="11" spans="1:7" ht="20.100000000000001" customHeight="1" x14ac:dyDescent="0.2">
      <c r="A11" s="43" t="s">
        <v>487</v>
      </c>
      <c r="B11" s="44" t="s">
        <v>329</v>
      </c>
      <c r="C11" s="44" t="s">
        <v>333</v>
      </c>
      <c r="D11" s="44" t="s">
        <v>489</v>
      </c>
      <c r="E11" s="45">
        <v>9</v>
      </c>
      <c r="F11" s="48">
        <v>7335.32</v>
      </c>
      <c r="G11" t="str">
        <f t="shared" si="0"/>
        <v>0010216</v>
      </c>
    </row>
    <row r="12" spans="1:7" ht="20.100000000000001" customHeight="1" x14ac:dyDescent="0.2">
      <c r="A12" s="43" t="s">
        <v>10</v>
      </c>
      <c r="B12" s="44" t="s">
        <v>329</v>
      </c>
      <c r="C12" s="44" t="s">
        <v>177</v>
      </c>
      <c r="D12" s="44" t="s">
        <v>11</v>
      </c>
      <c r="E12" s="45">
        <v>6</v>
      </c>
      <c r="F12" s="48">
        <v>4890.21</v>
      </c>
      <c r="G12" t="str">
        <f t="shared" si="0"/>
        <v>0010218</v>
      </c>
    </row>
    <row r="13" spans="1:7" ht="20.100000000000001" customHeight="1" x14ac:dyDescent="0.2">
      <c r="A13" s="43" t="s">
        <v>16</v>
      </c>
      <c r="B13" s="44" t="s">
        <v>329</v>
      </c>
      <c r="C13" s="44" t="s">
        <v>177</v>
      </c>
      <c r="D13" s="44" t="s">
        <v>17</v>
      </c>
      <c r="E13" s="45">
        <v>9</v>
      </c>
      <c r="F13" s="48">
        <v>7335.32</v>
      </c>
      <c r="G13" t="str">
        <f t="shared" si="0"/>
        <v>0010221</v>
      </c>
    </row>
    <row r="14" spans="1:7" ht="20.100000000000001" customHeight="1" x14ac:dyDescent="0.2">
      <c r="A14" s="43" t="s">
        <v>13</v>
      </c>
      <c r="B14" s="44" t="s">
        <v>329</v>
      </c>
      <c r="C14" s="44" t="s">
        <v>177</v>
      </c>
      <c r="D14" s="44" t="s">
        <v>332</v>
      </c>
      <c r="E14" s="45">
        <v>9</v>
      </c>
      <c r="F14" s="48">
        <v>7335.32</v>
      </c>
      <c r="G14" t="str">
        <f t="shared" si="0"/>
        <v>0010228</v>
      </c>
    </row>
    <row r="15" spans="1:7" ht="20.100000000000001" customHeight="1" x14ac:dyDescent="0.2">
      <c r="A15" s="43" t="s">
        <v>9</v>
      </c>
      <c r="B15" s="44" t="s">
        <v>329</v>
      </c>
      <c r="C15" s="44" t="s">
        <v>177</v>
      </c>
      <c r="D15" s="44" t="s">
        <v>398</v>
      </c>
      <c r="E15" s="45">
        <v>9</v>
      </c>
      <c r="F15" s="48">
        <v>7335.32</v>
      </c>
      <c r="G15" t="str">
        <f t="shared" si="0"/>
        <v>0010229</v>
      </c>
    </row>
    <row r="16" spans="1:7" ht="20.100000000000001" customHeight="1" x14ac:dyDescent="0.2">
      <c r="A16" s="43" t="s">
        <v>14</v>
      </c>
      <c r="B16" s="44" t="s">
        <v>329</v>
      </c>
      <c r="C16" s="44" t="s">
        <v>177</v>
      </c>
      <c r="D16" s="44" t="s">
        <v>15</v>
      </c>
      <c r="E16" s="45">
        <v>9</v>
      </c>
      <c r="F16" s="48">
        <v>7335.32</v>
      </c>
      <c r="G16" t="str">
        <f t="shared" si="0"/>
        <v>0010233</v>
      </c>
    </row>
    <row r="17" spans="1:7" ht="20.100000000000001" customHeight="1" x14ac:dyDescent="0.2">
      <c r="A17" s="43" t="s">
        <v>228</v>
      </c>
      <c r="B17" s="44" t="s">
        <v>329</v>
      </c>
      <c r="C17" s="44" t="s">
        <v>177</v>
      </c>
      <c r="D17" s="44" t="s">
        <v>381</v>
      </c>
      <c r="E17" s="45">
        <v>9</v>
      </c>
      <c r="F17" s="48">
        <v>7335.32</v>
      </c>
      <c r="G17" t="str">
        <f t="shared" si="0"/>
        <v>0010234</v>
      </c>
    </row>
    <row r="18" spans="1:7" ht="20.100000000000001" customHeight="1" x14ac:dyDescent="0.2">
      <c r="A18" s="43" t="s">
        <v>444</v>
      </c>
      <c r="B18" s="44" t="s">
        <v>329</v>
      </c>
      <c r="C18" s="44" t="s">
        <v>333</v>
      </c>
      <c r="D18" s="44" t="s">
        <v>440</v>
      </c>
      <c r="E18" s="45">
        <v>9</v>
      </c>
      <c r="F18" s="48">
        <v>7335.32</v>
      </c>
      <c r="G18" t="str">
        <f t="shared" si="0"/>
        <v>0010235</v>
      </c>
    </row>
    <row r="19" spans="1:7" ht="20.100000000000001" customHeight="1" x14ac:dyDescent="0.2">
      <c r="A19" s="43" t="s">
        <v>8</v>
      </c>
      <c r="B19" s="44" t="s">
        <v>329</v>
      </c>
      <c r="C19" s="44" t="s">
        <v>177</v>
      </c>
      <c r="D19" s="44" t="s">
        <v>147</v>
      </c>
      <c r="E19" s="45">
        <v>6</v>
      </c>
      <c r="F19" s="48">
        <v>4890.21</v>
      </c>
      <c r="G19" t="str">
        <f t="shared" si="0"/>
        <v>0010244</v>
      </c>
    </row>
    <row r="20" spans="1:7" ht="20.100000000000001" customHeight="1" x14ac:dyDescent="0.2">
      <c r="A20" s="43" t="s">
        <v>247</v>
      </c>
      <c r="B20" s="44" t="s">
        <v>329</v>
      </c>
      <c r="C20" s="44" t="s">
        <v>177</v>
      </c>
      <c r="D20" s="44" t="s">
        <v>399</v>
      </c>
      <c r="E20" s="45">
        <v>9</v>
      </c>
      <c r="F20" s="48">
        <v>7335.32</v>
      </c>
      <c r="G20" t="str">
        <f t="shared" si="0"/>
        <v>0010248</v>
      </c>
    </row>
    <row r="21" spans="1:7" ht="20.100000000000001" customHeight="1" x14ac:dyDescent="0.2">
      <c r="A21" s="43" t="s">
        <v>289</v>
      </c>
      <c r="B21" s="44" t="s">
        <v>329</v>
      </c>
      <c r="C21" s="44" t="s">
        <v>333</v>
      </c>
      <c r="D21" s="44" t="s">
        <v>290</v>
      </c>
      <c r="E21" s="45">
        <v>9</v>
      </c>
      <c r="F21" s="48">
        <v>7335.32</v>
      </c>
      <c r="G21" t="str">
        <f t="shared" si="0"/>
        <v>0010251</v>
      </c>
    </row>
    <row r="22" spans="1:7" ht="20.100000000000001" customHeight="1" x14ac:dyDescent="0.2">
      <c r="A22" s="43" t="s">
        <v>162</v>
      </c>
      <c r="B22" s="44" t="s">
        <v>329</v>
      </c>
      <c r="C22" s="44" t="s">
        <v>177</v>
      </c>
      <c r="D22" s="44" t="s">
        <v>163</v>
      </c>
      <c r="E22" s="45">
        <v>9</v>
      </c>
      <c r="F22" s="48">
        <v>7335.32</v>
      </c>
      <c r="G22" t="str">
        <f t="shared" si="0"/>
        <v>0010311</v>
      </c>
    </row>
    <row r="23" spans="1:7" ht="20.100000000000001" customHeight="1" x14ac:dyDescent="0.2">
      <c r="A23" s="43" t="s">
        <v>229</v>
      </c>
      <c r="B23" s="44" t="s">
        <v>329</v>
      </c>
      <c r="C23" s="44" t="s">
        <v>177</v>
      </c>
      <c r="D23" s="44" t="s">
        <v>334</v>
      </c>
      <c r="E23" s="45">
        <v>9</v>
      </c>
      <c r="F23" s="48">
        <v>7335.32</v>
      </c>
      <c r="G23" t="str">
        <f t="shared" si="0"/>
        <v>0010663</v>
      </c>
    </row>
    <row r="24" spans="1:7" ht="20.100000000000001" customHeight="1" x14ac:dyDescent="0.2">
      <c r="A24" s="43" t="s">
        <v>74</v>
      </c>
      <c r="B24" s="44" t="s">
        <v>164</v>
      </c>
      <c r="C24" s="44" t="s">
        <v>201</v>
      </c>
      <c r="D24" s="44" t="s">
        <v>75</v>
      </c>
      <c r="E24" s="45">
        <v>9</v>
      </c>
      <c r="F24" s="48">
        <v>7335.32</v>
      </c>
      <c r="G24" t="str">
        <f t="shared" si="0"/>
        <v>0012309</v>
      </c>
    </row>
    <row r="25" spans="1:7" ht="20.100000000000001" customHeight="1" x14ac:dyDescent="0.2">
      <c r="A25" s="43" t="s">
        <v>230</v>
      </c>
      <c r="B25" s="44" t="s">
        <v>164</v>
      </c>
      <c r="C25" s="44" t="s">
        <v>278</v>
      </c>
      <c r="D25" s="44" t="s">
        <v>231</v>
      </c>
      <c r="E25" s="45">
        <v>9</v>
      </c>
      <c r="F25" s="48">
        <v>7335.32</v>
      </c>
      <c r="G25" t="str">
        <f t="shared" si="0"/>
        <v>0012310</v>
      </c>
    </row>
    <row r="26" spans="1:7" ht="20.100000000000001" customHeight="1" x14ac:dyDescent="0.2">
      <c r="A26" s="43" t="s">
        <v>248</v>
      </c>
      <c r="B26" s="44" t="s">
        <v>164</v>
      </c>
      <c r="C26" s="44" t="s">
        <v>200</v>
      </c>
      <c r="D26" s="44" t="s">
        <v>249</v>
      </c>
      <c r="E26" s="45">
        <v>9</v>
      </c>
      <c r="F26" s="48">
        <v>7335.32</v>
      </c>
      <c r="G26" t="str">
        <f t="shared" si="0"/>
        <v>0012328</v>
      </c>
    </row>
    <row r="27" spans="1:7" ht="20.100000000000001" customHeight="1" x14ac:dyDescent="0.2">
      <c r="A27" s="43" t="s">
        <v>112</v>
      </c>
      <c r="B27" s="44" t="s">
        <v>164</v>
      </c>
      <c r="C27" s="44" t="s">
        <v>181</v>
      </c>
      <c r="D27" s="44" t="s">
        <v>335</v>
      </c>
      <c r="E27" s="45">
        <v>6</v>
      </c>
      <c r="F27" s="48">
        <v>4890.21</v>
      </c>
      <c r="G27" t="str">
        <f t="shared" si="0"/>
        <v>0012330</v>
      </c>
    </row>
    <row r="28" spans="1:7" ht="20.100000000000001" customHeight="1" x14ac:dyDescent="0.2">
      <c r="A28" s="43" t="s">
        <v>113</v>
      </c>
      <c r="B28" s="44" t="s">
        <v>164</v>
      </c>
      <c r="C28" s="44" t="s">
        <v>181</v>
      </c>
      <c r="D28" s="44" t="s">
        <v>114</v>
      </c>
      <c r="E28" s="45">
        <v>9</v>
      </c>
      <c r="F28" s="48">
        <v>7335.32</v>
      </c>
      <c r="G28" t="str">
        <f t="shared" si="0"/>
        <v>0012331</v>
      </c>
    </row>
    <row r="29" spans="1:7" ht="20.100000000000001" customHeight="1" x14ac:dyDescent="0.2">
      <c r="A29" s="43" t="s">
        <v>119</v>
      </c>
      <c r="B29" s="44" t="s">
        <v>164</v>
      </c>
      <c r="C29" s="44" t="s">
        <v>279</v>
      </c>
      <c r="D29" s="44" t="s">
        <v>120</v>
      </c>
      <c r="E29" s="45">
        <v>9</v>
      </c>
      <c r="F29" s="48">
        <v>7335.32</v>
      </c>
      <c r="G29" t="str">
        <f t="shared" si="0"/>
        <v>0012336</v>
      </c>
    </row>
    <row r="30" spans="1:7" ht="20.100000000000001" customHeight="1" x14ac:dyDescent="0.2">
      <c r="A30" s="43" t="s">
        <v>124</v>
      </c>
      <c r="B30" s="44" t="s">
        <v>164</v>
      </c>
      <c r="C30" s="44" t="s">
        <v>280</v>
      </c>
      <c r="D30" s="44" t="s">
        <v>125</v>
      </c>
      <c r="E30" s="45">
        <v>6</v>
      </c>
      <c r="F30" s="48">
        <v>4890.21</v>
      </c>
      <c r="G30" t="str">
        <f t="shared" si="0"/>
        <v>0012339</v>
      </c>
    </row>
    <row r="31" spans="1:7" ht="20.100000000000001" customHeight="1" x14ac:dyDescent="0.2">
      <c r="A31" s="43" t="s">
        <v>126</v>
      </c>
      <c r="B31" s="44" t="s">
        <v>164</v>
      </c>
      <c r="C31" s="44" t="s">
        <v>281</v>
      </c>
      <c r="D31" s="44" t="s">
        <v>127</v>
      </c>
      <c r="E31" s="45">
        <v>9</v>
      </c>
      <c r="F31" s="48">
        <v>7335.32</v>
      </c>
      <c r="G31" t="str">
        <f t="shared" si="0"/>
        <v>0012341</v>
      </c>
    </row>
    <row r="32" spans="1:7" ht="20.100000000000001" customHeight="1" x14ac:dyDescent="0.2">
      <c r="A32" s="43" t="s">
        <v>128</v>
      </c>
      <c r="B32" s="44" t="s">
        <v>164</v>
      </c>
      <c r="C32" s="44" t="s">
        <v>184</v>
      </c>
      <c r="D32" s="44" t="s">
        <v>129</v>
      </c>
      <c r="E32" s="45">
        <v>9</v>
      </c>
      <c r="F32" s="48">
        <v>7335.32</v>
      </c>
      <c r="G32" t="str">
        <f t="shared" si="0"/>
        <v>0012342</v>
      </c>
    </row>
    <row r="33" spans="1:7" ht="20.100000000000001" customHeight="1" x14ac:dyDescent="0.2">
      <c r="A33" s="43" t="s">
        <v>79</v>
      </c>
      <c r="B33" s="44" t="s">
        <v>164</v>
      </c>
      <c r="C33" s="44" t="s">
        <v>336</v>
      </c>
      <c r="D33" s="44" t="s">
        <v>80</v>
      </c>
      <c r="E33" s="45">
        <v>9</v>
      </c>
      <c r="F33" s="48">
        <v>7335.32</v>
      </c>
      <c r="G33" t="str">
        <f t="shared" si="0"/>
        <v>0012345</v>
      </c>
    </row>
    <row r="34" spans="1:7" ht="20.100000000000001" customHeight="1" x14ac:dyDescent="0.2">
      <c r="A34" s="43" t="s">
        <v>165</v>
      </c>
      <c r="B34" s="44" t="s">
        <v>164</v>
      </c>
      <c r="C34" s="44" t="s">
        <v>336</v>
      </c>
      <c r="D34" s="44" t="s">
        <v>166</v>
      </c>
      <c r="E34" s="45">
        <v>9</v>
      </c>
      <c r="F34" s="48">
        <v>7335.32</v>
      </c>
      <c r="G34" t="str">
        <f t="shared" si="0"/>
        <v>0012346</v>
      </c>
    </row>
    <row r="35" spans="1:7" ht="20.100000000000001" customHeight="1" x14ac:dyDescent="0.2">
      <c r="A35" s="43" t="s">
        <v>78</v>
      </c>
      <c r="B35" s="44" t="s">
        <v>164</v>
      </c>
      <c r="C35" s="44" t="s">
        <v>336</v>
      </c>
      <c r="D35" s="44" t="s">
        <v>337</v>
      </c>
      <c r="E35" s="45">
        <v>6</v>
      </c>
      <c r="F35" s="48">
        <v>4890.21</v>
      </c>
      <c r="G35" t="str">
        <f t="shared" ref="G35:G66" si="1">0&amp;A35</f>
        <v>0012347</v>
      </c>
    </row>
    <row r="36" spans="1:7" ht="20.100000000000001" customHeight="1" x14ac:dyDescent="0.2">
      <c r="A36" s="43" t="s">
        <v>133</v>
      </c>
      <c r="B36" s="44" t="s">
        <v>164</v>
      </c>
      <c r="C36" s="44" t="s">
        <v>185</v>
      </c>
      <c r="D36" s="44" t="s">
        <v>134</v>
      </c>
      <c r="E36" s="45">
        <v>9</v>
      </c>
      <c r="F36" s="48">
        <v>7335.32</v>
      </c>
      <c r="G36" t="str">
        <f t="shared" si="1"/>
        <v>0012349</v>
      </c>
    </row>
    <row r="37" spans="1:7" ht="20.100000000000001" customHeight="1" x14ac:dyDescent="0.2">
      <c r="A37" s="43" t="s">
        <v>338</v>
      </c>
      <c r="B37" s="44" t="s">
        <v>164</v>
      </c>
      <c r="C37" s="44" t="s">
        <v>186</v>
      </c>
      <c r="D37" s="44" t="s">
        <v>339</v>
      </c>
      <c r="E37" s="45">
        <v>9</v>
      </c>
      <c r="F37" s="48">
        <v>7335.32</v>
      </c>
      <c r="G37" t="str">
        <f t="shared" si="1"/>
        <v>0012350</v>
      </c>
    </row>
    <row r="38" spans="1:7" ht="20.100000000000001" customHeight="1" x14ac:dyDescent="0.2">
      <c r="A38" s="43" t="s">
        <v>130</v>
      </c>
      <c r="B38" s="44" t="s">
        <v>164</v>
      </c>
      <c r="C38" s="44" t="s">
        <v>187</v>
      </c>
      <c r="D38" s="44" t="s">
        <v>131</v>
      </c>
      <c r="E38" s="45">
        <v>9</v>
      </c>
      <c r="F38" s="48">
        <v>7335.32</v>
      </c>
      <c r="G38" t="str">
        <f t="shared" si="1"/>
        <v>0012352</v>
      </c>
    </row>
    <row r="39" spans="1:7" ht="20.100000000000001" customHeight="1" x14ac:dyDescent="0.2">
      <c r="A39" s="43" t="s">
        <v>135</v>
      </c>
      <c r="B39" s="44" t="s">
        <v>164</v>
      </c>
      <c r="C39" s="44" t="s">
        <v>188</v>
      </c>
      <c r="D39" s="44" t="s">
        <v>136</v>
      </c>
      <c r="E39" s="45">
        <v>9</v>
      </c>
      <c r="F39" s="48">
        <v>7335.32</v>
      </c>
      <c r="G39" t="str">
        <f t="shared" si="1"/>
        <v>0012353</v>
      </c>
    </row>
    <row r="40" spans="1:7" ht="20.100000000000001" customHeight="1" x14ac:dyDescent="0.2">
      <c r="A40" s="43" t="s">
        <v>108</v>
      </c>
      <c r="B40" s="44" t="s">
        <v>164</v>
      </c>
      <c r="C40" s="44" t="s">
        <v>189</v>
      </c>
      <c r="D40" s="44" t="s">
        <v>109</v>
      </c>
      <c r="E40" s="45">
        <v>9</v>
      </c>
      <c r="F40" s="48">
        <v>7335.32</v>
      </c>
      <c r="G40" t="str">
        <f t="shared" si="1"/>
        <v>0012357</v>
      </c>
    </row>
    <row r="41" spans="1:7" ht="20.100000000000001" customHeight="1" x14ac:dyDescent="0.2">
      <c r="A41" s="43" t="s">
        <v>88</v>
      </c>
      <c r="B41" s="44" t="s">
        <v>164</v>
      </c>
      <c r="C41" s="44" t="s">
        <v>295</v>
      </c>
      <c r="D41" s="44" t="s">
        <v>89</v>
      </c>
      <c r="E41" s="45">
        <v>9</v>
      </c>
      <c r="F41" s="48">
        <v>7335.32</v>
      </c>
      <c r="G41" t="str">
        <f t="shared" si="1"/>
        <v>0012361</v>
      </c>
    </row>
    <row r="42" spans="1:7" ht="20.100000000000001" customHeight="1" x14ac:dyDescent="0.2">
      <c r="A42" s="43" t="s">
        <v>101</v>
      </c>
      <c r="B42" s="44" t="s">
        <v>164</v>
      </c>
      <c r="C42" s="44" t="s">
        <v>295</v>
      </c>
      <c r="D42" s="44" t="s">
        <v>102</v>
      </c>
      <c r="E42" s="45">
        <v>6</v>
      </c>
      <c r="F42" s="48">
        <v>4890.21</v>
      </c>
      <c r="G42" t="str">
        <f t="shared" si="1"/>
        <v>0012362</v>
      </c>
    </row>
    <row r="43" spans="1:7" ht="20.100000000000001" customHeight="1" x14ac:dyDescent="0.2">
      <c r="A43" s="43" t="s">
        <v>250</v>
      </c>
      <c r="B43" s="44" t="s">
        <v>164</v>
      </c>
      <c r="C43" s="44" t="s">
        <v>295</v>
      </c>
      <c r="D43" s="44" t="s">
        <v>251</v>
      </c>
      <c r="E43" s="45">
        <v>9</v>
      </c>
      <c r="F43" s="48">
        <v>7335.32</v>
      </c>
      <c r="G43" t="str">
        <f t="shared" si="1"/>
        <v>0012363</v>
      </c>
    </row>
    <row r="44" spans="1:7" ht="20.100000000000001" customHeight="1" x14ac:dyDescent="0.2">
      <c r="A44" s="43" t="s">
        <v>90</v>
      </c>
      <c r="B44" s="44" t="s">
        <v>164</v>
      </c>
      <c r="C44" s="44" t="s">
        <v>295</v>
      </c>
      <c r="D44" s="44" t="s">
        <v>91</v>
      </c>
      <c r="E44" s="45">
        <v>6</v>
      </c>
      <c r="F44" s="48">
        <v>4890.21</v>
      </c>
      <c r="G44" t="str">
        <f t="shared" si="1"/>
        <v>0012364</v>
      </c>
    </row>
    <row r="45" spans="1:7" ht="20.100000000000001" customHeight="1" x14ac:dyDescent="0.2">
      <c r="A45" s="43" t="s">
        <v>97</v>
      </c>
      <c r="B45" s="44" t="s">
        <v>164</v>
      </c>
      <c r="C45" s="44" t="s">
        <v>295</v>
      </c>
      <c r="D45" s="44" t="s">
        <v>340</v>
      </c>
      <c r="E45" s="45">
        <v>9</v>
      </c>
      <c r="F45" s="48">
        <v>7335.32</v>
      </c>
      <c r="G45" t="str">
        <f t="shared" si="1"/>
        <v>0012370</v>
      </c>
    </row>
    <row r="46" spans="1:7" ht="20.100000000000001" customHeight="1" x14ac:dyDescent="0.2">
      <c r="A46" s="43" t="s">
        <v>98</v>
      </c>
      <c r="B46" s="44" t="s">
        <v>164</v>
      </c>
      <c r="C46" s="44" t="s">
        <v>295</v>
      </c>
      <c r="D46" s="44" t="s">
        <v>99</v>
      </c>
      <c r="E46" s="45">
        <v>9</v>
      </c>
      <c r="F46" s="48">
        <v>7335.32</v>
      </c>
      <c r="G46" t="str">
        <f t="shared" si="1"/>
        <v>0012372</v>
      </c>
    </row>
    <row r="47" spans="1:7" ht="20.100000000000001" customHeight="1" x14ac:dyDescent="0.2">
      <c r="A47" s="43" t="s">
        <v>252</v>
      </c>
      <c r="B47" s="44" t="s">
        <v>164</v>
      </c>
      <c r="C47" s="44" t="s">
        <v>190</v>
      </c>
      <c r="D47" s="44" t="s">
        <v>253</v>
      </c>
      <c r="E47" s="45">
        <v>9</v>
      </c>
      <c r="F47" s="48">
        <v>7335.32</v>
      </c>
      <c r="G47" t="str">
        <f t="shared" si="1"/>
        <v>0012375</v>
      </c>
    </row>
    <row r="48" spans="1:7" ht="20.100000000000001" customHeight="1" x14ac:dyDescent="0.2">
      <c r="A48" s="43" t="s">
        <v>140</v>
      </c>
      <c r="B48" s="44" t="s">
        <v>164</v>
      </c>
      <c r="C48" s="44" t="s">
        <v>282</v>
      </c>
      <c r="D48" s="44" t="s">
        <v>141</v>
      </c>
      <c r="E48" s="45">
        <v>9</v>
      </c>
      <c r="F48" s="48">
        <v>7335.32</v>
      </c>
      <c r="G48" t="str">
        <f t="shared" si="1"/>
        <v>0012378</v>
      </c>
    </row>
    <row r="49" spans="1:7" ht="20.100000000000001" customHeight="1" x14ac:dyDescent="0.2">
      <c r="A49" s="43" t="s">
        <v>254</v>
      </c>
      <c r="B49" s="44" t="s">
        <v>164</v>
      </c>
      <c r="C49" s="44" t="s">
        <v>191</v>
      </c>
      <c r="D49" s="44" t="s">
        <v>255</v>
      </c>
      <c r="E49" s="45">
        <v>9</v>
      </c>
      <c r="F49" s="48">
        <v>7335.32</v>
      </c>
      <c r="G49" t="str">
        <f t="shared" si="1"/>
        <v>0012379</v>
      </c>
    </row>
    <row r="50" spans="1:7" ht="20.100000000000001" customHeight="1" x14ac:dyDescent="0.2">
      <c r="A50" s="43" t="s">
        <v>86</v>
      </c>
      <c r="B50" s="44" t="s">
        <v>164</v>
      </c>
      <c r="C50" s="44" t="s">
        <v>191</v>
      </c>
      <c r="D50" s="44" t="s">
        <v>87</v>
      </c>
      <c r="E50" s="45">
        <v>9</v>
      </c>
      <c r="F50" s="48">
        <v>7335.32</v>
      </c>
      <c r="G50" t="str">
        <f t="shared" si="1"/>
        <v>0012380</v>
      </c>
    </row>
    <row r="51" spans="1:7" ht="20.100000000000001" customHeight="1" x14ac:dyDescent="0.2">
      <c r="A51" s="43" t="s">
        <v>142</v>
      </c>
      <c r="B51" s="44" t="s">
        <v>164</v>
      </c>
      <c r="C51" s="44" t="s">
        <v>192</v>
      </c>
      <c r="D51" s="44" t="s">
        <v>400</v>
      </c>
      <c r="E51" s="45">
        <v>9</v>
      </c>
      <c r="F51" s="48">
        <v>7335.32</v>
      </c>
      <c r="G51" t="str">
        <f t="shared" si="1"/>
        <v>0012381</v>
      </c>
    </row>
    <row r="52" spans="1:7" ht="20.100000000000001" customHeight="1" x14ac:dyDescent="0.2">
      <c r="A52" s="43" t="s">
        <v>291</v>
      </c>
      <c r="B52" s="44" t="s">
        <v>164</v>
      </c>
      <c r="C52" s="44" t="s">
        <v>193</v>
      </c>
      <c r="D52" s="44" t="s">
        <v>292</v>
      </c>
      <c r="E52" s="45">
        <v>9</v>
      </c>
      <c r="F52" s="48">
        <v>7335.32</v>
      </c>
      <c r="G52" t="str">
        <f t="shared" si="1"/>
        <v>0012382</v>
      </c>
    </row>
    <row r="53" spans="1:7" ht="20.100000000000001" customHeight="1" x14ac:dyDescent="0.2">
      <c r="A53" s="43" t="s">
        <v>138</v>
      </c>
      <c r="B53" s="44" t="s">
        <v>164</v>
      </c>
      <c r="C53" s="44" t="s">
        <v>194</v>
      </c>
      <c r="D53" s="44" t="s">
        <v>139</v>
      </c>
      <c r="E53" s="45">
        <v>9</v>
      </c>
      <c r="F53" s="48">
        <v>7335.32</v>
      </c>
      <c r="G53" t="str">
        <f t="shared" si="1"/>
        <v>0012384</v>
      </c>
    </row>
    <row r="54" spans="1:7" ht="20.100000000000001" customHeight="1" x14ac:dyDescent="0.2">
      <c r="A54" s="43" t="s">
        <v>145</v>
      </c>
      <c r="B54" s="44" t="s">
        <v>164</v>
      </c>
      <c r="C54" s="44" t="s">
        <v>195</v>
      </c>
      <c r="D54" s="44" t="s">
        <v>153</v>
      </c>
      <c r="E54" s="45">
        <v>9</v>
      </c>
      <c r="F54" s="48">
        <v>7335.32</v>
      </c>
      <c r="G54" t="str">
        <f t="shared" si="1"/>
        <v>0012386</v>
      </c>
    </row>
    <row r="55" spans="1:7" ht="20.100000000000001" customHeight="1" x14ac:dyDescent="0.2">
      <c r="A55" s="43" t="s">
        <v>77</v>
      </c>
      <c r="B55" s="44" t="s">
        <v>164</v>
      </c>
      <c r="C55" s="44" t="s">
        <v>179</v>
      </c>
      <c r="D55" s="44" t="s">
        <v>401</v>
      </c>
      <c r="E55" s="45">
        <v>6</v>
      </c>
      <c r="F55" s="48">
        <v>4890.21</v>
      </c>
      <c r="G55" t="str">
        <f t="shared" si="1"/>
        <v>0012395</v>
      </c>
    </row>
    <row r="56" spans="1:7" ht="20.100000000000001" customHeight="1" x14ac:dyDescent="0.2">
      <c r="A56" s="43" t="s">
        <v>81</v>
      </c>
      <c r="B56" s="44" t="s">
        <v>164</v>
      </c>
      <c r="C56" s="44" t="s">
        <v>197</v>
      </c>
      <c r="D56" s="44" t="s">
        <v>82</v>
      </c>
      <c r="E56" s="45">
        <v>9</v>
      </c>
      <c r="F56" s="48">
        <v>7335.32</v>
      </c>
      <c r="G56" t="str">
        <f t="shared" si="1"/>
        <v>0012399</v>
      </c>
    </row>
    <row r="57" spans="1:7" ht="20.100000000000001" customHeight="1" x14ac:dyDescent="0.2">
      <c r="A57" s="43" t="s">
        <v>83</v>
      </c>
      <c r="B57" s="44" t="s">
        <v>164</v>
      </c>
      <c r="C57" s="44" t="s">
        <v>198</v>
      </c>
      <c r="D57" s="44" t="s">
        <v>84</v>
      </c>
      <c r="E57" s="45">
        <v>9</v>
      </c>
      <c r="F57" s="48">
        <v>7335.32</v>
      </c>
      <c r="G57" t="str">
        <f t="shared" si="1"/>
        <v>0012404</v>
      </c>
    </row>
    <row r="58" spans="1:7" ht="20.100000000000001" customHeight="1" x14ac:dyDescent="0.2">
      <c r="A58" s="43" t="s">
        <v>293</v>
      </c>
      <c r="B58" s="44" t="s">
        <v>164</v>
      </c>
      <c r="C58" s="44" t="s">
        <v>203</v>
      </c>
      <c r="D58" s="44" t="s">
        <v>294</v>
      </c>
      <c r="E58" s="45">
        <v>9</v>
      </c>
      <c r="F58" s="48">
        <v>7335.32</v>
      </c>
      <c r="G58" t="str">
        <f t="shared" si="1"/>
        <v>0012411</v>
      </c>
    </row>
    <row r="59" spans="1:7" ht="20.100000000000001" customHeight="1" x14ac:dyDescent="0.2">
      <c r="A59" s="43" t="s">
        <v>106</v>
      </c>
      <c r="B59" s="44" t="s">
        <v>164</v>
      </c>
      <c r="C59" s="44" t="s">
        <v>180</v>
      </c>
      <c r="D59" s="44" t="s">
        <v>107</v>
      </c>
      <c r="E59" s="45">
        <v>6</v>
      </c>
      <c r="F59" s="48">
        <v>4890.21</v>
      </c>
      <c r="G59" t="str">
        <f t="shared" si="1"/>
        <v>0012416</v>
      </c>
    </row>
    <row r="60" spans="1:7" ht="20.100000000000001" customHeight="1" x14ac:dyDescent="0.2">
      <c r="A60" s="43" t="s">
        <v>103</v>
      </c>
      <c r="B60" s="44" t="s">
        <v>164</v>
      </c>
      <c r="C60" s="44" t="s">
        <v>180</v>
      </c>
      <c r="D60" s="44" t="s">
        <v>104</v>
      </c>
      <c r="E60" s="45">
        <v>6</v>
      </c>
      <c r="F60" s="48">
        <v>4890.21</v>
      </c>
      <c r="G60" t="str">
        <f t="shared" si="1"/>
        <v>0012418</v>
      </c>
    </row>
    <row r="61" spans="1:7" ht="20.100000000000001" customHeight="1" x14ac:dyDescent="0.2">
      <c r="A61" s="43" t="s">
        <v>105</v>
      </c>
      <c r="B61" s="44" t="s">
        <v>164</v>
      </c>
      <c r="C61" s="44" t="s">
        <v>180</v>
      </c>
      <c r="D61" s="44" t="s">
        <v>341</v>
      </c>
      <c r="E61" s="45">
        <v>9</v>
      </c>
      <c r="F61" s="48">
        <v>7335.32</v>
      </c>
      <c r="G61" t="str">
        <f t="shared" si="1"/>
        <v>0012419</v>
      </c>
    </row>
    <row r="62" spans="1:7" ht="20.100000000000001" customHeight="1" x14ac:dyDescent="0.2">
      <c r="A62" s="43" t="s">
        <v>117</v>
      </c>
      <c r="B62" s="44" t="s">
        <v>164</v>
      </c>
      <c r="C62" s="44" t="s">
        <v>182</v>
      </c>
      <c r="D62" s="44" t="s">
        <v>118</v>
      </c>
      <c r="E62" s="45">
        <v>9</v>
      </c>
      <c r="F62" s="48">
        <v>7335.32</v>
      </c>
      <c r="G62" t="str">
        <f t="shared" si="1"/>
        <v>0012428</v>
      </c>
    </row>
    <row r="63" spans="1:7" ht="20.100000000000001" customHeight="1" x14ac:dyDescent="0.2">
      <c r="A63" s="43" t="s">
        <v>342</v>
      </c>
      <c r="B63" s="44" t="s">
        <v>164</v>
      </c>
      <c r="C63" s="44" t="s">
        <v>182</v>
      </c>
      <c r="D63" s="44" t="s">
        <v>402</v>
      </c>
      <c r="E63" s="45">
        <v>9</v>
      </c>
      <c r="F63" s="48">
        <v>7335.32</v>
      </c>
      <c r="G63" t="str">
        <f t="shared" si="1"/>
        <v>0012430</v>
      </c>
    </row>
    <row r="64" spans="1:7" ht="20.100000000000001" customHeight="1" x14ac:dyDescent="0.2">
      <c r="A64" s="43" t="s">
        <v>115</v>
      </c>
      <c r="B64" s="44" t="s">
        <v>164</v>
      </c>
      <c r="C64" s="44" t="s">
        <v>199</v>
      </c>
      <c r="D64" s="44" t="s">
        <v>116</v>
      </c>
      <c r="E64" s="45">
        <v>9</v>
      </c>
      <c r="F64" s="48">
        <v>7335.32</v>
      </c>
      <c r="G64" t="str">
        <f t="shared" si="1"/>
        <v>0012432</v>
      </c>
    </row>
    <row r="65" spans="1:7" ht="20.100000000000001" customHeight="1" x14ac:dyDescent="0.2">
      <c r="A65" s="43" t="s">
        <v>121</v>
      </c>
      <c r="B65" s="44" t="s">
        <v>164</v>
      </c>
      <c r="C65" s="44" t="s">
        <v>183</v>
      </c>
      <c r="D65" s="44" t="s">
        <v>343</v>
      </c>
      <c r="E65" s="45">
        <v>9</v>
      </c>
      <c r="F65" s="48">
        <v>7335.32</v>
      </c>
      <c r="G65" t="str">
        <f t="shared" si="1"/>
        <v>0012438</v>
      </c>
    </row>
    <row r="66" spans="1:7" ht="20.100000000000001" customHeight="1" x14ac:dyDescent="0.2">
      <c r="A66" s="43" t="s">
        <v>123</v>
      </c>
      <c r="B66" s="44" t="s">
        <v>164</v>
      </c>
      <c r="C66" s="44" t="s">
        <v>183</v>
      </c>
      <c r="D66" s="44" t="s">
        <v>28</v>
      </c>
      <c r="E66" s="45">
        <v>9</v>
      </c>
      <c r="F66" s="48">
        <v>7335.32</v>
      </c>
      <c r="G66" t="str">
        <f t="shared" si="1"/>
        <v>0012444</v>
      </c>
    </row>
    <row r="67" spans="1:7" ht="20.100000000000001" customHeight="1" x14ac:dyDescent="0.2">
      <c r="A67" s="43" t="s">
        <v>111</v>
      </c>
      <c r="B67" s="44" t="s">
        <v>164</v>
      </c>
      <c r="C67" s="44" t="s">
        <v>189</v>
      </c>
      <c r="D67" s="44" t="s">
        <v>403</v>
      </c>
      <c r="E67" s="45">
        <v>9</v>
      </c>
      <c r="F67" s="48">
        <v>7335.32</v>
      </c>
      <c r="G67" t="str">
        <f t="shared" ref="G67:G98" si="2">0&amp;A67</f>
        <v>0012471</v>
      </c>
    </row>
    <row r="68" spans="1:7" ht="20.100000000000001" customHeight="1" x14ac:dyDescent="0.2">
      <c r="A68" s="43" t="s">
        <v>110</v>
      </c>
      <c r="B68" s="44" t="s">
        <v>164</v>
      </c>
      <c r="C68" s="44" t="s">
        <v>189</v>
      </c>
      <c r="D68" s="44" t="s">
        <v>344</v>
      </c>
      <c r="E68" s="45">
        <v>9</v>
      </c>
      <c r="F68" s="48">
        <v>7335.32</v>
      </c>
      <c r="G68" t="str">
        <f t="shared" si="2"/>
        <v>0012473</v>
      </c>
    </row>
    <row r="69" spans="1:7" ht="20.100000000000001" customHeight="1" x14ac:dyDescent="0.2">
      <c r="A69" s="43" t="s">
        <v>100</v>
      </c>
      <c r="B69" s="44" t="s">
        <v>164</v>
      </c>
      <c r="C69" s="44" t="s">
        <v>295</v>
      </c>
      <c r="D69" s="44" t="s">
        <v>404</v>
      </c>
      <c r="E69" s="45">
        <v>6</v>
      </c>
      <c r="F69" s="48">
        <v>4890.21</v>
      </c>
      <c r="G69" t="str">
        <f t="shared" si="2"/>
        <v>0012479</v>
      </c>
    </row>
    <row r="70" spans="1:7" ht="20.100000000000001" customHeight="1" x14ac:dyDescent="0.2">
      <c r="A70" s="43" t="s">
        <v>256</v>
      </c>
      <c r="B70" s="44" t="s">
        <v>164</v>
      </c>
      <c r="C70" s="44" t="s">
        <v>295</v>
      </c>
      <c r="D70" s="44" t="s">
        <v>405</v>
      </c>
      <c r="E70" s="45">
        <v>6</v>
      </c>
      <c r="F70" s="48">
        <v>4890.21</v>
      </c>
      <c r="G70" t="str">
        <f t="shared" si="2"/>
        <v>0012490</v>
      </c>
    </row>
    <row r="71" spans="1:7" ht="20.100000000000001" customHeight="1" x14ac:dyDescent="0.2">
      <c r="A71" s="43" t="s">
        <v>167</v>
      </c>
      <c r="B71" s="44" t="s">
        <v>164</v>
      </c>
      <c r="C71" s="44" t="s">
        <v>295</v>
      </c>
      <c r="D71" s="44" t="s">
        <v>406</v>
      </c>
      <c r="E71" s="45">
        <v>6</v>
      </c>
      <c r="F71" s="48">
        <v>4890.21</v>
      </c>
      <c r="G71" t="str">
        <f t="shared" si="2"/>
        <v>0012497</v>
      </c>
    </row>
    <row r="72" spans="1:7" ht="20.100000000000001" customHeight="1" x14ac:dyDescent="0.2">
      <c r="A72" s="43" t="s">
        <v>92</v>
      </c>
      <c r="B72" s="44" t="s">
        <v>164</v>
      </c>
      <c r="C72" s="44" t="s">
        <v>295</v>
      </c>
      <c r="D72" s="44" t="s">
        <v>346</v>
      </c>
      <c r="E72" s="45">
        <v>9</v>
      </c>
      <c r="F72" s="48">
        <v>7335.32</v>
      </c>
      <c r="G72" t="str">
        <f t="shared" si="2"/>
        <v>0012513</v>
      </c>
    </row>
    <row r="73" spans="1:7" ht="20.100000000000001" customHeight="1" x14ac:dyDescent="0.2">
      <c r="A73" s="43" t="s">
        <v>93</v>
      </c>
      <c r="B73" s="44" t="s">
        <v>164</v>
      </c>
      <c r="C73" s="44" t="s">
        <v>295</v>
      </c>
      <c r="D73" s="44" t="s">
        <v>94</v>
      </c>
      <c r="E73" s="45">
        <v>9</v>
      </c>
      <c r="F73" s="48">
        <v>7335.32</v>
      </c>
      <c r="G73" t="str">
        <f t="shared" si="2"/>
        <v>0012514</v>
      </c>
    </row>
    <row r="74" spans="1:7" ht="20.100000000000001" customHeight="1" x14ac:dyDescent="0.2">
      <c r="A74" s="43" t="s">
        <v>154</v>
      </c>
      <c r="B74" s="44" t="s">
        <v>164</v>
      </c>
      <c r="C74" s="44" t="s">
        <v>295</v>
      </c>
      <c r="D74" s="44" t="s">
        <v>168</v>
      </c>
      <c r="E74" s="45">
        <v>9</v>
      </c>
      <c r="F74" s="48">
        <v>7335.32</v>
      </c>
      <c r="G74" t="str">
        <f t="shared" si="2"/>
        <v>0012516</v>
      </c>
    </row>
    <row r="75" spans="1:7" ht="20.100000000000001" customHeight="1" x14ac:dyDescent="0.2">
      <c r="A75" s="43" t="s">
        <v>257</v>
      </c>
      <c r="B75" s="44" t="s">
        <v>164</v>
      </c>
      <c r="C75" s="44" t="s">
        <v>295</v>
      </c>
      <c r="D75" s="44" t="s">
        <v>258</v>
      </c>
      <c r="E75" s="45">
        <v>9</v>
      </c>
      <c r="F75" s="48">
        <v>7335.32</v>
      </c>
      <c r="G75" t="str">
        <f t="shared" si="2"/>
        <v>0012518</v>
      </c>
    </row>
    <row r="76" spans="1:7" ht="20.100000000000001" customHeight="1" x14ac:dyDescent="0.2">
      <c r="A76" s="43" t="s">
        <v>347</v>
      </c>
      <c r="B76" s="44" t="s">
        <v>164</v>
      </c>
      <c r="C76" s="44" t="s">
        <v>295</v>
      </c>
      <c r="D76" s="44" t="s">
        <v>348</v>
      </c>
      <c r="E76" s="45">
        <v>9</v>
      </c>
      <c r="F76" s="48">
        <v>7335.32</v>
      </c>
      <c r="G76" t="str">
        <f t="shared" si="2"/>
        <v>0012537</v>
      </c>
    </row>
    <row r="77" spans="1:7" ht="20.100000000000001" customHeight="1" x14ac:dyDescent="0.2">
      <c r="A77" s="43" t="s">
        <v>95</v>
      </c>
      <c r="B77" s="44" t="s">
        <v>164</v>
      </c>
      <c r="C77" s="44" t="s">
        <v>295</v>
      </c>
      <c r="D77" s="44" t="s">
        <v>155</v>
      </c>
      <c r="E77" s="45">
        <v>9</v>
      </c>
      <c r="F77" s="48">
        <v>7335.32</v>
      </c>
      <c r="G77" t="str">
        <f t="shared" si="2"/>
        <v>0012542</v>
      </c>
    </row>
    <row r="78" spans="1:7" ht="20.100000000000001" customHeight="1" x14ac:dyDescent="0.2">
      <c r="A78" s="43" t="s">
        <v>148</v>
      </c>
      <c r="B78" s="44" t="s">
        <v>164</v>
      </c>
      <c r="C78" s="44" t="s">
        <v>295</v>
      </c>
      <c r="D78" s="44" t="s">
        <v>169</v>
      </c>
      <c r="E78" s="45">
        <v>6</v>
      </c>
      <c r="F78" s="48">
        <v>4890.21</v>
      </c>
      <c r="G78" t="str">
        <f t="shared" si="2"/>
        <v>0012544</v>
      </c>
    </row>
    <row r="79" spans="1:7" ht="20.100000000000001" customHeight="1" x14ac:dyDescent="0.2">
      <c r="A79" s="43" t="s">
        <v>96</v>
      </c>
      <c r="B79" s="44" t="s">
        <v>164</v>
      </c>
      <c r="C79" s="44" t="s">
        <v>295</v>
      </c>
      <c r="D79" s="44" t="s">
        <v>349</v>
      </c>
      <c r="E79" s="45">
        <v>9</v>
      </c>
      <c r="F79" s="48">
        <v>7335.32</v>
      </c>
      <c r="G79" t="str">
        <f t="shared" si="2"/>
        <v>0012547</v>
      </c>
    </row>
    <row r="80" spans="1:7" ht="20.100000000000001" customHeight="1" x14ac:dyDescent="0.2">
      <c r="A80" s="43" t="s">
        <v>350</v>
      </c>
      <c r="B80" s="44" t="s">
        <v>164</v>
      </c>
      <c r="C80" s="44" t="s">
        <v>190</v>
      </c>
      <c r="D80" s="44" t="s">
        <v>351</v>
      </c>
      <c r="E80" s="45">
        <v>6</v>
      </c>
      <c r="F80" s="48">
        <v>4890.21</v>
      </c>
      <c r="G80" t="str">
        <f t="shared" si="2"/>
        <v>0012565</v>
      </c>
    </row>
    <row r="81" spans="1:7" ht="20.100000000000001" customHeight="1" x14ac:dyDescent="0.2">
      <c r="A81" s="43" t="s">
        <v>352</v>
      </c>
      <c r="B81" s="44" t="s">
        <v>164</v>
      </c>
      <c r="C81" s="44" t="s">
        <v>190</v>
      </c>
      <c r="D81" s="44" t="s">
        <v>407</v>
      </c>
      <c r="E81" s="45">
        <v>9</v>
      </c>
      <c r="F81" s="48">
        <v>7335.32</v>
      </c>
      <c r="G81" t="str">
        <f t="shared" si="2"/>
        <v>0012566</v>
      </c>
    </row>
    <row r="82" spans="1:7" ht="20.100000000000001" customHeight="1" x14ac:dyDescent="0.2">
      <c r="A82" s="43" t="s">
        <v>296</v>
      </c>
      <c r="B82" s="44" t="s">
        <v>164</v>
      </c>
      <c r="C82" s="44" t="s">
        <v>190</v>
      </c>
      <c r="D82" s="44" t="s">
        <v>408</v>
      </c>
      <c r="E82" s="45">
        <v>9</v>
      </c>
      <c r="F82" s="48">
        <v>7335.32</v>
      </c>
      <c r="G82" t="str">
        <f t="shared" si="2"/>
        <v>0012568</v>
      </c>
    </row>
    <row r="83" spans="1:7" ht="20.100000000000001" customHeight="1" x14ac:dyDescent="0.2">
      <c r="A83" s="43" t="s">
        <v>137</v>
      </c>
      <c r="B83" s="44" t="s">
        <v>164</v>
      </c>
      <c r="C83" s="44" t="s">
        <v>202</v>
      </c>
      <c r="D83" s="44" t="s">
        <v>409</v>
      </c>
      <c r="E83" s="45">
        <v>9</v>
      </c>
      <c r="F83" s="48">
        <v>7335.32</v>
      </c>
      <c r="G83" t="str">
        <f t="shared" si="2"/>
        <v>0012571</v>
      </c>
    </row>
    <row r="84" spans="1:7" ht="20.100000000000001" customHeight="1" x14ac:dyDescent="0.2">
      <c r="A84" s="43" t="s">
        <v>353</v>
      </c>
      <c r="B84" s="44" t="s">
        <v>164</v>
      </c>
      <c r="C84" s="44" t="s">
        <v>202</v>
      </c>
      <c r="D84" s="44" t="s">
        <v>354</v>
      </c>
      <c r="E84" s="45">
        <v>6</v>
      </c>
      <c r="F84" s="48">
        <v>4890.21</v>
      </c>
      <c r="G84" t="str">
        <f t="shared" si="2"/>
        <v>0012572</v>
      </c>
    </row>
    <row r="85" spans="1:7" ht="20.100000000000001" customHeight="1" x14ac:dyDescent="0.2">
      <c r="A85" s="43" t="s">
        <v>355</v>
      </c>
      <c r="B85" s="44" t="s">
        <v>164</v>
      </c>
      <c r="C85" s="44" t="s">
        <v>193</v>
      </c>
      <c r="D85" s="44" t="s">
        <v>410</v>
      </c>
      <c r="E85" s="45">
        <v>9</v>
      </c>
      <c r="F85" s="48">
        <v>7335.32</v>
      </c>
      <c r="G85" t="str">
        <f t="shared" si="2"/>
        <v>0012581</v>
      </c>
    </row>
    <row r="86" spans="1:7" ht="20.100000000000001" customHeight="1" x14ac:dyDescent="0.2">
      <c r="A86" s="43" t="s">
        <v>143</v>
      </c>
      <c r="B86" s="44" t="s">
        <v>164</v>
      </c>
      <c r="C86" s="44" t="s">
        <v>195</v>
      </c>
      <c r="D86" s="44" t="s">
        <v>144</v>
      </c>
      <c r="E86" s="45">
        <v>9</v>
      </c>
      <c r="F86" s="48">
        <v>7335.32</v>
      </c>
      <c r="G86" t="str">
        <f t="shared" si="2"/>
        <v>0012585</v>
      </c>
    </row>
    <row r="87" spans="1:7" ht="20.100000000000001" customHeight="1" x14ac:dyDescent="0.2">
      <c r="A87" s="43" t="s">
        <v>156</v>
      </c>
      <c r="B87" s="44" t="s">
        <v>164</v>
      </c>
      <c r="C87" s="44" t="s">
        <v>195</v>
      </c>
      <c r="D87" s="44" t="s">
        <v>294</v>
      </c>
      <c r="E87" s="45">
        <v>6</v>
      </c>
      <c r="F87" s="48">
        <v>4890.21</v>
      </c>
      <c r="G87" t="str">
        <f t="shared" si="2"/>
        <v>0012586</v>
      </c>
    </row>
    <row r="88" spans="1:7" ht="20.100000000000001" customHeight="1" x14ac:dyDescent="0.2">
      <c r="A88" s="43" t="s">
        <v>146</v>
      </c>
      <c r="B88" s="44" t="s">
        <v>164</v>
      </c>
      <c r="C88" s="44" t="s">
        <v>283</v>
      </c>
      <c r="D88" s="44" t="s">
        <v>170</v>
      </c>
      <c r="E88" s="45">
        <v>9</v>
      </c>
      <c r="F88" s="48">
        <v>7335.32</v>
      </c>
      <c r="G88" t="str">
        <f t="shared" si="2"/>
        <v>0012592</v>
      </c>
    </row>
    <row r="89" spans="1:7" ht="20.100000000000001" customHeight="1" x14ac:dyDescent="0.2">
      <c r="A89" s="43" t="s">
        <v>356</v>
      </c>
      <c r="B89" s="44" t="s">
        <v>164</v>
      </c>
      <c r="C89" s="44" t="s">
        <v>283</v>
      </c>
      <c r="D89" s="44" t="s">
        <v>411</v>
      </c>
      <c r="E89" s="45">
        <v>9</v>
      </c>
      <c r="F89" s="48">
        <v>7335.32</v>
      </c>
      <c r="G89" t="str">
        <f t="shared" si="2"/>
        <v>0012593</v>
      </c>
    </row>
    <row r="90" spans="1:7" ht="20.100000000000001" customHeight="1" x14ac:dyDescent="0.2">
      <c r="A90" s="43" t="s">
        <v>232</v>
      </c>
      <c r="B90" s="44" t="s">
        <v>164</v>
      </c>
      <c r="C90" s="44" t="s">
        <v>196</v>
      </c>
      <c r="D90" s="44" t="s">
        <v>412</v>
      </c>
      <c r="E90" s="45">
        <v>9</v>
      </c>
      <c r="F90" s="48">
        <v>7335.32</v>
      </c>
      <c r="G90" t="str">
        <f t="shared" si="2"/>
        <v>0012594</v>
      </c>
    </row>
    <row r="91" spans="1:7" ht="20.100000000000001" customHeight="1" x14ac:dyDescent="0.2">
      <c r="A91" s="43" t="s">
        <v>357</v>
      </c>
      <c r="B91" s="44" t="s">
        <v>164</v>
      </c>
      <c r="C91" s="44" t="s">
        <v>183</v>
      </c>
      <c r="D91" s="44" t="s">
        <v>413</v>
      </c>
      <c r="E91" s="45">
        <v>9</v>
      </c>
      <c r="F91" s="48">
        <v>7335.32</v>
      </c>
      <c r="G91" t="str">
        <f t="shared" si="2"/>
        <v>0012742</v>
      </c>
    </row>
    <row r="92" spans="1:7" ht="20.100000000000001" customHeight="1" x14ac:dyDescent="0.2">
      <c r="A92" s="43" t="s">
        <v>76</v>
      </c>
      <c r="B92" s="44" t="s">
        <v>164</v>
      </c>
      <c r="C92" s="44" t="s">
        <v>201</v>
      </c>
      <c r="D92" s="44" t="s">
        <v>414</v>
      </c>
      <c r="E92" s="45">
        <v>6</v>
      </c>
      <c r="F92" s="48">
        <v>4890.21</v>
      </c>
      <c r="G92" t="str">
        <f t="shared" si="2"/>
        <v>0012746</v>
      </c>
    </row>
    <row r="93" spans="1:7" ht="20.100000000000001" customHeight="1" x14ac:dyDescent="0.2">
      <c r="A93" s="43" t="s">
        <v>297</v>
      </c>
      <c r="B93" s="44" t="s">
        <v>164</v>
      </c>
      <c r="C93" s="44" t="s">
        <v>198</v>
      </c>
      <c r="D93" s="44" t="s">
        <v>298</v>
      </c>
      <c r="E93" s="45">
        <v>9</v>
      </c>
      <c r="F93" s="48">
        <v>7335.32</v>
      </c>
      <c r="G93" t="str">
        <f t="shared" si="2"/>
        <v>0012978</v>
      </c>
    </row>
    <row r="94" spans="1:7" ht="20.100000000000001" customHeight="1" x14ac:dyDescent="0.2">
      <c r="A94" s="43" t="s">
        <v>132</v>
      </c>
      <c r="B94" s="44" t="s">
        <v>164</v>
      </c>
      <c r="C94" s="44" t="s">
        <v>185</v>
      </c>
      <c r="D94" s="44" t="s">
        <v>171</v>
      </c>
      <c r="E94" s="45">
        <v>9</v>
      </c>
      <c r="F94" s="48">
        <v>7335.32</v>
      </c>
      <c r="G94" t="str">
        <f t="shared" si="2"/>
        <v>0012991</v>
      </c>
    </row>
    <row r="95" spans="1:7" ht="20.100000000000001" customHeight="1" x14ac:dyDescent="0.2">
      <c r="A95" s="43" t="s">
        <v>85</v>
      </c>
      <c r="B95" s="44" t="s">
        <v>164</v>
      </c>
      <c r="C95" s="44" t="s">
        <v>203</v>
      </c>
      <c r="D95" s="44" t="s">
        <v>415</v>
      </c>
      <c r="E95" s="45">
        <v>9</v>
      </c>
      <c r="F95" s="48">
        <v>7335.32</v>
      </c>
      <c r="G95" t="str">
        <f t="shared" si="2"/>
        <v>0012996</v>
      </c>
    </row>
    <row r="96" spans="1:7" ht="20.100000000000001" customHeight="1" x14ac:dyDescent="0.2">
      <c r="A96" s="43" t="s">
        <v>358</v>
      </c>
      <c r="B96" s="44" t="s">
        <v>164</v>
      </c>
      <c r="C96" s="44" t="s">
        <v>189</v>
      </c>
      <c r="D96" s="44" t="s">
        <v>359</v>
      </c>
      <c r="E96" s="45">
        <v>9</v>
      </c>
      <c r="F96" s="48">
        <v>7335.32</v>
      </c>
      <c r="G96" t="str">
        <f t="shared" si="2"/>
        <v>0013379</v>
      </c>
    </row>
    <row r="97" spans="1:7" ht="20.100000000000001" customHeight="1" x14ac:dyDescent="0.2">
      <c r="A97" s="43" t="s">
        <v>299</v>
      </c>
      <c r="B97" s="44" t="s">
        <v>164</v>
      </c>
      <c r="C97" s="44" t="s">
        <v>195</v>
      </c>
      <c r="D97" s="44" t="s">
        <v>416</v>
      </c>
      <c r="E97" s="45">
        <v>6</v>
      </c>
      <c r="F97" s="48">
        <v>4890.21</v>
      </c>
      <c r="G97" t="str">
        <f t="shared" si="2"/>
        <v>0013380</v>
      </c>
    </row>
    <row r="98" spans="1:7" ht="20.100000000000001" customHeight="1" x14ac:dyDescent="0.2">
      <c r="A98" s="43" t="s">
        <v>300</v>
      </c>
      <c r="B98" s="44" t="s">
        <v>164</v>
      </c>
      <c r="C98" s="44" t="s">
        <v>195</v>
      </c>
      <c r="D98" s="44" t="s">
        <v>360</v>
      </c>
      <c r="E98" s="45">
        <v>6</v>
      </c>
      <c r="F98" s="48">
        <v>4890.21</v>
      </c>
      <c r="G98" t="str">
        <f t="shared" si="2"/>
        <v>0013578</v>
      </c>
    </row>
    <row r="99" spans="1:7" ht="20.100000000000001" customHeight="1" x14ac:dyDescent="0.2">
      <c r="A99" s="43" t="s">
        <v>259</v>
      </c>
      <c r="B99" s="44" t="s">
        <v>164</v>
      </c>
      <c r="C99" s="44" t="s">
        <v>345</v>
      </c>
      <c r="D99" s="44" t="s">
        <v>260</v>
      </c>
      <c r="E99" s="45">
        <v>6</v>
      </c>
      <c r="F99" s="48">
        <v>4890.21</v>
      </c>
      <c r="G99" t="str">
        <f t="shared" ref="G99:G130" si="3">0&amp;A99</f>
        <v>0013580</v>
      </c>
    </row>
    <row r="100" spans="1:7" ht="20.100000000000001" customHeight="1" x14ac:dyDescent="0.2">
      <c r="A100" s="43" t="s">
        <v>261</v>
      </c>
      <c r="B100" s="44" t="s">
        <v>164</v>
      </c>
      <c r="C100" s="44" t="s">
        <v>201</v>
      </c>
      <c r="D100" s="44" t="s">
        <v>262</v>
      </c>
      <c r="E100" s="45">
        <v>9</v>
      </c>
      <c r="F100" s="48">
        <v>7335.32</v>
      </c>
      <c r="G100" t="str">
        <f t="shared" si="3"/>
        <v>0013583</v>
      </c>
    </row>
    <row r="101" spans="1:7" ht="20.100000000000001" customHeight="1" x14ac:dyDescent="0.2">
      <c r="A101" s="43" t="s">
        <v>233</v>
      </c>
      <c r="B101" s="44" t="s">
        <v>164</v>
      </c>
      <c r="C101" s="44" t="s">
        <v>202</v>
      </c>
      <c r="D101" s="44" t="s">
        <v>417</v>
      </c>
      <c r="E101" s="45">
        <v>9</v>
      </c>
      <c r="F101" s="48">
        <v>7335.32</v>
      </c>
      <c r="G101" t="str">
        <f t="shared" si="3"/>
        <v>0013584</v>
      </c>
    </row>
    <row r="102" spans="1:7" ht="20.100000000000001" customHeight="1" x14ac:dyDescent="0.2">
      <c r="A102" s="43" t="s">
        <v>234</v>
      </c>
      <c r="B102" s="44" t="s">
        <v>164</v>
      </c>
      <c r="C102" s="44" t="s">
        <v>183</v>
      </c>
      <c r="D102" s="44" t="s">
        <v>122</v>
      </c>
      <c r="E102" s="45">
        <v>9</v>
      </c>
      <c r="F102" s="48">
        <v>7335.32</v>
      </c>
      <c r="G102" t="str">
        <f t="shared" si="3"/>
        <v>0013586</v>
      </c>
    </row>
    <row r="103" spans="1:7" ht="20.100000000000001" customHeight="1" x14ac:dyDescent="0.2">
      <c r="A103" s="43" t="s">
        <v>18</v>
      </c>
      <c r="B103" s="44" t="s">
        <v>172</v>
      </c>
      <c r="C103" s="44" t="s">
        <v>226</v>
      </c>
      <c r="D103" s="44" t="s">
        <v>19</v>
      </c>
      <c r="E103" s="45">
        <v>9</v>
      </c>
      <c r="F103" s="48">
        <v>7335.32</v>
      </c>
      <c r="G103" t="str">
        <f t="shared" si="3"/>
        <v>0014493</v>
      </c>
    </row>
    <row r="104" spans="1:7" ht="20.100000000000001" customHeight="1" x14ac:dyDescent="0.2">
      <c r="A104" s="43" t="s">
        <v>32</v>
      </c>
      <c r="B104" s="44" t="s">
        <v>172</v>
      </c>
      <c r="C104" s="44" t="s">
        <v>206</v>
      </c>
      <c r="D104" s="44" t="s">
        <v>33</v>
      </c>
      <c r="E104" s="45">
        <v>9</v>
      </c>
      <c r="F104" s="48">
        <v>7335.32</v>
      </c>
      <c r="G104" t="str">
        <f t="shared" si="3"/>
        <v>0014495</v>
      </c>
    </row>
    <row r="105" spans="1:7" ht="20.100000000000001" customHeight="1" x14ac:dyDescent="0.2">
      <c r="A105" s="43" t="s">
        <v>29</v>
      </c>
      <c r="B105" s="44" t="s">
        <v>172</v>
      </c>
      <c r="C105" s="44" t="s">
        <v>223</v>
      </c>
      <c r="D105" s="44" t="s">
        <v>30</v>
      </c>
      <c r="E105" s="45">
        <v>9</v>
      </c>
      <c r="F105" s="48">
        <v>7335.32</v>
      </c>
      <c r="G105" t="str">
        <f t="shared" si="3"/>
        <v>0014502</v>
      </c>
    </row>
    <row r="106" spans="1:7" ht="20.100000000000001" customHeight="1" x14ac:dyDescent="0.2">
      <c r="A106" s="43" t="s">
        <v>301</v>
      </c>
      <c r="B106" s="44" t="s">
        <v>172</v>
      </c>
      <c r="C106" s="44" t="s">
        <v>361</v>
      </c>
      <c r="D106" s="44" t="s">
        <v>302</v>
      </c>
      <c r="E106" s="45">
        <v>9</v>
      </c>
      <c r="F106" s="48">
        <v>7335.32</v>
      </c>
      <c r="G106" t="str">
        <f t="shared" si="3"/>
        <v>0014505</v>
      </c>
    </row>
    <row r="107" spans="1:7" ht="20.100000000000001" customHeight="1" x14ac:dyDescent="0.2">
      <c r="A107" s="43" t="s">
        <v>303</v>
      </c>
      <c r="B107" s="44" t="s">
        <v>172</v>
      </c>
      <c r="C107" s="44" t="s">
        <v>206</v>
      </c>
      <c r="D107" s="44" t="s">
        <v>304</v>
      </c>
      <c r="E107" s="45">
        <v>9</v>
      </c>
      <c r="F107" s="48">
        <v>7335.32</v>
      </c>
      <c r="G107" t="str">
        <f t="shared" si="3"/>
        <v>0014512</v>
      </c>
    </row>
    <row r="108" spans="1:7" ht="20.100000000000001" customHeight="1" x14ac:dyDescent="0.2">
      <c r="A108" s="43" t="s">
        <v>40</v>
      </c>
      <c r="B108" s="44" t="s">
        <v>172</v>
      </c>
      <c r="C108" s="44" t="s">
        <v>206</v>
      </c>
      <c r="D108" s="44" t="s">
        <v>41</v>
      </c>
      <c r="E108" s="45">
        <v>9</v>
      </c>
      <c r="F108" s="48">
        <v>7335.32</v>
      </c>
      <c r="G108" t="str">
        <f t="shared" si="3"/>
        <v>0014516</v>
      </c>
    </row>
    <row r="109" spans="1:7" ht="20.100000000000001" customHeight="1" x14ac:dyDescent="0.2">
      <c r="A109" s="43" t="s">
        <v>43</v>
      </c>
      <c r="B109" s="44" t="s">
        <v>172</v>
      </c>
      <c r="C109" s="44" t="s">
        <v>225</v>
      </c>
      <c r="D109" s="44" t="s">
        <v>44</v>
      </c>
      <c r="E109" s="45">
        <v>9</v>
      </c>
      <c r="F109" s="48">
        <v>7335.32</v>
      </c>
      <c r="G109" t="str">
        <f t="shared" si="3"/>
        <v>0014518</v>
      </c>
    </row>
    <row r="110" spans="1:7" ht="20.100000000000001" customHeight="1" x14ac:dyDescent="0.2">
      <c r="A110" s="43" t="s">
        <v>51</v>
      </c>
      <c r="B110" s="44" t="s">
        <v>172</v>
      </c>
      <c r="C110" s="44" t="s">
        <v>209</v>
      </c>
      <c r="D110" s="44" t="s">
        <v>52</v>
      </c>
      <c r="E110" s="45">
        <v>9</v>
      </c>
      <c r="F110" s="48">
        <v>7335.32</v>
      </c>
      <c r="G110" t="str">
        <f t="shared" si="3"/>
        <v>0014521</v>
      </c>
    </row>
    <row r="111" spans="1:7" ht="20.100000000000001" customHeight="1" x14ac:dyDescent="0.2">
      <c r="A111" s="43" t="s">
        <v>55</v>
      </c>
      <c r="B111" s="44" t="s">
        <v>172</v>
      </c>
      <c r="C111" s="44" t="s">
        <v>210</v>
      </c>
      <c r="D111" s="44" t="s">
        <v>173</v>
      </c>
      <c r="E111" s="45">
        <v>9</v>
      </c>
      <c r="F111" s="48">
        <v>7335.32</v>
      </c>
      <c r="G111" t="str">
        <f t="shared" si="3"/>
        <v>0014524</v>
      </c>
    </row>
    <row r="112" spans="1:7" ht="20.100000000000001" customHeight="1" x14ac:dyDescent="0.2">
      <c r="A112" s="43" t="s">
        <v>53</v>
      </c>
      <c r="B112" s="44" t="s">
        <v>172</v>
      </c>
      <c r="C112" s="44" t="s">
        <v>211</v>
      </c>
      <c r="D112" s="44" t="s">
        <v>54</v>
      </c>
      <c r="E112" s="45">
        <v>9</v>
      </c>
      <c r="F112" s="48">
        <v>7335.32</v>
      </c>
      <c r="G112" t="str">
        <f t="shared" si="3"/>
        <v>0014526</v>
      </c>
    </row>
    <row r="113" spans="1:7" ht="20.100000000000001" customHeight="1" x14ac:dyDescent="0.2">
      <c r="A113" s="43" t="s">
        <v>305</v>
      </c>
      <c r="B113" s="44" t="s">
        <v>172</v>
      </c>
      <c r="C113" s="44" t="s">
        <v>211</v>
      </c>
      <c r="D113" s="44" t="s">
        <v>306</v>
      </c>
      <c r="E113" s="45">
        <v>9</v>
      </c>
      <c r="F113" s="48">
        <v>7335.32</v>
      </c>
      <c r="G113" t="str">
        <f t="shared" si="3"/>
        <v>0014527</v>
      </c>
    </row>
    <row r="114" spans="1:7" ht="20.100000000000001" customHeight="1" x14ac:dyDescent="0.2">
      <c r="A114" s="43" t="s">
        <v>59</v>
      </c>
      <c r="B114" s="44" t="s">
        <v>172</v>
      </c>
      <c r="C114" s="44" t="s">
        <v>224</v>
      </c>
      <c r="D114" s="44" t="s">
        <v>362</v>
      </c>
      <c r="E114" s="45">
        <v>9</v>
      </c>
      <c r="F114" s="48">
        <v>7335.32</v>
      </c>
      <c r="G114" t="str">
        <f t="shared" si="3"/>
        <v>0014530</v>
      </c>
    </row>
    <row r="115" spans="1:7" ht="20.100000000000001" customHeight="1" x14ac:dyDescent="0.2">
      <c r="A115" s="43" t="s">
        <v>161</v>
      </c>
      <c r="B115" s="44" t="s">
        <v>172</v>
      </c>
      <c r="C115" s="44" t="s">
        <v>213</v>
      </c>
      <c r="D115" s="44" t="s">
        <v>174</v>
      </c>
      <c r="E115" s="45">
        <v>9</v>
      </c>
      <c r="F115" s="48">
        <v>7335.32</v>
      </c>
      <c r="G115" t="str">
        <f t="shared" si="3"/>
        <v>0014531</v>
      </c>
    </row>
    <row r="116" spans="1:7" ht="20.100000000000001" customHeight="1" x14ac:dyDescent="0.2">
      <c r="A116" s="43" t="s">
        <v>263</v>
      </c>
      <c r="B116" s="44" t="s">
        <v>172</v>
      </c>
      <c r="C116" s="44" t="s">
        <v>214</v>
      </c>
      <c r="D116" s="44" t="s">
        <v>264</v>
      </c>
      <c r="E116" s="45">
        <v>9</v>
      </c>
      <c r="F116" s="48">
        <v>7335.32</v>
      </c>
      <c r="G116" t="str">
        <f t="shared" si="3"/>
        <v>0014537</v>
      </c>
    </row>
    <row r="117" spans="1:7" ht="20.100000000000001" customHeight="1" x14ac:dyDescent="0.2">
      <c r="A117" s="43" t="s">
        <v>363</v>
      </c>
      <c r="B117" s="44" t="s">
        <v>172</v>
      </c>
      <c r="C117" s="44" t="s">
        <v>215</v>
      </c>
      <c r="D117" s="44" t="s">
        <v>22</v>
      </c>
      <c r="E117" s="45">
        <v>9</v>
      </c>
      <c r="F117" s="48">
        <v>7335.32</v>
      </c>
      <c r="G117" t="str">
        <f t="shared" si="3"/>
        <v>0014543</v>
      </c>
    </row>
    <row r="118" spans="1:7" ht="20.100000000000001" customHeight="1" x14ac:dyDescent="0.2">
      <c r="A118" s="43" t="s">
        <v>64</v>
      </c>
      <c r="B118" s="44" t="s">
        <v>172</v>
      </c>
      <c r="C118" s="44" t="s">
        <v>216</v>
      </c>
      <c r="D118" s="44" t="s">
        <v>65</v>
      </c>
      <c r="E118" s="45">
        <v>9</v>
      </c>
      <c r="F118" s="48">
        <v>7335.32</v>
      </c>
      <c r="G118" t="str">
        <f t="shared" si="3"/>
        <v>0014544</v>
      </c>
    </row>
    <row r="119" spans="1:7" ht="20.100000000000001" customHeight="1" x14ac:dyDescent="0.2">
      <c r="A119" s="43" t="s">
        <v>235</v>
      </c>
      <c r="B119" s="44" t="s">
        <v>172</v>
      </c>
      <c r="C119" s="44" t="s">
        <v>364</v>
      </c>
      <c r="D119" s="44" t="s">
        <v>236</v>
      </c>
      <c r="E119" s="45">
        <v>9</v>
      </c>
      <c r="F119" s="48">
        <v>7335.32</v>
      </c>
      <c r="G119" t="str">
        <f t="shared" si="3"/>
        <v>0014549</v>
      </c>
    </row>
    <row r="120" spans="1:7" ht="20.100000000000001" customHeight="1" x14ac:dyDescent="0.2">
      <c r="A120" s="43" t="s">
        <v>67</v>
      </c>
      <c r="B120" s="44" t="s">
        <v>172</v>
      </c>
      <c r="C120" s="44" t="s">
        <v>217</v>
      </c>
      <c r="D120" s="44" t="s">
        <v>68</v>
      </c>
      <c r="E120" s="45">
        <v>9</v>
      </c>
      <c r="F120" s="48">
        <v>7335.32</v>
      </c>
      <c r="G120" t="str">
        <f t="shared" si="3"/>
        <v>0014550</v>
      </c>
    </row>
    <row r="121" spans="1:7" ht="20.100000000000001" customHeight="1" x14ac:dyDescent="0.2">
      <c r="A121" s="43" t="s">
        <v>265</v>
      </c>
      <c r="B121" s="44" t="s">
        <v>172</v>
      </c>
      <c r="C121" s="44" t="s">
        <v>418</v>
      </c>
      <c r="D121" s="44" t="s">
        <v>266</v>
      </c>
      <c r="E121" s="45">
        <v>9</v>
      </c>
      <c r="F121" s="48">
        <v>7335.32</v>
      </c>
      <c r="G121" t="str">
        <f t="shared" si="3"/>
        <v>0014553</v>
      </c>
    </row>
    <row r="122" spans="1:7" ht="20.100000000000001" customHeight="1" x14ac:dyDescent="0.2">
      <c r="A122" s="43" t="s">
        <v>21</v>
      </c>
      <c r="B122" s="44" t="s">
        <v>172</v>
      </c>
      <c r="C122" s="44" t="s">
        <v>215</v>
      </c>
      <c r="D122" s="44" t="s">
        <v>22</v>
      </c>
      <c r="E122" s="45">
        <v>9</v>
      </c>
      <c r="F122" s="48">
        <v>7335.32</v>
      </c>
      <c r="G122" t="str">
        <f t="shared" si="3"/>
        <v>0014554</v>
      </c>
    </row>
    <row r="123" spans="1:7" ht="20.100000000000001" customHeight="1" x14ac:dyDescent="0.2">
      <c r="A123" s="43" t="s">
        <v>60</v>
      </c>
      <c r="B123" s="44" t="s">
        <v>172</v>
      </c>
      <c r="C123" s="44" t="s">
        <v>284</v>
      </c>
      <c r="D123" s="44" t="s">
        <v>61</v>
      </c>
      <c r="E123" s="45">
        <v>9</v>
      </c>
      <c r="F123" s="48">
        <v>7335.32</v>
      </c>
      <c r="G123" t="str">
        <f t="shared" si="3"/>
        <v>0014561</v>
      </c>
    </row>
    <row r="124" spans="1:7" ht="20.100000000000001" customHeight="1" x14ac:dyDescent="0.2">
      <c r="A124" s="43" t="s">
        <v>20</v>
      </c>
      <c r="B124" s="44" t="s">
        <v>172</v>
      </c>
      <c r="C124" s="44" t="s">
        <v>226</v>
      </c>
      <c r="D124" s="44" t="s">
        <v>157</v>
      </c>
      <c r="E124" s="45">
        <v>9</v>
      </c>
      <c r="F124" s="48">
        <v>7335.32</v>
      </c>
      <c r="G124" t="str">
        <f t="shared" si="3"/>
        <v>0014566</v>
      </c>
    </row>
    <row r="125" spans="1:7" ht="20.100000000000001" customHeight="1" x14ac:dyDescent="0.2">
      <c r="A125" s="43" t="s">
        <v>307</v>
      </c>
      <c r="B125" s="44" t="s">
        <v>172</v>
      </c>
      <c r="C125" s="44" t="s">
        <v>204</v>
      </c>
      <c r="D125" s="44" t="s">
        <v>308</v>
      </c>
      <c r="E125" s="45">
        <v>9</v>
      </c>
      <c r="F125" s="48">
        <v>7335.32</v>
      </c>
      <c r="G125" t="str">
        <f t="shared" si="3"/>
        <v>0014575</v>
      </c>
    </row>
    <row r="126" spans="1:7" ht="20.100000000000001" customHeight="1" x14ac:dyDescent="0.2">
      <c r="A126" s="43" t="s">
        <v>309</v>
      </c>
      <c r="B126" s="44" t="s">
        <v>172</v>
      </c>
      <c r="C126" s="44" t="s">
        <v>204</v>
      </c>
      <c r="D126" s="44" t="s">
        <v>310</v>
      </c>
      <c r="E126" s="45">
        <v>9</v>
      </c>
      <c r="F126" s="48">
        <v>7335.32</v>
      </c>
      <c r="G126" t="str">
        <f t="shared" si="3"/>
        <v>0014578</v>
      </c>
    </row>
    <row r="127" spans="1:7" ht="20.100000000000001" customHeight="1" x14ac:dyDescent="0.2">
      <c r="A127" s="43" t="s">
        <v>24</v>
      </c>
      <c r="B127" s="44" t="s">
        <v>172</v>
      </c>
      <c r="C127" s="44" t="s">
        <v>204</v>
      </c>
      <c r="D127" s="44" t="s">
        <v>158</v>
      </c>
      <c r="E127" s="45">
        <v>9</v>
      </c>
      <c r="F127" s="48">
        <v>7335.32</v>
      </c>
      <c r="G127" t="str">
        <f t="shared" si="3"/>
        <v>0014583</v>
      </c>
    </row>
    <row r="128" spans="1:7" ht="20.100000000000001" customHeight="1" x14ac:dyDescent="0.2">
      <c r="A128" s="43" t="s">
        <v>25</v>
      </c>
      <c r="B128" s="44" t="s">
        <v>172</v>
      </c>
      <c r="C128" s="44" t="s">
        <v>204</v>
      </c>
      <c r="D128" s="44" t="s">
        <v>26</v>
      </c>
      <c r="E128" s="45">
        <v>9</v>
      </c>
      <c r="F128" s="48">
        <v>7335.32</v>
      </c>
      <c r="G128" t="str">
        <f t="shared" si="3"/>
        <v>0014586</v>
      </c>
    </row>
    <row r="129" spans="1:7" ht="20.100000000000001" customHeight="1" x14ac:dyDescent="0.2">
      <c r="A129" s="43" t="s">
        <v>27</v>
      </c>
      <c r="B129" s="44" t="s">
        <v>172</v>
      </c>
      <c r="C129" s="44" t="s">
        <v>204</v>
      </c>
      <c r="D129" s="44" t="s">
        <v>419</v>
      </c>
      <c r="E129" s="45">
        <v>9</v>
      </c>
      <c r="F129" s="48">
        <v>7335.32</v>
      </c>
      <c r="G129" t="str">
        <f t="shared" si="3"/>
        <v>0014587</v>
      </c>
    </row>
    <row r="130" spans="1:7" ht="20.100000000000001" customHeight="1" x14ac:dyDescent="0.2">
      <c r="A130" s="43" t="s">
        <v>237</v>
      </c>
      <c r="B130" s="44" t="s">
        <v>172</v>
      </c>
      <c r="C130" s="44" t="s">
        <v>205</v>
      </c>
      <c r="D130" s="44" t="s">
        <v>238</v>
      </c>
      <c r="E130" s="45">
        <v>9</v>
      </c>
      <c r="F130" s="48">
        <v>7335.32</v>
      </c>
      <c r="G130" t="str">
        <f t="shared" si="3"/>
        <v>0014595</v>
      </c>
    </row>
    <row r="131" spans="1:7" ht="20.100000000000001" customHeight="1" x14ac:dyDescent="0.2">
      <c r="A131" s="43" t="s">
        <v>311</v>
      </c>
      <c r="B131" s="44" t="s">
        <v>172</v>
      </c>
      <c r="C131" s="44" t="s">
        <v>205</v>
      </c>
      <c r="D131" s="44" t="s">
        <v>312</v>
      </c>
      <c r="E131" s="45">
        <v>6</v>
      </c>
      <c r="F131" s="48">
        <v>4890.21</v>
      </c>
      <c r="G131" t="str">
        <f t="shared" ref="G131:G162" si="4">0&amp;A131</f>
        <v>0014597</v>
      </c>
    </row>
    <row r="132" spans="1:7" ht="20.100000000000001" customHeight="1" x14ac:dyDescent="0.2">
      <c r="A132" s="43" t="s">
        <v>31</v>
      </c>
      <c r="B132" s="44" t="s">
        <v>172</v>
      </c>
      <c r="C132" s="44" t="s">
        <v>223</v>
      </c>
      <c r="D132" s="44" t="s">
        <v>344</v>
      </c>
      <c r="E132" s="45">
        <v>9</v>
      </c>
      <c r="F132" s="48">
        <v>7335.32</v>
      </c>
      <c r="G132" t="str">
        <f t="shared" si="4"/>
        <v>0014602</v>
      </c>
    </row>
    <row r="133" spans="1:7" ht="20.100000000000001" customHeight="1" x14ac:dyDescent="0.2">
      <c r="A133" s="43" t="s">
        <v>34</v>
      </c>
      <c r="B133" s="44" t="s">
        <v>172</v>
      </c>
      <c r="C133" s="44" t="s">
        <v>206</v>
      </c>
      <c r="D133" s="44" t="s">
        <v>365</v>
      </c>
      <c r="E133" s="45">
        <v>9</v>
      </c>
      <c r="F133" s="48">
        <v>7335.32</v>
      </c>
      <c r="G133" t="str">
        <f t="shared" si="4"/>
        <v>0014619</v>
      </c>
    </row>
    <row r="134" spans="1:7" ht="20.100000000000001" customHeight="1" x14ac:dyDescent="0.2">
      <c r="A134" s="43" t="s">
        <v>366</v>
      </c>
      <c r="B134" s="44" t="s">
        <v>172</v>
      </c>
      <c r="C134" s="44" t="s">
        <v>361</v>
      </c>
      <c r="D134" s="44" t="s">
        <v>367</v>
      </c>
      <c r="E134" s="45">
        <v>6</v>
      </c>
      <c r="F134" s="48">
        <v>4890.21</v>
      </c>
      <c r="G134" t="str">
        <f t="shared" si="4"/>
        <v>0014621</v>
      </c>
    </row>
    <row r="135" spans="1:7" ht="20.100000000000001" customHeight="1" x14ac:dyDescent="0.2">
      <c r="A135" s="43" t="s">
        <v>368</v>
      </c>
      <c r="B135" s="44" t="s">
        <v>172</v>
      </c>
      <c r="C135" s="44" t="s">
        <v>206</v>
      </c>
      <c r="D135" s="44" t="s">
        <v>369</v>
      </c>
      <c r="E135" s="45">
        <v>9</v>
      </c>
      <c r="F135" s="48">
        <v>7335.32</v>
      </c>
      <c r="G135" t="str">
        <f t="shared" si="4"/>
        <v>0014630</v>
      </c>
    </row>
    <row r="136" spans="1:7" ht="20.100000000000001" customHeight="1" x14ac:dyDescent="0.2">
      <c r="A136" s="43" t="s">
        <v>35</v>
      </c>
      <c r="B136" s="44" t="s">
        <v>172</v>
      </c>
      <c r="C136" s="44" t="s">
        <v>206</v>
      </c>
      <c r="D136" s="44" t="s">
        <v>370</v>
      </c>
      <c r="E136" s="45">
        <v>6</v>
      </c>
      <c r="F136" s="48">
        <v>4890.21</v>
      </c>
      <c r="G136" t="str">
        <f t="shared" si="4"/>
        <v>0014637</v>
      </c>
    </row>
    <row r="137" spans="1:7" ht="20.100000000000001" customHeight="1" x14ac:dyDescent="0.2">
      <c r="A137" s="43" t="s">
        <v>267</v>
      </c>
      <c r="B137" s="44" t="s">
        <v>172</v>
      </c>
      <c r="C137" s="44" t="s">
        <v>361</v>
      </c>
      <c r="D137" s="44" t="s">
        <v>268</v>
      </c>
      <c r="E137" s="45">
        <v>6</v>
      </c>
      <c r="F137" s="48">
        <v>4890.21</v>
      </c>
      <c r="G137" t="str">
        <f t="shared" si="4"/>
        <v>0014643</v>
      </c>
    </row>
    <row r="138" spans="1:7" ht="20.100000000000001" customHeight="1" x14ac:dyDescent="0.2">
      <c r="A138" s="43" t="s">
        <v>36</v>
      </c>
      <c r="B138" s="44" t="s">
        <v>172</v>
      </c>
      <c r="C138" s="44" t="s">
        <v>206</v>
      </c>
      <c r="D138" s="44" t="s">
        <v>37</v>
      </c>
      <c r="E138" s="45">
        <v>9</v>
      </c>
      <c r="F138" s="48">
        <v>7335.32</v>
      </c>
      <c r="G138" t="str">
        <f t="shared" si="4"/>
        <v>0014658</v>
      </c>
    </row>
    <row r="139" spans="1:7" ht="20.100000000000001" customHeight="1" x14ac:dyDescent="0.2">
      <c r="A139" s="43" t="s">
        <v>38</v>
      </c>
      <c r="B139" s="44" t="s">
        <v>172</v>
      </c>
      <c r="C139" s="44" t="s">
        <v>206</v>
      </c>
      <c r="D139" s="44" t="s">
        <v>39</v>
      </c>
      <c r="E139" s="45">
        <v>9</v>
      </c>
      <c r="F139" s="48">
        <v>7335.32</v>
      </c>
      <c r="G139" t="str">
        <f t="shared" si="4"/>
        <v>0014663</v>
      </c>
    </row>
    <row r="140" spans="1:7" ht="20.100000000000001" customHeight="1" x14ac:dyDescent="0.2">
      <c r="A140" s="43" t="s">
        <v>42</v>
      </c>
      <c r="B140" s="44" t="s">
        <v>172</v>
      </c>
      <c r="C140" s="44" t="s">
        <v>206</v>
      </c>
      <c r="D140" s="44" t="s">
        <v>269</v>
      </c>
      <c r="E140" s="45">
        <v>9</v>
      </c>
      <c r="F140" s="48">
        <v>7335.32</v>
      </c>
      <c r="G140" t="str">
        <f t="shared" si="4"/>
        <v>0014676</v>
      </c>
    </row>
    <row r="141" spans="1:7" ht="20.100000000000001" customHeight="1" x14ac:dyDescent="0.2">
      <c r="A141" s="43" t="s">
        <v>270</v>
      </c>
      <c r="B141" s="44" t="s">
        <v>172</v>
      </c>
      <c r="C141" s="44" t="s">
        <v>206</v>
      </c>
      <c r="D141" s="44" t="s">
        <v>241</v>
      </c>
      <c r="E141" s="45">
        <v>9</v>
      </c>
      <c r="F141" s="48">
        <v>7335.32</v>
      </c>
      <c r="G141" t="str">
        <f t="shared" si="4"/>
        <v>0014677</v>
      </c>
    </row>
    <row r="142" spans="1:7" ht="20.100000000000001" customHeight="1" x14ac:dyDescent="0.2">
      <c r="A142" s="43" t="s">
        <v>313</v>
      </c>
      <c r="B142" s="44" t="s">
        <v>172</v>
      </c>
      <c r="C142" s="44" t="s">
        <v>206</v>
      </c>
      <c r="D142" s="44" t="s">
        <v>314</v>
      </c>
      <c r="E142" s="45">
        <v>9</v>
      </c>
      <c r="F142" s="48">
        <v>7335.32</v>
      </c>
      <c r="G142" t="str">
        <f t="shared" si="4"/>
        <v>0014678</v>
      </c>
    </row>
    <row r="143" spans="1:7" ht="20.100000000000001" customHeight="1" x14ac:dyDescent="0.2">
      <c r="A143" s="43" t="s">
        <v>371</v>
      </c>
      <c r="B143" s="44" t="s">
        <v>172</v>
      </c>
      <c r="C143" s="44" t="s">
        <v>206</v>
      </c>
      <c r="D143" s="44" t="s">
        <v>372</v>
      </c>
      <c r="E143" s="45">
        <v>9</v>
      </c>
      <c r="F143" s="48">
        <v>7335.32</v>
      </c>
      <c r="G143" t="str">
        <f t="shared" si="4"/>
        <v>0014685</v>
      </c>
    </row>
    <row r="144" spans="1:7" ht="20.100000000000001" customHeight="1" x14ac:dyDescent="0.2">
      <c r="A144" s="43" t="s">
        <v>386</v>
      </c>
      <c r="B144" s="44" t="s">
        <v>172</v>
      </c>
      <c r="C144" s="44" t="s">
        <v>206</v>
      </c>
      <c r="D144" s="44" t="s">
        <v>420</v>
      </c>
      <c r="E144" s="45">
        <v>9</v>
      </c>
      <c r="F144" s="48">
        <v>7335.32</v>
      </c>
      <c r="G144" t="str">
        <f t="shared" si="4"/>
        <v>0014696</v>
      </c>
    </row>
    <row r="145" spans="1:7" ht="20.100000000000001" customHeight="1" x14ac:dyDescent="0.2">
      <c r="A145" s="43" t="s">
        <v>373</v>
      </c>
      <c r="B145" s="44" t="s">
        <v>172</v>
      </c>
      <c r="C145" s="44" t="s">
        <v>207</v>
      </c>
      <c r="D145" s="44" t="s">
        <v>374</v>
      </c>
      <c r="E145" s="45">
        <v>9</v>
      </c>
      <c r="F145" s="48">
        <v>7335.32</v>
      </c>
      <c r="G145" t="str">
        <f t="shared" si="4"/>
        <v>0014723</v>
      </c>
    </row>
    <row r="146" spans="1:7" ht="20.100000000000001" customHeight="1" x14ac:dyDescent="0.2">
      <c r="A146" s="43" t="s">
        <v>239</v>
      </c>
      <c r="B146" s="44" t="s">
        <v>172</v>
      </c>
      <c r="C146" s="44" t="s">
        <v>225</v>
      </c>
      <c r="D146" s="44" t="s">
        <v>421</v>
      </c>
      <c r="E146" s="45">
        <v>9</v>
      </c>
      <c r="F146" s="48">
        <v>7335.32</v>
      </c>
      <c r="G146" t="str">
        <f t="shared" si="4"/>
        <v>0014726</v>
      </c>
    </row>
    <row r="147" spans="1:7" ht="20.100000000000001" customHeight="1" x14ac:dyDescent="0.2">
      <c r="A147" s="43" t="s">
        <v>45</v>
      </c>
      <c r="B147" s="44" t="s">
        <v>172</v>
      </c>
      <c r="C147" s="44" t="s">
        <v>225</v>
      </c>
      <c r="D147" s="44" t="s">
        <v>422</v>
      </c>
      <c r="E147" s="45">
        <v>9</v>
      </c>
      <c r="F147" s="48">
        <v>7335.32</v>
      </c>
      <c r="G147" t="str">
        <f t="shared" si="4"/>
        <v>0014727</v>
      </c>
    </row>
    <row r="148" spans="1:7" ht="20.100000000000001" customHeight="1" x14ac:dyDescent="0.2">
      <c r="A148" s="43" t="s">
        <v>375</v>
      </c>
      <c r="B148" s="44" t="s">
        <v>172</v>
      </c>
      <c r="C148" s="44" t="s">
        <v>225</v>
      </c>
      <c r="D148" s="44" t="s">
        <v>423</v>
      </c>
      <c r="E148" s="45">
        <v>6</v>
      </c>
      <c r="F148" s="48">
        <v>4890.21</v>
      </c>
      <c r="G148" t="str">
        <f t="shared" si="4"/>
        <v>0014728</v>
      </c>
    </row>
    <row r="149" spans="1:7" ht="20.100000000000001" customHeight="1" x14ac:dyDescent="0.2">
      <c r="A149" s="43" t="s">
        <v>46</v>
      </c>
      <c r="B149" s="44" t="s">
        <v>172</v>
      </c>
      <c r="C149" s="44" t="s">
        <v>225</v>
      </c>
      <c r="D149" s="44" t="s">
        <v>47</v>
      </c>
      <c r="E149" s="45">
        <v>9</v>
      </c>
      <c r="F149" s="48">
        <v>7335.32</v>
      </c>
      <c r="G149" t="str">
        <f t="shared" si="4"/>
        <v>0014729</v>
      </c>
    </row>
    <row r="150" spans="1:7" ht="20.100000000000001" customHeight="1" x14ac:dyDescent="0.2">
      <c r="A150" s="43" t="s">
        <v>49</v>
      </c>
      <c r="B150" s="44" t="s">
        <v>172</v>
      </c>
      <c r="C150" s="44" t="s">
        <v>208</v>
      </c>
      <c r="D150" s="44" t="s">
        <v>424</v>
      </c>
      <c r="E150" s="45">
        <v>6</v>
      </c>
      <c r="F150" s="48">
        <v>4890.21</v>
      </c>
      <c r="G150" t="str">
        <f t="shared" si="4"/>
        <v>0014731</v>
      </c>
    </row>
    <row r="151" spans="1:7" ht="20.100000000000001" customHeight="1" x14ac:dyDescent="0.2">
      <c r="A151" s="43" t="s">
        <v>315</v>
      </c>
      <c r="B151" s="44" t="s">
        <v>172</v>
      </c>
      <c r="C151" s="44" t="s">
        <v>208</v>
      </c>
      <c r="D151" s="44" t="s">
        <v>316</v>
      </c>
      <c r="E151" s="45">
        <v>9</v>
      </c>
      <c r="F151" s="48">
        <v>7335.32</v>
      </c>
      <c r="G151" t="str">
        <f t="shared" si="4"/>
        <v>0014732</v>
      </c>
    </row>
    <row r="152" spans="1:7" ht="20.100000000000001" customHeight="1" x14ac:dyDescent="0.2">
      <c r="A152" s="43" t="s">
        <v>317</v>
      </c>
      <c r="B152" s="44" t="s">
        <v>172</v>
      </c>
      <c r="C152" s="44" t="s">
        <v>210</v>
      </c>
      <c r="D152" s="44" t="s">
        <v>318</v>
      </c>
      <c r="E152" s="45">
        <v>9</v>
      </c>
      <c r="F152" s="48">
        <v>7335.32</v>
      </c>
      <c r="G152" t="str">
        <f t="shared" si="4"/>
        <v>0014742</v>
      </c>
    </row>
    <row r="153" spans="1:7" ht="20.100000000000001" customHeight="1" x14ac:dyDescent="0.2">
      <c r="A153" s="43" t="s">
        <v>56</v>
      </c>
      <c r="B153" s="44" t="s">
        <v>172</v>
      </c>
      <c r="C153" s="44" t="s">
        <v>286</v>
      </c>
      <c r="D153" s="44" t="s">
        <v>159</v>
      </c>
      <c r="E153" s="45">
        <v>9</v>
      </c>
      <c r="F153" s="48">
        <v>7335.32</v>
      </c>
      <c r="G153" t="str">
        <f t="shared" si="4"/>
        <v>0014761</v>
      </c>
    </row>
    <row r="154" spans="1:7" ht="20.100000000000001" customHeight="1" x14ac:dyDescent="0.2">
      <c r="A154" s="43" t="s">
        <v>376</v>
      </c>
      <c r="B154" s="44" t="s">
        <v>172</v>
      </c>
      <c r="C154" s="44" t="s">
        <v>211</v>
      </c>
      <c r="D154" s="44" t="s">
        <v>377</v>
      </c>
      <c r="E154" s="45">
        <v>9</v>
      </c>
      <c r="F154" s="48">
        <v>7335.32</v>
      </c>
      <c r="G154" t="str">
        <f t="shared" si="4"/>
        <v>0014765</v>
      </c>
    </row>
    <row r="155" spans="1:7" ht="20.100000000000001" customHeight="1" x14ac:dyDescent="0.2">
      <c r="A155" s="43" t="s">
        <v>160</v>
      </c>
      <c r="B155" s="44" t="s">
        <v>172</v>
      </c>
      <c r="C155" s="44" t="s">
        <v>212</v>
      </c>
      <c r="D155" s="44" t="s">
        <v>425</v>
      </c>
      <c r="E155" s="45">
        <v>9</v>
      </c>
      <c r="F155" s="48">
        <v>7335.32</v>
      </c>
      <c r="G155" t="str">
        <f t="shared" si="4"/>
        <v>0014766</v>
      </c>
    </row>
    <row r="156" spans="1:7" ht="20.100000000000001" customHeight="1" x14ac:dyDescent="0.2">
      <c r="A156" s="43" t="s">
        <v>378</v>
      </c>
      <c r="B156" s="44" t="s">
        <v>172</v>
      </c>
      <c r="C156" s="44" t="s">
        <v>213</v>
      </c>
      <c r="D156" s="44" t="s">
        <v>426</v>
      </c>
      <c r="E156" s="45">
        <v>6</v>
      </c>
      <c r="F156" s="48">
        <v>4890.21</v>
      </c>
      <c r="G156" t="str">
        <f t="shared" si="4"/>
        <v>0014775</v>
      </c>
    </row>
    <row r="157" spans="1:7" ht="20.100000000000001" customHeight="1" x14ac:dyDescent="0.2">
      <c r="A157" s="43" t="s">
        <v>62</v>
      </c>
      <c r="B157" s="44" t="s">
        <v>172</v>
      </c>
      <c r="C157" s="44" t="s">
        <v>214</v>
      </c>
      <c r="D157" s="44" t="s">
        <v>379</v>
      </c>
      <c r="E157" s="45">
        <v>6</v>
      </c>
      <c r="F157" s="48">
        <v>4890.21</v>
      </c>
      <c r="G157" t="str">
        <f t="shared" si="4"/>
        <v>0014777</v>
      </c>
    </row>
    <row r="158" spans="1:7" ht="20.100000000000001" customHeight="1" x14ac:dyDescent="0.2">
      <c r="A158" s="43" t="s">
        <v>441</v>
      </c>
      <c r="B158" s="44" t="s">
        <v>172</v>
      </c>
      <c r="C158" s="44" t="s">
        <v>436</v>
      </c>
      <c r="D158" s="44" t="s">
        <v>437</v>
      </c>
      <c r="E158" s="45">
        <v>6</v>
      </c>
      <c r="F158" s="48">
        <v>4890.21</v>
      </c>
      <c r="G158" t="str">
        <f t="shared" si="4"/>
        <v>0014779</v>
      </c>
    </row>
    <row r="159" spans="1:7" ht="20.100000000000001" customHeight="1" x14ac:dyDescent="0.2">
      <c r="A159" s="43" t="s">
        <v>240</v>
      </c>
      <c r="B159" s="44" t="s">
        <v>172</v>
      </c>
      <c r="C159" s="44" t="s">
        <v>216</v>
      </c>
      <c r="D159" s="44" t="s">
        <v>380</v>
      </c>
      <c r="E159" s="45">
        <v>9</v>
      </c>
      <c r="F159" s="48">
        <v>7335.32</v>
      </c>
      <c r="G159" t="str">
        <f t="shared" si="4"/>
        <v>0014792</v>
      </c>
    </row>
    <row r="160" spans="1:7" ht="20.100000000000001" customHeight="1" x14ac:dyDescent="0.2">
      <c r="A160" s="43" t="s">
        <v>66</v>
      </c>
      <c r="B160" s="44" t="s">
        <v>172</v>
      </c>
      <c r="C160" s="44" t="s">
        <v>216</v>
      </c>
      <c r="D160" s="44" t="s">
        <v>381</v>
      </c>
      <c r="E160" s="45">
        <v>9</v>
      </c>
      <c r="F160" s="48">
        <v>7335.32</v>
      </c>
      <c r="G160" t="str">
        <f t="shared" si="4"/>
        <v>0014796</v>
      </c>
    </row>
    <row r="161" spans="1:7" ht="20.100000000000001" customHeight="1" x14ac:dyDescent="0.2">
      <c r="A161" s="43" t="s">
        <v>319</v>
      </c>
      <c r="B161" s="44" t="s">
        <v>172</v>
      </c>
      <c r="C161" s="44" t="s">
        <v>364</v>
      </c>
      <c r="D161" s="44" t="s">
        <v>320</v>
      </c>
      <c r="E161" s="45">
        <v>9</v>
      </c>
      <c r="F161" s="48">
        <v>7335.32</v>
      </c>
      <c r="G161" t="str">
        <f t="shared" si="4"/>
        <v>0014800</v>
      </c>
    </row>
    <row r="162" spans="1:7" ht="20.100000000000001" customHeight="1" x14ac:dyDescent="0.2">
      <c r="A162" s="43" t="s">
        <v>242</v>
      </c>
      <c r="B162" s="44" t="s">
        <v>172</v>
      </c>
      <c r="C162" s="44" t="s">
        <v>217</v>
      </c>
      <c r="D162" s="44" t="s">
        <v>243</v>
      </c>
      <c r="E162" s="45">
        <v>9</v>
      </c>
      <c r="F162" s="48">
        <v>7335.32</v>
      </c>
      <c r="G162" t="str">
        <f t="shared" si="4"/>
        <v>0014808</v>
      </c>
    </row>
    <row r="163" spans="1:7" ht="20.100000000000001" customHeight="1" x14ac:dyDescent="0.2">
      <c r="A163" s="43" t="s">
        <v>69</v>
      </c>
      <c r="B163" s="44" t="s">
        <v>172</v>
      </c>
      <c r="C163" s="44" t="s">
        <v>217</v>
      </c>
      <c r="D163" s="44" t="s">
        <v>70</v>
      </c>
      <c r="E163" s="45">
        <v>9</v>
      </c>
      <c r="F163" s="48">
        <v>7335.32</v>
      </c>
      <c r="G163" t="str">
        <f t="shared" ref="G163:G181" si="5">0&amp;A163</f>
        <v>0014809</v>
      </c>
    </row>
    <row r="164" spans="1:7" ht="20.100000000000001" customHeight="1" x14ac:dyDescent="0.2">
      <c r="A164" s="43" t="s">
        <v>63</v>
      </c>
      <c r="B164" s="44" t="s">
        <v>172</v>
      </c>
      <c r="C164" s="44" t="s">
        <v>218</v>
      </c>
      <c r="D164" s="44" t="s">
        <v>427</v>
      </c>
      <c r="E164" s="45">
        <v>9</v>
      </c>
      <c r="F164" s="48">
        <v>7335.32</v>
      </c>
      <c r="G164" t="str">
        <f t="shared" si="5"/>
        <v>0014816</v>
      </c>
    </row>
    <row r="165" spans="1:7" ht="20.100000000000001" customHeight="1" x14ac:dyDescent="0.2">
      <c r="A165" s="43" t="s">
        <v>71</v>
      </c>
      <c r="B165" s="44" t="s">
        <v>172</v>
      </c>
      <c r="C165" s="44" t="s">
        <v>219</v>
      </c>
      <c r="D165" s="44" t="s">
        <v>72</v>
      </c>
      <c r="E165" s="45">
        <v>6</v>
      </c>
      <c r="F165" s="48">
        <v>4890.21</v>
      </c>
      <c r="G165" t="str">
        <f t="shared" si="5"/>
        <v>0014817</v>
      </c>
    </row>
    <row r="166" spans="1:7" ht="20.100000000000001" customHeight="1" x14ac:dyDescent="0.2">
      <c r="A166" s="43" t="s">
        <v>73</v>
      </c>
      <c r="B166" s="44" t="s">
        <v>172</v>
      </c>
      <c r="C166" s="44" t="s">
        <v>285</v>
      </c>
      <c r="D166" s="44" t="s">
        <v>428</v>
      </c>
      <c r="E166" s="45">
        <v>9</v>
      </c>
      <c r="F166" s="48">
        <v>7335.32</v>
      </c>
      <c r="G166" t="str">
        <f t="shared" si="5"/>
        <v>0014824</v>
      </c>
    </row>
    <row r="167" spans="1:7" ht="20.100000000000001" customHeight="1" x14ac:dyDescent="0.2">
      <c r="A167" s="43" t="s">
        <v>271</v>
      </c>
      <c r="B167" s="44" t="s">
        <v>172</v>
      </c>
      <c r="C167" s="44" t="s">
        <v>220</v>
      </c>
      <c r="D167" s="44" t="s">
        <v>272</v>
      </c>
      <c r="E167" s="45">
        <v>9</v>
      </c>
      <c r="F167" s="48">
        <v>7335.32</v>
      </c>
      <c r="G167" t="str">
        <f t="shared" si="5"/>
        <v>0014828</v>
      </c>
    </row>
    <row r="168" spans="1:7" ht="20.100000000000001" customHeight="1" x14ac:dyDescent="0.2">
      <c r="A168" s="43" t="s">
        <v>321</v>
      </c>
      <c r="B168" s="44" t="s">
        <v>172</v>
      </c>
      <c r="C168" s="44" t="s">
        <v>221</v>
      </c>
      <c r="D168" s="44" t="s">
        <v>429</v>
      </c>
      <c r="E168" s="45">
        <v>6</v>
      </c>
      <c r="F168" s="48">
        <v>4890.21</v>
      </c>
      <c r="G168" t="str">
        <f t="shared" si="5"/>
        <v>0014837</v>
      </c>
    </row>
    <row r="169" spans="1:7" ht="20.100000000000001" customHeight="1" x14ac:dyDescent="0.2">
      <c r="A169" s="43" t="s">
        <v>50</v>
      </c>
      <c r="B169" s="44" t="s">
        <v>172</v>
      </c>
      <c r="C169" s="44" t="s">
        <v>222</v>
      </c>
      <c r="D169" s="44" t="s">
        <v>175</v>
      </c>
      <c r="E169" s="45">
        <v>9</v>
      </c>
      <c r="F169" s="48">
        <v>7335.32</v>
      </c>
      <c r="G169" t="str">
        <f t="shared" si="5"/>
        <v>0014838</v>
      </c>
    </row>
    <row r="170" spans="1:7" ht="20.100000000000001" customHeight="1" x14ac:dyDescent="0.2">
      <c r="A170" s="43" t="s">
        <v>149</v>
      </c>
      <c r="B170" s="44" t="s">
        <v>172</v>
      </c>
      <c r="C170" s="44" t="s">
        <v>204</v>
      </c>
      <c r="D170" s="44" t="s">
        <v>150</v>
      </c>
      <c r="E170" s="45">
        <v>9</v>
      </c>
      <c r="F170" s="48">
        <v>7335.32</v>
      </c>
      <c r="G170" t="str">
        <f t="shared" si="5"/>
        <v>0014951</v>
      </c>
    </row>
    <row r="171" spans="1:7" ht="20.100000000000001" customHeight="1" x14ac:dyDescent="0.2">
      <c r="A171" s="43" t="s">
        <v>57</v>
      </c>
      <c r="B171" s="44" t="s">
        <v>172</v>
      </c>
      <c r="C171" s="44" t="s">
        <v>212</v>
      </c>
      <c r="D171" s="44" t="s">
        <v>58</v>
      </c>
      <c r="E171" s="45">
        <v>9</v>
      </c>
      <c r="F171" s="48">
        <v>7335.32</v>
      </c>
      <c r="G171" t="str">
        <f t="shared" si="5"/>
        <v>0015064</v>
      </c>
    </row>
    <row r="172" spans="1:7" ht="20.100000000000001" customHeight="1" x14ac:dyDescent="0.2">
      <c r="A172" s="43" t="s">
        <v>244</v>
      </c>
      <c r="B172" s="44" t="s">
        <v>172</v>
      </c>
      <c r="C172" s="44" t="s">
        <v>208</v>
      </c>
      <c r="D172" s="44" t="s">
        <v>245</v>
      </c>
      <c r="E172" s="45">
        <v>9</v>
      </c>
      <c r="F172" s="48">
        <v>7335.32</v>
      </c>
      <c r="G172" t="str">
        <f t="shared" si="5"/>
        <v>0015189</v>
      </c>
    </row>
    <row r="173" spans="1:7" ht="20.100000000000001" customHeight="1" x14ac:dyDescent="0.2">
      <c r="A173" s="43" t="s">
        <v>48</v>
      </c>
      <c r="B173" s="44" t="s">
        <v>172</v>
      </c>
      <c r="C173" s="44" t="s">
        <v>225</v>
      </c>
      <c r="D173" s="44" t="s">
        <v>382</v>
      </c>
      <c r="E173" s="45">
        <v>9</v>
      </c>
      <c r="F173" s="48">
        <v>7335.32</v>
      </c>
      <c r="G173" t="str">
        <f t="shared" si="5"/>
        <v>0015220</v>
      </c>
    </row>
    <row r="174" spans="1:7" ht="20.100000000000001" customHeight="1" x14ac:dyDescent="0.2">
      <c r="A174" s="43" t="s">
        <v>273</v>
      </c>
      <c r="B174" s="44" t="s">
        <v>172</v>
      </c>
      <c r="C174" s="44" t="s">
        <v>206</v>
      </c>
      <c r="D174" s="44" t="s">
        <v>430</v>
      </c>
      <c r="E174" s="45">
        <v>9</v>
      </c>
      <c r="F174" s="48">
        <v>7335.32</v>
      </c>
      <c r="G174" t="str">
        <f t="shared" si="5"/>
        <v>0015305</v>
      </c>
    </row>
    <row r="175" spans="1:7" ht="20.100000000000001" customHeight="1" x14ac:dyDescent="0.2">
      <c r="A175" s="43" t="s">
        <v>383</v>
      </c>
      <c r="B175" s="44" t="s">
        <v>172</v>
      </c>
      <c r="C175" s="44" t="s">
        <v>384</v>
      </c>
      <c r="D175" s="44" t="s">
        <v>385</v>
      </c>
      <c r="E175" s="45">
        <v>6</v>
      </c>
      <c r="F175" s="48">
        <v>4890.21</v>
      </c>
      <c r="G175" t="str">
        <f t="shared" si="5"/>
        <v>0015830</v>
      </c>
    </row>
    <row r="176" spans="1:7" ht="20.100000000000001" customHeight="1" x14ac:dyDescent="0.2">
      <c r="A176" s="43" t="s">
        <v>488</v>
      </c>
      <c r="B176" s="44" t="s">
        <v>172</v>
      </c>
      <c r="C176" s="44" t="s">
        <v>221</v>
      </c>
      <c r="D176" s="44" t="s">
        <v>490</v>
      </c>
      <c r="E176" s="45">
        <v>6</v>
      </c>
      <c r="F176" s="48">
        <v>4890.21</v>
      </c>
      <c r="G176" t="str">
        <f t="shared" si="5"/>
        <v>0015831</v>
      </c>
    </row>
    <row r="177" spans="1:7" ht="20.100000000000001" customHeight="1" x14ac:dyDescent="0.2">
      <c r="A177" s="43" t="s">
        <v>246</v>
      </c>
      <c r="B177" s="44" t="s">
        <v>172</v>
      </c>
      <c r="C177" s="44" t="s">
        <v>206</v>
      </c>
      <c r="D177" s="44" t="s">
        <v>431</v>
      </c>
      <c r="E177" s="45">
        <v>6</v>
      </c>
      <c r="F177" s="48">
        <v>4890.21</v>
      </c>
      <c r="G177" t="str">
        <f t="shared" si="5"/>
        <v>0015832</v>
      </c>
    </row>
    <row r="178" spans="1:7" ht="20.100000000000001" customHeight="1" x14ac:dyDescent="0.2">
      <c r="A178" s="43" t="s">
        <v>443</v>
      </c>
      <c r="B178" s="44" t="s">
        <v>172</v>
      </c>
      <c r="C178" s="44" t="s">
        <v>361</v>
      </c>
      <c r="D178" s="44" t="s">
        <v>439</v>
      </c>
      <c r="E178" s="45">
        <v>6</v>
      </c>
      <c r="F178" s="48">
        <v>4890.21</v>
      </c>
      <c r="G178" t="str">
        <f t="shared" si="5"/>
        <v>0015833</v>
      </c>
    </row>
    <row r="179" spans="1:7" ht="20.100000000000001" customHeight="1" x14ac:dyDescent="0.2">
      <c r="A179" s="43" t="s">
        <v>442</v>
      </c>
      <c r="B179" s="44" t="s">
        <v>172</v>
      </c>
      <c r="C179" s="44" t="s">
        <v>436</v>
      </c>
      <c r="D179" s="44" t="s">
        <v>438</v>
      </c>
      <c r="E179" s="45">
        <v>6</v>
      </c>
      <c r="F179" s="48">
        <v>4890.21</v>
      </c>
      <c r="G179" t="str">
        <f t="shared" si="5"/>
        <v>0015854</v>
      </c>
    </row>
    <row r="180" spans="1:7" ht="20.100000000000001" customHeight="1" x14ac:dyDescent="0.2">
      <c r="A180" s="43" t="s">
        <v>274</v>
      </c>
      <c r="B180" s="44" t="s">
        <v>172</v>
      </c>
      <c r="C180" s="44" t="s">
        <v>285</v>
      </c>
      <c r="D180" s="44" t="s">
        <v>432</v>
      </c>
      <c r="E180" s="45">
        <v>9</v>
      </c>
      <c r="F180" s="48">
        <v>7335.32</v>
      </c>
      <c r="G180" t="str">
        <f t="shared" si="5"/>
        <v>0015870</v>
      </c>
    </row>
    <row r="181" spans="1:7" ht="20.100000000000001" customHeight="1" x14ac:dyDescent="0.2">
      <c r="A181" s="43" t="s">
        <v>275</v>
      </c>
      <c r="B181" s="44" t="s">
        <v>172</v>
      </c>
      <c r="C181" s="44" t="s">
        <v>217</v>
      </c>
      <c r="D181" s="44" t="s">
        <v>433</v>
      </c>
      <c r="E181" s="45">
        <v>9</v>
      </c>
      <c r="F181" s="48">
        <v>7335.32</v>
      </c>
      <c r="G181" t="str">
        <f t="shared" si="5"/>
        <v>0015871</v>
      </c>
    </row>
  </sheetData>
  <autoFilter ref="A2:G181" xr:uid="{00000000-0001-0000-0100-000000000000}">
    <sortState xmlns:xlrd2="http://schemas.microsoft.com/office/spreadsheetml/2017/richdata2" ref="A3:G181">
      <sortCondition ref="A2:A181"/>
    </sortState>
  </autoFilter>
  <mergeCells count="1">
    <mergeCell ref="A1:E1"/>
  </mergeCells>
  <phoneticPr fontId="3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26695-201f-499a-b8d1-1f1fa7c3092d">
      <Terms xmlns="http://schemas.microsoft.com/office/infopath/2007/PartnerControls"/>
    </lcf76f155ced4ddcb4097134ff3c332f>
    <TaxCatchAll xmlns="4bc81629-bfbc-4a48-bc96-713d041b14b4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a" ma:contentTypeID="0x0101006755E94C430C5D48BC53A756FB313B4A" ma:contentTypeVersion="16" ma:contentTypeDescription="Sortu dokumentu berri bat." ma:contentTypeScope="" ma:versionID="7e4baf61b63593cd7a8abaf648472e7d">
  <xsd:schema xmlns:xsd="http://www.w3.org/2001/XMLSchema" xmlns:xs="http://www.w3.org/2001/XMLSchema" xmlns:p="http://schemas.microsoft.com/office/2006/metadata/properties" xmlns:ns2="44626695-201f-499a-b8d1-1f1fa7c3092d" xmlns:ns3="4bc81629-bfbc-4a48-bc96-713d041b14b4" targetNamespace="http://schemas.microsoft.com/office/2006/metadata/properties" ma:root="true" ma:fieldsID="576b0969a13708f5747ffceba9c20ee1" ns2:_="" ns3:_="">
    <xsd:import namespace="44626695-201f-499a-b8d1-1f1fa7c3092d"/>
    <xsd:import namespace="4bc81629-bfbc-4a48-bc96-713d041b14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26695-201f-499a-b8d1-1f1fa7c30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rudiaren etiketak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81629-bfbc-4a48-bc96-713d041b14b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ekatuta dutena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Xehetasunekin partekatu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3da089-6e70-4ae0-b205-63858b110e8c}" ma:internalName="TaxCatchAll" ma:showField="CatchAllData" ma:web="4bc81629-bfbc-4a48-bc96-713d041b14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Eduki mota"/>
        <xsd:element ref="dc:title" minOccurs="0" maxOccurs="1" ma:index="4" ma:displayName="Titulu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992CA-41F3-4D25-B869-FC03A9EE27C2}">
  <ds:schemaRefs>
    <ds:schemaRef ds:uri="http://schemas.microsoft.com/office/2006/metadata/properties"/>
    <ds:schemaRef ds:uri="http://schemas.microsoft.com/office/infopath/2007/PartnerControls"/>
    <ds:schemaRef ds:uri="44626695-201f-499a-b8d1-1f1fa7c3092d"/>
    <ds:schemaRef ds:uri="4bc81629-bfbc-4a48-bc96-713d041b14b4"/>
  </ds:schemaRefs>
</ds:datastoreItem>
</file>

<file path=customXml/itemProps2.xml><?xml version="1.0" encoding="utf-8"?>
<ds:datastoreItem xmlns:ds="http://schemas.openxmlformats.org/officeDocument/2006/customXml" ds:itemID="{EE7CA661-3DC4-43D5-AFE4-4872E7FB6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9F6346-9718-40D2-865C-48685CF4F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26695-201f-499a-b8d1-1f1fa7c3092d"/>
    <ds:schemaRef ds:uri="4bc81629-bfbc-4a48-bc96-713d041b14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Justifikazio-orria</vt:lpstr>
      <vt:lpstr>Data</vt:lpstr>
      <vt:lpstr>Data!_GoBack</vt:lpstr>
      <vt:lpstr>'Justifikazio-orria'!Área_de_impresión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jurdanga</dc:creator>
  <cp:lastModifiedBy>Gatzagaetxebarria Ameyugo, Julene</cp:lastModifiedBy>
  <cp:lastPrinted>2023-05-31T08:22:36Z</cp:lastPrinted>
  <dcterms:created xsi:type="dcterms:W3CDTF">2013-04-17T09:56:30Z</dcterms:created>
  <dcterms:modified xsi:type="dcterms:W3CDTF">2024-05-20T10:21:32Z</dcterms:modified>
</cp:coreProperties>
</file>