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hobe.sharepoint.com/sites/470906/Documentos compartidos/Prog. Ecoinnovación Circular/Ayudas/Conv 2026 - tram anticipada/03. Formularios 2026/L3/1. Solicitud/Def/"/>
    </mc:Choice>
  </mc:AlternateContent>
  <xr:revisionPtr revIDLastSave="259" documentId="8_{6D6AAE73-8094-4AB1-B7BD-7216A5A7B842}" xr6:coauthVersionLast="47" xr6:coauthVersionMax="47" xr10:uidLastSave="{B2DA4EB2-D8E9-42AF-B89D-2456F2C57C23}"/>
  <bookViews>
    <workbookView xWindow="-110" yWindow="-110" windowWidth="19420" windowHeight="11500" xr2:uid="{3940276F-60E0-4136-914F-9167ABC72472}"/>
  </bookViews>
  <sheets>
    <sheet name="Instrucciones" sheetId="3" r:id="rId1"/>
    <sheet name="Costes subvencionables" sheetId="6" r:id="rId2"/>
    <sheet name="Presupuesto" sheetId="2" r:id="rId3"/>
    <sheet name="Desglose agente intermedio" sheetId="1" r:id="rId4"/>
    <sheet name="Coste asistencia técnica" sheetId="4" r:id="rId5"/>
    <sheet name="Justificación económica"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12" i="2"/>
  <c r="E13" i="2"/>
  <c r="E15" i="2"/>
  <c r="E16" i="2"/>
  <c r="K22" i="1"/>
  <c r="H17" i="1"/>
  <c r="J17" i="1" s="1"/>
  <c r="L17" i="1" s="1"/>
  <c r="L22" i="1" s="1"/>
  <c r="E14" i="2" l="1"/>
  <c r="K13" i="1"/>
  <c r="G15" i="2"/>
  <c r="G13" i="2"/>
  <c r="G12" i="2"/>
  <c r="G16" i="2"/>
  <c r="G14" i="2"/>
  <c r="G11" i="2"/>
  <c r="H8" i="1"/>
  <c r="J8" i="1" s="1"/>
  <c r="L8" i="1" s="1"/>
  <c r="L13" i="1" s="1"/>
  <c r="E10" i="2" l="1"/>
  <c r="G10" i="2" s="1"/>
  <c r="G17" i="2" s="1"/>
</calcChain>
</file>

<file path=xl/sharedStrings.xml><?xml version="1.0" encoding="utf-8"?>
<sst xmlns="http://schemas.openxmlformats.org/spreadsheetml/2006/main" count="267" uniqueCount="102">
  <si>
    <t>Actividad</t>
  </si>
  <si>
    <t>Nombre</t>
  </si>
  <si>
    <t>Cargo</t>
  </si>
  <si>
    <t>Salario bruto</t>
  </si>
  <si>
    <t>Coste SS empresa
(máx. 15.500 e/año)</t>
  </si>
  <si>
    <t>Total</t>
  </si>
  <si>
    <t>Horas convenio</t>
  </si>
  <si>
    <t>Coste horario
(máx. 50 €/h)</t>
  </si>
  <si>
    <t>Horas propuestas</t>
  </si>
  <si>
    <t>Costes de personal</t>
  </si>
  <si>
    <t>Actividad ejemplo 1</t>
  </si>
  <si>
    <t>LLL</t>
  </si>
  <si>
    <t>Indicar_cargo</t>
  </si>
  <si>
    <t>Actividad ejemplo 2</t>
  </si>
  <si>
    <t>MMM</t>
  </si>
  <si>
    <t>Actividad ejemplo 3</t>
  </si>
  <si>
    <t>NNN</t>
  </si>
  <si>
    <t>Actividad ejemplo 4</t>
  </si>
  <si>
    <t>FFF</t>
  </si>
  <si>
    <t>Actividad ejemplo 5</t>
  </si>
  <si>
    <t>AAA</t>
  </si>
  <si>
    <t>Tipo de entidad</t>
  </si>
  <si>
    <t>Nombre entidad</t>
  </si>
  <si>
    <t>Tamaño</t>
  </si>
  <si>
    <t>Costes de subcontratación</t>
  </si>
  <si>
    <t>Coste proyecto</t>
  </si>
  <si>
    <t>Agente intermedio</t>
  </si>
  <si>
    <t>Grande</t>
  </si>
  <si>
    <t>Empresa participante 1</t>
  </si>
  <si>
    <t>BBB</t>
  </si>
  <si>
    <t>Pequeña</t>
  </si>
  <si>
    <t>Empresa participante 2</t>
  </si>
  <si>
    <t>CCC</t>
  </si>
  <si>
    <t>Mediana</t>
  </si>
  <si>
    <t>Empresa participante 3</t>
  </si>
  <si>
    <t>EEE</t>
  </si>
  <si>
    <t>Empresa participante 4</t>
  </si>
  <si>
    <t>Empresa colaboradora</t>
  </si>
  <si>
    <t>GGGG</t>
  </si>
  <si>
    <t>Añadir más si fuera el caso</t>
  </si>
  <si>
    <t>···</t>
  </si>
  <si>
    <t>MEMORIA ECONÓMICA</t>
  </si>
  <si>
    <r>
      <t>Instrucciones:</t>
    </r>
    <r>
      <rPr>
        <sz val="11"/>
        <color theme="1"/>
        <rFont val="Calibri"/>
        <family val="2"/>
      </rPr>
      <t xml:space="preserve"> </t>
    </r>
  </si>
  <si>
    <r>
      <t xml:space="preserve">En la fase de </t>
    </r>
    <r>
      <rPr>
        <b/>
        <sz val="11"/>
        <color theme="1"/>
        <rFont val="Calibri"/>
        <family val="2"/>
      </rPr>
      <t xml:space="preserve">solicitud </t>
    </r>
    <r>
      <rPr>
        <sz val="11"/>
        <color theme="1"/>
        <rFont val="Calibri"/>
        <family val="2"/>
      </rPr>
      <t xml:space="preserve">de la ayuda rellenar únicamente </t>
    </r>
    <r>
      <rPr>
        <b/>
        <sz val="11"/>
        <color theme="1"/>
        <rFont val="Calibri"/>
        <family val="2"/>
      </rPr>
      <t>celdas y pestañas verdes</t>
    </r>
  </si>
  <si>
    <r>
      <t xml:space="preserve">En la fase de </t>
    </r>
    <r>
      <rPr>
        <b/>
        <sz val="11"/>
        <color theme="1"/>
        <rFont val="Calibri"/>
        <family val="2"/>
      </rPr>
      <t>justificación</t>
    </r>
    <r>
      <rPr>
        <sz val="11"/>
        <color theme="1"/>
        <rFont val="Calibri"/>
        <family val="2"/>
      </rPr>
      <t xml:space="preserve"> (en caso de ser adjudicataria) rellenar </t>
    </r>
    <r>
      <rPr>
        <b/>
        <sz val="11"/>
        <color theme="1"/>
        <rFont val="Calibri"/>
        <family val="2"/>
      </rPr>
      <t>celdas y pestaña rojas</t>
    </r>
  </si>
  <si>
    <t>Datos de la entidad que solicita la subvención</t>
  </si>
  <si>
    <t>Nombre/ Razón Social:</t>
  </si>
  <si>
    <t>Título del proyecto para el que se solicita subvención:</t>
  </si>
  <si>
    <t>Acrónimo:</t>
  </si>
  <si>
    <t>Índice de la memoria económica</t>
  </si>
  <si>
    <t>Pestaña</t>
  </si>
  <si>
    <t>Descripción</t>
  </si>
  <si>
    <t>Fase en la que rellenar estas pestañas</t>
  </si>
  <si>
    <t>Costes subvencionables</t>
  </si>
  <si>
    <t>-</t>
  </si>
  <si>
    <t>Solicitud y Justificación</t>
  </si>
  <si>
    <t>Justificación</t>
  </si>
  <si>
    <t>Línea 3. Pyme circular</t>
  </si>
  <si>
    <t>Pestaña para recoger el el cálculo de los costes de personal para el agente intermedio</t>
  </si>
  <si>
    <t>Previsto (solicitud)</t>
  </si>
  <si>
    <t>Datos</t>
  </si>
  <si>
    <t>Nombre asistencia técnica</t>
  </si>
  <si>
    <t>Responsable proyecto</t>
  </si>
  <si>
    <t>Función</t>
  </si>
  <si>
    <t>Importe contratado</t>
  </si>
  <si>
    <t>Entidad contratante</t>
  </si>
  <si>
    <t>XXX</t>
  </si>
  <si>
    <t>Soporte técnico e implementación del proyecto</t>
  </si>
  <si>
    <t>XXX,XX €</t>
  </si>
  <si>
    <t>Verificación y certificación</t>
  </si>
  <si>
    <t>TOTAL</t>
  </si>
  <si>
    <t>FACTURAS (asesoramiento externo)</t>
  </si>
  <si>
    <t>Relación de facturas por categoría de coste (adjuntar documentación acreditativa, copia de facturas y de transferencias)</t>
  </si>
  <si>
    <t>Proveedor</t>
  </si>
  <si>
    <t>Fase y actividad realizada</t>
  </si>
  <si>
    <t>Importe</t>
  </si>
  <si>
    <t>Código de factura</t>
  </si>
  <si>
    <t>Fecha factura</t>
  </si>
  <si>
    <t>Fecha pago</t>
  </si>
  <si>
    <t>xx/xx/xx</t>
  </si>
  <si>
    <t>Gastos previstos</t>
  </si>
  <si>
    <t>Gastos justificados</t>
  </si>
  <si>
    <t>Costes previstos</t>
  </si>
  <si>
    <t>Costes imputados</t>
  </si>
  <si>
    <t>Presupuesto</t>
  </si>
  <si>
    <t>Pestaña para indicar el presupuesto previsto para el proyecto</t>
  </si>
  <si>
    <t>Coste asistencia técnica</t>
  </si>
  <si>
    <t>Justificación económica</t>
  </si>
  <si>
    <t>Recordatorio de los costes subvencionables para la línea 3 en base a la Orden</t>
  </si>
  <si>
    <t>Recoger en esta pestaña el listado de facturas relativas a los costes de la(s) asistencia(s) técnica(s) contratada(s)</t>
  </si>
  <si>
    <t>Recoger en esta pestaña el coste real del proyecto</t>
  </si>
  <si>
    <t>Esta pestaña sólo se cumplimentará en la fase de justificación si el proyecto resulta adjudicatario de la subvención</t>
  </si>
  <si>
    <t>Desglose de los costes de personal del agente intermedio</t>
  </si>
  <si>
    <r>
      <t xml:space="preserve">Real (justificación): </t>
    </r>
    <r>
      <rPr>
        <i/>
        <sz val="11"/>
        <rFont val="Calibri"/>
        <family val="2"/>
        <scheme val="minor"/>
      </rPr>
      <t>horas incurridas (adjuntar documentación acreditativa, 10T, nóminas o similar y certificado de horas incurridas por cada persona)</t>
    </r>
  </si>
  <si>
    <t>Desglose agente intermedio</t>
  </si>
  <si>
    <r>
      <t xml:space="preserve">b) Los </t>
    </r>
    <r>
      <rPr>
        <b/>
        <sz val="10"/>
        <color rgb="FF000000"/>
        <rFont val="Arial"/>
        <family val="2"/>
      </rPr>
      <t>costes de subcontratación</t>
    </r>
    <r>
      <rPr>
        <sz val="10"/>
        <color rgb="FF000000"/>
        <rFont val="Arial"/>
        <family val="2"/>
      </rPr>
      <t xml:space="preserve">. </t>
    </r>
    <r>
      <rPr>
        <sz val="10"/>
        <rFont val="Arial"/>
        <family val="2"/>
      </rPr>
      <t>Se incluyen:</t>
    </r>
  </si>
  <si>
    <r>
      <t xml:space="preserve">2.– En la Línea 3.Pyme Circular tendrán la consideración de </t>
    </r>
    <r>
      <rPr>
        <b/>
        <sz val="10"/>
        <color rgb="FF00B050"/>
        <rFont val="Arial"/>
        <family val="2"/>
      </rPr>
      <t>gastos subvencionables</t>
    </r>
    <r>
      <rPr>
        <sz val="10"/>
        <color rgb="FF000000"/>
        <rFont val="Arial"/>
        <family val="2"/>
      </rPr>
      <t xml:space="preserve"> los siguientes: </t>
    </r>
  </si>
  <si>
    <r>
      <t>3.– Quedan</t>
    </r>
    <r>
      <rPr>
        <b/>
        <sz val="10"/>
        <color rgb="FF000000"/>
        <rFont val="Arial"/>
        <family val="2"/>
      </rPr>
      <t xml:space="preserve"> </t>
    </r>
    <r>
      <rPr>
        <b/>
        <sz val="10"/>
        <color rgb="FFFF0000"/>
        <rFont val="Arial"/>
        <family val="2"/>
      </rPr>
      <t>excluidos del concepto de costes objeto de subvención</t>
    </r>
    <r>
      <rPr>
        <sz val="10"/>
        <color rgb="FFFF0000"/>
        <rFont val="Arial"/>
        <family val="2"/>
      </rPr>
      <t xml:space="preserve"> </t>
    </r>
    <r>
      <rPr>
        <sz val="10"/>
        <color rgb="FF000000"/>
        <rFont val="Arial"/>
        <family val="2"/>
      </rPr>
      <t xml:space="preserve">para todas las líneas, los siguientes: </t>
    </r>
  </si>
  <si>
    <t xml:space="preserve">– En ningún caso se consideran gastos subvencionables los impuestos indirectos cuando sean susceptibles de recuperación o compensación. Los tributos serán gasto subvencionable cuando el beneficiario de la subvención los abone efectivamente, circunstancia que será necesario acreditar. 
– La adquisición de software y maquinaria.
– El alquiler de salas, dietas y similares. 
– La elaboración de material de promoción, publicidad y marketing (solo en las Líneas 1 y 2).
– El desarrollo de webs, plataformas y software comerciales. 
– Los costes relativos a adquisición de terrenos. 
– Cualquier coste incurrido con anterioridad a la fecha de la publicación en el Boletin Oficial del País Vasco de la con­vocatoria de subvenciones.
– Los intereses deudores de las cuentas bancarias.
– Intereses, recargos y sanciones administrativas y penales.
– Los gastos de procedimientos judiciales.
</t>
  </si>
  <si>
    <r>
      <t xml:space="preserve">a) Los </t>
    </r>
    <r>
      <rPr>
        <b/>
        <sz val="10"/>
        <color rgb="FF000000"/>
        <rFont val="Arial"/>
        <family val="2"/>
      </rPr>
      <t xml:space="preserve">costes de personal del agente intermedio promotor </t>
    </r>
    <r>
      <rPr>
        <sz val="10"/>
        <color rgb="FF000000"/>
        <rFont val="Arial"/>
        <family val="2"/>
      </rPr>
      <t xml:space="preserve">del proyecto. Se incluyen:
– Diseño del proyecto explicitando las iniciativas de la política ambiental a los que da respuesta, así como los resultados concretos que va a suponer para las empresas participantes. 
– La promoción y divulgación de la iniciativa, así como la captación de empresas participantes. 
– El proceso de licitación y valoración de proveedores para prestar asistencia técnica a las empresas participantes siguiendo lo establecido en el artículo 8. 
– La dinamización, gestión y supervisión del proyecto, prestando especial interés en fomentar espacios donde compartir, identificar posibles sinergias entre las empresas y así enriquecer el proyecto. 
– La gestión técnico-administrativa del proyecto y la justificación final de este. El informe final de resultados incluirá los factores motivantes para la participación de las empresas en el proyecto, la contribución final del proyecto a estos y las acciones llevadas a cabo para obtener el máximo valor, así como nuevos campos de interés identificados para las empresas. 
– La divulgación del proyecto y de sus resultados a través de un documento publicable de acuerdo con el apartado “Ficha de resultados” del Informe final de resultados, así como la celebración de al menos dos jornadas públicas. Una de las jornadas consistirá en la presentación pública del proyecto y captación de empresas y la otra, una vez finalizado el proyecto para divulgar los resultados del mismo. 
– La asistencia a las reuniones de coordinación con los agentes implicados, así como a la puesta en común final para valorar la iniciativa Pyme Circular y proponer mejoras. 
– La gestión técnico-administrativa del proyecto y la justificación final de este. 
El coste horario declarados y justificados por el agente intermedio, </t>
    </r>
    <r>
      <rPr>
        <b/>
        <sz val="10"/>
        <color rgb="FF000000"/>
        <rFont val="Arial"/>
        <family val="2"/>
      </rPr>
      <t>no podrá superar los 50 euros/ hora.</t>
    </r>
    <r>
      <rPr>
        <sz val="10"/>
        <color rgb="FF000000"/>
        <rFont val="Arial"/>
        <family val="2"/>
      </rPr>
      <t xml:space="preserve"> </t>
    </r>
  </si>
  <si>
    <t>– Las asistencias técnicas especializadas para el soporte técnico y la implementación del proyecto en el grupo de trabajo. 
– Costes de asistencia técnica adicionales para el hito avanzado de anclaje, como por ejemplo la preparación de un proyecto innovador a presentar a otros programas de subvenciones (vasco, estatal, europeo) diferente de Pyme Circular, como resultado del grupo de trabajo. 
– La realización de analíticas o pruebas técnicas de laboratorio para la comprobación de la viabilidad técnica de las nuevas soluciones desarrolladas, en su caso, y asegurar el éxito del proyecto. 
– La verificación o certificación de la metodología implantada.</t>
  </si>
  <si>
    <t>SUBVENCIONES PARA INNOVACIÓN EN ECONOMÍA CIRCULAR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</si>
</sst>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7" x14ac:knownFonts="1">
    <font>
      <sz val="11"/>
      <color theme="1"/>
      <name val="Calibri"/>
      <family val="2"/>
      <scheme val="minor"/>
    </font>
    <font>
      <sz val="11"/>
      <color theme="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font>
    <font>
      <b/>
      <sz val="10"/>
      <color theme="1"/>
      <name val="Calibri"/>
      <family val="2"/>
    </font>
    <font>
      <sz val="11"/>
      <color theme="1"/>
      <name val="Calibri"/>
      <family val="2"/>
    </font>
    <font>
      <sz val="10"/>
      <color theme="1"/>
      <name val="Calibri"/>
      <family val="2"/>
    </font>
    <font>
      <i/>
      <sz val="11"/>
      <color theme="1"/>
      <name val="Calibri"/>
      <family val="2"/>
      <scheme val="minor"/>
    </font>
    <font>
      <b/>
      <i/>
      <sz val="11"/>
      <color theme="1"/>
      <name val="Calibri"/>
      <family val="2"/>
      <scheme val="minor"/>
    </font>
    <font>
      <sz val="11"/>
      <name val="Calibri"/>
      <family val="2"/>
      <scheme val="minor"/>
    </font>
    <font>
      <b/>
      <sz val="11"/>
      <name val="Calibri"/>
      <family val="2"/>
      <scheme val="minor"/>
    </font>
    <font>
      <sz val="12"/>
      <color theme="1"/>
      <name val="Calibri"/>
      <family val="2"/>
      <scheme val="minor"/>
    </font>
    <font>
      <b/>
      <sz val="11"/>
      <color rgb="FF9C0006"/>
      <name val="Calibri"/>
      <family val="2"/>
      <scheme val="minor"/>
    </font>
    <font>
      <i/>
      <sz val="11"/>
      <name val="Calibri"/>
      <family val="2"/>
      <scheme val="minor"/>
    </font>
    <font>
      <u/>
      <sz val="11"/>
      <name val="Calibri"/>
      <family val="2"/>
      <scheme val="minor"/>
    </font>
    <font>
      <sz val="10"/>
      <color rgb="FF000000"/>
      <name val="Arial"/>
      <family val="2"/>
    </font>
    <font>
      <sz val="10"/>
      <name val="Arial"/>
      <family val="2"/>
    </font>
    <font>
      <sz val="10"/>
      <color rgb="FFFF0000"/>
      <name val="Arial"/>
      <family val="2"/>
    </font>
    <font>
      <b/>
      <sz val="10"/>
      <color rgb="FF000000"/>
      <name val="Arial"/>
      <family val="2"/>
    </font>
    <font>
      <b/>
      <sz val="10"/>
      <color rgb="FF00B050"/>
      <name val="Arial"/>
      <family val="2"/>
    </font>
    <font>
      <b/>
      <sz val="10"/>
      <color rgb="FFFF0000"/>
      <name val="Arial"/>
      <family val="2"/>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theme="4"/>
      </patternFill>
    </fill>
    <fill>
      <patternFill patternType="solid">
        <fgColor theme="4"/>
        <bgColor theme="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bgColor indexed="64"/>
      </patternFill>
    </fill>
    <fill>
      <patternFill patternType="solid">
        <fgColor rgb="FFFFC7CE"/>
        <bgColor indexed="64"/>
      </patternFill>
    </fill>
    <fill>
      <patternFill patternType="lightUp">
        <bgColor rgb="FFC6EFCE"/>
      </patternFill>
    </fill>
  </fills>
  <borders count="11">
    <border>
      <left/>
      <right/>
      <top/>
      <bottom/>
      <diagonal/>
    </border>
    <border>
      <left/>
      <right/>
      <top/>
      <bottom style="medium">
        <color theme="4" tint="0.39997558519241921"/>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7">
    <xf numFmtId="0" fontId="0" fillId="0" borderId="0"/>
    <xf numFmtId="43" fontId="1" fillId="0" borderId="0" applyFont="0" applyFill="0" applyBorder="0" applyAlignment="0" applyProtection="0"/>
    <xf numFmtId="0" fontId="2" fillId="0" borderId="1" applyNumberFormat="0" applyFill="0" applyAlignment="0" applyProtection="0"/>
    <xf numFmtId="0" fontId="3" fillId="2" borderId="0" applyNumberFormat="0" applyBorder="0" applyAlignment="0" applyProtection="0"/>
    <xf numFmtId="0" fontId="4" fillId="3" borderId="0" applyNumberFormat="0" applyBorder="0" applyAlignment="0" applyProtection="0"/>
    <xf numFmtId="0" fontId="7" fillId="4" borderId="0" applyNumberFormat="0" applyBorder="0" applyAlignment="0" applyProtection="0"/>
    <xf numFmtId="0" fontId="8" fillId="0" borderId="0" applyNumberFormat="0" applyFill="0" applyBorder="0" applyAlignment="0" applyProtection="0"/>
  </cellStyleXfs>
  <cellXfs count="93">
    <xf numFmtId="0" fontId="0" fillId="0" borderId="0" xfId="0"/>
    <xf numFmtId="0" fontId="0" fillId="0" borderId="0" xfId="0" applyAlignment="1">
      <alignment vertical="center"/>
    </xf>
    <xf numFmtId="0" fontId="0" fillId="0" borderId="0" xfId="0" applyAlignment="1">
      <alignment vertical="center" wrapText="1"/>
    </xf>
    <xf numFmtId="3" fontId="0" fillId="0" borderId="0" xfId="0" applyNumberFormat="1" applyAlignment="1">
      <alignment vertical="center"/>
    </xf>
    <xf numFmtId="4" fontId="0" fillId="0" borderId="0" xfId="0" applyNumberFormat="1" applyAlignment="1">
      <alignment vertical="center"/>
    </xf>
    <xf numFmtId="0" fontId="0" fillId="7" borderId="0" xfId="0" applyFill="1"/>
    <xf numFmtId="4" fontId="0" fillId="7" borderId="0" xfId="0" applyNumberFormat="1" applyFill="1" applyAlignment="1">
      <alignment vertical="center"/>
    </xf>
    <xf numFmtId="0" fontId="0" fillId="7" borderId="0" xfId="0" applyFill="1" applyAlignment="1">
      <alignment vertical="center"/>
    </xf>
    <xf numFmtId="0" fontId="10" fillId="7" borderId="0" xfId="0" applyFont="1" applyFill="1" applyAlignment="1">
      <alignment horizontal="center" vertical="center"/>
    </xf>
    <xf numFmtId="0" fontId="11" fillId="7" borderId="0" xfId="0" applyFont="1" applyFill="1" applyAlignment="1">
      <alignment vertical="center"/>
    </xf>
    <xf numFmtId="0" fontId="11" fillId="9" borderId="3" xfId="0" applyFont="1" applyFill="1" applyBorder="1" applyAlignment="1">
      <alignment vertical="center"/>
    </xf>
    <xf numFmtId="0" fontId="11" fillId="10" borderId="3" xfId="0" applyFont="1" applyFill="1" applyBorder="1" applyAlignment="1">
      <alignment vertical="center"/>
    </xf>
    <xf numFmtId="0" fontId="11" fillId="7" borderId="0" xfId="0" applyFont="1" applyFill="1"/>
    <xf numFmtId="0" fontId="13" fillId="7" borderId="8" xfId="0" applyFont="1" applyFill="1" applyBorder="1" applyAlignment="1">
      <alignment horizontal="left" vertical="center" indent="1"/>
    </xf>
    <xf numFmtId="0" fontId="14" fillId="7" borderId="8" xfId="0" applyFont="1" applyFill="1" applyBorder="1"/>
    <xf numFmtId="0" fontId="0" fillId="7" borderId="8" xfId="0" applyFill="1" applyBorder="1"/>
    <xf numFmtId="0" fontId="0" fillId="7" borderId="0" xfId="0" applyFill="1" applyAlignment="1">
      <alignment horizontal="left" vertical="center" indent="1"/>
    </xf>
    <xf numFmtId="0" fontId="15" fillId="8" borderId="0" xfId="0" applyFont="1" applyFill="1" applyAlignment="1">
      <alignment vertical="center" wrapText="1"/>
    </xf>
    <xf numFmtId="0" fontId="0" fillId="9" borderId="3" xfId="0" applyFill="1" applyBorder="1" applyAlignment="1">
      <alignment vertical="center"/>
    </xf>
    <xf numFmtId="3" fontId="0" fillId="9" borderId="3" xfId="0" applyNumberFormat="1" applyFill="1" applyBorder="1" applyAlignment="1">
      <alignment vertical="center"/>
    </xf>
    <xf numFmtId="2" fontId="0" fillId="9" borderId="3" xfId="0" applyNumberFormat="1" applyFill="1" applyBorder="1" applyAlignment="1">
      <alignment vertical="center"/>
    </xf>
    <xf numFmtId="0" fontId="0" fillId="9" borderId="7" xfId="0" applyFill="1" applyBorder="1" applyAlignment="1">
      <alignment vertical="center"/>
    </xf>
    <xf numFmtId="43" fontId="1" fillId="9" borderId="5" xfId="1" applyFont="1" applyFill="1" applyBorder="1" applyAlignment="1">
      <alignment vertical="center"/>
    </xf>
    <xf numFmtId="0" fontId="6" fillId="8" borderId="0" xfId="0" applyFont="1" applyFill="1" applyAlignment="1">
      <alignment vertical="center"/>
    </xf>
    <xf numFmtId="3" fontId="6" fillId="8" borderId="0" xfId="0" applyNumberFormat="1" applyFont="1" applyFill="1" applyAlignment="1">
      <alignment vertical="center"/>
    </xf>
    <xf numFmtId="2" fontId="6" fillId="8" borderId="0" xfId="0" applyNumberFormat="1" applyFont="1" applyFill="1" applyAlignment="1">
      <alignment vertical="center"/>
    </xf>
    <xf numFmtId="43" fontId="6" fillId="8" borderId="0" xfId="1" applyFont="1" applyFill="1" applyBorder="1" applyAlignment="1">
      <alignment vertical="center"/>
    </xf>
    <xf numFmtId="0" fontId="0" fillId="9" borderId="0" xfId="0" applyFill="1" applyAlignment="1">
      <alignment vertical="center" wrapText="1"/>
    </xf>
    <xf numFmtId="4" fontId="0" fillId="9" borderId="0" xfId="0" applyNumberFormat="1" applyFill="1" applyAlignment="1">
      <alignment vertical="center"/>
    </xf>
    <xf numFmtId="0" fontId="0" fillId="11" borderId="0" xfId="0" applyFill="1" applyAlignment="1">
      <alignment vertical="center"/>
    </xf>
    <xf numFmtId="4" fontId="0" fillId="11" borderId="0" xfId="0" applyNumberFormat="1" applyFill="1" applyAlignment="1">
      <alignment vertical="center"/>
    </xf>
    <xf numFmtId="0" fontId="6" fillId="0" borderId="0" xfId="0" applyFont="1"/>
    <xf numFmtId="0" fontId="7" fillId="4" borderId="0" xfId="5" applyAlignment="1">
      <alignment vertical="center" wrapText="1"/>
    </xf>
    <xf numFmtId="0" fontId="17" fillId="0" borderId="0" xfId="0" applyFont="1" applyAlignment="1">
      <alignment vertical="center" wrapText="1"/>
    </xf>
    <xf numFmtId="0" fontId="6" fillId="0" borderId="0" xfId="0" applyFont="1" applyAlignment="1">
      <alignment horizontal="center" vertical="center" wrapText="1"/>
    </xf>
    <xf numFmtId="0" fontId="5" fillId="5" borderId="2" xfId="0" applyFont="1" applyFill="1" applyBorder="1" applyAlignment="1">
      <alignment vertical="center" wrapText="1"/>
    </xf>
    <xf numFmtId="0" fontId="0" fillId="0" borderId="2" xfId="0" applyBorder="1" applyAlignment="1">
      <alignment vertical="center"/>
    </xf>
    <xf numFmtId="0" fontId="0" fillId="0" borderId="0" xfId="0" applyAlignment="1">
      <alignment horizontal="right"/>
    </xf>
    <xf numFmtId="3" fontId="0" fillId="0" borderId="0" xfId="0" applyNumberFormat="1" applyAlignment="1">
      <alignment horizontal="right"/>
    </xf>
    <xf numFmtId="0" fontId="0" fillId="10" borderId="7" xfId="0" applyFill="1" applyBorder="1" applyAlignment="1">
      <alignment vertical="center"/>
    </xf>
    <xf numFmtId="0" fontId="0" fillId="10" borderId="3" xfId="0" applyFill="1" applyBorder="1" applyAlignment="1">
      <alignment vertical="center"/>
    </xf>
    <xf numFmtId="3" fontId="0" fillId="10" borderId="3" xfId="0" applyNumberFormat="1" applyFill="1" applyBorder="1" applyAlignment="1">
      <alignment vertical="center"/>
    </xf>
    <xf numFmtId="2" fontId="0" fillId="10" borderId="3" xfId="0" applyNumberFormat="1" applyFill="1" applyBorder="1" applyAlignment="1">
      <alignment vertical="center"/>
    </xf>
    <xf numFmtId="43" fontId="1" fillId="10" borderId="5" xfId="1" applyFont="1" applyFill="1" applyBorder="1" applyAlignment="1">
      <alignment vertical="center"/>
    </xf>
    <xf numFmtId="0" fontId="0" fillId="10" borderId="0" xfId="0" applyFill="1"/>
    <xf numFmtId="0" fontId="18" fillId="10" borderId="0" xfId="0" applyFont="1" applyFill="1" applyAlignment="1">
      <alignment vertical="center"/>
    </xf>
    <xf numFmtId="0" fontId="18" fillId="7" borderId="0" xfId="0" applyFont="1" applyFill="1" applyAlignment="1">
      <alignment vertical="center"/>
    </xf>
    <xf numFmtId="0" fontId="9" fillId="7" borderId="0" xfId="0" applyFont="1" applyFill="1" applyAlignment="1">
      <alignment horizontal="left" vertical="top" wrapText="1"/>
    </xf>
    <xf numFmtId="0" fontId="6" fillId="7" borderId="0" xfId="0" applyFont="1" applyFill="1" applyAlignment="1">
      <alignment vertical="center"/>
    </xf>
    <xf numFmtId="0" fontId="23" fillId="0" borderId="0" xfId="0" applyFont="1" applyAlignment="1">
      <alignment horizontal="justify" vertical="center"/>
    </xf>
    <xf numFmtId="0" fontId="21" fillId="7" borderId="0" xfId="0" applyFont="1" applyFill="1" applyAlignment="1">
      <alignment horizontal="justify" vertical="center"/>
    </xf>
    <xf numFmtId="0" fontId="22" fillId="7" borderId="0" xfId="0" applyFont="1" applyFill="1" applyAlignment="1">
      <alignment horizontal="justify" vertical="center"/>
    </xf>
    <xf numFmtId="0" fontId="21" fillId="6" borderId="0" xfId="0" applyFont="1" applyFill="1" applyAlignment="1">
      <alignment horizontal="justify" vertical="center"/>
    </xf>
    <xf numFmtId="0" fontId="21" fillId="7" borderId="0" xfId="0" applyFont="1" applyFill="1" applyAlignment="1">
      <alignment horizontal="justify" vertical="center" wrapText="1"/>
    </xf>
    <xf numFmtId="0" fontId="21" fillId="7" borderId="0" xfId="0" applyFont="1" applyFill="1" applyAlignment="1">
      <alignment horizontal="justify" vertical="top" wrapText="1"/>
    </xf>
    <xf numFmtId="0" fontId="22" fillId="7" borderId="0" xfId="0" applyFont="1" applyFill="1" applyAlignment="1">
      <alignment horizontal="justify" vertical="center" wrapText="1"/>
    </xf>
    <xf numFmtId="0" fontId="20" fillId="10" borderId="5" xfId="6" applyFont="1" applyFill="1" applyBorder="1" applyAlignment="1">
      <alignment horizontal="left" vertical="center" indent="1"/>
    </xf>
    <xf numFmtId="0" fontId="20" fillId="10" borderId="7" xfId="6" applyFont="1" applyFill="1" applyBorder="1" applyAlignment="1">
      <alignment horizontal="left" vertical="center" indent="1"/>
    </xf>
    <xf numFmtId="0" fontId="0" fillId="7" borderId="10" xfId="0" applyFill="1" applyBorder="1" applyAlignment="1">
      <alignment horizontal="left" vertical="center" wrapText="1" indent="1"/>
    </xf>
    <xf numFmtId="0" fontId="0" fillId="7" borderId="0" xfId="0" applyFill="1" applyAlignment="1">
      <alignment horizontal="left" vertical="center" wrapText="1" indent="1"/>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20" fillId="9" borderId="5" xfId="6" applyFont="1" applyFill="1" applyBorder="1" applyAlignment="1">
      <alignment horizontal="left" vertical="center" indent="1"/>
    </xf>
    <xf numFmtId="0" fontId="20" fillId="9" borderId="7" xfId="6" applyFont="1" applyFill="1" applyBorder="1" applyAlignment="1">
      <alignment horizontal="left" vertical="center" indent="1"/>
    </xf>
    <xf numFmtId="0" fontId="9" fillId="8" borderId="3" xfId="0" applyFont="1" applyFill="1" applyBorder="1" applyAlignment="1">
      <alignment vertical="center"/>
    </xf>
    <xf numFmtId="0" fontId="11" fillId="8" borderId="3" xfId="0" applyFont="1" applyFill="1" applyBorder="1" applyAlignment="1">
      <alignment vertical="center"/>
    </xf>
    <xf numFmtId="0" fontId="20" fillId="6" borderId="9" xfId="6" applyFont="1" applyFill="1" applyBorder="1" applyAlignment="1">
      <alignment horizontal="left" vertical="center" indent="1"/>
    </xf>
    <xf numFmtId="0" fontId="15" fillId="7" borderId="0" xfId="0" applyFont="1" applyFill="1" applyAlignment="1">
      <alignment horizontal="left" vertical="center" wrapText="1" indent="1"/>
    </xf>
    <xf numFmtId="0" fontId="9" fillId="8" borderId="3" xfId="0" applyFont="1" applyFill="1" applyBorder="1" applyAlignment="1">
      <alignment vertical="center" wrapText="1"/>
    </xf>
    <xf numFmtId="0" fontId="11" fillId="8" borderId="3" xfId="0" applyFont="1" applyFill="1" applyBorder="1" applyAlignment="1">
      <alignment vertical="center" wrapText="1"/>
    </xf>
    <xf numFmtId="0" fontId="12" fillId="9" borderId="5" xfId="0" applyFont="1" applyFill="1" applyBorder="1" applyAlignment="1" applyProtection="1">
      <alignment vertical="center" wrapText="1"/>
      <protection locked="0"/>
    </xf>
    <xf numFmtId="0" fontId="12" fillId="9" borderId="6" xfId="0" applyFont="1" applyFill="1" applyBorder="1" applyAlignment="1" applyProtection="1">
      <alignment vertical="center" wrapText="1"/>
      <protection locked="0"/>
    </xf>
    <xf numFmtId="0" fontId="12" fillId="9" borderId="7" xfId="0" applyFont="1" applyFill="1" applyBorder="1" applyAlignment="1" applyProtection="1">
      <alignment vertical="center" wrapText="1"/>
      <protection locked="0"/>
    </xf>
    <xf numFmtId="0" fontId="9" fillId="7" borderId="0" xfId="0" applyFont="1" applyFill="1" applyAlignment="1">
      <alignment horizontal="left" vertical="center" wrapText="1"/>
    </xf>
    <xf numFmtId="0" fontId="9" fillId="0" borderId="0" xfId="0" applyFont="1" applyAlignment="1">
      <alignment horizontal="left" vertical="top" wrapText="1"/>
    </xf>
    <xf numFmtId="0" fontId="9" fillId="8" borderId="3" xfId="0" applyFont="1" applyFill="1" applyBorder="1" applyAlignment="1">
      <alignment horizontal="left" vertical="center"/>
    </xf>
    <xf numFmtId="0" fontId="11" fillId="8" borderId="4" xfId="0" applyFont="1" applyFill="1" applyBorder="1" applyAlignment="1">
      <alignment vertical="center"/>
    </xf>
    <xf numFmtId="0" fontId="11" fillId="6" borderId="3" xfId="0" applyFont="1" applyFill="1" applyBorder="1" applyAlignment="1">
      <alignment horizontal="left" vertical="center"/>
    </xf>
    <xf numFmtId="0" fontId="9" fillId="8" borderId="5" xfId="0" applyFont="1" applyFill="1" applyBorder="1" applyAlignment="1">
      <alignment vertical="center"/>
    </xf>
    <xf numFmtId="0" fontId="9" fillId="8" borderId="6" xfId="0" applyFont="1" applyFill="1" applyBorder="1" applyAlignment="1">
      <alignment vertical="center"/>
    </xf>
    <xf numFmtId="0" fontId="9" fillId="8" borderId="7" xfId="0" applyFont="1" applyFill="1" applyBorder="1" applyAlignment="1">
      <alignment vertical="center"/>
    </xf>
    <xf numFmtId="0" fontId="11" fillId="6" borderId="5" xfId="0" applyFont="1" applyFill="1" applyBorder="1" applyAlignment="1">
      <alignment vertical="center"/>
    </xf>
    <xf numFmtId="0" fontId="11" fillId="6" borderId="7" xfId="0" applyFont="1" applyFill="1" applyBorder="1" applyAlignment="1">
      <alignment vertical="center"/>
    </xf>
    <xf numFmtId="0" fontId="11" fillId="9" borderId="5" xfId="0" applyFont="1" applyFill="1" applyBorder="1" applyAlignment="1" applyProtection="1">
      <alignment vertical="center"/>
      <protection locked="0"/>
    </xf>
    <xf numFmtId="0" fontId="11" fillId="9" borderId="6" xfId="0" applyFont="1" applyFill="1" applyBorder="1" applyAlignment="1" applyProtection="1">
      <alignment vertical="center"/>
      <protection locked="0"/>
    </xf>
    <xf numFmtId="0" fontId="11" fillId="9" borderId="7" xfId="0" applyFont="1" applyFill="1" applyBorder="1" applyAlignment="1" applyProtection="1">
      <alignment vertical="center"/>
      <protection locked="0"/>
    </xf>
    <xf numFmtId="0" fontId="16" fillId="8" borderId="5"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2" fillId="0" borderId="0" xfId="2" applyBorder="1" applyAlignment="1">
      <alignment horizontal="left"/>
    </xf>
    <xf numFmtId="0" fontId="3" fillId="2" borderId="0" xfId="3" applyAlignment="1">
      <alignment horizontal="center"/>
    </xf>
    <xf numFmtId="0" fontId="4" fillId="3" borderId="0" xfId="4" applyAlignment="1">
      <alignment horizontal="center"/>
    </xf>
  </cellXfs>
  <cellStyles count="7">
    <cellStyle name="Bueno" xfId="3" builtinId="26"/>
    <cellStyle name="Énfasis1" xfId="5" builtinId="29"/>
    <cellStyle name="Hipervínculo" xfId="6" builtinId="8"/>
    <cellStyle name="Incorrecto" xfId="4" builtinId="27"/>
    <cellStyle name="Millares" xfId="1" builtinId="3"/>
    <cellStyle name="Normal" xfId="0" builtinId="0"/>
    <cellStyle name="Título 3" xfId="2" builtinId="18"/>
  </cellStyles>
  <dxfs count="94">
    <dxf>
      <numFmt numFmtId="3" formatCode="#,##0"/>
      <alignment horizontal="right" vertical="bottom" textRotation="0" wrapText="0" indent="0" justifyLastLine="0" shrinkToFit="0" readingOrder="0"/>
    </dxf>
    <dxf>
      <font>
        <strike val="0"/>
        <outline val="0"/>
        <shadow val="0"/>
        <u val="none"/>
        <vertAlign val="baseline"/>
        <sz val="11"/>
        <color theme="1"/>
        <name val="Calibri"/>
        <family val="2"/>
        <scheme val="minor"/>
      </font>
      <numFmt numFmtId="3" formatCode="#,##0"/>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alignment horizontal="general" vertical="center" textRotation="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right" vertical="bottom" textRotation="0" wrapText="0" indent="0" justifyLastLine="0" shrinkToFit="0" readingOrder="0"/>
    </dxf>
    <dxf>
      <font>
        <strike val="0"/>
        <outline val="0"/>
        <shadow val="0"/>
        <u val="none"/>
        <vertAlign val="baseline"/>
        <sz val="11"/>
        <color theme="1"/>
        <name val="Calibri"/>
        <family val="2"/>
        <scheme val="minor"/>
      </font>
      <numFmt numFmtId="4" formatCode="#,##0.00"/>
      <fill>
        <patternFill patternType="lightUp">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alignment horizontal="general" vertical="center" textRotation="0" indent="0" justifyLastLine="0" shrinkToFit="0" readingOrder="0"/>
    </dxf>
    <dxf>
      <font>
        <strike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numFmt numFmtId="3" formatCode="#,##0"/>
      <fill>
        <patternFill patternType="lightUp">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strike val="0"/>
        <outline val="0"/>
        <shadow val="0"/>
        <u val="none"/>
        <vertAlign val="baseline"/>
        <sz val="11"/>
        <name val="Calibri"/>
        <family val="2"/>
        <scheme val="minor"/>
      </font>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numFmt numFmtId="2" formatCode="0.0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solid">
          <fgColor indexed="64"/>
          <bgColor rgb="FFFFC7CE"/>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none">
          <fgColor indexed="64"/>
          <bgColor auto="1"/>
        </patternFill>
      </fill>
      <alignment horizontal="general"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numFmt numFmtId="2" formatCode="0.0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numFmt numFmtId="3" formatCode="#,##0"/>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
      <fill>
        <patternFill patternType="solid">
          <fgColor indexed="64"/>
          <bgColor rgb="FFC6EFCE"/>
        </patternFill>
      </fill>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fill>
        <patternFill patternType="none">
          <fgColor indexed="64"/>
          <bgColor auto="1"/>
        </patternFill>
      </fill>
      <alignment horizontal="general"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center" textRotation="0" wrapText="1" indent="0" justifyLastLine="0" shrinkToFit="0" readingOrder="0"/>
    </dxf>
    <dxf>
      <numFmt numFmtId="4" formatCode="#,##0.00"/>
      <fill>
        <patternFill patternType="solid">
          <fgColor indexed="64"/>
          <bgColor theme="0"/>
        </patternFill>
      </fill>
      <alignment horizontal="general" vertical="center" textRotation="0" wrapText="0" indent="0" justifyLastLine="0" shrinkToFit="0" readingOrder="0"/>
    </dxf>
    <dxf>
      <numFmt numFmtId="4" formatCode="#,##0.00"/>
      <fill>
        <patternFill>
          <fgColor indexed="64"/>
          <bgColor theme="0"/>
        </patternFill>
      </fill>
      <alignment horizontal="general" vertical="center" textRotation="0" indent="0" justifyLastLine="0" shrinkToFit="0" readingOrder="0"/>
    </dxf>
    <dxf>
      <fill>
        <patternFill patternType="solid">
          <fgColor indexed="64"/>
          <bgColor theme="0"/>
        </patternFill>
      </fill>
      <alignment horizontal="general" vertical="center" textRotation="0" wrapText="0" indent="0" justifyLastLine="0" shrinkToFit="0" readingOrder="0"/>
    </dxf>
    <dxf>
      <fill>
        <patternFill>
          <fgColor indexed="64"/>
          <bgColor rgb="FFC6EFCE"/>
        </patternFill>
      </fill>
      <alignment horizontal="general" vertical="center" textRotation="0" indent="0" justifyLastLine="0" shrinkToFit="0" readingOrder="0"/>
    </dxf>
    <dxf>
      <fill>
        <patternFill patternType="solid">
          <fgColor indexed="64"/>
          <bgColor theme="0"/>
        </patternFill>
      </fill>
      <alignment horizontal="general" vertical="center" textRotation="0" wrapText="0" indent="0" justifyLastLine="0" shrinkToFit="0" readingOrder="0"/>
    </dxf>
    <dxf>
      <numFmt numFmtId="4" formatCode="#,##0.00"/>
      <fill>
        <patternFill>
          <fgColor indexed="64"/>
          <bgColor rgb="FFC6EFCE"/>
        </patternFill>
      </fill>
      <alignment horizontal="general" vertical="center" textRotation="0" indent="0" justifyLastLine="0" shrinkToFit="0" readingOrder="0"/>
    </dxf>
    <dxf>
      <fill>
        <patternFill patternType="solid">
          <fgColor indexed="64"/>
          <bgColor theme="0"/>
        </patternFill>
      </fill>
      <alignment horizontal="general" vertical="center" textRotation="0" wrapText="0" indent="0" justifyLastLine="0" shrinkToFit="0" readingOrder="0"/>
    </dxf>
    <dxf>
      <fill>
        <patternFill>
          <fgColor indexed="64"/>
          <bgColor rgb="FFC6EFCE"/>
        </patternFill>
      </fill>
      <alignment horizontal="general" vertical="center" textRotation="0" wrapText="1" indent="0" justifyLastLine="0" shrinkToFit="0" readingOrder="0"/>
    </dxf>
    <dxf>
      <fill>
        <patternFill patternType="solid">
          <fgColor indexed="64"/>
          <bgColor theme="0"/>
        </patternFill>
      </fill>
      <alignment horizontal="general" vertical="center" textRotation="0" wrapText="0" indent="0" justifyLastLine="0" shrinkToFit="0" readingOrder="0"/>
    </dxf>
    <dxf>
      <fill>
        <patternFill>
          <fgColor indexed="64"/>
          <bgColor rgb="FFC6EFCE"/>
        </patternFill>
      </fill>
      <alignment horizontal="general" vertical="center" textRotation="0" wrapText="1" indent="0" justifyLastLine="0" shrinkToFit="0" readingOrder="0"/>
    </dxf>
    <dxf>
      <fill>
        <patternFill patternType="solid">
          <fgColor indexed="64"/>
          <bgColor theme="0"/>
        </patternFill>
      </fill>
      <alignment horizontal="general" vertical="center" textRotation="0" wrapText="0" indent="0" justifyLastLine="0" shrinkToFit="0" readingOrder="0"/>
    </dxf>
    <dxf>
      <fill>
        <patternFill>
          <fgColor indexed="64"/>
          <bgColor rgb="FFC6EFCE"/>
        </patternFill>
      </fill>
      <alignment horizontal="general" vertical="center" textRotation="0" wrapText="1" indent="0" justifyLastLine="0" shrinkToFit="0" readingOrder="0"/>
    </dxf>
    <dxf>
      <fill>
        <patternFill>
          <fgColor indexed="64"/>
          <bgColor theme="0"/>
        </patternFill>
      </fill>
    </dxf>
    <dxf>
      <fill>
        <patternFill>
          <fgColor indexed="64"/>
          <bgColor theme="0"/>
        </patternFill>
      </fill>
      <alignment horizontal="general" vertical="center" textRotation="0" indent="0" justifyLastLine="0" shrinkToFit="0" readingOrder="0"/>
    </dxf>
    <dxf>
      <font>
        <strike val="0"/>
        <outline val="0"/>
        <shadow val="0"/>
        <u val="none"/>
        <vertAlign val="baseline"/>
        <sz val="11"/>
        <color auto="1"/>
        <name val="Calibri"/>
        <family val="2"/>
        <scheme val="minor"/>
      </font>
      <fill>
        <patternFill patternType="solid">
          <fgColor indexed="64"/>
          <bgColor theme="0" tint="-0.14999847407452621"/>
        </patternFill>
      </fill>
      <alignment horizontal="general" vertical="center" textRotation="0" wrapText="1" indent="0" justifyLastLine="0" shrinkToFit="0" readingOrder="0"/>
    </dxf>
  </dxfs>
  <tableStyles count="0" defaultTableStyle="TableStyleMedium2" defaultPivotStyle="PivotStyleLight16"/>
  <colors>
    <mruColors>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352426</xdr:colOff>
      <xdr:row>0</xdr:row>
      <xdr:rowOff>0</xdr:rowOff>
    </xdr:from>
    <xdr:to>
      <xdr:col>5</xdr:col>
      <xdr:colOff>161926</xdr:colOff>
      <xdr:row>4</xdr:row>
      <xdr:rowOff>37132</xdr:rowOff>
    </xdr:to>
    <xdr:pic>
      <xdr:nvPicPr>
        <xdr:cNvPr id="5" name="Imagen 4">
          <a:extLst>
            <a:ext uri="{FF2B5EF4-FFF2-40B4-BE49-F238E27FC236}">
              <a16:creationId xmlns:a16="http://schemas.microsoft.com/office/drawing/2014/main" id="{7652BCF6-EF93-1DA6-6504-3C3C9CAB92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6" y="0"/>
          <a:ext cx="3695700" cy="961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295275</xdr:colOff>
      <xdr:row>1</xdr:row>
      <xdr:rowOff>0</xdr:rowOff>
    </xdr:from>
    <xdr:to>
      <xdr:col>1</xdr:col>
      <xdr:colOff>3230825</xdr:colOff>
      <xdr:row>3</xdr:row>
      <xdr:rowOff>0</xdr:rowOff>
    </xdr:to>
    <xdr:pic>
      <xdr:nvPicPr>
        <xdr:cNvPr id="2" name="Imagen 1">
          <a:extLst>
            <a:ext uri="{FF2B5EF4-FFF2-40B4-BE49-F238E27FC236}">
              <a16:creationId xmlns:a16="http://schemas.microsoft.com/office/drawing/2014/main" id="{BA381456-5D4B-498F-8108-F4A740F25B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2935550" cy="381000"/>
        </a:xfrm>
        <a:prstGeom prst="rect">
          <a:avLst/>
        </a:prstGeom>
      </xdr:spPr>
    </xdr:pic>
    <xdr:clientData/>
  </xdr:twoCellAnchor>
  <xdr:twoCellAnchor>
    <xdr:from>
      <xdr:col>1</xdr:col>
      <xdr:colOff>3228975</xdr:colOff>
      <xdr:row>1</xdr:row>
      <xdr:rowOff>19050</xdr:rowOff>
    </xdr:from>
    <xdr:to>
      <xdr:col>5</xdr:col>
      <xdr:colOff>323850</xdr:colOff>
      <xdr:row>3</xdr:row>
      <xdr:rowOff>161926</xdr:rowOff>
    </xdr:to>
    <xdr:sp macro="" textlink="">
      <xdr:nvSpPr>
        <xdr:cNvPr id="3" name="CuadroTexto 2">
          <a:extLst>
            <a:ext uri="{FF2B5EF4-FFF2-40B4-BE49-F238E27FC236}">
              <a16:creationId xmlns:a16="http://schemas.microsoft.com/office/drawing/2014/main" id="{7896A5A0-BB56-4201-95D9-62DAA5594DB5}"/>
            </a:ext>
          </a:extLst>
        </xdr:cNvPr>
        <xdr:cNvSpPr txBox="1"/>
      </xdr:nvSpPr>
      <xdr:spPr>
        <a:xfrm>
          <a:off x="3990975" y="209550"/>
          <a:ext cx="4333875" cy="523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i="0" u="none" strike="noStrike">
              <a:solidFill>
                <a:schemeClr val="dk1"/>
              </a:solidFill>
              <a:effectLst/>
              <a:latin typeface="+mn-lt"/>
              <a:ea typeface="+mn-ea"/>
              <a:cs typeface="+mn-cs"/>
            </a:rPr>
            <a:t>SUBVENCIONES PARA INNOVACIÓN EN ECONOMÍA CIRCULAR 2026 </a:t>
          </a:r>
          <a:endParaRPr lang="es-ES" b="1"/>
        </a:p>
        <a:p>
          <a:r>
            <a:rPr lang="es-ES" sz="1100" b="1" i="0" u="none" strike="noStrike">
              <a:solidFill>
                <a:schemeClr val="dk1"/>
              </a:solidFill>
              <a:effectLst/>
              <a:latin typeface="+mn-lt"/>
              <a:ea typeface="+mn-ea"/>
              <a:cs typeface="+mn-cs"/>
            </a:rPr>
            <a:t>Línea 3. Pyme circular</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228599</xdr:colOff>
      <xdr:row>3</xdr:row>
      <xdr:rowOff>388</xdr:rowOff>
    </xdr:from>
    <xdr:ext cx="13973175" cy="828175"/>
    <xdr:sp macro="" textlink="">
      <xdr:nvSpPr>
        <xdr:cNvPr id="2" name="CuadroTexto 1">
          <a:extLst>
            <a:ext uri="{FF2B5EF4-FFF2-40B4-BE49-F238E27FC236}">
              <a16:creationId xmlns:a16="http://schemas.microsoft.com/office/drawing/2014/main" id="{A6CDFF97-A11D-4DF4-9A30-107A86E21A5B}"/>
            </a:ext>
          </a:extLst>
        </xdr:cNvPr>
        <xdr:cNvSpPr txBox="1"/>
      </xdr:nvSpPr>
      <xdr:spPr>
        <a:xfrm>
          <a:off x="228599" y="933838"/>
          <a:ext cx="13973175" cy="82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lvl="1" algn="l"/>
          <a:r>
            <a:rPr lang="es-ES_tradnl" sz="1100" b="1">
              <a:solidFill>
                <a:schemeClr val="tx1"/>
              </a:solidFill>
              <a:effectLst/>
              <a:latin typeface="+mn-lt"/>
              <a:ea typeface="+mn-ea"/>
              <a:cs typeface="+mn-cs"/>
            </a:rPr>
            <a:t>El importe máximo a financiar </a:t>
          </a:r>
          <a:r>
            <a:rPr lang="es-ES_tradnl" sz="1100">
              <a:solidFill>
                <a:schemeClr val="tx1"/>
              </a:solidFill>
              <a:effectLst/>
              <a:latin typeface="+mn-lt"/>
              <a:ea typeface="+mn-ea"/>
              <a:cs typeface="+mn-cs"/>
            </a:rPr>
            <a:t>será de 100.000 €</a:t>
          </a:r>
          <a:r>
            <a:rPr lang="es-ES_tradnl" sz="1400">
              <a:solidFill>
                <a:schemeClr val="tx1"/>
              </a:solidFill>
              <a:effectLst/>
              <a:latin typeface="+mn-lt"/>
              <a:ea typeface="+mn-ea"/>
              <a:cs typeface="+mn-cs"/>
            </a:rPr>
            <a:t> </a:t>
          </a:r>
          <a:r>
            <a:rPr lang="es-ES_tradnl" sz="1100">
              <a:solidFill>
                <a:schemeClr val="tx1"/>
              </a:solidFill>
              <a:effectLst/>
              <a:latin typeface="+mn-lt"/>
              <a:ea typeface="+mn-ea"/>
              <a:cs typeface="+mn-cs"/>
            </a:rPr>
            <a:t>por proyecto.</a:t>
          </a:r>
          <a:endParaRPr lang="es-ES_tradnl" sz="1400">
            <a:solidFill>
              <a:schemeClr val="tx1"/>
            </a:solidFill>
            <a:effectLst/>
            <a:latin typeface="+mn-lt"/>
            <a:ea typeface="+mn-ea"/>
            <a:cs typeface="+mn-cs"/>
          </a:endParaRPr>
        </a:p>
        <a:p>
          <a:pPr lvl="1" algn="l"/>
          <a:r>
            <a:rPr lang="es-ES_tradnl" sz="1100">
              <a:solidFill>
                <a:schemeClr val="tx1"/>
              </a:solidFill>
              <a:effectLst/>
              <a:latin typeface="+mn-lt"/>
              <a:ea typeface="+mn-ea"/>
              <a:cs typeface="+mn-cs"/>
            </a:rPr>
            <a:t>El importe máximo a financiar</a:t>
          </a:r>
          <a:r>
            <a:rPr lang="es-ES_tradnl" sz="1100" b="1">
              <a:solidFill>
                <a:schemeClr val="tx1"/>
              </a:solidFill>
              <a:effectLst/>
              <a:latin typeface="+mn-lt"/>
              <a:ea typeface="+mn-ea"/>
              <a:cs typeface="+mn-cs"/>
            </a:rPr>
            <a:t>, para las actividades del agente intermedio promotor </a:t>
          </a:r>
          <a:r>
            <a:rPr lang="es-ES_tradnl" sz="1100">
              <a:solidFill>
                <a:schemeClr val="tx1"/>
              </a:solidFill>
              <a:effectLst/>
              <a:latin typeface="+mn-lt"/>
              <a:ea typeface="+mn-ea"/>
              <a:cs typeface="+mn-cs"/>
            </a:rPr>
            <a:t>será de 15.000 € por proyecto.</a:t>
          </a:r>
          <a:endParaRPr lang="es-ES_tradnl" sz="1400">
            <a:solidFill>
              <a:schemeClr val="tx1"/>
            </a:solidFill>
            <a:effectLst/>
            <a:latin typeface="+mn-lt"/>
            <a:ea typeface="+mn-ea"/>
            <a:cs typeface="+mn-cs"/>
          </a:endParaRPr>
        </a:p>
        <a:p>
          <a:pPr lvl="1" algn="l"/>
          <a:r>
            <a:rPr lang="es-ES_tradnl" sz="1100">
              <a:solidFill>
                <a:schemeClr val="tx1"/>
              </a:solidFill>
              <a:effectLst/>
              <a:latin typeface="+mn-lt"/>
              <a:ea typeface="+mn-ea"/>
              <a:cs typeface="+mn-cs"/>
            </a:rPr>
            <a:t>El importe máximo </a:t>
          </a:r>
          <a:r>
            <a:rPr lang="es-ES_tradnl" sz="1100" b="1">
              <a:solidFill>
                <a:schemeClr val="tx1"/>
              </a:solidFill>
              <a:effectLst/>
              <a:latin typeface="+mn-lt"/>
              <a:ea typeface="+mn-ea"/>
              <a:cs typeface="+mn-cs"/>
            </a:rPr>
            <a:t>para la contratación de la asistencia técnica especializada </a:t>
          </a:r>
          <a:r>
            <a:rPr lang="es-ES_tradnl" sz="1100">
              <a:solidFill>
                <a:schemeClr val="tx1"/>
              </a:solidFill>
              <a:effectLst/>
              <a:latin typeface="+mn-lt"/>
              <a:ea typeface="+mn-ea"/>
              <a:cs typeface="+mn-cs"/>
            </a:rPr>
            <a:t>será de un máximo de 15.000 € por PYME participante en el proyecto.</a:t>
          </a:r>
          <a:endParaRPr lang="es-ES_tradnl" sz="1400">
            <a:solidFill>
              <a:schemeClr val="tx1"/>
            </a:solidFill>
            <a:effectLst/>
            <a:latin typeface="+mn-lt"/>
            <a:ea typeface="+mn-ea"/>
            <a:cs typeface="+mn-cs"/>
          </a:endParaRPr>
        </a:p>
        <a:p>
          <a:pPr lvl="1" algn="l"/>
          <a:r>
            <a:rPr lang="es-ES_tradnl" sz="1100">
              <a:solidFill>
                <a:schemeClr val="tx1"/>
              </a:solidFill>
              <a:effectLst/>
              <a:latin typeface="+mn-lt"/>
              <a:ea typeface="+mn-ea"/>
              <a:cs typeface="+mn-cs"/>
            </a:rPr>
            <a:t>El importe máximo a financiar, en el caso de compromiso de hito avanzado (asistencia técnica para la preparación de un proyecto a presentar a otra línea de financiación, o la verificación por tercera parte) será de 2.000 € por PYME. </a:t>
          </a:r>
          <a:endParaRPr lang="es-ES_tradnl" sz="1400">
            <a:solidFill>
              <a:schemeClr val="tx1"/>
            </a:solidFill>
            <a:effectLst/>
            <a:latin typeface="+mn-lt"/>
            <a:ea typeface="+mn-ea"/>
            <a:cs typeface="+mn-cs"/>
          </a:endParaRPr>
        </a:p>
      </xdr:txBody>
    </xdr:sp>
    <xdr:clientData/>
  </xdr:oneCellAnchor>
  <xdr:twoCellAnchor editAs="absolute">
    <xdr:from>
      <xdr:col>0</xdr:col>
      <xdr:colOff>752475</xdr:colOff>
      <xdr:row>0</xdr:row>
      <xdr:rowOff>152400</xdr:rowOff>
    </xdr:from>
    <xdr:to>
      <xdr:col>2</xdr:col>
      <xdr:colOff>735275</xdr:colOff>
      <xdr:row>2</xdr:row>
      <xdr:rowOff>152400</xdr:rowOff>
    </xdr:to>
    <xdr:pic>
      <xdr:nvPicPr>
        <xdr:cNvPr id="4" name="Imagen 3">
          <a:extLst>
            <a:ext uri="{FF2B5EF4-FFF2-40B4-BE49-F238E27FC236}">
              <a16:creationId xmlns:a16="http://schemas.microsoft.com/office/drawing/2014/main" id="{15985DCD-6E10-4124-AC7A-B12CEEEFF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152400"/>
          <a:ext cx="2935550" cy="38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352425</xdr:colOff>
      <xdr:row>1</xdr:row>
      <xdr:rowOff>0</xdr:rowOff>
    </xdr:from>
    <xdr:to>
      <xdr:col>3</xdr:col>
      <xdr:colOff>706700</xdr:colOff>
      <xdr:row>2</xdr:row>
      <xdr:rowOff>190500</xdr:rowOff>
    </xdr:to>
    <xdr:pic>
      <xdr:nvPicPr>
        <xdr:cNvPr id="2" name="Imagen 1">
          <a:extLst>
            <a:ext uri="{FF2B5EF4-FFF2-40B4-BE49-F238E27FC236}">
              <a16:creationId xmlns:a16="http://schemas.microsoft.com/office/drawing/2014/main" id="{1178CCC2-85D9-49D3-9546-C8E2F500D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2935550" cy="38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9525</xdr:colOff>
      <xdr:row>0</xdr:row>
      <xdr:rowOff>161925</xdr:rowOff>
    </xdr:from>
    <xdr:to>
      <xdr:col>3</xdr:col>
      <xdr:colOff>630500</xdr:colOff>
      <xdr:row>2</xdr:row>
      <xdr:rowOff>161925</xdr:rowOff>
    </xdr:to>
    <xdr:pic>
      <xdr:nvPicPr>
        <xdr:cNvPr id="3" name="Imagen 2">
          <a:extLst>
            <a:ext uri="{FF2B5EF4-FFF2-40B4-BE49-F238E27FC236}">
              <a16:creationId xmlns:a16="http://schemas.microsoft.com/office/drawing/2014/main" id="{C41C79F7-C38C-4BB3-A531-EFAD05B398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61925"/>
          <a:ext cx="2935550" cy="381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249500</xdr:colOff>
      <xdr:row>3</xdr:row>
      <xdr:rowOff>0</xdr:rowOff>
    </xdr:to>
    <xdr:pic>
      <xdr:nvPicPr>
        <xdr:cNvPr id="3" name="Imagen 2">
          <a:extLst>
            <a:ext uri="{FF2B5EF4-FFF2-40B4-BE49-F238E27FC236}">
              <a16:creationId xmlns:a16="http://schemas.microsoft.com/office/drawing/2014/main" id="{A6EAC2EF-1042-4A56-8712-A12929263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2935550" cy="381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3A6933-0640-4329-BB1D-92F85C455EB9}" name="Tabla13" displayName="Tabla13" ref="B9:G17" totalsRowCount="1" headerRowDxfId="93" dataDxfId="92" totalsRowDxfId="91">
  <autoFilter ref="B9:G16" xr:uid="{EA3A6933-0640-4329-BB1D-92F85C455EB9}"/>
  <tableColumns count="6">
    <tableColumn id="1" xr3:uid="{DA97A8B8-4875-4BC5-B6F3-14F70DD70CDD}" name="Tipo de entidad" dataDxfId="90" totalsRowDxfId="89"/>
    <tableColumn id="12" xr3:uid="{A9D1413D-E64B-403C-A59B-43F8DFEF1D9A}" name="Nombre entidad" dataDxfId="88" totalsRowDxfId="87"/>
    <tableColumn id="2" xr3:uid="{7D714144-36BF-474C-9FEE-B97CF6CE0ADA}" name="Tamaño" dataDxfId="86" totalsRowDxfId="85"/>
    <tableColumn id="3" xr3:uid="{B6554B14-7622-4340-BE0C-9925E8C90E89}" name="Costes de personal" dataDxfId="84" totalsRowDxfId="83">
      <calculatedColumnFormula>'Desglose agente intermedio'!L13</calculatedColumnFormula>
    </tableColumn>
    <tableColumn id="4" xr3:uid="{F31B5DA7-7651-49C7-B8AE-670D9E30DFD9}" name="Costes de subcontratación" dataDxfId="82" totalsRowDxfId="81"/>
    <tableColumn id="7" xr3:uid="{EF731AD4-DF6B-40E6-9E5C-8D8F4295B3FA}" name="Coste proyecto" totalsRowFunction="sum" dataDxfId="80" totalsRowDxfId="79">
      <calculatedColumnFormula>Tabla13[[#This Row],[Costes de subcontratación]]</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5B915C-0256-458C-8B31-71D188D08485}" name="Tabla1" displayName="Tabla1" ref="B7:L13" totalsRowShown="0" headerRowDxfId="78" dataDxfId="77" tableBorderDxfId="76">
  <autoFilter ref="B7:L13" xr:uid="{675B915C-0256-458C-8B31-71D188D08485}"/>
  <tableColumns count="11">
    <tableColumn id="1" xr3:uid="{9DF72441-0048-453E-B7A6-710EC5084720}" name="Actividad" dataDxfId="75"/>
    <tableColumn id="11" xr3:uid="{9C95C019-C6CE-460A-829B-A53EC742AA61}" name="Nombre entidad" dataDxfId="74"/>
    <tableColumn id="2" xr3:uid="{EC980AA8-2720-45CF-B63B-B2402A9E0C48}" name="Nombre" dataDxfId="73"/>
    <tableColumn id="3" xr3:uid="{0BE44BF1-F34C-411D-84C3-B7768261282D}" name="Cargo" dataDxfId="72"/>
    <tableColumn id="4" xr3:uid="{4EB2F71B-DFC3-4093-AED3-3E2D2466E6D2}" name="Salario bruto" dataDxfId="71"/>
    <tableColumn id="5" xr3:uid="{9C19E790-4D0D-499F-8F7A-D35F35180B78}" name="Coste SS empresa_x000a_(máx. 15.500 e/año)" dataDxfId="70"/>
    <tableColumn id="6" xr3:uid="{33A69CCB-18DF-48CC-A4ED-67B0D1B58C44}" name="Total" dataDxfId="69"/>
    <tableColumn id="7" xr3:uid="{31DC8D15-1B28-4D2A-96CC-0BB3CCF5A581}" name="Horas convenio" dataDxfId="68"/>
    <tableColumn id="8" xr3:uid="{F15173F2-0628-4DE1-AB02-12C30132AEAE}" name="Coste horario_x000a_(máx. 50 €/h)" dataDxfId="67"/>
    <tableColumn id="9" xr3:uid="{58DEBEF1-B804-4E98-9805-F38CBE4993C1}" name="Horas propuestas" dataDxfId="66"/>
    <tableColumn id="10" xr3:uid="{028BAC37-E2B4-4AEC-8D9F-F8BB70C864EF}" name="Costes de personal" dataDxfId="65" dataCellStyle="Millare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EBBAA7-4C3D-4ABB-9F68-4756B9FA30F9}" name="Tabla14" displayName="Tabla14" ref="B16:L22" totalsRowShown="0" headerRowDxfId="64" dataDxfId="63" tableBorderDxfId="62">
  <autoFilter ref="B16:L22" xr:uid="{DDEBBAA7-4C3D-4ABB-9F68-4756B9FA30F9}"/>
  <tableColumns count="11">
    <tableColumn id="1" xr3:uid="{66D1FEF3-746C-46DA-B822-FAFD74440F7F}" name="Actividad" dataDxfId="61"/>
    <tableColumn id="11" xr3:uid="{1550C7FC-A522-48A8-9A45-79362C28203E}" name="Nombre entidad" dataDxfId="60"/>
    <tableColumn id="2" xr3:uid="{AD30C1FF-6FCA-4CA5-ABD5-52494ECD77EF}" name="Nombre" dataDxfId="59"/>
    <tableColumn id="3" xr3:uid="{798F6AB1-E262-42D0-83A1-4F015E3A9E8A}" name="Cargo" dataDxfId="58"/>
    <tableColumn id="4" xr3:uid="{C0273B2B-35CC-4796-A496-9AA749C59585}" name="Salario bruto" dataDxfId="57"/>
    <tableColumn id="5" xr3:uid="{FE9B695F-2AED-440B-834C-D691315A103C}" name="Coste SS empresa_x000a_(máx. 15.500 e/año)" dataDxfId="56"/>
    <tableColumn id="6" xr3:uid="{477FEEE4-EA14-43EE-8CA5-81F0A6112400}" name="Total" dataDxfId="55"/>
    <tableColumn id="7" xr3:uid="{70A47ABE-7959-4980-A39F-4CE3FBA3A112}" name="Horas convenio" dataDxfId="54"/>
    <tableColumn id="8" xr3:uid="{520760DD-A003-4F01-9A21-3473183CB62D}" name="Coste horario_x000a_(máx. 50 €/h)" dataDxfId="53"/>
    <tableColumn id="9" xr3:uid="{2E6F96C7-4411-4409-867D-7F1DE89E84E7}" name="Horas propuestas" dataDxfId="52"/>
    <tableColumn id="10" xr3:uid="{5FF45C48-2201-4030-B5D1-0F4B2C211E6E}" name="Costes de personal" dataDxfId="51" dataCellStyle="Millares"/>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083A620-FCEF-46B9-8133-EF99BB7C091D}" name="Tabla1378" displayName="Tabla1378" ref="B17:H23" totalsRowShown="0" headerRowDxfId="50" dataDxfId="49" totalsRowDxfId="48">
  <autoFilter ref="B17:H23" xr:uid="{5417277F-2B27-4AB0-A60D-58377A61B91D}"/>
  <tableColumns count="7">
    <tableColumn id="1" xr3:uid="{DC6AE126-0FE4-4736-B6F7-143D5CE24F44}" name="Proveedor" dataDxfId="47" totalsRowDxfId="46"/>
    <tableColumn id="12" xr3:uid="{F3630C75-A5AE-4C53-9441-1A65973DBED6}" name="Fase y actividad realizada" dataDxfId="45" totalsRowDxfId="44"/>
    <tableColumn id="2" xr3:uid="{3801DA66-5085-48BA-9E7B-FDBE6F3E7362}" name="Entidad contratante" dataDxfId="43" totalsRowDxfId="42"/>
    <tableColumn id="3" xr3:uid="{26A2904B-800D-4CC7-A144-DBBE93A2E964}" name="Importe" dataDxfId="41" totalsRowDxfId="40"/>
    <tableColumn id="4" xr3:uid="{46CFD68D-3996-4BE6-9532-BEBBB9023985}" name="Código de factura" dataDxfId="39" totalsRowDxfId="38"/>
    <tableColumn id="7" xr3:uid="{54D76FDD-1125-445D-810A-102C8112812E}" name="Fecha factura" dataDxfId="37" totalsRowDxfId="36"/>
    <tableColumn id="10" xr3:uid="{41AD9C52-20A7-4B04-B86E-B033D10D5B97}" name="Fecha pago" dataDxfId="35" totalsRowDxfId="34"/>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4D38F65-3CF7-46D5-8B28-FE88E44B2CB3}" name="Tabla137813" displayName="Tabla137813" ref="B8:F13" totalsRowShown="0" headerRowDxfId="33" dataDxfId="32" totalsRowDxfId="31">
  <autoFilter ref="B8:F13" xr:uid="{C92BD45C-8809-4E2D-81A3-645DEDC3C89F}"/>
  <tableColumns count="5">
    <tableColumn id="1" xr3:uid="{CE3DA370-F862-4547-A0E7-5505270ACE63}" name="Nombre asistencia técnica" dataDxfId="30" totalsRowDxfId="29"/>
    <tableColumn id="2" xr3:uid="{7F758EEB-E0B9-4BCF-9894-633295D5C035}" name="Responsable proyecto" dataDxfId="28" totalsRowDxfId="27"/>
    <tableColumn id="3" xr3:uid="{EB9179E1-EFB2-4EC0-8140-172327A46660}" name="Función" dataDxfId="26" totalsRowDxfId="25"/>
    <tableColumn id="5" xr3:uid="{46274471-579F-4E31-8063-E757A2CFEB9D}" name="Importe contratado" dataDxfId="24" totalsRowDxfId="23">
      <calculatedColumnFormula>#REF!+#REF!</calculatedColumnFormula>
    </tableColumn>
    <tableColumn id="10" xr3:uid="{C4294F43-D87A-44C5-9BC9-01A7907B26EA}" name="Entidad contratante" totalsRowDxfId="22" dataCellStyle="Normal"/>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82FE87-CE51-4A49-9980-CC4A0F6E0319}" name="Tabla111" displayName="Tabla111" ref="B8:E16" totalsRowCount="1" headerRowDxfId="21" dataDxfId="20" totalsRowDxfId="19">
  <autoFilter ref="B8:E15" xr:uid="{DA686890-766A-454F-AC33-9C937CE1343E}"/>
  <tableColumns count="4">
    <tableColumn id="1" xr3:uid="{8FF98575-93F9-403E-833C-EB5560865875}" name="Tipo de entidad" totalsRowLabel="TOTAL" dataDxfId="18" totalsRowDxfId="17"/>
    <tableColumn id="12" xr3:uid="{D553E897-43AD-40A9-872A-C9F1A29126D2}" name="Nombre entidad" dataDxfId="16" totalsRowDxfId="15"/>
    <tableColumn id="2" xr3:uid="{728176F0-CDF9-45CF-8F1D-04888A8F0B3A}" name="Tamaño" dataDxfId="14" totalsRowDxfId="13"/>
    <tableColumn id="3" xr3:uid="{5D5D69A8-7AC3-4F66-82BB-07EC9DCBB6ED}" name="Costes previstos" totalsRowLabel="XXX,XX €" dataDxfId="12" totalsRowDxfId="11"/>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2880B2-6904-4E18-8A9C-E98127FCA438}" name="Tabla11012" displayName="Tabla11012" ref="H8:K16" totalsRowCount="1" headerRowDxfId="10" dataDxfId="9" totalsRowDxfId="8">
  <autoFilter ref="H8:K15" xr:uid="{81ADA716-6F49-4092-ADC8-8BD8C4751603}"/>
  <tableColumns count="4">
    <tableColumn id="1" xr3:uid="{D3535762-94CA-46CA-84E4-F57A1AA73AE6}" name="Tipo de entidad" totalsRowLabel="TOTAL" dataDxfId="7" totalsRowDxfId="6"/>
    <tableColumn id="12" xr3:uid="{6DF1A6C7-31E1-41DD-B28C-808EDF45B6A6}" name="Nombre entidad" dataDxfId="5" totalsRowDxfId="4"/>
    <tableColumn id="2" xr3:uid="{339837E7-F7C5-4898-BD50-52D2096F4821}" name="Tamaño" dataDxfId="3" totalsRowDxfId="2"/>
    <tableColumn id="3" xr3:uid="{61A0697B-6E12-4805-B06B-50CDD9149170}" name="Costes imputados" dataDxfId="1" totalsRowDxfId="0"/>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5264-4CB3-4A42-89EB-A5C901C8BBA5}">
  <sheetPr>
    <tabColor theme="0" tint="-4.9989318521683403E-2"/>
  </sheetPr>
  <dimension ref="A2:M29"/>
  <sheetViews>
    <sheetView tabSelected="1" zoomScaleNormal="100" workbookViewId="0">
      <selection activeCell="B6" sqref="B6:H6"/>
    </sheetView>
  </sheetViews>
  <sheetFormatPr baseColWidth="10" defaultColWidth="11.453125" defaultRowHeight="14.5" x14ac:dyDescent="0.35"/>
  <cols>
    <col min="1" max="1" width="6.1796875" style="5" customWidth="1"/>
    <col min="2" max="2" width="13.26953125" style="5" customWidth="1"/>
    <col min="3" max="3" width="16" style="5" customWidth="1"/>
    <col min="4" max="6" width="11.453125" style="5"/>
    <col min="7" max="7" width="20.54296875" style="5" customWidth="1"/>
    <col min="8" max="8" width="28.26953125" style="5" customWidth="1"/>
    <col min="9" max="10" width="11.453125" style="5"/>
    <col min="11" max="11" width="11.7265625" style="5" customWidth="1"/>
    <col min="12" max="16384" width="11.453125" style="5"/>
  </cols>
  <sheetData>
    <row r="2" spans="1:13" x14ac:dyDescent="0.35">
      <c r="C2"/>
      <c r="G2" s="74" t="s">
        <v>101</v>
      </c>
      <c r="H2" s="74"/>
      <c r="I2" s="74"/>
      <c r="J2" s="74"/>
      <c r="K2" s="74"/>
      <c r="L2" s="74"/>
      <c r="M2" s="74"/>
    </row>
    <row r="3" spans="1:13" ht="18.75" customHeight="1" x14ac:dyDescent="0.35">
      <c r="G3" s="75" t="s">
        <v>57</v>
      </c>
      <c r="H3" s="75"/>
      <c r="I3" s="75"/>
      <c r="J3" s="75"/>
      <c r="K3" s="75"/>
      <c r="L3" s="75"/>
      <c r="M3" s="75"/>
    </row>
    <row r="4" spans="1:13" ht="24" customHeight="1" x14ac:dyDescent="0.35"/>
    <row r="5" spans="1:13" ht="12" customHeight="1" x14ac:dyDescent="0.35"/>
    <row r="6" spans="1:13" x14ac:dyDescent="0.35">
      <c r="B6" s="76" t="s">
        <v>41</v>
      </c>
      <c r="C6" s="76"/>
      <c r="D6" s="76"/>
      <c r="E6" s="76"/>
      <c r="F6" s="76"/>
      <c r="G6" s="76"/>
      <c r="H6" s="76"/>
    </row>
    <row r="7" spans="1:13" ht="7.5" customHeight="1" x14ac:dyDescent="0.35">
      <c r="A7" s="8"/>
      <c r="B7" s="8"/>
      <c r="C7" s="8"/>
      <c r="D7" s="8"/>
      <c r="E7" s="8"/>
      <c r="F7" s="8"/>
      <c r="G7" s="8"/>
    </row>
    <row r="8" spans="1:13" x14ac:dyDescent="0.35">
      <c r="A8" s="9"/>
      <c r="B8" s="65" t="s">
        <v>42</v>
      </c>
      <c r="C8" s="66"/>
      <c r="D8" s="66"/>
      <c r="E8" s="66"/>
      <c r="F8" s="66"/>
      <c r="G8" s="66"/>
      <c r="H8" s="77"/>
    </row>
    <row r="9" spans="1:13" ht="19.5" customHeight="1" x14ac:dyDescent="0.35">
      <c r="A9" s="9"/>
      <c r="B9" s="78" t="s">
        <v>43</v>
      </c>
      <c r="C9" s="78"/>
      <c r="D9" s="78"/>
      <c r="E9" s="78"/>
      <c r="F9" s="78"/>
      <c r="G9" s="78"/>
      <c r="H9" s="10"/>
    </row>
    <row r="10" spans="1:13" ht="19.5" customHeight="1" x14ac:dyDescent="0.35">
      <c r="B10" s="78" t="s">
        <v>44</v>
      </c>
      <c r="C10" s="78"/>
      <c r="D10" s="78"/>
      <c r="E10" s="78"/>
      <c r="F10" s="78"/>
      <c r="G10" s="78"/>
      <c r="H10" s="11"/>
    </row>
    <row r="11" spans="1:13" x14ac:dyDescent="0.35">
      <c r="B11" s="9"/>
      <c r="C11" s="9"/>
      <c r="D11" s="9"/>
      <c r="E11" s="9"/>
      <c r="F11" s="9"/>
      <c r="G11" s="9"/>
      <c r="H11" s="9"/>
    </row>
    <row r="12" spans="1:13" x14ac:dyDescent="0.35">
      <c r="B12" s="79" t="s">
        <v>45</v>
      </c>
      <c r="C12" s="80"/>
      <c r="D12" s="80"/>
      <c r="E12" s="80"/>
      <c r="F12" s="80"/>
      <c r="G12" s="80"/>
      <c r="H12" s="81"/>
    </row>
    <row r="13" spans="1:13" ht="21.75" customHeight="1" x14ac:dyDescent="0.35">
      <c r="B13" s="82" t="s">
        <v>46</v>
      </c>
      <c r="C13" s="83"/>
      <c r="D13" s="84"/>
      <c r="E13" s="85"/>
      <c r="F13" s="85"/>
      <c r="G13" s="85"/>
      <c r="H13" s="86"/>
    </row>
    <row r="14" spans="1:13" x14ac:dyDescent="0.35">
      <c r="B14" s="9"/>
      <c r="C14" s="9"/>
      <c r="D14" s="9"/>
      <c r="E14" s="9"/>
      <c r="F14" s="9"/>
      <c r="G14" s="9"/>
      <c r="H14" s="9"/>
    </row>
    <row r="15" spans="1:13" ht="30.75" customHeight="1" x14ac:dyDescent="0.35">
      <c r="B15" s="69" t="s">
        <v>47</v>
      </c>
      <c r="C15" s="70"/>
      <c r="D15" s="71"/>
      <c r="E15" s="72"/>
      <c r="F15" s="72"/>
      <c r="G15" s="72"/>
      <c r="H15" s="73"/>
    </row>
    <row r="16" spans="1:13" x14ac:dyDescent="0.35">
      <c r="B16" s="12"/>
      <c r="C16" s="12"/>
    </row>
    <row r="17" spans="2:11" ht="27.75" customHeight="1" x14ac:dyDescent="0.35">
      <c r="B17" s="69" t="s">
        <v>48</v>
      </c>
      <c r="C17" s="70"/>
      <c r="D17" s="71"/>
      <c r="E17" s="72"/>
      <c r="F17" s="72"/>
      <c r="G17" s="72"/>
      <c r="H17" s="73"/>
    </row>
    <row r="19" spans="2:11" ht="20.25" customHeight="1" x14ac:dyDescent="0.35">
      <c r="B19" s="65" t="s">
        <v>49</v>
      </c>
      <c r="C19" s="66"/>
      <c r="D19" s="66"/>
      <c r="E19" s="66"/>
      <c r="F19" s="66"/>
      <c r="G19" s="66"/>
      <c r="H19" s="66"/>
    </row>
    <row r="20" spans="2:11" ht="19.5" customHeight="1" x14ac:dyDescent="0.35">
      <c r="B20" s="13" t="s">
        <v>50</v>
      </c>
      <c r="C20" s="13"/>
      <c r="D20" s="13" t="s">
        <v>51</v>
      </c>
      <c r="E20" s="14"/>
      <c r="F20" s="15"/>
      <c r="G20" s="15"/>
      <c r="H20" s="15"/>
      <c r="I20" s="13" t="s">
        <v>52</v>
      </c>
      <c r="J20" s="15"/>
      <c r="K20" s="15"/>
    </row>
    <row r="21" spans="2:11" ht="27.75" customHeight="1" x14ac:dyDescent="0.35">
      <c r="B21" s="67" t="s">
        <v>53</v>
      </c>
      <c r="C21" s="67"/>
      <c r="D21" s="68" t="s">
        <v>88</v>
      </c>
      <c r="E21" s="68"/>
      <c r="F21" s="68"/>
      <c r="G21" s="68"/>
      <c r="H21" s="68"/>
      <c r="I21" s="60" t="s">
        <v>54</v>
      </c>
      <c r="J21" s="61"/>
      <c r="K21" s="62"/>
    </row>
    <row r="22" spans="2:11" ht="6.75" customHeight="1" x14ac:dyDescent="0.35">
      <c r="B22" s="16"/>
      <c r="C22" s="16"/>
      <c r="D22" s="16"/>
      <c r="E22" s="16"/>
      <c r="F22" s="16"/>
      <c r="G22" s="16"/>
      <c r="H22" s="16"/>
      <c r="I22" s="16"/>
      <c r="J22" s="7"/>
    </row>
    <row r="23" spans="2:11" ht="27.75" customHeight="1" x14ac:dyDescent="0.35">
      <c r="B23" s="63" t="s">
        <v>84</v>
      </c>
      <c r="C23" s="64"/>
      <c r="D23" s="58" t="s">
        <v>85</v>
      </c>
      <c r="E23" s="59"/>
      <c r="F23" s="59"/>
      <c r="G23" s="59"/>
      <c r="H23" s="59"/>
      <c r="I23" s="60" t="s">
        <v>55</v>
      </c>
      <c r="J23" s="61"/>
      <c r="K23" s="62"/>
    </row>
    <row r="24" spans="2:11" ht="6.75" customHeight="1" x14ac:dyDescent="0.35">
      <c r="B24" s="16"/>
      <c r="C24" s="16"/>
      <c r="D24" s="16"/>
      <c r="E24" s="16"/>
      <c r="F24" s="16"/>
      <c r="G24" s="16"/>
      <c r="H24" s="16"/>
      <c r="I24" s="16"/>
      <c r="J24" s="7"/>
    </row>
    <row r="25" spans="2:11" ht="27.75" customHeight="1" x14ac:dyDescent="0.35">
      <c r="B25" s="63" t="s">
        <v>94</v>
      </c>
      <c r="C25" s="64"/>
      <c r="D25" s="58" t="s">
        <v>58</v>
      </c>
      <c r="E25" s="59"/>
      <c r="F25" s="59"/>
      <c r="G25" s="59"/>
      <c r="H25" s="59"/>
      <c r="I25" s="60" t="s">
        <v>55</v>
      </c>
      <c r="J25" s="61"/>
      <c r="K25" s="62"/>
    </row>
    <row r="26" spans="2:11" ht="6.75" customHeight="1" x14ac:dyDescent="0.35">
      <c r="B26" s="16"/>
      <c r="C26" s="16"/>
      <c r="D26" s="16"/>
      <c r="E26" s="16"/>
      <c r="F26" s="16"/>
      <c r="G26" s="16"/>
      <c r="H26" s="16"/>
      <c r="I26" s="16"/>
      <c r="J26" s="7"/>
    </row>
    <row r="27" spans="2:11" ht="27.75" customHeight="1" x14ac:dyDescent="0.35">
      <c r="B27" s="56" t="s">
        <v>86</v>
      </c>
      <c r="C27" s="57"/>
      <c r="D27" s="58" t="s">
        <v>89</v>
      </c>
      <c r="E27" s="59"/>
      <c r="F27" s="59"/>
      <c r="G27" s="59"/>
      <c r="H27" s="59"/>
      <c r="I27" s="60" t="s">
        <v>56</v>
      </c>
      <c r="J27" s="61"/>
      <c r="K27" s="62"/>
    </row>
    <row r="28" spans="2:11" ht="8.25" customHeight="1" x14ac:dyDescent="0.35"/>
    <row r="29" spans="2:11" ht="25.5" customHeight="1" x14ac:dyDescent="0.35">
      <c r="B29" s="56" t="s">
        <v>87</v>
      </c>
      <c r="C29" s="57"/>
      <c r="D29" s="58" t="s">
        <v>90</v>
      </c>
      <c r="E29" s="59"/>
      <c r="F29" s="59"/>
      <c r="G29" s="59"/>
      <c r="H29" s="59"/>
      <c r="I29" s="60" t="s">
        <v>56</v>
      </c>
      <c r="J29" s="61"/>
      <c r="K29" s="62"/>
    </row>
  </sheetData>
  <mergeCells count="29">
    <mergeCell ref="B17:C17"/>
    <mergeCell ref="D17:H17"/>
    <mergeCell ref="G2:M2"/>
    <mergeCell ref="G3:M3"/>
    <mergeCell ref="B6:H6"/>
    <mergeCell ref="B8:H8"/>
    <mergeCell ref="B9:G9"/>
    <mergeCell ref="B10:G10"/>
    <mergeCell ref="B12:H12"/>
    <mergeCell ref="B13:C13"/>
    <mergeCell ref="D13:H13"/>
    <mergeCell ref="B15:C15"/>
    <mergeCell ref="D15:H15"/>
    <mergeCell ref="B19:H19"/>
    <mergeCell ref="B21:C21"/>
    <mergeCell ref="D21:H21"/>
    <mergeCell ref="I21:K21"/>
    <mergeCell ref="B23:C23"/>
    <mergeCell ref="D23:H23"/>
    <mergeCell ref="I23:K23"/>
    <mergeCell ref="B29:C29"/>
    <mergeCell ref="D29:H29"/>
    <mergeCell ref="I29:K29"/>
    <mergeCell ref="B25:C25"/>
    <mergeCell ref="D25:H25"/>
    <mergeCell ref="I25:K25"/>
    <mergeCell ref="B27:C27"/>
    <mergeCell ref="D27:H27"/>
    <mergeCell ref="I27:K27"/>
  </mergeCells>
  <hyperlinks>
    <hyperlink ref="B21:C21" location="'Costes subvencionables'!A1" display="Costes subvencionables" xr:uid="{E898D1D7-A878-48DF-AA55-2B35E2D4D3B9}"/>
    <hyperlink ref="B23:C23" location="Presupuesto!A1" display="Presupuesto" xr:uid="{E9F85409-1926-4253-A448-78E033E6D0C6}"/>
    <hyperlink ref="B25:C25" location="'Desglose agente intermedio'!A1" display="Desglose agente intermedio" xr:uid="{9DDA4513-7C22-4C63-A6BA-A59FAC92A598}"/>
    <hyperlink ref="B27:C27" location="'Coste asistencia técnica'!A1" display="Coste asistencia técnica" xr:uid="{4D8C5270-47EF-4DF9-AE56-2CE9DCAF8AA5}"/>
    <hyperlink ref="B29:C29" location="'Justificación económica'!A1" display="Justificación económica" xr:uid="{95928D3B-4414-495C-A916-2778BB01BA4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6328-A01C-4165-B88C-F0CFDC718813}">
  <dimension ref="B6:D14"/>
  <sheetViews>
    <sheetView workbookViewId="0">
      <selection activeCell="D8" sqref="D8"/>
    </sheetView>
  </sheetViews>
  <sheetFormatPr baseColWidth="10" defaultColWidth="11.453125" defaultRowHeight="14.5" x14ac:dyDescent="0.35"/>
  <cols>
    <col min="1" max="1" width="7" style="5" customWidth="1"/>
    <col min="2" max="2" width="99.7265625" style="5" customWidth="1"/>
    <col min="3" max="3" width="11.453125" style="5"/>
    <col min="4" max="4" width="94.54296875" style="5" customWidth="1"/>
    <col min="5" max="16384" width="11.453125" style="5"/>
  </cols>
  <sheetData>
    <row r="6" spans="2:4" x14ac:dyDescent="0.35">
      <c r="B6" s="52" t="s">
        <v>96</v>
      </c>
      <c r="D6" s="52" t="s">
        <v>97</v>
      </c>
    </row>
    <row r="7" spans="2:4" x14ac:dyDescent="0.35">
      <c r="B7" s="50"/>
      <c r="D7" s="50"/>
    </row>
    <row r="8" spans="2:4" ht="363.5" x14ac:dyDescent="0.35">
      <c r="B8" s="53" t="s">
        <v>99</v>
      </c>
      <c r="D8" s="54" t="s">
        <v>98</v>
      </c>
    </row>
    <row r="9" spans="2:4" x14ac:dyDescent="0.35">
      <c r="B9" s="50"/>
    </row>
    <row r="10" spans="2:4" x14ac:dyDescent="0.35">
      <c r="B10" s="50" t="s">
        <v>95</v>
      </c>
    </row>
    <row r="11" spans="2:4" x14ac:dyDescent="0.35">
      <c r="B11" s="51"/>
    </row>
    <row r="12" spans="2:4" ht="125" x14ac:dyDescent="0.35">
      <c r="B12" s="55" t="s">
        <v>100</v>
      </c>
    </row>
    <row r="13" spans="2:4" x14ac:dyDescent="0.35">
      <c r="B13" s="50"/>
    </row>
    <row r="14" spans="2:4" x14ac:dyDescent="0.35">
      <c r="B14" s="4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CAE8-D343-47FB-81DE-F1E376274F3D}">
  <sheetPr>
    <tabColor rgb="FFC6EFCE"/>
    <pageSetUpPr fitToPage="1"/>
  </sheetPr>
  <dimension ref="B2:J17"/>
  <sheetViews>
    <sheetView workbookViewId="0">
      <selection activeCell="E11" sqref="E11"/>
    </sheetView>
  </sheetViews>
  <sheetFormatPr baseColWidth="10" defaultColWidth="11.453125" defaultRowHeight="14.5" x14ac:dyDescent="0.35"/>
  <cols>
    <col min="1" max="1" width="11.453125" style="5" customWidth="1"/>
    <col min="2" max="2" width="32.81640625" style="5" customWidth="1"/>
    <col min="3" max="3" width="20.1796875" style="5" customWidth="1"/>
    <col min="4" max="4" width="11.453125" style="5"/>
    <col min="5" max="5" width="16.81640625" style="5" customWidth="1"/>
    <col min="6" max="6" width="17.81640625" style="5" customWidth="1"/>
    <col min="7" max="7" width="17.453125" style="5" customWidth="1"/>
    <col min="8" max="16384" width="11.453125" style="5"/>
  </cols>
  <sheetData>
    <row r="2" spans="2:10" x14ac:dyDescent="0.35">
      <c r="D2" s="74" t="s">
        <v>101</v>
      </c>
      <c r="E2" s="74"/>
      <c r="F2" s="74"/>
      <c r="G2" s="74"/>
      <c r="H2" s="74"/>
      <c r="I2" s="74"/>
      <c r="J2" s="74"/>
    </row>
    <row r="3" spans="2:10" ht="33" customHeight="1" x14ac:dyDescent="0.35">
      <c r="D3" s="75" t="s">
        <v>57</v>
      </c>
      <c r="E3" s="75"/>
      <c r="F3" s="75"/>
      <c r="G3" s="75"/>
      <c r="H3" s="75"/>
      <c r="I3" s="75"/>
      <c r="J3" s="75"/>
    </row>
    <row r="9" spans="2:10" ht="29" x14ac:dyDescent="0.35">
      <c r="B9" s="17" t="s">
        <v>21</v>
      </c>
      <c r="C9" s="17" t="s">
        <v>22</v>
      </c>
      <c r="D9" s="17" t="s">
        <v>23</v>
      </c>
      <c r="E9" s="17" t="s">
        <v>9</v>
      </c>
      <c r="F9" s="17" t="s">
        <v>24</v>
      </c>
      <c r="G9" s="17" t="s">
        <v>25</v>
      </c>
    </row>
    <row r="10" spans="2:10" x14ac:dyDescent="0.35">
      <c r="B10" s="27" t="s">
        <v>26</v>
      </c>
      <c r="C10" s="27" t="s">
        <v>20</v>
      </c>
      <c r="D10" s="27" t="s">
        <v>27</v>
      </c>
      <c r="E10" s="28" t="e">
        <f>'Desglose agente intermedio'!L13</f>
        <v>#DIV/0!</v>
      </c>
      <c r="F10" s="29"/>
      <c r="G10" s="6" t="e">
        <f>Tabla13[[#This Row],[Costes de personal]]</f>
        <v>#DIV/0!</v>
      </c>
    </row>
    <row r="11" spans="2:10" x14ac:dyDescent="0.35">
      <c r="B11" s="27" t="s">
        <v>28</v>
      </c>
      <c r="C11" s="27" t="s">
        <v>29</v>
      </c>
      <c r="D11" s="27" t="s">
        <v>30</v>
      </c>
      <c r="E11" s="30">
        <f>'Desglose agente intermedio'!L14</f>
        <v>0</v>
      </c>
      <c r="F11" s="28">
        <v>10000</v>
      </c>
      <c r="G11" s="6">
        <f>Tabla13[[#This Row],[Costes de subcontratación]]</f>
        <v>10000</v>
      </c>
    </row>
    <row r="12" spans="2:10" x14ac:dyDescent="0.35">
      <c r="B12" s="27" t="s">
        <v>31</v>
      </c>
      <c r="C12" s="27" t="s">
        <v>32</v>
      </c>
      <c r="D12" s="27" t="s">
        <v>33</v>
      </c>
      <c r="E12" s="30">
        <f>'Desglose agente intermedio'!L15</f>
        <v>0</v>
      </c>
      <c r="F12" s="28">
        <v>0</v>
      </c>
      <c r="G12" s="6">
        <f>Tabla13[[#This Row],[Costes de subcontratación]]</f>
        <v>0</v>
      </c>
    </row>
    <row r="13" spans="2:10" x14ac:dyDescent="0.35">
      <c r="B13" s="27" t="s">
        <v>34</v>
      </c>
      <c r="C13" s="27" t="s">
        <v>35</v>
      </c>
      <c r="D13" s="27" t="s">
        <v>30</v>
      </c>
      <c r="E13" s="30" t="str">
        <f>'Desglose agente intermedio'!L16</f>
        <v>Costes de personal</v>
      </c>
      <c r="F13" s="28">
        <v>0</v>
      </c>
      <c r="G13" s="6">
        <f>Tabla13[[#This Row],[Costes de subcontratación]]</f>
        <v>0</v>
      </c>
    </row>
    <row r="14" spans="2:10" x14ac:dyDescent="0.35">
      <c r="B14" s="27" t="s">
        <v>36</v>
      </c>
      <c r="C14" s="27" t="s">
        <v>18</v>
      </c>
      <c r="D14" s="27" t="s">
        <v>33</v>
      </c>
      <c r="E14" s="30" t="e">
        <f>'Desglose agente intermedio'!L17</f>
        <v>#DIV/0!</v>
      </c>
      <c r="F14" s="28">
        <v>0</v>
      </c>
      <c r="G14" s="6">
        <f>Tabla13[[#This Row],[Costes de subcontratación]]</f>
        <v>0</v>
      </c>
    </row>
    <row r="15" spans="2:10" x14ac:dyDescent="0.35">
      <c r="B15" s="27" t="s">
        <v>37</v>
      </c>
      <c r="C15" s="27" t="s">
        <v>38</v>
      </c>
      <c r="D15" s="27" t="s">
        <v>27</v>
      </c>
      <c r="E15" s="30">
        <f>'Desglose agente intermedio'!L18</f>
        <v>0</v>
      </c>
      <c r="F15" s="28">
        <v>0</v>
      </c>
      <c r="G15" s="6">
        <f>Tabla13[[#This Row],[Costes de subcontratación]]</f>
        <v>0</v>
      </c>
    </row>
    <row r="16" spans="2:10" x14ac:dyDescent="0.35">
      <c r="B16" s="27" t="s">
        <v>39</v>
      </c>
      <c r="C16" s="27" t="s">
        <v>40</v>
      </c>
      <c r="D16" s="27" t="s">
        <v>40</v>
      </c>
      <c r="E16" s="30">
        <f>'Desglose agente intermedio'!L19</f>
        <v>0</v>
      </c>
      <c r="F16" s="28"/>
      <c r="G16" s="6">
        <f>Tabla13[[#This Row],[Costes de subcontratación]]</f>
        <v>0</v>
      </c>
    </row>
    <row r="17" spans="2:7" x14ac:dyDescent="0.35">
      <c r="B17" s="7"/>
      <c r="C17" s="7"/>
      <c r="D17" s="7"/>
      <c r="E17" s="7"/>
      <c r="F17" s="7"/>
      <c r="G17" s="6" t="e">
        <f>SUBTOTAL(109,Tabla13[Coste proyecto])</f>
        <v>#DIV/0!</v>
      </c>
    </row>
  </sheetData>
  <mergeCells count="2">
    <mergeCell ref="D2:J2"/>
    <mergeCell ref="D3:J3"/>
  </mergeCells>
  <printOptions horizontalCentered="1" verticalCentered="1"/>
  <pageMargins left="0.70866141732283472" right="0.70866141732283472" top="0.74803149606299213" bottom="0.74803149606299213" header="0.31496062992125984" footer="0.31496062992125984"/>
  <pageSetup paperSize="9" scale="62" orientation="landscape" r:id="rId1"/>
  <headerFooter>
    <oddHeader>&amp;C&amp;G</oddHeader>
  </headerFooter>
  <drawing r:id="rId2"/>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CD075-AF60-4813-9916-A4471A4C4E53}">
  <sheetPr>
    <tabColor rgb="FFC6EFCE"/>
    <pageSetUpPr fitToPage="1"/>
  </sheetPr>
  <dimension ref="B2:L22"/>
  <sheetViews>
    <sheetView workbookViewId="0">
      <selection activeCell="J8" sqref="J8"/>
    </sheetView>
  </sheetViews>
  <sheetFormatPr baseColWidth="10" defaultColWidth="11.453125" defaultRowHeight="14.5" x14ac:dyDescent="0.35"/>
  <cols>
    <col min="1" max="1" width="6.1796875" style="5" customWidth="1"/>
    <col min="2" max="2" width="22.7265625" style="5" customWidth="1"/>
    <col min="3" max="3" width="16" style="5" customWidth="1"/>
    <col min="4" max="4" width="12.7265625" style="5" bestFit="1" customWidth="1"/>
    <col min="5" max="6" width="14.54296875" style="5" bestFit="1" customWidth="1"/>
    <col min="7" max="7" width="21" style="5" customWidth="1"/>
    <col min="8" max="8" width="11.453125" style="5"/>
    <col min="9" max="9" width="14" style="5" customWidth="1"/>
    <col min="10" max="10" width="14.81640625" style="5" customWidth="1"/>
    <col min="11" max="16384" width="11.453125" style="5"/>
  </cols>
  <sheetData>
    <row r="2" spans="2:12" x14ac:dyDescent="0.35">
      <c r="E2" s="74" t="s">
        <v>101</v>
      </c>
      <c r="F2" s="74"/>
      <c r="G2" s="74"/>
      <c r="H2" s="74"/>
      <c r="I2" s="74"/>
      <c r="J2" s="74"/>
      <c r="K2" s="74"/>
    </row>
    <row r="3" spans="2:12" ht="39" customHeight="1" x14ac:dyDescent="0.35">
      <c r="E3" s="75" t="s">
        <v>57</v>
      </c>
      <c r="F3" s="75"/>
      <c r="G3" s="75"/>
      <c r="H3" s="75"/>
      <c r="I3" s="75"/>
      <c r="J3" s="75"/>
      <c r="K3" s="75"/>
    </row>
    <row r="4" spans="2:12" x14ac:dyDescent="0.35">
      <c r="B4" s="48" t="s">
        <v>92</v>
      </c>
      <c r="E4" s="47"/>
      <c r="F4" s="47"/>
      <c r="G4" s="47"/>
      <c r="H4" s="47"/>
      <c r="I4" s="47"/>
      <c r="J4" s="47"/>
      <c r="K4" s="47"/>
    </row>
    <row r="5" spans="2:12" x14ac:dyDescent="0.35">
      <c r="E5" s="47"/>
      <c r="F5" s="47"/>
      <c r="G5" s="47"/>
      <c r="H5" s="47"/>
      <c r="I5" s="47"/>
      <c r="J5" s="47"/>
      <c r="K5" s="47"/>
    </row>
    <row r="6" spans="2:12" ht="14.25" customHeight="1" x14ac:dyDescent="0.35">
      <c r="B6" s="87" t="s">
        <v>59</v>
      </c>
      <c r="C6" s="88"/>
      <c r="D6" s="88"/>
      <c r="E6" s="88"/>
      <c r="F6" s="88"/>
      <c r="G6" s="88"/>
      <c r="H6" s="88"/>
      <c r="I6" s="88"/>
      <c r="J6" s="88"/>
      <c r="K6" s="88"/>
      <c r="L6" s="89"/>
    </row>
    <row r="7" spans="2:12" ht="29" x14ac:dyDescent="0.35">
      <c r="B7" s="17" t="s">
        <v>0</v>
      </c>
      <c r="C7" s="17" t="s">
        <v>22</v>
      </c>
      <c r="D7" s="17" t="s">
        <v>1</v>
      </c>
      <c r="E7" s="17" t="s">
        <v>2</v>
      </c>
      <c r="F7" s="17" t="s">
        <v>3</v>
      </c>
      <c r="G7" s="17" t="s">
        <v>4</v>
      </c>
      <c r="H7" s="17" t="s">
        <v>5</v>
      </c>
      <c r="I7" s="17" t="s">
        <v>6</v>
      </c>
      <c r="J7" s="17" t="s">
        <v>7</v>
      </c>
      <c r="K7" s="17" t="s">
        <v>8</v>
      </c>
      <c r="L7" s="17" t="s">
        <v>9</v>
      </c>
    </row>
    <row r="8" spans="2:12" x14ac:dyDescent="0.35">
      <c r="B8" s="21" t="s">
        <v>10</v>
      </c>
      <c r="C8" s="21" t="s">
        <v>20</v>
      </c>
      <c r="D8" s="18" t="s">
        <v>11</v>
      </c>
      <c r="E8" s="18" t="s">
        <v>12</v>
      </c>
      <c r="F8" s="19"/>
      <c r="G8" s="19"/>
      <c r="H8" s="19">
        <f>SUM(F8:G8)</f>
        <v>0</v>
      </c>
      <c r="I8" s="19"/>
      <c r="J8" s="20" t="e">
        <f>H8/I8</f>
        <v>#DIV/0!</v>
      </c>
      <c r="K8" s="18"/>
      <c r="L8" s="22" t="e">
        <f>J8*K8</f>
        <v>#DIV/0!</v>
      </c>
    </row>
    <row r="9" spans="2:12" x14ac:dyDescent="0.35">
      <c r="B9" s="21" t="s">
        <v>13</v>
      </c>
      <c r="C9" s="21" t="s">
        <v>20</v>
      </c>
      <c r="D9" s="18" t="s">
        <v>14</v>
      </c>
      <c r="E9" s="18" t="s">
        <v>12</v>
      </c>
      <c r="F9" s="19"/>
      <c r="G9" s="19"/>
      <c r="H9" s="19"/>
      <c r="I9" s="19"/>
      <c r="J9" s="20"/>
      <c r="K9" s="18"/>
      <c r="L9" s="22"/>
    </row>
    <row r="10" spans="2:12" x14ac:dyDescent="0.35">
      <c r="B10" s="21" t="s">
        <v>15</v>
      </c>
      <c r="C10" s="21" t="s">
        <v>20</v>
      </c>
      <c r="D10" s="18" t="s">
        <v>16</v>
      </c>
      <c r="E10" s="18" t="s">
        <v>12</v>
      </c>
      <c r="F10" s="19"/>
      <c r="G10" s="19"/>
      <c r="H10" s="19"/>
      <c r="I10" s="19"/>
      <c r="J10" s="20"/>
      <c r="K10" s="18"/>
      <c r="L10" s="22"/>
    </row>
    <row r="11" spans="2:12" x14ac:dyDescent="0.35">
      <c r="B11" s="21" t="s">
        <v>17</v>
      </c>
      <c r="C11" s="21" t="s">
        <v>29</v>
      </c>
      <c r="D11" s="18" t="s">
        <v>18</v>
      </c>
      <c r="E11" s="18" t="s">
        <v>12</v>
      </c>
      <c r="F11" s="19"/>
      <c r="G11" s="19"/>
      <c r="H11" s="19"/>
      <c r="I11" s="19"/>
      <c r="J11" s="20"/>
      <c r="K11" s="18"/>
      <c r="L11" s="22"/>
    </row>
    <row r="12" spans="2:12" x14ac:dyDescent="0.35">
      <c r="B12" s="21" t="s">
        <v>19</v>
      </c>
      <c r="C12" s="21" t="s">
        <v>29</v>
      </c>
      <c r="D12" s="18" t="s">
        <v>20</v>
      </c>
      <c r="E12" s="18" t="s">
        <v>12</v>
      </c>
      <c r="F12" s="19"/>
      <c r="G12" s="19"/>
      <c r="H12" s="19"/>
      <c r="I12" s="19"/>
      <c r="J12" s="20"/>
      <c r="K12" s="18"/>
      <c r="L12" s="22"/>
    </row>
    <row r="13" spans="2:12" x14ac:dyDescent="0.35">
      <c r="B13" s="23" t="s">
        <v>5</v>
      </c>
      <c r="C13" s="23"/>
      <c r="D13" s="23"/>
      <c r="E13" s="23"/>
      <c r="F13" s="24"/>
      <c r="G13" s="24"/>
      <c r="H13" s="24"/>
      <c r="I13" s="24"/>
      <c r="J13" s="25"/>
      <c r="K13" s="23">
        <f>SUBTOTAL(109,K8:K12)</f>
        <v>0</v>
      </c>
      <c r="L13" s="26" t="e">
        <f>SUBTOTAL(109,L8:L12)</f>
        <v>#DIV/0!</v>
      </c>
    </row>
    <row r="15" spans="2:12" x14ac:dyDescent="0.35">
      <c r="B15" s="87" t="s">
        <v>93</v>
      </c>
      <c r="C15" s="88"/>
      <c r="D15" s="88"/>
      <c r="E15" s="88"/>
      <c r="F15" s="88"/>
      <c r="G15" s="88"/>
      <c r="H15" s="88"/>
      <c r="I15" s="88"/>
      <c r="J15" s="88"/>
      <c r="K15" s="88"/>
      <c r="L15" s="89"/>
    </row>
    <row r="16" spans="2:12" ht="29" x14ac:dyDescent="0.35">
      <c r="B16" s="17" t="s">
        <v>0</v>
      </c>
      <c r="C16" s="17" t="s">
        <v>22</v>
      </c>
      <c r="D16" s="17" t="s">
        <v>1</v>
      </c>
      <c r="E16" s="17" t="s">
        <v>2</v>
      </c>
      <c r="F16" s="17" t="s">
        <v>3</v>
      </c>
      <c r="G16" s="17" t="s">
        <v>4</v>
      </c>
      <c r="H16" s="17" t="s">
        <v>5</v>
      </c>
      <c r="I16" s="17" t="s">
        <v>6</v>
      </c>
      <c r="J16" s="17" t="s">
        <v>7</v>
      </c>
      <c r="K16" s="17" t="s">
        <v>8</v>
      </c>
      <c r="L16" s="17" t="s">
        <v>9</v>
      </c>
    </row>
    <row r="17" spans="2:12" x14ac:dyDescent="0.35">
      <c r="B17" s="39" t="s">
        <v>10</v>
      </c>
      <c r="C17" s="39" t="s">
        <v>20</v>
      </c>
      <c r="D17" s="40" t="s">
        <v>11</v>
      </c>
      <c r="E17" s="40" t="s">
        <v>12</v>
      </c>
      <c r="F17" s="41"/>
      <c r="G17" s="41"/>
      <c r="H17" s="41">
        <f>SUM(F17:G17)</f>
        <v>0</v>
      </c>
      <c r="I17" s="41"/>
      <c r="J17" s="42" t="e">
        <f>H17/I17</f>
        <v>#DIV/0!</v>
      </c>
      <c r="K17" s="40"/>
      <c r="L17" s="43" t="e">
        <f>J17*K17</f>
        <v>#DIV/0!</v>
      </c>
    </row>
    <row r="18" spans="2:12" x14ac:dyDescent="0.35">
      <c r="B18" s="39" t="s">
        <v>13</v>
      </c>
      <c r="C18" s="39" t="s">
        <v>20</v>
      </c>
      <c r="D18" s="40" t="s">
        <v>14</v>
      </c>
      <c r="E18" s="40" t="s">
        <v>12</v>
      </c>
      <c r="F18" s="41"/>
      <c r="G18" s="41"/>
      <c r="H18" s="41"/>
      <c r="I18" s="41"/>
      <c r="J18" s="42"/>
      <c r="K18" s="40"/>
      <c r="L18" s="43"/>
    </row>
    <row r="19" spans="2:12" x14ac:dyDescent="0.35">
      <c r="B19" s="39" t="s">
        <v>15</v>
      </c>
      <c r="C19" s="39" t="s">
        <v>20</v>
      </c>
      <c r="D19" s="40" t="s">
        <v>16</v>
      </c>
      <c r="E19" s="40" t="s">
        <v>12</v>
      </c>
      <c r="F19" s="41"/>
      <c r="G19" s="41"/>
      <c r="H19" s="41"/>
      <c r="I19" s="41"/>
      <c r="J19" s="42"/>
      <c r="K19" s="40"/>
      <c r="L19" s="43"/>
    </row>
    <row r="20" spans="2:12" x14ac:dyDescent="0.35">
      <c r="B20" s="39" t="s">
        <v>17</v>
      </c>
      <c r="C20" s="39" t="s">
        <v>29</v>
      </c>
      <c r="D20" s="40" t="s">
        <v>18</v>
      </c>
      <c r="E20" s="40" t="s">
        <v>12</v>
      </c>
      <c r="F20" s="41"/>
      <c r="G20" s="41"/>
      <c r="H20" s="41"/>
      <c r="I20" s="41"/>
      <c r="J20" s="42"/>
      <c r="K20" s="40"/>
      <c r="L20" s="43"/>
    </row>
    <row r="21" spans="2:12" x14ac:dyDescent="0.35">
      <c r="B21" s="39" t="s">
        <v>19</v>
      </c>
      <c r="C21" s="39" t="s">
        <v>29</v>
      </c>
      <c r="D21" s="40" t="s">
        <v>20</v>
      </c>
      <c r="E21" s="40" t="s">
        <v>12</v>
      </c>
      <c r="F21" s="41"/>
      <c r="G21" s="41"/>
      <c r="H21" s="41"/>
      <c r="I21" s="41"/>
      <c r="J21" s="42"/>
      <c r="K21" s="40"/>
      <c r="L21" s="43"/>
    </row>
    <row r="22" spans="2:12" x14ac:dyDescent="0.35">
      <c r="B22" s="23" t="s">
        <v>5</v>
      </c>
      <c r="C22" s="23"/>
      <c r="D22" s="23"/>
      <c r="E22" s="23"/>
      <c r="F22" s="24"/>
      <c r="G22" s="24"/>
      <c r="H22" s="24"/>
      <c r="I22" s="24"/>
      <c r="J22" s="25"/>
      <c r="K22" s="23">
        <f>SUBTOTAL(109,K17:K21)</f>
        <v>0</v>
      </c>
      <c r="L22" s="26" t="e">
        <f>SUBTOTAL(109,L17:L21)</f>
        <v>#DIV/0!</v>
      </c>
    </row>
  </sheetData>
  <mergeCells count="4">
    <mergeCell ref="E2:K2"/>
    <mergeCell ref="E3:K3"/>
    <mergeCell ref="B6:L6"/>
    <mergeCell ref="B15:L15"/>
  </mergeCells>
  <printOptions horizontalCentered="1" verticalCentered="1"/>
  <pageMargins left="0.70866141732283472" right="0.70866141732283472" top="0.74803149606299213" bottom="0.74803149606299213" header="0.31496062992125984" footer="0.31496062992125984"/>
  <pageSetup paperSize="9" scale="90" orientation="landscape" r:id="rId1"/>
  <headerFooter>
    <oddHeader>&amp;C&amp;G</oddHeader>
  </headerFooter>
  <drawing r:id="rId2"/>
  <legacyDrawingHF r:id="rId3"/>
  <tableParts count="2">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BA14C-6657-4160-A56D-FE4672AC98F1}">
  <sheetPr>
    <tabColor rgb="FFFFC7CE"/>
    <pageSetUpPr fitToPage="1"/>
  </sheetPr>
  <dimension ref="B2:L23"/>
  <sheetViews>
    <sheetView showGridLines="0" topLeftCell="A4" workbookViewId="0">
      <selection activeCell="E2" sqref="E2:K2"/>
    </sheetView>
  </sheetViews>
  <sheetFormatPr baseColWidth="10" defaultColWidth="11.453125" defaultRowHeight="14.5" x14ac:dyDescent="0.35"/>
  <cols>
    <col min="1" max="1" width="5.1796875" customWidth="1"/>
    <col min="2" max="2" width="18.453125" customWidth="1"/>
    <col min="3" max="3" width="16.26953125" customWidth="1"/>
    <col min="4" max="4" width="20.7265625" customWidth="1"/>
    <col min="5" max="5" width="23" customWidth="1"/>
    <col min="6" max="6" width="19.453125" customWidth="1"/>
    <col min="7" max="7" width="12.54296875" customWidth="1"/>
    <col min="8" max="8" width="17.1796875" customWidth="1"/>
    <col min="9" max="9" width="13.81640625" customWidth="1"/>
    <col min="11" max="11" width="14.26953125" customWidth="1"/>
  </cols>
  <sheetData>
    <row r="2" spans="2:12" x14ac:dyDescent="0.35">
      <c r="E2" s="74" t="s">
        <v>101</v>
      </c>
      <c r="F2" s="74"/>
      <c r="G2" s="74"/>
      <c r="H2" s="74"/>
      <c r="I2" s="74"/>
      <c r="J2" s="74"/>
      <c r="K2" s="74"/>
    </row>
    <row r="3" spans="2:12" x14ac:dyDescent="0.35">
      <c r="E3" s="75" t="s">
        <v>57</v>
      </c>
      <c r="F3" s="75"/>
      <c r="G3" s="75"/>
      <c r="H3" s="75"/>
      <c r="I3" s="75"/>
      <c r="J3" s="75"/>
      <c r="K3" s="75"/>
    </row>
    <row r="5" spans="2:12" s="44" customFormat="1" ht="16.5" customHeight="1" x14ac:dyDescent="0.35">
      <c r="B5" s="45" t="s">
        <v>91</v>
      </c>
      <c r="C5" s="45"/>
      <c r="D5" s="45"/>
      <c r="E5" s="45"/>
      <c r="F5" s="45"/>
      <c r="G5" s="45"/>
    </row>
    <row r="6" spans="2:12" s="5" customFormat="1" ht="16.5" customHeight="1" x14ac:dyDescent="0.35">
      <c r="B6" s="46"/>
      <c r="C6" s="46"/>
      <c r="D6" s="46"/>
      <c r="E6" s="46"/>
      <c r="F6" s="46"/>
      <c r="G6" s="46"/>
    </row>
    <row r="7" spans="2:12" x14ac:dyDescent="0.35">
      <c r="B7" s="31" t="s">
        <v>60</v>
      </c>
      <c r="L7" s="1"/>
    </row>
    <row r="8" spans="2:12" ht="29" x14ac:dyDescent="0.35">
      <c r="B8" s="2" t="s">
        <v>61</v>
      </c>
      <c r="C8" s="2" t="s">
        <v>62</v>
      </c>
      <c r="D8" s="2" t="s">
        <v>63</v>
      </c>
      <c r="E8" s="32" t="s">
        <v>64</v>
      </c>
      <c r="F8" t="s">
        <v>65</v>
      </c>
    </row>
    <row r="9" spans="2:12" ht="46.5" x14ac:dyDescent="0.35">
      <c r="B9" s="1" t="s">
        <v>66</v>
      </c>
      <c r="C9" s="1" t="s">
        <v>66</v>
      </c>
      <c r="D9" s="33" t="s">
        <v>67</v>
      </c>
      <c r="E9" s="3" t="s">
        <v>68</v>
      </c>
      <c r="F9" t="s">
        <v>66</v>
      </c>
    </row>
    <row r="10" spans="2:12" ht="31" x14ac:dyDescent="0.35">
      <c r="B10" s="1" t="s">
        <v>66</v>
      </c>
      <c r="C10" s="1" t="s">
        <v>66</v>
      </c>
      <c r="D10" s="33" t="s">
        <v>69</v>
      </c>
      <c r="E10" s="3" t="s">
        <v>68</v>
      </c>
      <c r="F10" t="s">
        <v>66</v>
      </c>
    </row>
    <row r="11" spans="2:12" ht="46.5" x14ac:dyDescent="0.35">
      <c r="B11" s="1" t="s">
        <v>66</v>
      </c>
      <c r="C11" s="1" t="s">
        <v>66</v>
      </c>
      <c r="D11" s="33" t="s">
        <v>67</v>
      </c>
      <c r="E11" s="3" t="s">
        <v>68</v>
      </c>
      <c r="F11" t="s">
        <v>66</v>
      </c>
    </row>
    <row r="12" spans="2:12" ht="31" x14ac:dyDescent="0.35">
      <c r="B12" s="1" t="s">
        <v>66</v>
      </c>
      <c r="C12" s="1" t="s">
        <v>66</v>
      </c>
      <c r="D12" s="33" t="s">
        <v>69</v>
      </c>
      <c r="E12" s="3" t="s">
        <v>68</v>
      </c>
      <c r="F12" t="s">
        <v>66</v>
      </c>
    </row>
    <row r="13" spans="2:12" x14ac:dyDescent="0.35">
      <c r="B13" s="34" t="s">
        <v>70</v>
      </c>
      <c r="C13" s="1"/>
      <c r="D13" s="1"/>
      <c r="E13" s="3" t="s">
        <v>68</v>
      </c>
    </row>
    <row r="15" spans="2:12" x14ac:dyDescent="0.35">
      <c r="B15" s="31" t="s">
        <v>71</v>
      </c>
    </row>
    <row r="16" spans="2:12" x14ac:dyDescent="0.35">
      <c r="B16" s="90" t="s">
        <v>72</v>
      </c>
      <c r="C16" s="90"/>
      <c r="D16" s="90"/>
      <c r="E16" s="90"/>
      <c r="F16" s="90"/>
      <c r="G16" s="90"/>
    </row>
    <row r="17" spans="2:8" ht="29" x14ac:dyDescent="0.35">
      <c r="B17" s="2" t="s">
        <v>73</v>
      </c>
      <c r="C17" s="2" t="s">
        <v>74</v>
      </c>
      <c r="D17" s="2" t="s">
        <v>65</v>
      </c>
      <c r="E17" s="2" t="s">
        <v>75</v>
      </c>
      <c r="F17" s="35" t="s">
        <v>76</v>
      </c>
      <c r="G17" s="35" t="s">
        <v>77</v>
      </c>
      <c r="H17" s="35" t="s">
        <v>78</v>
      </c>
    </row>
    <row r="18" spans="2:8" x14ac:dyDescent="0.35">
      <c r="B18" s="2" t="s">
        <v>10</v>
      </c>
      <c r="C18" s="1" t="s">
        <v>66</v>
      </c>
      <c r="D18" s="3" t="s">
        <v>66</v>
      </c>
      <c r="E18" s="3" t="s">
        <v>68</v>
      </c>
      <c r="F18" s="36" t="s">
        <v>66</v>
      </c>
      <c r="G18" s="36" t="s">
        <v>79</v>
      </c>
      <c r="H18" s="36" t="s">
        <v>79</v>
      </c>
    </row>
    <row r="19" spans="2:8" x14ac:dyDescent="0.35">
      <c r="B19" s="2" t="s">
        <v>13</v>
      </c>
      <c r="C19" s="1" t="s">
        <v>66</v>
      </c>
      <c r="D19" s="3" t="s">
        <v>66</v>
      </c>
      <c r="E19" s="3" t="s">
        <v>68</v>
      </c>
      <c r="F19" s="36" t="s">
        <v>66</v>
      </c>
      <c r="G19" s="36" t="s">
        <v>79</v>
      </c>
      <c r="H19" s="36" t="s">
        <v>79</v>
      </c>
    </row>
    <row r="20" spans="2:8" x14ac:dyDescent="0.35">
      <c r="B20" s="2" t="s">
        <v>15</v>
      </c>
      <c r="C20" s="1" t="s">
        <v>66</v>
      </c>
      <c r="D20" s="3" t="s">
        <v>66</v>
      </c>
      <c r="E20" s="3" t="s">
        <v>68</v>
      </c>
      <c r="F20" s="36" t="s">
        <v>66</v>
      </c>
      <c r="G20" s="36" t="s">
        <v>79</v>
      </c>
      <c r="H20" s="36" t="s">
        <v>79</v>
      </c>
    </row>
    <row r="21" spans="2:8" x14ac:dyDescent="0.35">
      <c r="B21" s="2" t="s">
        <v>17</v>
      </c>
      <c r="C21" s="1" t="s">
        <v>66</v>
      </c>
      <c r="D21" s="3" t="s">
        <v>66</v>
      </c>
      <c r="E21" s="3" t="s">
        <v>68</v>
      </c>
      <c r="F21" s="36" t="s">
        <v>66</v>
      </c>
      <c r="G21" s="36" t="s">
        <v>79</v>
      </c>
      <c r="H21" s="36" t="s">
        <v>79</v>
      </c>
    </row>
    <row r="22" spans="2:8" x14ac:dyDescent="0.35">
      <c r="B22" s="2" t="s">
        <v>19</v>
      </c>
      <c r="C22" s="1" t="s">
        <v>66</v>
      </c>
      <c r="D22" s="3" t="s">
        <v>66</v>
      </c>
      <c r="E22" s="3" t="s">
        <v>68</v>
      </c>
      <c r="F22" s="36" t="s">
        <v>66</v>
      </c>
      <c r="G22" s="36" t="s">
        <v>79</v>
      </c>
      <c r="H22" s="36" t="s">
        <v>79</v>
      </c>
    </row>
    <row r="23" spans="2:8" x14ac:dyDescent="0.35">
      <c r="B23" s="34" t="s">
        <v>70</v>
      </c>
      <c r="C23" s="1"/>
      <c r="D23" s="1"/>
      <c r="E23" s="1"/>
      <c r="F23" s="3"/>
      <c r="G23" s="3"/>
      <c r="H23" s="1"/>
    </row>
  </sheetData>
  <mergeCells count="3">
    <mergeCell ref="B16:G16"/>
    <mergeCell ref="E2:K2"/>
    <mergeCell ref="E3:K3"/>
  </mergeCells>
  <pageMargins left="0.70866141732283472" right="0.70866141732283472" top="0.74803149606299213" bottom="0.74803149606299213" header="0.31496062992125984" footer="0.31496062992125984"/>
  <pageSetup paperSize="9" scale="89" orientation="landscape" r:id="rId1"/>
  <headerFooter>
    <oddHeader>&amp;LPrograma de Ayudas PYME Circular 2021</oddHeader>
  </headerFooter>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51DE-6389-4CE4-ADEB-D5D0AC4ED537}">
  <sheetPr>
    <tabColor rgb="FFFFC7CE"/>
    <pageSetUpPr fitToPage="1"/>
  </sheetPr>
  <dimension ref="B2:K16"/>
  <sheetViews>
    <sheetView showGridLines="0" workbookViewId="0">
      <selection activeCell="K9" sqref="K9"/>
    </sheetView>
  </sheetViews>
  <sheetFormatPr baseColWidth="10" defaultColWidth="11.453125" defaultRowHeight="14.5" x14ac:dyDescent="0.35"/>
  <cols>
    <col min="1" max="1" width="11.453125" customWidth="1"/>
    <col min="2" max="2" width="24.1796875" customWidth="1"/>
    <col min="3" max="3" width="16.1796875" customWidth="1"/>
    <col min="4" max="4" width="14" customWidth="1"/>
    <col min="5" max="5" width="17.81640625" customWidth="1"/>
    <col min="8" max="8" width="26.26953125" customWidth="1"/>
    <col min="9" max="9" width="12.1796875" customWidth="1"/>
    <col min="11" max="11" width="20" customWidth="1"/>
  </cols>
  <sheetData>
    <row r="2" spans="2:11" x14ac:dyDescent="0.35">
      <c r="E2" s="74" t="s">
        <v>101</v>
      </c>
      <c r="F2" s="74"/>
      <c r="G2" s="74"/>
      <c r="H2" s="74"/>
      <c r="I2" s="74"/>
      <c r="J2" s="74"/>
      <c r="K2" s="74"/>
    </row>
    <row r="3" spans="2:11" x14ac:dyDescent="0.35">
      <c r="E3" s="75" t="s">
        <v>57</v>
      </c>
      <c r="F3" s="75"/>
      <c r="G3" s="75"/>
      <c r="H3" s="75"/>
      <c r="I3" s="75"/>
      <c r="J3" s="75"/>
      <c r="K3" s="75"/>
    </row>
    <row r="5" spans="2:11" s="44" customFormat="1" ht="16.5" customHeight="1" x14ac:dyDescent="0.35">
      <c r="B5" s="45" t="s">
        <v>91</v>
      </c>
      <c r="C5" s="45"/>
      <c r="D5" s="45"/>
      <c r="E5" s="45"/>
      <c r="F5" s="45"/>
      <c r="G5" s="45"/>
    </row>
    <row r="7" spans="2:11" x14ac:dyDescent="0.35">
      <c r="B7" s="91" t="s">
        <v>80</v>
      </c>
      <c r="C7" s="91"/>
      <c r="D7" s="91"/>
      <c r="E7" s="91"/>
      <c r="H7" s="92" t="s">
        <v>81</v>
      </c>
      <c r="I7" s="92"/>
      <c r="J7" s="92"/>
      <c r="K7" s="92"/>
    </row>
    <row r="8" spans="2:11" ht="29" x14ac:dyDescent="0.35">
      <c r="B8" s="2" t="s">
        <v>21</v>
      </c>
      <c r="C8" s="2" t="s">
        <v>22</v>
      </c>
      <c r="D8" s="2" t="s">
        <v>23</v>
      </c>
      <c r="E8" s="2" t="s">
        <v>82</v>
      </c>
      <c r="G8" s="1"/>
      <c r="H8" s="2" t="s">
        <v>21</v>
      </c>
      <c r="I8" s="2" t="s">
        <v>22</v>
      </c>
      <c r="J8" s="2" t="s">
        <v>23</v>
      </c>
      <c r="K8" s="2" t="s">
        <v>83</v>
      </c>
    </row>
    <row r="9" spans="2:11" x14ac:dyDescent="0.35">
      <c r="B9" s="2" t="s">
        <v>26</v>
      </c>
      <c r="C9" s="2" t="s">
        <v>20</v>
      </c>
      <c r="D9" s="2" t="s">
        <v>27</v>
      </c>
      <c r="E9" s="4">
        <v>0</v>
      </c>
      <c r="G9" s="1"/>
      <c r="H9" s="2" t="s">
        <v>26</v>
      </c>
      <c r="I9" s="2" t="s">
        <v>20</v>
      </c>
      <c r="J9" s="2" t="s">
        <v>27</v>
      </c>
      <c r="K9" s="4">
        <v>0</v>
      </c>
    </row>
    <row r="10" spans="2:11" x14ac:dyDescent="0.35">
      <c r="B10" s="2" t="s">
        <v>28</v>
      </c>
      <c r="C10" s="2" t="s">
        <v>29</v>
      </c>
      <c r="D10" s="2" t="s">
        <v>30</v>
      </c>
      <c r="E10" s="4">
        <v>0</v>
      </c>
      <c r="G10" s="1"/>
      <c r="H10" s="2" t="s">
        <v>28</v>
      </c>
      <c r="I10" s="2" t="s">
        <v>29</v>
      </c>
      <c r="J10" s="2" t="s">
        <v>30</v>
      </c>
      <c r="K10" s="4">
        <v>0</v>
      </c>
    </row>
    <row r="11" spans="2:11" x14ac:dyDescent="0.35">
      <c r="B11" s="2" t="s">
        <v>31</v>
      </c>
      <c r="C11" s="2" t="s">
        <v>32</v>
      </c>
      <c r="D11" s="2" t="s">
        <v>33</v>
      </c>
      <c r="E11" s="4">
        <v>0</v>
      </c>
      <c r="G11" s="1"/>
      <c r="H11" s="2" t="s">
        <v>31</v>
      </c>
      <c r="I11" s="2" t="s">
        <v>32</v>
      </c>
      <c r="J11" s="2" t="s">
        <v>33</v>
      </c>
      <c r="K11" s="4">
        <v>0</v>
      </c>
    </row>
    <row r="12" spans="2:11" x14ac:dyDescent="0.35">
      <c r="B12" s="2" t="s">
        <v>34</v>
      </c>
      <c r="C12" s="2" t="s">
        <v>35</v>
      </c>
      <c r="D12" s="2" t="s">
        <v>30</v>
      </c>
      <c r="E12" s="4">
        <v>0</v>
      </c>
      <c r="G12" s="1"/>
      <c r="H12" s="2" t="s">
        <v>34</v>
      </c>
      <c r="I12" s="2" t="s">
        <v>35</v>
      </c>
      <c r="J12" s="2" t="s">
        <v>30</v>
      </c>
      <c r="K12" s="4">
        <v>0</v>
      </c>
    </row>
    <row r="13" spans="2:11" x14ac:dyDescent="0.35">
      <c r="B13" s="2" t="s">
        <v>36</v>
      </c>
      <c r="C13" s="2" t="s">
        <v>18</v>
      </c>
      <c r="D13" s="2" t="s">
        <v>33</v>
      </c>
      <c r="E13" s="4">
        <v>0</v>
      </c>
      <c r="G13" s="2"/>
      <c r="H13" s="2" t="s">
        <v>36</v>
      </c>
      <c r="I13" s="2" t="s">
        <v>18</v>
      </c>
      <c r="J13" s="2" t="s">
        <v>33</v>
      </c>
      <c r="K13" s="4">
        <v>0</v>
      </c>
    </row>
    <row r="14" spans="2:11" x14ac:dyDescent="0.35">
      <c r="B14" s="2" t="s">
        <v>37</v>
      </c>
      <c r="C14" s="2" t="s">
        <v>38</v>
      </c>
      <c r="D14" s="2" t="s">
        <v>27</v>
      </c>
      <c r="E14" s="4">
        <v>0</v>
      </c>
      <c r="G14" s="1"/>
      <c r="H14" s="2" t="s">
        <v>37</v>
      </c>
      <c r="I14" s="2" t="s">
        <v>38</v>
      </c>
      <c r="J14" s="2" t="s">
        <v>27</v>
      </c>
      <c r="K14" s="4">
        <v>0</v>
      </c>
    </row>
    <row r="15" spans="2:11" x14ac:dyDescent="0.35">
      <c r="B15" s="2" t="s">
        <v>39</v>
      </c>
      <c r="C15" s="2" t="s">
        <v>40</v>
      </c>
      <c r="D15" s="2" t="s">
        <v>40</v>
      </c>
      <c r="E15" s="4"/>
      <c r="G15" s="1"/>
      <c r="H15" s="2" t="s">
        <v>39</v>
      </c>
      <c r="I15" s="2" t="s">
        <v>40</v>
      </c>
      <c r="J15" s="2" t="s">
        <v>40</v>
      </c>
      <c r="K15" s="4"/>
    </row>
    <row r="16" spans="2:11" x14ac:dyDescent="0.35">
      <c r="B16" s="1" t="s">
        <v>70</v>
      </c>
      <c r="C16" s="1"/>
      <c r="D16" s="1"/>
      <c r="E16" s="37" t="s">
        <v>68</v>
      </c>
      <c r="H16" s="1" t="s">
        <v>70</v>
      </c>
      <c r="I16" s="1"/>
      <c r="J16" s="1"/>
      <c r="K16" s="38"/>
    </row>
  </sheetData>
  <mergeCells count="4">
    <mergeCell ref="B7:E7"/>
    <mergeCell ref="H7:K7"/>
    <mergeCell ref="E2:K2"/>
    <mergeCell ref="E3:K3"/>
  </mergeCells>
  <pageMargins left="0.70866141732283472" right="0.70866141732283472" top="0.74803149606299213" bottom="0.74803149606299213" header="0.31496062992125984" footer="0.31496062992125984"/>
  <pageSetup paperSize="9" scale="90" orientation="landscape" r:id="rId1"/>
  <headerFooter>
    <oddHeader>&amp;LPrograma de Ayudas PYME Circular 2021</oddHeader>
  </headerFooter>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ea6a589-ef5a-4cb0-9b52-79d5b22c6219" xsi:nil="true"/>
    <lcf76f155ced4ddcb4097134ff3c332f xmlns="0ee9cd31-757f-4a03-92a0-29e7a84aa844">
      <Terms xmlns="http://schemas.microsoft.com/office/infopath/2007/PartnerControls"/>
    </lcf76f155ced4ddcb4097134ff3c332f>
    <_Flow_SignoffStatus xmlns="0ee9cd31-757f-4a03-92a0-29e7a84aa8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8FFCBBBD17695419C02C5B216E3E06D" ma:contentTypeVersion="19" ma:contentTypeDescription="Crear nuevo documento." ma:contentTypeScope="" ma:versionID="c740970f75c7efab226fa4f357a89d47">
  <xsd:schema xmlns:xsd="http://www.w3.org/2001/XMLSchema" xmlns:xs="http://www.w3.org/2001/XMLSchema" xmlns:p="http://schemas.microsoft.com/office/2006/metadata/properties" xmlns:ns2="0ee9cd31-757f-4a03-92a0-29e7a84aa844" xmlns:ns3="5e6931b8-7b9c-4b3b-8cc2-dbb524729911" xmlns:ns4="0ea6a589-ef5a-4cb0-9b52-79d5b22c6219" targetNamespace="http://schemas.microsoft.com/office/2006/metadata/properties" ma:root="true" ma:fieldsID="c8c1af17c9c9fa3f560a036ee1748594" ns2:_="" ns3:_="" ns4:_="">
    <xsd:import namespace="0ee9cd31-757f-4a03-92a0-29e7a84aa844"/>
    <xsd:import namespace="5e6931b8-7b9c-4b3b-8cc2-dbb524729911"/>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9cd31-757f-4a03-92a0-29e7a84a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931b8-7b9c-4b3b-8cc2-dbb52472991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6e33bc-3514-4cfb-bfc2-4e8a7c872ce0}" ma:internalName="TaxCatchAll" ma:showField="CatchAllData" ma:web="5e6931b8-7b9c-4b3b-8cc2-dbb524729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F59A13-709D-4203-8C9B-A5408B411045}">
  <ds:schemaRefs>
    <ds:schemaRef ds:uri="http://schemas.microsoft.com/sharepoint/v3/contenttype/forms"/>
  </ds:schemaRefs>
</ds:datastoreItem>
</file>

<file path=customXml/itemProps2.xml><?xml version="1.0" encoding="utf-8"?>
<ds:datastoreItem xmlns:ds="http://schemas.openxmlformats.org/officeDocument/2006/customXml" ds:itemID="{C90BD97B-2AE2-4A2A-9A4D-5C719CB7A047}">
  <ds:schemaRefs>
    <ds:schemaRef ds:uri="http://schemas.microsoft.com/office/2006/metadata/properties"/>
    <ds:schemaRef ds:uri="http://schemas.microsoft.com/office/infopath/2007/PartnerControls"/>
    <ds:schemaRef ds:uri="0ea6a589-ef5a-4cb0-9b52-79d5b22c6219"/>
    <ds:schemaRef ds:uri="0ee9cd31-757f-4a03-92a0-29e7a84aa844"/>
  </ds:schemaRefs>
</ds:datastoreItem>
</file>

<file path=customXml/itemProps3.xml><?xml version="1.0" encoding="utf-8"?>
<ds:datastoreItem xmlns:ds="http://schemas.openxmlformats.org/officeDocument/2006/customXml" ds:itemID="{86304FC5-FDE4-43D3-AA30-528822B8D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9cd31-757f-4a03-92a0-29e7a84aa844"/>
    <ds:schemaRef ds:uri="5e6931b8-7b9c-4b3b-8cc2-dbb524729911"/>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Costes subvencionables</vt:lpstr>
      <vt:lpstr>Presupuesto</vt:lpstr>
      <vt:lpstr>Desglose agente intermedio</vt:lpstr>
      <vt:lpstr>Coste asistencia técnica</vt:lpstr>
      <vt:lpstr>Justificación económica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Leire Lombraña Lartategui</dc:creator>
  <cp:keywords/>
  <dc:description/>
  <cp:lastModifiedBy>Salome Cenigaonaindia Gracia</cp:lastModifiedBy>
  <cp:revision/>
  <dcterms:created xsi:type="dcterms:W3CDTF">2022-10-10T10:38:34Z</dcterms:created>
  <dcterms:modified xsi:type="dcterms:W3CDTF">2025-12-19T09:01:44Z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0x010100B8FFCBBBD17695419C02C5B216E3E06D</vt:lpwstr>
  </property>
  <property fmtid="{D5CDD505-2E9C-101B-9397-08002B2CF9AE}" pid="3" name="MediaServiceImageTags">
    <vt:lpwstr/>
  </property>
</Properties>
</file>