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firstSheet="1" activeTab="1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calcPr calcId="145621"/>
</workbook>
</file>

<file path=xl/calcChain.xml><?xml version="1.0" encoding="utf-8"?>
<calcChain xmlns="http://schemas.openxmlformats.org/spreadsheetml/2006/main">
  <c r="J39" i="4" l="1"/>
  <c r="I39" i="4"/>
  <c r="H39" i="4"/>
  <c r="G39" i="4"/>
  <c r="K39" i="4" s="1"/>
  <c r="F39" i="4"/>
  <c r="K38" i="4"/>
  <c r="K37" i="4" s="1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M28" i="3"/>
  <c r="K28" i="3"/>
  <c r="I28" i="3"/>
  <c r="H28" i="3"/>
  <c r="M27" i="3"/>
  <c r="J25" i="3"/>
  <c r="J29" i="3" s="1"/>
  <c r="M24" i="3"/>
  <c r="M23" i="3"/>
  <c r="L22" i="3"/>
  <c r="K22" i="3"/>
  <c r="K25" i="3" s="1"/>
  <c r="K29" i="3" s="1"/>
  <c r="I22" i="3"/>
  <c r="M22" i="3" s="1"/>
  <c r="H22" i="3"/>
  <c r="M21" i="3"/>
  <c r="M20" i="3"/>
  <c r="M19" i="3"/>
  <c r="L19" i="3"/>
  <c r="K19" i="3"/>
  <c r="I19" i="3"/>
  <c r="H19" i="3"/>
  <c r="M18" i="3"/>
  <c r="M17" i="3"/>
  <c r="L16" i="3"/>
  <c r="K16" i="3"/>
  <c r="J16" i="3"/>
  <c r="I16" i="3"/>
  <c r="M16" i="3" s="1"/>
  <c r="H16" i="3"/>
  <c r="M15" i="3"/>
  <c r="M14" i="3"/>
  <c r="L13" i="3"/>
  <c r="K13" i="3"/>
  <c r="J13" i="3"/>
  <c r="I13" i="3"/>
  <c r="M13" i="3" s="1"/>
  <c r="H13" i="3"/>
  <c r="M12" i="3"/>
  <c r="M11" i="3"/>
  <c r="L10" i="3"/>
  <c r="K10" i="3"/>
  <c r="J10" i="3"/>
  <c r="I10" i="3"/>
  <c r="M10" i="3" s="1"/>
  <c r="H10" i="3"/>
  <c r="M9" i="3"/>
  <c r="M8" i="3"/>
  <c r="L7" i="3"/>
  <c r="L25" i="3" s="1"/>
  <c r="L29" i="3" s="1"/>
  <c r="K7" i="3"/>
  <c r="J7" i="3"/>
  <c r="I7" i="3"/>
  <c r="H7" i="3"/>
  <c r="H25" i="3" s="1"/>
  <c r="I25" i="3" l="1"/>
  <c r="I29" i="3" s="1"/>
  <c r="M29" i="3" s="1"/>
  <c r="H29" i="3"/>
  <c r="M25" i="3"/>
  <c r="M7" i="3"/>
  <c r="E6" i="2"/>
  <c r="E12" i="2" s="1"/>
  <c r="E16" i="2" s="1"/>
  <c r="F3" i="1"/>
  <c r="D14" i="2"/>
  <c r="E9" i="1" s="1"/>
  <c r="B14" i="2"/>
  <c r="C9" i="1" s="1"/>
  <c r="B10" i="2"/>
  <c r="F10" i="2" s="1"/>
  <c r="C7" i="1"/>
  <c r="E11" i="2"/>
  <c r="F8" i="1"/>
  <c r="D11" i="2"/>
  <c r="E8" i="1"/>
  <c r="E10" i="2"/>
  <c r="F7" i="1"/>
  <c r="D10" i="2"/>
  <c r="E7" i="1"/>
  <c r="E9" i="2"/>
  <c r="F6" i="1"/>
  <c r="D9" i="2"/>
  <c r="E6" i="1"/>
  <c r="C9" i="2"/>
  <c r="D6" i="1"/>
  <c r="E8" i="2"/>
  <c r="F5" i="1"/>
  <c r="D8" i="2"/>
  <c r="D12" i="2" s="1"/>
  <c r="E5" i="1"/>
  <c r="C8" i="2"/>
  <c r="D5" i="1"/>
  <c r="E7" i="2"/>
  <c r="F4" i="1"/>
  <c r="D7" i="2"/>
  <c r="E4" i="1"/>
  <c r="C7" i="2"/>
  <c r="D4" i="1"/>
  <c r="D6" i="2"/>
  <c r="E3" i="1"/>
  <c r="B15" i="2"/>
  <c r="F15" i="2"/>
  <c r="B11" i="2"/>
  <c r="F11" i="2" s="1"/>
  <c r="C8" i="1"/>
  <c r="B9" i="2"/>
  <c r="C6" i="1" s="1"/>
  <c r="B8" i="2"/>
  <c r="F8" i="2" s="1"/>
  <c r="B7" i="2"/>
  <c r="C6" i="2"/>
  <c r="D3" i="1" s="1"/>
  <c r="B6" i="2"/>
  <c r="F6" i="2" s="1"/>
  <c r="C5" i="1"/>
  <c r="C12" i="2"/>
  <c r="C16" i="2" s="1"/>
  <c r="F9" i="2" l="1"/>
  <c r="D15" i="2"/>
  <c r="D16" i="2" s="1"/>
  <c r="F7" i="2"/>
  <c r="C4" i="1"/>
  <c r="F14" i="2"/>
  <c r="C3" i="1"/>
  <c r="B12" i="2"/>
  <c r="C27" i="2" l="1"/>
  <c r="E27" i="2" s="1"/>
  <c r="B16" i="2"/>
  <c r="F12" i="2"/>
  <c r="C26" i="2" s="1"/>
  <c r="E26" i="2" s="1"/>
  <c r="E23" i="2" l="1"/>
  <c r="F16" i="2"/>
  <c r="D17" i="2" l="1"/>
  <c r="C24" i="2"/>
  <c r="E24" i="2" s="1"/>
  <c r="C25" i="2"/>
  <c r="E25" i="2" s="1"/>
  <c r="F17" i="2"/>
  <c r="B17" i="2"/>
  <c r="C17" i="2"/>
  <c r="E17" i="2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4" authorId="0">
      <text>
        <r>
          <rPr>
            <sz val="9"/>
            <color indexed="81"/>
            <rFont val="Tahoma"/>
            <family val="2"/>
          </rPr>
          <t>GLEA:
Bakarrik proformak behar diren kasuetan, 34/2007 
Dekretuaren arabera</t>
        </r>
      </text>
    </comment>
    <comment ref="A9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2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5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18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1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  <comment ref="A24" authorId="1">
      <text>
        <r>
          <rPr>
            <sz val="8"/>
            <color indexed="81"/>
            <rFont val="Tahoma"/>
            <family val="2"/>
          </rPr>
          <t>1.- Kokatu zelda honen gainean
2.- Sakatu saguaren eskubiko botoia
3.- Aukeratu txertatu aukera
4.- Aukeratu lerro osoa txertatzeko aukera</t>
        </r>
      </text>
    </comment>
  </commentList>
</comments>
</file>

<file path=xl/comments2.xml><?xml version="1.0" encoding="utf-8"?>
<comments xmlns="http://schemas.openxmlformats.org/spreadsheetml/2006/main">
  <authors>
    <author>Del Río Lahidalga, Iker</author>
  </authors>
  <commentList>
    <comment ref="B6" authorId="0">
      <text>
        <r>
          <rPr>
            <sz val="9"/>
            <color indexed="81"/>
            <rFont val="Tahoma"/>
            <family val="2"/>
          </rPr>
          <t xml:space="preserve">GLEA:
Adierazi ekintzaren parte diren kontzeptu ezberdinak
</t>
        </r>
      </text>
    </comment>
  </commentList>
</comments>
</file>

<file path=xl/sharedStrings.xml><?xml version="1.0" encoding="utf-8"?>
<sst xmlns="http://schemas.openxmlformats.org/spreadsheetml/2006/main" count="111" uniqueCount="84">
  <si>
    <t>2018-000-1034303</t>
  </si>
  <si>
    <t>AVCD [10]</t>
  </si>
  <si>
    <t>Entidad vasca solicitante valorizado [8]</t>
  </si>
  <si>
    <t>Entidad vasca solicitante no valorizado [9]</t>
  </si>
  <si>
    <t>Otras aportaciones (estatales) [5]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</si>
  <si>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</si>
  <si>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</si>
  <si>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</si>
  <si>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</si>
  <si>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</si>
  <si>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</si>
  <si>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Gastos de administración en la CAE [35]</t>
  </si>
  <si>
    <t>GLEA
AVCD</t>
  </si>
  <si>
    <t>A.I.</t>
  </si>
  <si>
    <t>A.II.</t>
  </si>
  <si>
    <t>A.III.</t>
  </si>
  <si>
    <t>A.IV.</t>
  </si>
  <si>
    <t>A.V.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</si>
  <si>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</si>
  <si>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</si>
  <si>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</si>
  <si>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</si>
  <si>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</si>
  <si>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</si>
  <si>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</si>
  <si>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</si>
  <si>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</si>
  <si>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</si>
  <si>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r>
      <t xml:space="preserve">AURREKONTU OROKORRA EUROTAN - </t>
    </r>
    <r>
      <rPr>
        <b/>
        <i/>
        <u/>
        <sz val="18"/>
        <color theme="5" tint="-0.249977111117893"/>
        <rFont val="Arial"/>
        <family val="2"/>
      </rPr>
      <t>2019</t>
    </r>
    <r>
      <rPr>
        <b/>
        <sz val="10"/>
        <rFont val="Arial"/>
        <family val="2"/>
      </rPr>
      <t xml:space="preserve">
</t>
    </r>
  </si>
  <si>
    <t>PARTIDAK</t>
  </si>
  <si>
    <t>GLEA</t>
  </si>
  <si>
    <t>Euskadiko erakunde eskatzailea</t>
  </si>
  <si>
    <t>Balorizatua</t>
  </si>
  <si>
    <t>Ez balorizatua</t>
  </si>
  <si>
    <t>Beste ekarpen batzuk</t>
  </si>
  <si>
    <t>GUZTIRA</t>
  </si>
  <si>
    <t>ZUZENEKO KOSTUAK</t>
  </si>
  <si>
    <t>A.I. Materialak</t>
  </si>
  <si>
    <t>A.II. Langileak</t>
  </si>
  <si>
    <t>A.III. Bidaiak eta egonaldiak</t>
  </si>
  <si>
    <t>A.IV. Kontratazioa</t>
  </si>
  <si>
    <t>A.V. Funtzionamendua</t>
  </si>
  <si>
    <t>A.VI. Ebaluaketa</t>
  </si>
  <si>
    <t>GUZTIRA ZUZENEKO KOSTUAK</t>
  </si>
  <si>
    <t>ZEHARKAKO KOSTUAK</t>
  </si>
  <si>
    <t>Euskal Autonomia Erkidegoko gasto administratiboak</t>
  </si>
  <si>
    <t>ZEHARKAKO KOSTUAK, GUZTIRA</t>
  </si>
  <si>
    <t>GUZTIZKOA, ORO HAR</t>
  </si>
  <si>
    <t>Kostu totalen gaineko portzentaia</t>
  </si>
  <si>
    <t xml:space="preserve">V eta VI. partidentan ez da posible balorizaturik atxikitxea. Beste partida guztietan, balorizazioak onartuko dira beti ere 34/2007 Dekretuak ezarritako kontzeptuetan. </t>
  </si>
  <si>
    <t>Aurrekontu betekizunak</t>
  </si>
  <si>
    <t>Guztizko Diru Laguntza
 600.000€ gehienez (34/2007 Dekretuaren 6.1.d artikulua)</t>
  </si>
  <si>
    <t>GLEAz kanpoko kofinantziazioa 
Gutzienez aurrekontu totalaren %20a (34/2007 Dekretuaren 6.1.b artikulua)</t>
  </si>
  <si>
    <t>Langileak
Gehienez, aurrekontu totalaren %85a (34/2007 Dekretuaren 18.4.b artikulua)</t>
  </si>
  <si>
    <t>Ebaluaketa
Zuzeneko kostu totalen %5a baino txikiagoa (34/2007 Dekretuaren 18.4.F. artikulua)</t>
  </si>
  <si>
    <t>Zeharkako kostuak 
(34/2007 Dekretuaren 8.3. artikulua)</t>
  </si>
  <si>
    <t>Gehienezko muga</t>
  </si>
  <si>
    <t>Betetze maila</t>
  </si>
  <si>
    <t>PROIEKTUAREN BANAKAKO AURREKONTUA (PARTIDAK ETA KONTZEPTUAK)
(Proiektuaren izenburua)</t>
  </si>
  <si>
    <t>KONTZEPTUA</t>
  </si>
  <si>
    <t>Proforma
zenb.</t>
  </si>
  <si>
    <t>UNITATEA</t>
  </si>
  <si>
    <t xml:space="preserve">BANAKAKO KOSTUA </t>
  </si>
  <si>
    <t>KOPURUA</t>
  </si>
  <si>
    <t>GUZTIRA EUROTAN</t>
  </si>
  <si>
    <t>Materialak</t>
  </si>
  <si>
    <t>LERROA TXERTATU</t>
  </si>
  <si>
    <t>Langileak</t>
  </si>
  <si>
    <t>Bidai eta egonaldiak</t>
  </si>
  <si>
    <t>Kontratazioa</t>
  </si>
  <si>
    <t>Funtzionamentua</t>
  </si>
  <si>
    <t>Ez dagokio</t>
  </si>
  <si>
    <t>A.V.I</t>
  </si>
  <si>
    <t>Evaluaketa</t>
  </si>
  <si>
    <t>ZUZENEKO KOSTU TOTALAK</t>
  </si>
  <si>
    <t>ZUZENEKO KOSTUAK GUZTIRA</t>
  </si>
  <si>
    <t>GUZTIRA, ORO HAR</t>
  </si>
  <si>
    <t>PROIEKTUAREN AURREKONTUA JARDUERAKA
(Proiektuaren izenburua)</t>
  </si>
  <si>
    <t>JARDUERAK</t>
  </si>
  <si>
    <t xml:space="preserve">GUZTIRA </t>
  </si>
  <si>
    <t>Deskripzioa</t>
  </si>
  <si>
    <t>1. EMAITZA</t>
  </si>
  <si>
    <t>2. EMAITZA</t>
  </si>
  <si>
    <t>3. EMAITZA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</si>
</sst>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2">
    <font>
      <sz val="10"/>
      <name val="Arial"/>
    </font>
    <font>
      <sz val="10"/>
      <name val="Arial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8"/>
      <color theme="5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53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6" fillId="9" borderId="4" xfId="0" applyFont="1" applyFill="1" applyBorder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3" borderId="6" xfId="0" applyNumberFormat="1" applyFont="1" applyFill="1" applyBorder="1" applyAlignment="1">
      <alignment horizontal="righ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0" fontId="16" fillId="8" borderId="4" xfId="0" applyFont="1" applyFill="1" applyBorder="1" applyAlignment="1">
      <alignment vertical="center" wrapText="1"/>
    </xf>
    <xf numFmtId="4" fontId="17" fillId="8" borderId="5" xfId="0" applyNumberFormat="1" applyFont="1" applyFill="1" applyBorder="1" applyAlignment="1">
      <alignment horizontal="right" vertical="center" wrapText="1"/>
    </xf>
    <xf numFmtId="4" fontId="17" fillId="8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6" fillId="3" borderId="4" xfId="0" applyFont="1" applyFill="1" applyBorder="1" applyAlignment="1">
      <alignment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4" fontId="16" fillId="8" borderId="5" xfId="0" applyNumberFormat="1" applyFont="1" applyFill="1" applyBorder="1" applyAlignment="1">
      <alignment horizontal="right" vertical="center" wrapText="1"/>
    </xf>
    <xf numFmtId="4" fontId="16" fillId="8" borderId="7" xfId="0" applyNumberFormat="1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vertical="center" wrapText="1"/>
    </xf>
    <xf numFmtId="10" fontId="6" fillId="4" borderId="9" xfId="0" applyNumberFormat="1" applyFont="1" applyFill="1" applyBorder="1" applyAlignment="1">
      <alignment horizontal="right" vertical="center" wrapText="1"/>
    </xf>
    <xf numFmtId="10" fontId="6" fillId="4" borderId="10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4" fontId="18" fillId="0" borderId="0" xfId="1" applyFont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6" fillId="0" borderId="0" xfId="0" applyFont="1"/>
    <xf numFmtId="0" fontId="5" fillId="0" borderId="11" xfId="0" applyFont="1" applyFill="1" applyBorder="1" applyAlignment="1">
      <alignment vertical="center" wrapText="1"/>
    </xf>
    <xf numFmtId="0" fontId="0" fillId="0" borderId="0" xfId="0" applyBorder="1"/>
    <xf numFmtId="0" fontId="10" fillId="0" borderId="0" xfId="0" applyFont="1" applyBorder="1" applyAlignment="1" applyProtection="1"/>
    <xf numFmtId="0" fontId="0" fillId="0" borderId="0" xfId="0" applyProtection="1"/>
    <xf numFmtId="0" fontId="0" fillId="0" borderId="12" xfId="0" applyBorder="1"/>
    <xf numFmtId="0" fontId="5" fillId="3" borderId="13" xfId="0" applyFont="1" applyFill="1" applyBorder="1" applyAlignment="1" applyProtection="1">
      <alignment horizontal="left" vertical="center" indent="1"/>
    </xf>
    <xf numFmtId="2" fontId="5" fillId="3" borderId="14" xfId="2" applyNumberFormat="1" applyFont="1" applyFill="1" applyBorder="1" applyAlignment="1" applyProtection="1">
      <alignment horizontal="right" vertical="center" wrapText="1"/>
    </xf>
    <xf numFmtId="2" fontId="5" fillId="3" borderId="15" xfId="2" applyNumberFormat="1" applyFont="1" applyFill="1" applyBorder="1" applyAlignment="1" applyProtection="1">
      <alignment horizontal="right" vertical="center" wrapText="1"/>
    </xf>
    <xf numFmtId="0" fontId="6" fillId="0" borderId="16" xfId="0" applyFont="1" applyFill="1" applyBorder="1" applyAlignment="1" applyProtection="1">
      <alignment horizontal="left" vertical="center" indent="1"/>
    </xf>
    <xf numFmtId="0" fontId="6" fillId="0" borderId="17" xfId="2" applyFont="1" applyFill="1" applyBorder="1" applyAlignment="1" applyProtection="1">
      <alignment horizontal="left" vertical="center" wrapText="1"/>
    </xf>
    <xf numFmtId="2" fontId="6" fillId="0" borderId="17" xfId="2" applyNumberFormat="1" applyFont="1" applyFill="1" applyBorder="1" applyAlignment="1" applyProtection="1">
      <alignment horizontal="right" vertical="center" wrapText="1"/>
    </xf>
    <xf numFmtId="2" fontId="6" fillId="0" borderId="17" xfId="2" applyNumberFormat="1" applyFont="1" applyFill="1" applyBorder="1" applyAlignment="1" applyProtection="1">
      <alignment horizontal="right" vertical="center" wrapText="1"/>
      <protection locked="0"/>
    </xf>
    <xf numFmtId="2" fontId="6" fillId="3" borderId="18" xfId="2" applyNumberFormat="1" applyFont="1" applyFill="1" applyBorder="1" applyAlignment="1" applyProtection="1">
      <alignment horizontal="right" vertical="center" wrapText="1"/>
    </xf>
    <xf numFmtId="0" fontId="12" fillId="5" borderId="19" xfId="2" applyFont="1" applyFill="1" applyBorder="1" applyAlignment="1">
      <alignment horizontal="center"/>
    </xf>
    <xf numFmtId="0" fontId="5" fillId="3" borderId="16" xfId="0" applyFont="1" applyFill="1" applyBorder="1" applyAlignment="1" applyProtection="1">
      <alignment horizontal="left" vertical="center" indent="1"/>
    </xf>
    <xf numFmtId="2" fontId="5" fillId="3" borderId="18" xfId="2" applyNumberFormat="1" applyFont="1" applyFill="1" applyBorder="1" applyAlignment="1" applyProtection="1">
      <alignment horizontal="right" vertical="center" wrapText="1"/>
    </xf>
    <xf numFmtId="2" fontId="6" fillId="11" borderId="17" xfId="2" applyNumberFormat="1" applyFont="1" applyFill="1" applyBorder="1" applyAlignment="1" applyProtection="1">
      <alignment horizontal="right" vertical="center" wrapText="1"/>
      <protection locked="0"/>
    </xf>
    <xf numFmtId="2" fontId="16" fillId="8" borderId="17" xfId="2" applyNumberFormat="1" applyFont="1" applyFill="1" applyBorder="1" applyAlignment="1" applyProtection="1">
      <alignment horizontal="right" vertical="center" wrapText="1"/>
    </xf>
    <xf numFmtId="2" fontId="16" fillId="8" borderId="18" xfId="2" applyNumberFormat="1" applyFont="1" applyFill="1" applyBorder="1" applyAlignment="1" applyProtection="1">
      <alignment horizontal="right" vertical="center" wrapText="1"/>
    </xf>
    <xf numFmtId="2" fontId="0" fillId="0" borderId="12" xfId="0" applyNumberFormat="1" applyBorder="1"/>
    <xf numFmtId="0" fontId="5" fillId="0" borderId="13" xfId="0" applyFont="1" applyFill="1" applyBorder="1" applyAlignment="1" applyProtection="1">
      <alignment horizontal="left" vertical="center" indent="1"/>
    </xf>
    <xf numFmtId="2" fontId="6" fillId="0" borderId="14" xfId="2" applyNumberFormat="1" applyFont="1" applyFill="1" applyBorder="1" applyAlignment="1" applyProtection="1">
      <alignment horizontal="right" vertical="center" wrapText="1"/>
    </xf>
    <xf numFmtId="2" fontId="6" fillId="0" borderId="14" xfId="2" applyNumberFormat="1" applyFont="1" applyFill="1" applyBorder="1" applyAlignment="1" applyProtection="1">
      <alignment horizontal="right" vertical="center" wrapText="1"/>
      <protection locked="0"/>
    </xf>
    <xf numFmtId="2" fontId="6" fillId="3" borderId="20" xfId="2" applyNumberFormat="1" applyFont="1" applyFill="1" applyBorder="1" applyAlignment="1" applyProtection="1">
      <alignment vertical="center" wrapText="1"/>
    </xf>
    <xf numFmtId="2" fontId="6" fillId="3" borderId="21" xfId="2" applyNumberFormat="1" applyFont="1" applyFill="1" applyBorder="1" applyAlignment="1" applyProtection="1">
      <alignment vertical="center" wrapText="1"/>
    </xf>
    <xf numFmtId="2" fontId="16" fillId="8" borderId="22" xfId="2" applyNumberFormat="1" applyFont="1" applyFill="1" applyBorder="1" applyAlignment="1" applyProtection="1">
      <alignment horizontal="right" vertical="center"/>
    </xf>
    <xf numFmtId="2" fontId="16" fillId="8" borderId="23" xfId="2" applyNumberFormat="1" applyFont="1" applyFill="1" applyBorder="1" applyAlignment="1" applyProtection="1">
      <alignment horizontal="right" vertical="center"/>
    </xf>
    <xf numFmtId="0" fontId="0" fillId="0" borderId="24" xfId="0" applyBorder="1" applyProtection="1"/>
    <xf numFmtId="0" fontId="0" fillId="0" borderId="24" xfId="0" applyFill="1" applyBorder="1" applyProtection="1"/>
    <xf numFmtId="0" fontId="5" fillId="9" borderId="16" xfId="0" applyFont="1" applyFill="1" applyBorder="1" applyAlignment="1" applyProtection="1">
      <alignment vertical="center"/>
    </xf>
    <xf numFmtId="0" fontId="5" fillId="9" borderId="17" xfId="2" applyFont="1" applyFill="1" applyBorder="1" applyAlignment="1" applyProtection="1">
      <alignment horizontal="left" vertical="center" wrapText="1"/>
    </xf>
    <xf numFmtId="0" fontId="5" fillId="9" borderId="26" xfId="2" applyFont="1" applyFill="1" applyBorder="1" applyAlignment="1" applyProtection="1">
      <alignment horizontal="left" vertical="center"/>
    </xf>
    <xf numFmtId="2" fontId="16" fillId="8" borderId="17" xfId="2" applyNumberFormat="1" applyFont="1" applyFill="1" applyBorder="1" applyAlignment="1" applyProtection="1">
      <alignment vertical="center"/>
    </xf>
    <xf numFmtId="2" fontId="16" fillId="8" borderId="18" xfId="2" applyNumberFormat="1" applyFont="1" applyFill="1" applyBorder="1" applyAlignment="1" applyProtection="1">
      <alignment vertical="center"/>
    </xf>
    <xf numFmtId="2" fontId="5" fillId="9" borderId="17" xfId="2" applyNumberFormat="1" applyFont="1" applyFill="1" applyBorder="1" applyAlignment="1" applyProtection="1">
      <alignment horizontal="right" vertical="center" wrapText="1"/>
    </xf>
    <xf numFmtId="2" fontId="5" fillId="3" borderId="17" xfId="2" applyNumberFormat="1" applyFont="1" applyFill="1" applyBorder="1" applyAlignment="1" applyProtection="1">
      <alignment horizontal="right" vertical="center" wrapText="1"/>
    </xf>
    <xf numFmtId="0" fontId="6" fillId="0" borderId="16" xfId="2" applyFont="1" applyFill="1" applyBorder="1" applyAlignment="1" applyProtection="1">
      <alignment horizontal="left" vertical="center" wrapText="1"/>
    </xf>
    <xf numFmtId="0" fontId="6" fillId="0" borderId="28" xfId="2" applyFont="1" applyFill="1" applyBorder="1" applyAlignment="1" applyProtection="1">
      <alignment horizontal="left" vertical="center" wrapText="1"/>
    </xf>
    <xf numFmtId="0" fontId="6" fillId="0" borderId="17" xfId="2" applyFont="1" applyFill="1" applyBorder="1" applyAlignment="1" applyProtection="1">
      <alignment vertical="center" wrapText="1"/>
    </xf>
    <xf numFmtId="2" fontId="15" fillId="0" borderId="17" xfId="2" applyNumberFormat="1" applyFont="1" applyFill="1" applyBorder="1" applyAlignment="1" applyProtection="1">
      <alignment horizontal="right" vertical="center" wrapText="1"/>
      <protection locked="0"/>
    </xf>
    <xf numFmtId="2" fontId="16" fillId="8" borderId="27" xfId="2" applyNumberFormat="1" applyFont="1" applyFill="1" applyBorder="1" applyAlignment="1" applyProtection="1">
      <alignment vertical="center"/>
    </xf>
    <xf numFmtId="2" fontId="16" fillId="8" borderId="22" xfId="2" applyNumberFormat="1" applyFont="1" applyFill="1" applyBorder="1" applyAlignment="1" applyProtection="1">
      <alignment horizontal="right" vertical="center" wrapText="1"/>
    </xf>
    <xf numFmtId="2" fontId="16" fillId="8" borderId="23" xfId="2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16" fillId="8" borderId="52" xfId="0" applyFont="1" applyFill="1" applyBorder="1" applyAlignment="1">
      <alignment horizontal="center" vertical="center" wrapText="1"/>
    </xf>
    <xf numFmtId="0" fontId="16" fillId="8" borderId="53" xfId="0" applyFont="1" applyFill="1" applyBorder="1" applyAlignment="1">
      <alignment horizontal="center" vertical="center" wrapText="1"/>
    </xf>
    <xf numFmtId="0" fontId="16" fillId="8" borderId="58" xfId="0" applyFont="1" applyFill="1" applyBorder="1" applyAlignment="1">
      <alignment horizontal="center" vertical="center" wrapText="1"/>
    </xf>
    <xf numFmtId="0" fontId="16" fillId="8" borderId="44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5" fillId="9" borderId="26" xfId="2" applyFont="1" applyFill="1" applyBorder="1" applyAlignment="1" applyProtection="1">
      <alignment vertical="center" wrapText="1"/>
    </xf>
    <xf numFmtId="2" fontId="5" fillId="9" borderId="48" xfId="2" applyNumberFormat="1" applyFont="1" applyFill="1" applyBorder="1" applyAlignment="1" applyProtection="1">
      <alignment vertical="center"/>
    </xf>
    <xf numFmtId="0" fontId="9" fillId="6" borderId="17" xfId="0" applyFont="1" applyFill="1" applyBorder="1" applyAlignment="1">
      <alignment horizontal="left" vertical="center" wrapText="1"/>
    </xf>
    <xf numFmtId="4" fontId="5" fillId="6" borderId="17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left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left" vertical="center" wrapText="1"/>
    </xf>
    <xf numFmtId="0" fontId="6" fillId="9" borderId="30" xfId="0" applyFont="1" applyFill="1" applyBorder="1" applyAlignment="1">
      <alignment horizontal="left" vertical="center" wrapText="1"/>
    </xf>
    <xf numFmtId="0" fontId="6" fillId="9" borderId="31" xfId="0" applyFont="1" applyFill="1" applyBorder="1" applyAlignment="1">
      <alignment horizontal="left" vertical="center" wrapText="1"/>
    </xf>
    <xf numFmtId="0" fontId="20" fillId="10" borderId="32" xfId="0" applyFont="1" applyFill="1" applyBorder="1" applyAlignment="1">
      <alignment horizontal="left" vertical="center" wrapText="1"/>
    </xf>
    <xf numFmtId="0" fontId="20" fillId="10" borderId="30" xfId="0" applyFont="1" applyFill="1" applyBorder="1" applyAlignment="1">
      <alignment horizontal="left" vertical="center" wrapText="1"/>
    </xf>
    <xf numFmtId="0" fontId="20" fillId="10" borderId="33" xfId="0" applyFont="1" applyFill="1" applyBorder="1" applyAlignment="1">
      <alignment horizontal="left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5" fillId="13" borderId="32" xfId="0" applyFont="1" applyFill="1" applyBorder="1" applyAlignment="1">
      <alignment horizontal="center" vertical="center" wrapText="1"/>
    </xf>
    <xf numFmtId="0" fontId="5" fillId="13" borderId="30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8" borderId="50" xfId="0" applyFont="1" applyFill="1" applyBorder="1" applyAlignment="1">
      <alignment horizontal="center" vertical="center" wrapText="1"/>
    </xf>
    <xf numFmtId="0" fontId="16" fillId="8" borderId="51" xfId="0" applyFont="1" applyFill="1" applyBorder="1" applyAlignment="1">
      <alignment horizontal="center" vertical="center" wrapText="1"/>
    </xf>
    <xf numFmtId="0" fontId="16" fillId="8" borderId="54" xfId="0" applyFont="1" applyFill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center" wrapText="1"/>
    </xf>
    <xf numFmtId="0" fontId="16" fillId="8" borderId="38" xfId="2" applyFont="1" applyFill="1" applyBorder="1" applyAlignment="1" applyProtection="1">
      <alignment horizontal="left" vertical="center"/>
    </xf>
    <xf numFmtId="0" fontId="16" fillId="8" borderId="22" xfId="2" applyFont="1" applyFill="1" applyBorder="1" applyAlignment="1" applyProtection="1">
      <alignment horizontal="left" vertical="center"/>
    </xf>
    <xf numFmtId="0" fontId="5" fillId="3" borderId="17" xfId="2" applyFont="1" applyFill="1" applyBorder="1" applyAlignment="1" applyProtection="1">
      <alignment horizontal="left" vertical="center" wrapText="1"/>
    </xf>
    <xf numFmtId="0" fontId="16" fillId="8" borderId="16" xfId="2" applyFont="1" applyFill="1" applyBorder="1" applyAlignment="1" applyProtection="1">
      <alignment horizontal="left" vertical="center" wrapText="1"/>
    </xf>
    <xf numFmtId="0" fontId="16" fillId="8" borderId="17" xfId="2" applyFont="1" applyFill="1" applyBorder="1" applyAlignment="1" applyProtection="1">
      <alignment horizontal="left" vertical="center" wrapText="1"/>
    </xf>
    <xf numFmtId="0" fontId="5" fillId="9" borderId="29" xfId="0" applyFont="1" applyFill="1" applyBorder="1" applyAlignment="1">
      <alignment horizontal="left" vertical="center" wrapText="1"/>
    </xf>
    <xf numFmtId="0" fontId="5" fillId="9" borderId="30" xfId="0" applyFont="1" applyFill="1" applyBorder="1" applyAlignment="1">
      <alignment horizontal="left" vertical="center" wrapText="1"/>
    </xf>
    <xf numFmtId="0" fontId="5" fillId="9" borderId="31" xfId="0" applyFont="1" applyFill="1" applyBorder="1" applyAlignment="1">
      <alignment horizontal="left" vertical="center" wrapText="1"/>
    </xf>
    <xf numFmtId="0" fontId="5" fillId="0" borderId="14" xfId="2" applyFont="1" applyFill="1" applyBorder="1" applyAlignment="1" applyProtection="1">
      <alignment horizontal="left" vertical="center" wrapText="1"/>
    </xf>
    <xf numFmtId="0" fontId="16" fillId="8" borderId="39" xfId="0" applyFont="1" applyFill="1" applyBorder="1" applyAlignment="1" applyProtection="1">
      <alignment horizontal="left" vertical="center"/>
    </xf>
    <xf numFmtId="0" fontId="16" fillId="8" borderId="25" xfId="0" applyFont="1" applyFill="1" applyBorder="1" applyAlignment="1" applyProtection="1">
      <alignment horizontal="left" vertical="center"/>
    </xf>
    <xf numFmtId="0" fontId="5" fillId="12" borderId="32" xfId="0" applyFont="1" applyFill="1" applyBorder="1" applyAlignment="1">
      <alignment horizontal="center" vertical="center" wrapText="1"/>
    </xf>
    <xf numFmtId="0" fontId="5" fillId="12" borderId="30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0" fontId="16" fillId="8" borderId="40" xfId="2" applyFont="1" applyFill="1" applyBorder="1" applyAlignment="1" applyProtection="1">
      <alignment horizontal="center" vertical="center"/>
    </xf>
    <xf numFmtId="0" fontId="16" fillId="8" borderId="41" xfId="2" applyFont="1" applyFill="1" applyBorder="1" applyAlignment="1" applyProtection="1">
      <alignment horizontal="center" vertical="center"/>
    </xf>
    <xf numFmtId="0" fontId="16" fillId="8" borderId="42" xfId="2" applyFont="1" applyFill="1" applyBorder="1" applyAlignment="1" applyProtection="1">
      <alignment horizontal="center" vertical="center"/>
    </xf>
    <xf numFmtId="0" fontId="16" fillId="8" borderId="3" xfId="2" applyFont="1" applyFill="1" applyBorder="1" applyAlignment="1" applyProtection="1">
      <alignment horizontal="center" vertical="center"/>
    </xf>
    <xf numFmtId="0" fontId="16" fillId="8" borderId="41" xfId="2" applyFont="1" applyFill="1" applyBorder="1" applyAlignment="1" applyProtection="1">
      <alignment horizontal="center" vertical="center" wrapText="1"/>
    </xf>
    <xf numFmtId="0" fontId="16" fillId="8" borderId="43" xfId="2" applyFont="1" applyFill="1" applyBorder="1" applyAlignment="1" applyProtection="1">
      <alignment horizontal="center" vertical="center"/>
    </xf>
    <xf numFmtId="0" fontId="16" fillId="8" borderId="44" xfId="2" applyFont="1" applyFill="1" applyBorder="1" applyAlignment="1" applyProtection="1">
      <alignment horizontal="center" vertical="center"/>
    </xf>
    <xf numFmtId="0" fontId="16" fillId="8" borderId="43" xfId="2" applyFont="1" applyFill="1" applyBorder="1" applyAlignment="1" applyProtection="1">
      <alignment horizontal="center" vertical="center" wrapText="1"/>
    </xf>
    <xf numFmtId="0" fontId="16" fillId="8" borderId="44" xfId="2" applyFont="1" applyFill="1" applyBorder="1" applyAlignment="1" applyProtection="1">
      <alignment horizontal="center" vertical="center" wrapText="1"/>
    </xf>
    <xf numFmtId="0" fontId="16" fillId="8" borderId="0" xfId="2" applyFont="1" applyFill="1" applyBorder="1" applyAlignment="1" applyProtection="1">
      <alignment horizontal="center" vertical="center" wrapText="1"/>
    </xf>
    <xf numFmtId="0" fontId="16" fillId="8" borderId="56" xfId="2" applyFont="1" applyFill="1" applyBorder="1" applyAlignment="1" applyProtection="1">
      <alignment horizontal="center" vertical="center" wrapText="1"/>
    </xf>
    <xf numFmtId="0" fontId="16" fillId="8" borderId="46" xfId="2" applyFont="1" applyFill="1" applyBorder="1" applyAlignment="1" applyProtection="1">
      <alignment horizontal="center" vertical="center" wrapText="1"/>
    </xf>
    <xf numFmtId="0" fontId="16" fillId="8" borderId="57" xfId="0" applyFont="1" applyFill="1" applyBorder="1" applyAlignment="1">
      <alignment horizontal="center" vertical="center" wrapText="1"/>
    </xf>
    <xf numFmtId="0" fontId="16" fillId="8" borderId="58" xfId="0" applyFont="1" applyFill="1" applyBorder="1" applyAlignment="1">
      <alignment horizontal="center" vertical="center" wrapText="1"/>
    </xf>
    <xf numFmtId="0" fontId="5" fillId="3" borderId="14" xfId="2" applyFont="1" applyFill="1" applyBorder="1" applyAlignment="1" applyProtection="1">
      <alignment horizontal="left" vertical="center" wrapText="1"/>
    </xf>
    <xf numFmtId="0" fontId="5" fillId="3" borderId="39" xfId="0" applyFont="1" applyFill="1" applyBorder="1" applyAlignment="1" applyProtection="1">
      <alignment horizontal="left" vertical="center"/>
    </xf>
    <xf numFmtId="0" fontId="5" fillId="3" borderId="25" xfId="0" applyFont="1" applyFill="1" applyBorder="1" applyAlignment="1" applyProtection="1">
      <alignment horizontal="left" vertical="center"/>
    </xf>
    <xf numFmtId="0" fontId="16" fillId="8" borderId="39" xfId="2" applyFont="1" applyFill="1" applyBorder="1" applyAlignment="1" applyProtection="1">
      <alignment horizontal="left" vertical="center"/>
    </xf>
    <xf numFmtId="0" fontId="16" fillId="8" borderId="25" xfId="2" applyFont="1" applyFill="1" applyBorder="1" applyAlignment="1" applyProtection="1">
      <alignment horizontal="left" vertical="center"/>
    </xf>
    <xf numFmtId="0" fontId="16" fillId="8" borderId="47" xfId="2" applyFont="1" applyFill="1" applyBorder="1" applyAlignment="1" applyProtection="1">
      <alignment horizontal="left" vertical="center"/>
    </xf>
    <xf numFmtId="0" fontId="5" fillId="0" borderId="13" xfId="2" applyFont="1" applyFill="1" applyBorder="1" applyAlignment="1" applyProtection="1">
      <alignment horizontal="left" vertical="center" wrapText="1"/>
    </xf>
    <xf numFmtId="0" fontId="16" fillId="8" borderId="38" xfId="2" applyFont="1" applyFill="1" applyBorder="1" applyAlignment="1" applyProtection="1">
      <alignment horizontal="left" vertical="center" wrapText="1"/>
    </xf>
    <xf numFmtId="0" fontId="16" fillId="8" borderId="22" xfId="2" applyFont="1" applyFill="1" applyBorder="1" applyAlignment="1" applyProtection="1">
      <alignment horizontal="left" vertical="center" wrapText="1"/>
    </xf>
    <xf numFmtId="0" fontId="10" fillId="0" borderId="11" xfId="0" applyFont="1" applyBorder="1" applyAlignment="1" applyProtection="1">
      <alignment horizontal="center"/>
    </xf>
    <xf numFmtId="0" fontId="16" fillId="8" borderId="49" xfId="2" applyFont="1" applyFill="1" applyBorder="1" applyAlignment="1" applyProtection="1">
      <alignment horizontal="center" vertical="center"/>
    </xf>
    <xf numFmtId="0" fontId="16" fillId="8" borderId="21" xfId="2" applyFont="1" applyFill="1" applyBorder="1" applyAlignment="1" applyProtection="1">
      <alignment horizontal="center" vertical="center"/>
    </xf>
    <xf numFmtId="0" fontId="16" fillId="8" borderId="14" xfId="2" applyFont="1" applyFill="1" applyBorder="1" applyAlignment="1" applyProtection="1">
      <alignment horizontal="center" vertical="center"/>
    </xf>
    <xf numFmtId="0" fontId="16" fillId="8" borderId="14" xfId="2" applyFont="1" applyFill="1" applyBorder="1" applyAlignment="1" applyProtection="1">
      <alignment horizontal="center" vertical="center" wrapText="1"/>
    </xf>
    <xf numFmtId="0" fontId="16" fillId="8" borderId="26" xfId="2" applyFont="1" applyFill="1" applyBorder="1" applyAlignment="1" applyProtection="1">
      <alignment horizontal="center" vertical="center" wrapText="1"/>
    </xf>
    <xf numFmtId="0" fontId="16" fillId="8" borderId="45" xfId="2" applyFont="1" applyFill="1" applyBorder="1" applyAlignment="1" applyProtection="1">
      <alignment horizontal="center" vertical="center" wrapText="1"/>
    </xf>
    <xf numFmtId="0" fontId="16" fillId="8" borderId="46" xfId="0" applyFont="1" applyFill="1" applyBorder="1" applyAlignment="1">
      <alignment horizontal="center" vertical="center" wrapText="1"/>
    </xf>
    <xf numFmtId="0" fontId="16" fillId="8" borderId="47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13" sqref="F13"/>
    </sheetView>
  </sheetViews>
  <sheetFormatPr baseColWidth="10" defaultColWidth="9.140625" defaultRowHeight="12.75"/>
  <cols>
    <col min="1" max="1" width="0.7109375" customWidth="1"/>
    <col min="2" max="3" width="27.140625" customWidth="1"/>
    <col min="4" max="6" width="27.42578125" customWidth="1"/>
    <col min="7" max="7" width="0.85546875" customWidth="1"/>
    <col min="8" max="8" width="3.42578125" customWidth="1"/>
  </cols>
  <sheetData>
    <row r="1" spans="1:8" ht="21.95" customHeight="1">
      <c r="A1" s="1"/>
      <c r="B1" s="1"/>
      <c r="C1" s="1"/>
      <c r="D1" s="1"/>
      <c r="E1" s="1"/>
      <c r="F1" s="1"/>
      <c r="G1" s="1"/>
      <c r="H1" s="1"/>
    </row>
    <row r="2" spans="1:8" ht="21.95" customHeight="1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1"/>
      <c r="H2" s="1"/>
    </row>
    <row r="3" spans="1:8" ht="14.1" customHeight="1">
      <c r="A3" s="1"/>
      <c r="B3" s="3" t="s">
        <v>5</v>
      </c>
      <c r="C3" s="71">
        <f>'PPTO GENERAL'!B6</f>
        <v>0</v>
      </c>
      <c r="D3" s="71">
        <f>'PPTO GENERAL'!C6</f>
        <v>0</v>
      </c>
      <c r="E3" s="71">
        <f>'PPTO GENERAL'!D6</f>
        <v>0</v>
      </c>
      <c r="F3" s="71">
        <f>'PPTO GENERAL'!E6</f>
        <v>0</v>
      </c>
      <c r="G3" s="1"/>
      <c r="H3" s="1"/>
    </row>
    <row r="4" spans="1:8" ht="14.1" customHeight="1">
      <c r="A4" s="1"/>
      <c r="B4" s="3" t="s">
        <v>6</v>
      </c>
      <c r="C4" s="71">
        <f>'PPTO GENERAL'!B7</f>
        <v>0</v>
      </c>
      <c r="D4" s="71">
        <f>'PPTO GENERAL'!C7</f>
        <v>0</v>
      </c>
      <c r="E4" s="71">
        <f>'PPTO GENERAL'!D7</f>
        <v>0</v>
      </c>
      <c r="F4" s="71">
        <f>'PPTO GENERAL'!E7</f>
        <v>0</v>
      </c>
      <c r="G4" s="1"/>
      <c r="H4" s="1"/>
    </row>
    <row r="5" spans="1:8" ht="14.1" customHeight="1">
      <c r="A5" s="1"/>
      <c r="B5" s="3" t="s">
        <v>7</v>
      </c>
      <c r="C5" s="71">
        <f>'PPTO GENERAL'!B8</f>
        <v>0</v>
      </c>
      <c r="D5" s="71">
        <f>'PPTO GENERAL'!C8</f>
        <v>0</v>
      </c>
      <c r="E5" s="71">
        <f>'PPTO GENERAL'!D8</f>
        <v>0</v>
      </c>
      <c r="F5" s="71">
        <f>'PPTO GENERAL'!E8</f>
        <v>0</v>
      </c>
      <c r="G5" s="1"/>
      <c r="H5" s="1"/>
    </row>
    <row r="6" spans="1:8" ht="14.1" customHeight="1">
      <c r="A6" s="1"/>
      <c r="B6" s="3" t="s">
        <v>8</v>
      </c>
      <c r="C6" s="71">
        <f>'PPTO GENERAL'!B9</f>
        <v>0</v>
      </c>
      <c r="D6" s="71">
        <f>'PPTO GENERAL'!C9</f>
        <v>0</v>
      </c>
      <c r="E6" s="71">
        <f>'PPTO GENERAL'!D9</f>
        <v>0</v>
      </c>
      <c r="F6" s="71">
        <f>'PPTO GENERAL'!E9</f>
        <v>0</v>
      </c>
      <c r="G6" s="1"/>
      <c r="H6" s="1"/>
    </row>
    <row r="7" spans="1:8" ht="14.1" customHeight="1">
      <c r="A7" s="1"/>
      <c r="B7" s="3" t="s">
        <v>9</v>
      </c>
      <c r="C7" s="71">
        <f>'PPTO GENERAL'!B10</f>
        <v>0</v>
      </c>
      <c r="D7" s="4">
        <v>0</v>
      </c>
      <c r="E7" s="71">
        <f>'PPTO GENERAL'!D10</f>
        <v>0</v>
      </c>
      <c r="F7" s="71">
        <f>'PPTO GENERAL'!E10</f>
        <v>0</v>
      </c>
      <c r="G7" s="1"/>
      <c r="H7" s="1"/>
    </row>
    <row r="8" spans="1:8" ht="14.1" customHeight="1">
      <c r="A8" s="1"/>
      <c r="B8" s="3" t="s">
        <v>10</v>
      </c>
      <c r="C8" s="71">
        <f>'PPTO GENERAL'!B11</f>
        <v>0</v>
      </c>
      <c r="D8" s="4">
        <v>0</v>
      </c>
      <c r="E8" s="71">
        <f>'PPTO GENERAL'!D11</f>
        <v>0</v>
      </c>
      <c r="F8" s="71">
        <f>'PPTO GENERAL'!E11</f>
        <v>0</v>
      </c>
      <c r="G8" s="1"/>
      <c r="H8" s="1"/>
    </row>
    <row r="9" spans="1:8" ht="23.25" customHeight="1">
      <c r="A9" s="1"/>
      <c r="B9" s="3" t="s">
        <v>11</v>
      </c>
      <c r="C9" s="71">
        <f>'PPTO GENERAL'!B14</f>
        <v>0</v>
      </c>
      <c r="D9" s="4">
        <v>0</v>
      </c>
      <c r="E9" s="71">
        <f>'PPTO GENERAL'!D14</f>
        <v>0</v>
      </c>
      <c r="F9" s="4">
        <v>0</v>
      </c>
      <c r="G9" s="1"/>
      <c r="H9" s="1"/>
    </row>
  </sheetData>
  <sheetProtection password="C4E7" sheet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2" workbookViewId="0">
      <selection activeCell="E23" sqref="E23:F27"/>
    </sheetView>
  </sheetViews>
  <sheetFormatPr baseColWidth="10" defaultRowHeight="12.75"/>
  <cols>
    <col min="1" max="1" width="30.7109375" customWidth="1"/>
    <col min="2" max="2" width="21.140625" customWidth="1"/>
    <col min="3" max="3" width="16.85546875" customWidth="1"/>
    <col min="4" max="4" width="15.85546875" customWidth="1"/>
    <col min="5" max="5" width="17" customWidth="1"/>
    <col min="6" max="6" width="14" customWidth="1"/>
  </cols>
  <sheetData>
    <row r="1" spans="1:7" ht="39" customHeight="1" thickBot="1">
      <c r="A1" s="95" t="s">
        <v>28</v>
      </c>
      <c r="B1" s="96"/>
      <c r="C1" s="96"/>
      <c r="D1" s="96"/>
      <c r="E1" s="96"/>
      <c r="F1" s="97"/>
    </row>
    <row r="2" spans="1:7" ht="13.5" thickBot="1">
      <c r="A2" s="5"/>
      <c r="B2" s="5"/>
      <c r="C2" s="5"/>
      <c r="D2" s="5"/>
      <c r="E2" s="5"/>
      <c r="F2" s="5"/>
    </row>
    <row r="3" spans="1:7" ht="18" customHeight="1" thickTop="1" thickBot="1">
      <c r="A3" s="98" t="s">
        <v>29</v>
      </c>
      <c r="B3" s="100" t="s">
        <v>30</v>
      </c>
      <c r="C3" s="102" t="s">
        <v>31</v>
      </c>
      <c r="D3" s="103"/>
      <c r="E3" s="100" t="s">
        <v>34</v>
      </c>
      <c r="F3" s="104" t="s">
        <v>35</v>
      </c>
    </row>
    <row r="4" spans="1:7" ht="16.5" customHeight="1" thickBot="1">
      <c r="A4" s="99"/>
      <c r="B4" s="101"/>
      <c r="C4" s="72" t="s">
        <v>32</v>
      </c>
      <c r="D4" s="73" t="s">
        <v>33</v>
      </c>
      <c r="E4" s="101"/>
      <c r="F4" s="105"/>
    </row>
    <row r="5" spans="1:7" ht="13.5" thickBot="1">
      <c r="A5" s="85" t="s">
        <v>36</v>
      </c>
      <c r="B5" s="86"/>
      <c r="C5" s="86"/>
      <c r="D5" s="86"/>
      <c r="E5" s="86"/>
      <c r="F5" s="87"/>
    </row>
    <row r="6" spans="1:7" ht="13.5" thickBot="1">
      <c r="A6" s="6" t="s">
        <v>37</v>
      </c>
      <c r="B6" s="7">
        <f>'PPTO PARTIDAS RUBROS'!I7</f>
        <v>0</v>
      </c>
      <c r="C6" s="7">
        <f>'PPTO PARTIDAS RUBROS'!J7</f>
        <v>0</v>
      </c>
      <c r="D6" s="7">
        <f>'PPTO PARTIDAS RUBROS'!K7</f>
        <v>0</v>
      </c>
      <c r="E6" s="7">
        <f>'PPTO PARTIDAS RUBROS'!L7</f>
        <v>0</v>
      </c>
      <c r="F6" s="8">
        <f t="shared" ref="F6:F12" si="0">SUM(B6:E6)</f>
        <v>0</v>
      </c>
    </row>
    <row r="7" spans="1:7" ht="13.5" thickBot="1">
      <c r="A7" s="6" t="s">
        <v>38</v>
      </c>
      <c r="B7" s="7">
        <f>'PPTO PARTIDAS RUBROS'!I10</f>
        <v>0</v>
      </c>
      <c r="C7" s="7">
        <f>'PPTO PARTIDAS RUBROS'!J10</f>
        <v>0</v>
      </c>
      <c r="D7" s="7">
        <f>'PPTO PARTIDAS RUBROS'!K10</f>
        <v>0</v>
      </c>
      <c r="E7" s="7">
        <f>'PPTO PARTIDAS RUBROS'!L10</f>
        <v>0</v>
      </c>
      <c r="F7" s="9">
        <f t="shared" si="0"/>
        <v>0</v>
      </c>
    </row>
    <row r="8" spans="1:7" ht="13.5" thickBot="1">
      <c r="A8" s="6" t="s">
        <v>39</v>
      </c>
      <c r="B8" s="7">
        <f>'PPTO PARTIDAS RUBROS'!I13</f>
        <v>0</v>
      </c>
      <c r="C8" s="7">
        <f>'PPTO PARTIDAS RUBROS'!J13</f>
        <v>0</v>
      </c>
      <c r="D8" s="7">
        <f>'PPTO PARTIDAS RUBROS'!K13</f>
        <v>0</v>
      </c>
      <c r="E8" s="7">
        <f>'PPTO PARTIDAS RUBROS'!L13</f>
        <v>0</v>
      </c>
      <c r="F8" s="9">
        <f t="shared" si="0"/>
        <v>0</v>
      </c>
    </row>
    <row r="9" spans="1:7" ht="13.5" thickBot="1">
      <c r="A9" s="6" t="s">
        <v>40</v>
      </c>
      <c r="B9" s="7">
        <f>'PPTO PARTIDAS RUBROS'!I16</f>
        <v>0</v>
      </c>
      <c r="C9" s="7">
        <f>'PPTO PARTIDAS RUBROS'!J16</f>
        <v>0</v>
      </c>
      <c r="D9" s="7">
        <f>'PPTO PARTIDAS RUBROS'!K16</f>
        <v>0</v>
      </c>
      <c r="E9" s="7">
        <f>'PPTO PARTIDAS RUBROS'!L16</f>
        <v>0</v>
      </c>
      <c r="F9" s="9">
        <f t="shared" si="0"/>
        <v>0</v>
      </c>
    </row>
    <row r="10" spans="1:7" ht="13.5" thickBot="1">
      <c r="A10" s="6" t="s">
        <v>41</v>
      </c>
      <c r="B10" s="7">
        <f>'PPTO PARTIDAS RUBROS'!I19</f>
        <v>0</v>
      </c>
      <c r="C10" s="8"/>
      <c r="D10" s="7">
        <f>'PPTO PARTIDAS RUBROS'!K19</f>
        <v>0</v>
      </c>
      <c r="E10" s="7">
        <f>'PPTO PARTIDAS RUBROS'!L19</f>
        <v>0</v>
      </c>
      <c r="F10" s="9">
        <f t="shared" si="0"/>
        <v>0</v>
      </c>
    </row>
    <row r="11" spans="1:7" ht="13.5" thickBot="1">
      <c r="A11" s="6" t="s">
        <v>42</v>
      </c>
      <c r="B11" s="7">
        <f>'PPTO PARTIDAS RUBROS'!I22</f>
        <v>0</v>
      </c>
      <c r="C11" s="8"/>
      <c r="D11" s="7">
        <f>'PPTO PARTIDAS RUBROS'!K22</f>
        <v>0</v>
      </c>
      <c r="E11" s="7">
        <f>'PPTO PARTIDAS RUBROS'!L22</f>
        <v>0</v>
      </c>
      <c r="F11" s="9">
        <f t="shared" si="0"/>
        <v>0</v>
      </c>
    </row>
    <row r="12" spans="1:7" ht="13.5" thickBot="1">
      <c r="A12" s="10" t="s">
        <v>43</v>
      </c>
      <c r="B12" s="11">
        <f>SUM(B6:B11)</f>
        <v>0</v>
      </c>
      <c r="C12" s="11">
        <f>SUM(C6:C11)</f>
        <v>0</v>
      </c>
      <c r="D12" s="11">
        <f>SUM(D6:D11)</f>
        <v>0</v>
      </c>
      <c r="E12" s="11">
        <f>SUM(E6:E11)</f>
        <v>0</v>
      </c>
      <c r="F12" s="12">
        <f t="shared" si="0"/>
        <v>0</v>
      </c>
      <c r="G12" s="13"/>
    </row>
    <row r="13" spans="1:7" ht="13.5" thickBot="1">
      <c r="A13" s="85" t="s">
        <v>44</v>
      </c>
      <c r="B13" s="86"/>
      <c r="C13" s="86"/>
      <c r="D13" s="86"/>
      <c r="E13" s="86"/>
      <c r="F13" s="87"/>
    </row>
    <row r="14" spans="1:7" ht="26.25" thickBot="1">
      <c r="A14" s="14" t="s">
        <v>45</v>
      </c>
      <c r="B14" s="7">
        <f>'PPTO PARTIDAS RUBROS'!I27</f>
        <v>0</v>
      </c>
      <c r="C14" s="8"/>
      <c r="D14" s="15">
        <f>'PPTO PARTIDAS RUBROS'!K27</f>
        <v>0</v>
      </c>
      <c r="E14" s="8"/>
      <c r="F14" s="8">
        <f>B14+D14</f>
        <v>0</v>
      </c>
    </row>
    <row r="15" spans="1:7" ht="26.25" thickBot="1">
      <c r="A15" s="10" t="s">
        <v>46</v>
      </c>
      <c r="B15" s="11">
        <f>B14</f>
        <v>0</v>
      </c>
      <c r="C15" s="16"/>
      <c r="D15" s="11">
        <f>D14</f>
        <v>0</v>
      </c>
      <c r="E15" s="16"/>
      <c r="F15" s="12">
        <f>SUM(B15:B15)</f>
        <v>0</v>
      </c>
    </row>
    <row r="16" spans="1:7" ht="13.5" thickBot="1">
      <c r="A16" s="10" t="s">
        <v>47</v>
      </c>
      <c r="B16" s="17">
        <f>B12+B15</f>
        <v>0</v>
      </c>
      <c r="C16" s="17">
        <f>C12</f>
        <v>0</v>
      </c>
      <c r="D16" s="17">
        <f>D12+D15</f>
        <v>0</v>
      </c>
      <c r="E16" s="17">
        <f>E12</f>
        <v>0</v>
      </c>
      <c r="F16" s="18">
        <f>SUM(B16:E16)</f>
        <v>0</v>
      </c>
    </row>
    <row r="17" spans="1:6" ht="13.5" thickBot="1">
      <c r="A17" s="19" t="s">
        <v>48</v>
      </c>
      <c r="B17" s="20">
        <f>IF($F$16&gt;0,B16/$F$16,0)</f>
        <v>0</v>
      </c>
      <c r="C17" s="20">
        <f>IF($F$16&gt;0,C16/$F$16,0)</f>
        <v>0</v>
      </c>
      <c r="D17" s="20">
        <f>IF($F$16&gt;0,D16/$F$16,0)</f>
        <v>0</v>
      </c>
      <c r="E17" s="20">
        <f>IF($F$16&gt;0,E16/$F$16,0)</f>
        <v>0</v>
      </c>
      <c r="F17" s="21">
        <f>IF($F$16&gt;0,F16/$F$16,0)</f>
        <v>0</v>
      </c>
    </row>
    <row r="18" spans="1:6" ht="14.25" thickTop="1" thickBot="1">
      <c r="A18" s="22"/>
      <c r="B18" s="23"/>
      <c r="C18" s="24"/>
      <c r="D18" s="24"/>
      <c r="E18" s="24"/>
      <c r="F18" s="25"/>
    </row>
    <row r="19" spans="1:6" ht="31.5" customHeight="1" thickBot="1">
      <c r="A19" s="88" t="s">
        <v>49</v>
      </c>
      <c r="B19" s="89"/>
      <c r="C19" s="89"/>
      <c r="D19" s="89"/>
      <c r="E19" s="89"/>
      <c r="F19" s="90"/>
    </row>
    <row r="20" spans="1:6" ht="13.5" thickBot="1"/>
    <row r="21" spans="1:6" ht="18.75" thickBot="1">
      <c r="A21" s="91" t="s">
        <v>50</v>
      </c>
      <c r="B21" s="92"/>
      <c r="C21" s="92"/>
      <c r="D21" s="92"/>
      <c r="E21" s="92"/>
      <c r="F21" s="93"/>
    </row>
    <row r="22" spans="1:6" ht="15.75" customHeight="1">
      <c r="A22" s="94"/>
      <c r="B22" s="94"/>
      <c r="C22" s="94" t="s">
        <v>56</v>
      </c>
      <c r="D22" s="94"/>
      <c r="E22" s="94" t="s">
        <v>57</v>
      </c>
      <c r="F22" s="94"/>
    </row>
    <row r="23" spans="1:6" ht="31.5" customHeight="1">
      <c r="A23" s="80" t="s">
        <v>51</v>
      </c>
      <c r="B23" s="80"/>
      <c r="C23" s="81">
        <v>600000</v>
      </c>
      <c r="D23" s="81"/>
      <c r="E23" s="82" t="str">
        <f>IF(B16&gt;C23,"OKERRA","ZUZENA")</f>
        <v>ZUZENA</v>
      </c>
      <c r="F23" s="82"/>
    </row>
    <row r="24" spans="1:6" ht="40.5" customHeight="1">
      <c r="A24" s="83" t="s">
        <v>52</v>
      </c>
      <c r="B24" s="83"/>
      <c r="C24" s="84">
        <f>F16*0.8</f>
        <v>0</v>
      </c>
      <c r="D24" s="84"/>
      <c r="E24" s="84" t="str">
        <f>IF(B16&gt;C24,"OKERRA","ZUZENA")</f>
        <v>ZUZENA</v>
      </c>
      <c r="F24" s="84"/>
    </row>
    <row r="25" spans="1:6" ht="36.75" customHeight="1">
      <c r="A25" s="80" t="s">
        <v>53</v>
      </c>
      <c r="B25" s="80"/>
      <c r="C25" s="81">
        <f>F16*0.85</f>
        <v>0</v>
      </c>
      <c r="D25" s="81"/>
      <c r="E25" s="82" t="str">
        <f>IF((B7&gt;C25),"OKERRA","ZUZENA")</f>
        <v>ZUZENA</v>
      </c>
      <c r="F25" s="82"/>
    </row>
    <row r="26" spans="1:6" ht="38.25" customHeight="1">
      <c r="A26" s="83" t="s">
        <v>54</v>
      </c>
      <c r="B26" s="83"/>
      <c r="C26" s="84">
        <f>F12*0.05</f>
        <v>0</v>
      </c>
      <c r="D26" s="84"/>
      <c r="E26" s="84" t="str">
        <f>IF(F11&gt;C26,"OKERRA","ZUZENA")</f>
        <v>ZUZENA</v>
      </c>
      <c r="F26" s="84"/>
    </row>
    <row r="27" spans="1:6" ht="27.75" customHeight="1">
      <c r="A27" s="80" t="s">
        <v>55</v>
      </c>
      <c r="B27" s="80"/>
      <c r="C27" s="81">
        <f>IF(B12&lt;90000,B12*0.09,IF(B12&gt;180000,((B12-180000)*0.05+14400),((B12-90000)*0.07+8100)))</f>
        <v>0</v>
      </c>
      <c r="D27" s="81"/>
      <c r="E27" s="82" t="str">
        <f>IF(F15&gt;C27,"OKERRA","ZUZENA")</f>
        <v>ZUZENA</v>
      </c>
      <c r="F27" s="82"/>
    </row>
    <row r="28" spans="1:6">
      <c r="A28" s="26"/>
      <c r="B28" s="26"/>
      <c r="C28" s="26"/>
      <c r="D28" s="26"/>
      <c r="E28" s="26"/>
      <c r="F28" s="26"/>
    </row>
  </sheetData>
  <sheetProtection password="C4A7" sheet="1" objects="1" scenarios="1" selectLockedCells="1" selectUnlockedCells="1"/>
  <mergeCells count="28">
    <mergeCell ref="A1:F1"/>
    <mergeCell ref="A3:A4"/>
    <mergeCell ref="B3:B4"/>
    <mergeCell ref="C3:D3"/>
    <mergeCell ref="E3:E4"/>
    <mergeCell ref="F3:F4"/>
    <mergeCell ref="A5:F5"/>
    <mergeCell ref="A13:F13"/>
    <mergeCell ref="A19:F19"/>
    <mergeCell ref="A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7:B27"/>
    <mergeCell ref="C27:D27"/>
    <mergeCell ref="E27:F27"/>
    <mergeCell ref="A25:B25"/>
    <mergeCell ref="C25:D25"/>
    <mergeCell ref="E25:F25"/>
    <mergeCell ref="A26:B26"/>
    <mergeCell ref="C26:D26"/>
    <mergeCell ref="E26:F26"/>
  </mergeCells>
  <conditionalFormatting sqref="E25">
    <cfRule type="cellIs" dxfId="5" priority="3" stopIfTrue="1" operator="equal">
      <formula>"CORRECTO"</formula>
    </cfRule>
    <cfRule type="cellIs" dxfId="4" priority="4" stopIfTrue="1" operator="equal">
      <formula>"NO CUMPLE"</formula>
    </cfRule>
  </conditionalFormatting>
  <conditionalFormatting sqref="E23">
    <cfRule type="cellIs" dxfId="3" priority="5" stopIfTrue="1" operator="equal">
      <formula>"CORRECTO"</formula>
    </cfRule>
    <cfRule type="cellIs" dxfId="2" priority="6" stopIfTrue="1" operator="equal">
      <formula>"NO CUMPLE"</formula>
    </cfRule>
  </conditionalFormatting>
  <conditionalFormatting sqref="E27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0"/>
  <sheetViews>
    <sheetView topLeftCell="B1" workbookViewId="0">
      <selection activeCell="B1" sqref="A1:XFD1048576"/>
    </sheetView>
  </sheetViews>
  <sheetFormatPr baseColWidth="10" defaultRowHeight="12.75"/>
  <cols>
    <col min="1" max="1" width="15.7109375" customWidth="1"/>
    <col min="2" max="2" width="9.140625" bestFit="1" customWidth="1"/>
    <col min="3" max="3" width="34.140625" customWidth="1"/>
    <col min="4" max="5" width="9.7109375" customWidth="1"/>
    <col min="6" max="6" width="11.85546875" customWidth="1"/>
    <col min="7" max="7" width="10.140625" customWidth="1"/>
    <col min="8" max="8" width="12" customWidth="1"/>
    <col min="9" max="9" width="10.140625" customWidth="1"/>
    <col min="10" max="10" width="13" customWidth="1"/>
    <col min="11" max="11" width="14" customWidth="1"/>
    <col min="12" max="12" width="12.7109375" customWidth="1"/>
    <col min="13" max="13" width="13" customWidth="1"/>
    <col min="257" max="257" width="15.7109375" customWidth="1"/>
    <col min="258" max="258" width="9.140625" bestFit="1" customWidth="1"/>
    <col min="259" max="259" width="34.140625" customWidth="1"/>
    <col min="260" max="261" width="9.7109375" customWidth="1"/>
    <col min="262" max="262" width="11.85546875" customWidth="1"/>
    <col min="263" max="263" width="10.140625" customWidth="1"/>
    <col min="264" max="264" width="12" customWidth="1"/>
    <col min="265" max="265" width="10.140625" customWidth="1"/>
    <col min="266" max="266" width="13" customWidth="1"/>
    <col min="267" max="267" width="14" customWidth="1"/>
    <col min="268" max="268" width="12.7109375" customWidth="1"/>
    <col min="269" max="269" width="13" customWidth="1"/>
    <col min="513" max="513" width="15.7109375" customWidth="1"/>
    <col min="514" max="514" width="9.140625" bestFit="1" customWidth="1"/>
    <col min="515" max="515" width="34.140625" customWidth="1"/>
    <col min="516" max="517" width="9.7109375" customWidth="1"/>
    <col min="518" max="518" width="11.85546875" customWidth="1"/>
    <col min="519" max="519" width="10.140625" customWidth="1"/>
    <col min="520" max="520" width="12" customWidth="1"/>
    <col min="521" max="521" width="10.140625" customWidth="1"/>
    <col min="522" max="522" width="13" customWidth="1"/>
    <col min="523" max="523" width="14" customWidth="1"/>
    <col min="524" max="524" width="12.7109375" customWidth="1"/>
    <col min="525" max="525" width="13" customWidth="1"/>
    <col min="769" max="769" width="15.7109375" customWidth="1"/>
    <col min="770" max="770" width="9.140625" bestFit="1" customWidth="1"/>
    <col min="771" max="771" width="34.140625" customWidth="1"/>
    <col min="772" max="773" width="9.7109375" customWidth="1"/>
    <col min="774" max="774" width="11.85546875" customWidth="1"/>
    <col min="775" max="775" width="10.140625" customWidth="1"/>
    <col min="776" max="776" width="12" customWidth="1"/>
    <col min="777" max="777" width="10.140625" customWidth="1"/>
    <col min="778" max="778" width="13" customWidth="1"/>
    <col min="779" max="779" width="14" customWidth="1"/>
    <col min="780" max="780" width="12.7109375" customWidth="1"/>
    <col min="781" max="781" width="13" customWidth="1"/>
    <col min="1025" max="1025" width="15.7109375" customWidth="1"/>
    <col min="1026" max="1026" width="9.140625" bestFit="1" customWidth="1"/>
    <col min="1027" max="1027" width="34.140625" customWidth="1"/>
    <col min="1028" max="1029" width="9.7109375" customWidth="1"/>
    <col min="1030" max="1030" width="11.85546875" customWidth="1"/>
    <col min="1031" max="1031" width="10.140625" customWidth="1"/>
    <col min="1032" max="1032" width="12" customWidth="1"/>
    <col min="1033" max="1033" width="10.140625" customWidth="1"/>
    <col min="1034" max="1034" width="13" customWidth="1"/>
    <col min="1035" max="1035" width="14" customWidth="1"/>
    <col min="1036" max="1036" width="12.7109375" customWidth="1"/>
    <col min="1037" max="1037" width="13" customWidth="1"/>
    <col min="1281" max="1281" width="15.7109375" customWidth="1"/>
    <col min="1282" max="1282" width="9.140625" bestFit="1" customWidth="1"/>
    <col min="1283" max="1283" width="34.140625" customWidth="1"/>
    <col min="1284" max="1285" width="9.7109375" customWidth="1"/>
    <col min="1286" max="1286" width="11.85546875" customWidth="1"/>
    <col min="1287" max="1287" width="10.140625" customWidth="1"/>
    <col min="1288" max="1288" width="12" customWidth="1"/>
    <col min="1289" max="1289" width="10.140625" customWidth="1"/>
    <col min="1290" max="1290" width="13" customWidth="1"/>
    <col min="1291" max="1291" width="14" customWidth="1"/>
    <col min="1292" max="1292" width="12.7109375" customWidth="1"/>
    <col min="1293" max="1293" width="13" customWidth="1"/>
    <col min="1537" max="1537" width="15.7109375" customWidth="1"/>
    <col min="1538" max="1538" width="9.140625" bestFit="1" customWidth="1"/>
    <col min="1539" max="1539" width="34.140625" customWidth="1"/>
    <col min="1540" max="1541" width="9.7109375" customWidth="1"/>
    <col min="1542" max="1542" width="11.85546875" customWidth="1"/>
    <col min="1543" max="1543" width="10.140625" customWidth="1"/>
    <col min="1544" max="1544" width="12" customWidth="1"/>
    <col min="1545" max="1545" width="10.140625" customWidth="1"/>
    <col min="1546" max="1546" width="13" customWidth="1"/>
    <col min="1547" max="1547" width="14" customWidth="1"/>
    <col min="1548" max="1548" width="12.7109375" customWidth="1"/>
    <col min="1549" max="1549" width="13" customWidth="1"/>
    <col min="1793" max="1793" width="15.7109375" customWidth="1"/>
    <col min="1794" max="1794" width="9.140625" bestFit="1" customWidth="1"/>
    <col min="1795" max="1795" width="34.140625" customWidth="1"/>
    <col min="1796" max="1797" width="9.7109375" customWidth="1"/>
    <col min="1798" max="1798" width="11.85546875" customWidth="1"/>
    <col min="1799" max="1799" width="10.140625" customWidth="1"/>
    <col min="1800" max="1800" width="12" customWidth="1"/>
    <col min="1801" max="1801" width="10.140625" customWidth="1"/>
    <col min="1802" max="1802" width="13" customWidth="1"/>
    <col min="1803" max="1803" width="14" customWidth="1"/>
    <col min="1804" max="1804" width="12.7109375" customWidth="1"/>
    <col min="1805" max="1805" width="13" customWidth="1"/>
    <col min="2049" max="2049" width="15.7109375" customWidth="1"/>
    <col min="2050" max="2050" width="9.140625" bestFit="1" customWidth="1"/>
    <col min="2051" max="2051" width="34.140625" customWidth="1"/>
    <col min="2052" max="2053" width="9.7109375" customWidth="1"/>
    <col min="2054" max="2054" width="11.85546875" customWidth="1"/>
    <col min="2055" max="2055" width="10.140625" customWidth="1"/>
    <col min="2056" max="2056" width="12" customWidth="1"/>
    <col min="2057" max="2057" width="10.140625" customWidth="1"/>
    <col min="2058" max="2058" width="13" customWidth="1"/>
    <col min="2059" max="2059" width="14" customWidth="1"/>
    <col min="2060" max="2060" width="12.7109375" customWidth="1"/>
    <col min="2061" max="2061" width="13" customWidth="1"/>
    <col min="2305" max="2305" width="15.7109375" customWidth="1"/>
    <col min="2306" max="2306" width="9.140625" bestFit="1" customWidth="1"/>
    <col min="2307" max="2307" width="34.140625" customWidth="1"/>
    <col min="2308" max="2309" width="9.7109375" customWidth="1"/>
    <col min="2310" max="2310" width="11.85546875" customWidth="1"/>
    <col min="2311" max="2311" width="10.140625" customWidth="1"/>
    <col min="2312" max="2312" width="12" customWidth="1"/>
    <col min="2313" max="2313" width="10.140625" customWidth="1"/>
    <col min="2314" max="2314" width="13" customWidth="1"/>
    <col min="2315" max="2315" width="14" customWidth="1"/>
    <col min="2316" max="2316" width="12.7109375" customWidth="1"/>
    <col min="2317" max="2317" width="13" customWidth="1"/>
    <col min="2561" max="2561" width="15.7109375" customWidth="1"/>
    <col min="2562" max="2562" width="9.140625" bestFit="1" customWidth="1"/>
    <col min="2563" max="2563" width="34.140625" customWidth="1"/>
    <col min="2564" max="2565" width="9.7109375" customWidth="1"/>
    <col min="2566" max="2566" width="11.85546875" customWidth="1"/>
    <col min="2567" max="2567" width="10.140625" customWidth="1"/>
    <col min="2568" max="2568" width="12" customWidth="1"/>
    <col min="2569" max="2569" width="10.140625" customWidth="1"/>
    <col min="2570" max="2570" width="13" customWidth="1"/>
    <col min="2571" max="2571" width="14" customWidth="1"/>
    <col min="2572" max="2572" width="12.7109375" customWidth="1"/>
    <col min="2573" max="2573" width="13" customWidth="1"/>
    <col min="2817" max="2817" width="15.7109375" customWidth="1"/>
    <col min="2818" max="2818" width="9.140625" bestFit="1" customWidth="1"/>
    <col min="2819" max="2819" width="34.140625" customWidth="1"/>
    <col min="2820" max="2821" width="9.7109375" customWidth="1"/>
    <col min="2822" max="2822" width="11.85546875" customWidth="1"/>
    <col min="2823" max="2823" width="10.140625" customWidth="1"/>
    <col min="2824" max="2824" width="12" customWidth="1"/>
    <col min="2825" max="2825" width="10.140625" customWidth="1"/>
    <col min="2826" max="2826" width="13" customWidth="1"/>
    <col min="2827" max="2827" width="14" customWidth="1"/>
    <col min="2828" max="2828" width="12.7109375" customWidth="1"/>
    <col min="2829" max="2829" width="13" customWidth="1"/>
    <col min="3073" max="3073" width="15.7109375" customWidth="1"/>
    <col min="3074" max="3074" width="9.140625" bestFit="1" customWidth="1"/>
    <col min="3075" max="3075" width="34.140625" customWidth="1"/>
    <col min="3076" max="3077" width="9.7109375" customWidth="1"/>
    <col min="3078" max="3078" width="11.85546875" customWidth="1"/>
    <col min="3079" max="3079" width="10.140625" customWidth="1"/>
    <col min="3080" max="3080" width="12" customWidth="1"/>
    <col min="3081" max="3081" width="10.140625" customWidth="1"/>
    <col min="3082" max="3082" width="13" customWidth="1"/>
    <col min="3083" max="3083" width="14" customWidth="1"/>
    <col min="3084" max="3084" width="12.7109375" customWidth="1"/>
    <col min="3085" max="3085" width="13" customWidth="1"/>
    <col min="3329" max="3329" width="15.7109375" customWidth="1"/>
    <col min="3330" max="3330" width="9.140625" bestFit="1" customWidth="1"/>
    <col min="3331" max="3331" width="34.140625" customWidth="1"/>
    <col min="3332" max="3333" width="9.7109375" customWidth="1"/>
    <col min="3334" max="3334" width="11.85546875" customWidth="1"/>
    <col min="3335" max="3335" width="10.140625" customWidth="1"/>
    <col min="3336" max="3336" width="12" customWidth="1"/>
    <col min="3337" max="3337" width="10.140625" customWidth="1"/>
    <col min="3338" max="3338" width="13" customWidth="1"/>
    <col min="3339" max="3339" width="14" customWidth="1"/>
    <col min="3340" max="3340" width="12.7109375" customWidth="1"/>
    <col min="3341" max="3341" width="13" customWidth="1"/>
    <col min="3585" max="3585" width="15.7109375" customWidth="1"/>
    <col min="3586" max="3586" width="9.140625" bestFit="1" customWidth="1"/>
    <col min="3587" max="3587" width="34.140625" customWidth="1"/>
    <col min="3588" max="3589" width="9.7109375" customWidth="1"/>
    <col min="3590" max="3590" width="11.85546875" customWidth="1"/>
    <col min="3591" max="3591" width="10.140625" customWidth="1"/>
    <col min="3592" max="3592" width="12" customWidth="1"/>
    <col min="3593" max="3593" width="10.140625" customWidth="1"/>
    <col min="3594" max="3594" width="13" customWidth="1"/>
    <col min="3595" max="3595" width="14" customWidth="1"/>
    <col min="3596" max="3596" width="12.7109375" customWidth="1"/>
    <col min="3597" max="3597" width="13" customWidth="1"/>
    <col min="3841" max="3841" width="15.7109375" customWidth="1"/>
    <col min="3842" max="3842" width="9.140625" bestFit="1" customWidth="1"/>
    <col min="3843" max="3843" width="34.140625" customWidth="1"/>
    <col min="3844" max="3845" width="9.7109375" customWidth="1"/>
    <col min="3846" max="3846" width="11.85546875" customWidth="1"/>
    <col min="3847" max="3847" width="10.140625" customWidth="1"/>
    <col min="3848" max="3848" width="12" customWidth="1"/>
    <col min="3849" max="3849" width="10.140625" customWidth="1"/>
    <col min="3850" max="3850" width="13" customWidth="1"/>
    <col min="3851" max="3851" width="14" customWidth="1"/>
    <col min="3852" max="3852" width="12.7109375" customWidth="1"/>
    <col min="3853" max="3853" width="13" customWidth="1"/>
    <col min="4097" max="4097" width="15.7109375" customWidth="1"/>
    <col min="4098" max="4098" width="9.140625" bestFit="1" customWidth="1"/>
    <col min="4099" max="4099" width="34.140625" customWidth="1"/>
    <col min="4100" max="4101" width="9.7109375" customWidth="1"/>
    <col min="4102" max="4102" width="11.85546875" customWidth="1"/>
    <col min="4103" max="4103" width="10.140625" customWidth="1"/>
    <col min="4104" max="4104" width="12" customWidth="1"/>
    <col min="4105" max="4105" width="10.140625" customWidth="1"/>
    <col min="4106" max="4106" width="13" customWidth="1"/>
    <col min="4107" max="4107" width="14" customWidth="1"/>
    <col min="4108" max="4108" width="12.7109375" customWidth="1"/>
    <col min="4109" max="4109" width="13" customWidth="1"/>
    <col min="4353" max="4353" width="15.7109375" customWidth="1"/>
    <col min="4354" max="4354" width="9.140625" bestFit="1" customWidth="1"/>
    <col min="4355" max="4355" width="34.140625" customWidth="1"/>
    <col min="4356" max="4357" width="9.7109375" customWidth="1"/>
    <col min="4358" max="4358" width="11.85546875" customWidth="1"/>
    <col min="4359" max="4359" width="10.140625" customWidth="1"/>
    <col min="4360" max="4360" width="12" customWidth="1"/>
    <col min="4361" max="4361" width="10.140625" customWidth="1"/>
    <col min="4362" max="4362" width="13" customWidth="1"/>
    <col min="4363" max="4363" width="14" customWidth="1"/>
    <col min="4364" max="4364" width="12.7109375" customWidth="1"/>
    <col min="4365" max="4365" width="13" customWidth="1"/>
    <col min="4609" max="4609" width="15.7109375" customWidth="1"/>
    <col min="4610" max="4610" width="9.140625" bestFit="1" customWidth="1"/>
    <col min="4611" max="4611" width="34.140625" customWidth="1"/>
    <col min="4612" max="4613" width="9.7109375" customWidth="1"/>
    <col min="4614" max="4614" width="11.85546875" customWidth="1"/>
    <col min="4615" max="4615" width="10.140625" customWidth="1"/>
    <col min="4616" max="4616" width="12" customWidth="1"/>
    <col min="4617" max="4617" width="10.140625" customWidth="1"/>
    <col min="4618" max="4618" width="13" customWidth="1"/>
    <col min="4619" max="4619" width="14" customWidth="1"/>
    <col min="4620" max="4620" width="12.7109375" customWidth="1"/>
    <col min="4621" max="4621" width="13" customWidth="1"/>
    <col min="4865" max="4865" width="15.7109375" customWidth="1"/>
    <col min="4866" max="4866" width="9.140625" bestFit="1" customWidth="1"/>
    <col min="4867" max="4867" width="34.140625" customWidth="1"/>
    <col min="4868" max="4869" width="9.7109375" customWidth="1"/>
    <col min="4870" max="4870" width="11.85546875" customWidth="1"/>
    <col min="4871" max="4871" width="10.140625" customWidth="1"/>
    <col min="4872" max="4872" width="12" customWidth="1"/>
    <col min="4873" max="4873" width="10.140625" customWidth="1"/>
    <col min="4874" max="4874" width="13" customWidth="1"/>
    <col min="4875" max="4875" width="14" customWidth="1"/>
    <col min="4876" max="4876" width="12.7109375" customWidth="1"/>
    <col min="4877" max="4877" width="13" customWidth="1"/>
    <col min="5121" max="5121" width="15.7109375" customWidth="1"/>
    <col min="5122" max="5122" width="9.140625" bestFit="1" customWidth="1"/>
    <col min="5123" max="5123" width="34.140625" customWidth="1"/>
    <col min="5124" max="5125" width="9.7109375" customWidth="1"/>
    <col min="5126" max="5126" width="11.85546875" customWidth="1"/>
    <col min="5127" max="5127" width="10.140625" customWidth="1"/>
    <col min="5128" max="5128" width="12" customWidth="1"/>
    <col min="5129" max="5129" width="10.140625" customWidth="1"/>
    <col min="5130" max="5130" width="13" customWidth="1"/>
    <col min="5131" max="5131" width="14" customWidth="1"/>
    <col min="5132" max="5132" width="12.7109375" customWidth="1"/>
    <col min="5133" max="5133" width="13" customWidth="1"/>
    <col min="5377" max="5377" width="15.7109375" customWidth="1"/>
    <col min="5378" max="5378" width="9.140625" bestFit="1" customWidth="1"/>
    <col min="5379" max="5379" width="34.140625" customWidth="1"/>
    <col min="5380" max="5381" width="9.7109375" customWidth="1"/>
    <col min="5382" max="5382" width="11.85546875" customWidth="1"/>
    <col min="5383" max="5383" width="10.140625" customWidth="1"/>
    <col min="5384" max="5384" width="12" customWidth="1"/>
    <col min="5385" max="5385" width="10.140625" customWidth="1"/>
    <col min="5386" max="5386" width="13" customWidth="1"/>
    <col min="5387" max="5387" width="14" customWidth="1"/>
    <col min="5388" max="5388" width="12.7109375" customWidth="1"/>
    <col min="5389" max="5389" width="13" customWidth="1"/>
    <col min="5633" max="5633" width="15.7109375" customWidth="1"/>
    <col min="5634" max="5634" width="9.140625" bestFit="1" customWidth="1"/>
    <col min="5635" max="5635" width="34.140625" customWidth="1"/>
    <col min="5636" max="5637" width="9.7109375" customWidth="1"/>
    <col min="5638" max="5638" width="11.85546875" customWidth="1"/>
    <col min="5639" max="5639" width="10.140625" customWidth="1"/>
    <col min="5640" max="5640" width="12" customWidth="1"/>
    <col min="5641" max="5641" width="10.140625" customWidth="1"/>
    <col min="5642" max="5642" width="13" customWidth="1"/>
    <col min="5643" max="5643" width="14" customWidth="1"/>
    <col min="5644" max="5644" width="12.7109375" customWidth="1"/>
    <col min="5645" max="5645" width="13" customWidth="1"/>
    <col min="5889" max="5889" width="15.7109375" customWidth="1"/>
    <col min="5890" max="5890" width="9.140625" bestFit="1" customWidth="1"/>
    <col min="5891" max="5891" width="34.140625" customWidth="1"/>
    <col min="5892" max="5893" width="9.7109375" customWidth="1"/>
    <col min="5894" max="5894" width="11.85546875" customWidth="1"/>
    <col min="5895" max="5895" width="10.140625" customWidth="1"/>
    <col min="5896" max="5896" width="12" customWidth="1"/>
    <col min="5897" max="5897" width="10.140625" customWidth="1"/>
    <col min="5898" max="5898" width="13" customWidth="1"/>
    <col min="5899" max="5899" width="14" customWidth="1"/>
    <col min="5900" max="5900" width="12.7109375" customWidth="1"/>
    <col min="5901" max="5901" width="13" customWidth="1"/>
    <col min="6145" max="6145" width="15.7109375" customWidth="1"/>
    <col min="6146" max="6146" width="9.140625" bestFit="1" customWidth="1"/>
    <col min="6147" max="6147" width="34.140625" customWidth="1"/>
    <col min="6148" max="6149" width="9.7109375" customWidth="1"/>
    <col min="6150" max="6150" width="11.85546875" customWidth="1"/>
    <col min="6151" max="6151" width="10.140625" customWidth="1"/>
    <col min="6152" max="6152" width="12" customWidth="1"/>
    <col min="6153" max="6153" width="10.140625" customWidth="1"/>
    <col min="6154" max="6154" width="13" customWidth="1"/>
    <col min="6155" max="6155" width="14" customWidth="1"/>
    <col min="6156" max="6156" width="12.7109375" customWidth="1"/>
    <col min="6157" max="6157" width="13" customWidth="1"/>
    <col min="6401" max="6401" width="15.7109375" customWidth="1"/>
    <col min="6402" max="6402" width="9.140625" bestFit="1" customWidth="1"/>
    <col min="6403" max="6403" width="34.140625" customWidth="1"/>
    <col min="6404" max="6405" width="9.7109375" customWidth="1"/>
    <col min="6406" max="6406" width="11.85546875" customWidth="1"/>
    <col min="6407" max="6407" width="10.140625" customWidth="1"/>
    <col min="6408" max="6408" width="12" customWidth="1"/>
    <col min="6409" max="6409" width="10.140625" customWidth="1"/>
    <col min="6410" max="6410" width="13" customWidth="1"/>
    <col min="6411" max="6411" width="14" customWidth="1"/>
    <col min="6412" max="6412" width="12.7109375" customWidth="1"/>
    <col min="6413" max="6413" width="13" customWidth="1"/>
    <col min="6657" max="6657" width="15.7109375" customWidth="1"/>
    <col min="6658" max="6658" width="9.140625" bestFit="1" customWidth="1"/>
    <col min="6659" max="6659" width="34.140625" customWidth="1"/>
    <col min="6660" max="6661" width="9.7109375" customWidth="1"/>
    <col min="6662" max="6662" width="11.85546875" customWidth="1"/>
    <col min="6663" max="6663" width="10.140625" customWidth="1"/>
    <col min="6664" max="6664" width="12" customWidth="1"/>
    <col min="6665" max="6665" width="10.140625" customWidth="1"/>
    <col min="6666" max="6666" width="13" customWidth="1"/>
    <col min="6667" max="6667" width="14" customWidth="1"/>
    <col min="6668" max="6668" width="12.7109375" customWidth="1"/>
    <col min="6669" max="6669" width="13" customWidth="1"/>
    <col min="6913" max="6913" width="15.7109375" customWidth="1"/>
    <col min="6914" max="6914" width="9.140625" bestFit="1" customWidth="1"/>
    <col min="6915" max="6915" width="34.140625" customWidth="1"/>
    <col min="6916" max="6917" width="9.7109375" customWidth="1"/>
    <col min="6918" max="6918" width="11.85546875" customWidth="1"/>
    <col min="6919" max="6919" width="10.140625" customWidth="1"/>
    <col min="6920" max="6920" width="12" customWidth="1"/>
    <col min="6921" max="6921" width="10.140625" customWidth="1"/>
    <col min="6922" max="6922" width="13" customWidth="1"/>
    <col min="6923" max="6923" width="14" customWidth="1"/>
    <col min="6924" max="6924" width="12.7109375" customWidth="1"/>
    <col min="6925" max="6925" width="13" customWidth="1"/>
    <col min="7169" max="7169" width="15.7109375" customWidth="1"/>
    <col min="7170" max="7170" width="9.140625" bestFit="1" customWidth="1"/>
    <col min="7171" max="7171" width="34.140625" customWidth="1"/>
    <col min="7172" max="7173" width="9.7109375" customWidth="1"/>
    <col min="7174" max="7174" width="11.85546875" customWidth="1"/>
    <col min="7175" max="7175" width="10.140625" customWidth="1"/>
    <col min="7176" max="7176" width="12" customWidth="1"/>
    <col min="7177" max="7177" width="10.140625" customWidth="1"/>
    <col min="7178" max="7178" width="13" customWidth="1"/>
    <col min="7179" max="7179" width="14" customWidth="1"/>
    <col min="7180" max="7180" width="12.7109375" customWidth="1"/>
    <col min="7181" max="7181" width="13" customWidth="1"/>
    <col min="7425" max="7425" width="15.7109375" customWidth="1"/>
    <col min="7426" max="7426" width="9.140625" bestFit="1" customWidth="1"/>
    <col min="7427" max="7427" width="34.140625" customWidth="1"/>
    <col min="7428" max="7429" width="9.7109375" customWidth="1"/>
    <col min="7430" max="7430" width="11.85546875" customWidth="1"/>
    <col min="7431" max="7431" width="10.140625" customWidth="1"/>
    <col min="7432" max="7432" width="12" customWidth="1"/>
    <col min="7433" max="7433" width="10.140625" customWidth="1"/>
    <col min="7434" max="7434" width="13" customWidth="1"/>
    <col min="7435" max="7435" width="14" customWidth="1"/>
    <col min="7436" max="7436" width="12.7109375" customWidth="1"/>
    <col min="7437" max="7437" width="13" customWidth="1"/>
    <col min="7681" max="7681" width="15.7109375" customWidth="1"/>
    <col min="7682" max="7682" width="9.140625" bestFit="1" customWidth="1"/>
    <col min="7683" max="7683" width="34.140625" customWidth="1"/>
    <col min="7684" max="7685" width="9.7109375" customWidth="1"/>
    <col min="7686" max="7686" width="11.85546875" customWidth="1"/>
    <col min="7687" max="7687" width="10.140625" customWidth="1"/>
    <col min="7688" max="7688" width="12" customWidth="1"/>
    <col min="7689" max="7689" width="10.140625" customWidth="1"/>
    <col min="7690" max="7690" width="13" customWidth="1"/>
    <col min="7691" max="7691" width="14" customWidth="1"/>
    <col min="7692" max="7692" width="12.7109375" customWidth="1"/>
    <col min="7693" max="7693" width="13" customWidth="1"/>
    <col min="7937" max="7937" width="15.7109375" customWidth="1"/>
    <col min="7938" max="7938" width="9.140625" bestFit="1" customWidth="1"/>
    <col min="7939" max="7939" width="34.140625" customWidth="1"/>
    <col min="7940" max="7941" width="9.7109375" customWidth="1"/>
    <col min="7942" max="7942" width="11.85546875" customWidth="1"/>
    <col min="7943" max="7943" width="10.140625" customWidth="1"/>
    <col min="7944" max="7944" width="12" customWidth="1"/>
    <col min="7945" max="7945" width="10.140625" customWidth="1"/>
    <col min="7946" max="7946" width="13" customWidth="1"/>
    <col min="7947" max="7947" width="14" customWidth="1"/>
    <col min="7948" max="7948" width="12.7109375" customWidth="1"/>
    <col min="7949" max="7949" width="13" customWidth="1"/>
    <col min="8193" max="8193" width="15.7109375" customWidth="1"/>
    <col min="8194" max="8194" width="9.140625" bestFit="1" customWidth="1"/>
    <col min="8195" max="8195" width="34.140625" customWidth="1"/>
    <col min="8196" max="8197" width="9.7109375" customWidth="1"/>
    <col min="8198" max="8198" width="11.85546875" customWidth="1"/>
    <col min="8199" max="8199" width="10.140625" customWidth="1"/>
    <col min="8200" max="8200" width="12" customWidth="1"/>
    <col min="8201" max="8201" width="10.140625" customWidth="1"/>
    <col min="8202" max="8202" width="13" customWidth="1"/>
    <col min="8203" max="8203" width="14" customWidth="1"/>
    <col min="8204" max="8204" width="12.7109375" customWidth="1"/>
    <col min="8205" max="8205" width="13" customWidth="1"/>
    <col min="8449" max="8449" width="15.7109375" customWidth="1"/>
    <col min="8450" max="8450" width="9.140625" bestFit="1" customWidth="1"/>
    <col min="8451" max="8451" width="34.140625" customWidth="1"/>
    <col min="8452" max="8453" width="9.7109375" customWidth="1"/>
    <col min="8454" max="8454" width="11.85546875" customWidth="1"/>
    <col min="8455" max="8455" width="10.140625" customWidth="1"/>
    <col min="8456" max="8456" width="12" customWidth="1"/>
    <col min="8457" max="8457" width="10.140625" customWidth="1"/>
    <col min="8458" max="8458" width="13" customWidth="1"/>
    <col min="8459" max="8459" width="14" customWidth="1"/>
    <col min="8460" max="8460" width="12.7109375" customWidth="1"/>
    <col min="8461" max="8461" width="13" customWidth="1"/>
    <col min="8705" max="8705" width="15.7109375" customWidth="1"/>
    <col min="8706" max="8706" width="9.140625" bestFit="1" customWidth="1"/>
    <col min="8707" max="8707" width="34.140625" customWidth="1"/>
    <col min="8708" max="8709" width="9.7109375" customWidth="1"/>
    <col min="8710" max="8710" width="11.85546875" customWidth="1"/>
    <col min="8711" max="8711" width="10.140625" customWidth="1"/>
    <col min="8712" max="8712" width="12" customWidth="1"/>
    <col min="8713" max="8713" width="10.140625" customWidth="1"/>
    <col min="8714" max="8714" width="13" customWidth="1"/>
    <col min="8715" max="8715" width="14" customWidth="1"/>
    <col min="8716" max="8716" width="12.7109375" customWidth="1"/>
    <col min="8717" max="8717" width="13" customWidth="1"/>
    <col min="8961" max="8961" width="15.7109375" customWidth="1"/>
    <col min="8962" max="8962" width="9.140625" bestFit="1" customWidth="1"/>
    <col min="8963" max="8963" width="34.140625" customWidth="1"/>
    <col min="8964" max="8965" width="9.7109375" customWidth="1"/>
    <col min="8966" max="8966" width="11.85546875" customWidth="1"/>
    <col min="8967" max="8967" width="10.140625" customWidth="1"/>
    <col min="8968" max="8968" width="12" customWidth="1"/>
    <col min="8969" max="8969" width="10.140625" customWidth="1"/>
    <col min="8970" max="8970" width="13" customWidth="1"/>
    <col min="8971" max="8971" width="14" customWidth="1"/>
    <col min="8972" max="8972" width="12.7109375" customWidth="1"/>
    <col min="8973" max="8973" width="13" customWidth="1"/>
    <col min="9217" max="9217" width="15.7109375" customWidth="1"/>
    <col min="9218" max="9218" width="9.140625" bestFit="1" customWidth="1"/>
    <col min="9219" max="9219" width="34.140625" customWidth="1"/>
    <col min="9220" max="9221" width="9.7109375" customWidth="1"/>
    <col min="9222" max="9222" width="11.85546875" customWidth="1"/>
    <col min="9223" max="9223" width="10.140625" customWidth="1"/>
    <col min="9224" max="9224" width="12" customWidth="1"/>
    <col min="9225" max="9225" width="10.140625" customWidth="1"/>
    <col min="9226" max="9226" width="13" customWidth="1"/>
    <col min="9227" max="9227" width="14" customWidth="1"/>
    <col min="9228" max="9228" width="12.7109375" customWidth="1"/>
    <col min="9229" max="9229" width="13" customWidth="1"/>
    <col min="9473" max="9473" width="15.7109375" customWidth="1"/>
    <col min="9474" max="9474" width="9.140625" bestFit="1" customWidth="1"/>
    <col min="9475" max="9475" width="34.140625" customWidth="1"/>
    <col min="9476" max="9477" width="9.7109375" customWidth="1"/>
    <col min="9478" max="9478" width="11.85546875" customWidth="1"/>
    <col min="9479" max="9479" width="10.140625" customWidth="1"/>
    <col min="9480" max="9480" width="12" customWidth="1"/>
    <col min="9481" max="9481" width="10.140625" customWidth="1"/>
    <col min="9482" max="9482" width="13" customWidth="1"/>
    <col min="9483" max="9483" width="14" customWidth="1"/>
    <col min="9484" max="9484" width="12.7109375" customWidth="1"/>
    <col min="9485" max="9485" width="13" customWidth="1"/>
    <col min="9729" max="9729" width="15.7109375" customWidth="1"/>
    <col min="9730" max="9730" width="9.140625" bestFit="1" customWidth="1"/>
    <col min="9731" max="9731" width="34.140625" customWidth="1"/>
    <col min="9732" max="9733" width="9.7109375" customWidth="1"/>
    <col min="9734" max="9734" width="11.85546875" customWidth="1"/>
    <col min="9735" max="9735" width="10.140625" customWidth="1"/>
    <col min="9736" max="9736" width="12" customWidth="1"/>
    <col min="9737" max="9737" width="10.140625" customWidth="1"/>
    <col min="9738" max="9738" width="13" customWidth="1"/>
    <col min="9739" max="9739" width="14" customWidth="1"/>
    <col min="9740" max="9740" width="12.7109375" customWidth="1"/>
    <col min="9741" max="9741" width="13" customWidth="1"/>
    <col min="9985" max="9985" width="15.7109375" customWidth="1"/>
    <col min="9986" max="9986" width="9.140625" bestFit="1" customWidth="1"/>
    <col min="9987" max="9987" width="34.140625" customWidth="1"/>
    <col min="9988" max="9989" width="9.7109375" customWidth="1"/>
    <col min="9990" max="9990" width="11.85546875" customWidth="1"/>
    <col min="9991" max="9991" width="10.140625" customWidth="1"/>
    <col min="9992" max="9992" width="12" customWidth="1"/>
    <col min="9993" max="9993" width="10.140625" customWidth="1"/>
    <col min="9994" max="9994" width="13" customWidth="1"/>
    <col min="9995" max="9995" width="14" customWidth="1"/>
    <col min="9996" max="9996" width="12.7109375" customWidth="1"/>
    <col min="9997" max="9997" width="13" customWidth="1"/>
    <col min="10241" max="10241" width="15.7109375" customWidth="1"/>
    <col min="10242" max="10242" width="9.140625" bestFit="1" customWidth="1"/>
    <col min="10243" max="10243" width="34.140625" customWidth="1"/>
    <col min="10244" max="10245" width="9.7109375" customWidth="1"/>
    <col min="10246" max="10246" width="11.85546875" customWidth="1"/>
    <col min="10247" max="10247" width="10.140625" customWidth="1"/>
    <col min="10248" max="10248" width="12" customWidth="1"/>
    <col min="10249" max="10249" width="10.140625" customWidth="1"/>
    <col min="10250" max="10250" width="13" customWidth="1"/>
    <col min="10251" max="10251" width="14" customWidth="1"/>
    <col min="10252" max="10252" width="12.7109375" customWidth="1"/>
    <col min="10253" max="10253" width="13" customWidth="1"/>
    <col min="10497" max="10497" width="15.7109375" customWidth="1"/>
    <col min="10498" max="10498" width="9.140625" bestFit="1" customWidth="1"/>
    <col min="10499" max="10499" width="34.140625" customWidth="1"/>
    <col min="10500" max="10501" width="9.7109375" customWidth="1"/>
    <col min="10502" max="10502" width="11.85546875" customWidth="1"/>
    <col min="10503" max="10503" width="10.140625" customWidth="1"/>
    <col min="10504" max="10504" width="12" customWidth="1"/>
    <col min="10505" max="10505" width="10.140625" customWidth="1"/>
    <col min="10506" max="10506" width="13" customWidth="1"/>
    <col min="10507" max="10507" width="14" customWidth="1"/>
    <col min="10508" max="10508" width="12.7109375" customWidth="1"/>
    <col min="10509" max="10509" width="13" customWidth="1"/>
    <col min="10753" max="10753" width="15.7109375" customWidth="1"/>
    <col min="10754" max="10754" width="9.140625" bestFit="1" customWidth="1"/>
    <col min="10755" max="10755" width="34.140625" customWidth="1"/>
    <col min="10756" max="10757" width="9.7109375" customWidth="1"/>
    <col min="10758" max="10758" width="11.85546875" customWidth="1"/>
    <col min="10759" max="10759" width="10.140625" customWidth="1"/>
    <col min="10760" max="10760" width="12" customWidth="1"/>
    <col min="10761" max="10761" width="10.140625" customWidth="1"/>
    <col min="10762" max="10762" width="13" customWidth="1"/>
    <col min="10763" max="10763" width="14" customWidth="1"/>
    <col min="10764" max="10764" width="12.7109375" customWidth="1"/>
    <col min="10765" max="10765" width="13" customWidth="1"/>
    <col min="11009" max="11009" width="15.7109375" customWidth="1"/>
    <col min="11010" max="11010" width="9.140625" bestFit="1" customWidth="1"/>
    <col min="11011" max="11011" width="34.140625" customWidth="1"/>
    <col min="11012" max="11013" width="9.7109375" customWidth="1"/>
    <col min="11014" max="11014" width="11.85546875" customWidth="1"/>
    <col min="11015" max="11015" width="10.140625" customWidth="1"/>
    <col min="11016" max="11016" width="12" customWidth="1"/>
    <col min="11017" max="11017" width="10.140625" customWidth="1"/>
    <col min="11018" max="11018" width="13" customWidth="1"/>
    <col min="11019" max="11019" width="14" customWidth="1"/>
    <col min="11020" max="11020" width="12.7109375" customWidth="1"/>
    <col min="11021" max="11021" width="13" customWidth="1"/>
    <col min="11265" max="11265" width="15.7109375" customWidth="1"/>
    <col min="11266" max="11266" width="9.140625" bestFit="1" customWidth="1"/>
    <col min="11267" max="11267" width="34.140625" customWidth="1"/>
    <col min="11268" max="11269" width="9.7109375" customWidth="1"/>
    <col min="11270" max="11270" width="11.85546875" customWidth="1"/>
    <col min="11271" max="11271" width="10.140625" customWidth="1"/>
    <col min="11272" max="11272" width="12" customWidth="1"/>
    <col min="11273" max="11273" width="10.140625" customWidth="1"/>
    <col min="11274" max="11274" width="13" customWidth="1"/>
    <col min="11275" max="11275" width="14" customWidth="1"/>
    <col min="11276" max="11276" width="12.7109375" customWidth="1"/>
    <col min="11277" max="11277" width="13" customWidth="1"/>
    <col min="11521" max="11521" width="15.7109375" customWidth="1"/>
    <col min="11522" max="11522" width="9.140625" bestFit="1" customWidth="1"/>
    <col min="11523" max="11523" width="34.140625" customWidth="1"/>
    <col min="11524" max="11525" width="9.7109375" customWidth="1"/>
    <col min="11526" max="11526" width="11.85546875" customWidth="1"/>
    <col min="11527" max="11527" width="10.140625" customWidth="1"/>
    <col min="11528" max="11528" width="12" customWidth="1"/>
    <col min="11529" max="11529" width="10.140625" customWidth="1"/>
    <col min="11530" max="11530" width="13" customWidth="1"/>
    <col min="11531" max="11531" width="14" customWidth="1"/>
    <col min="11532" max="11532" width="12.7109375" customWidth="1"/>
    <col min="11533" max="11533" width="13" customWidth="1"/>
    <col min="11777" max="11777" width="15.7109375" customWidth="1"/>
    <col min="11778" max="11778" width="9.140625" bestFit="1" customWidth="1"/>
    <col min="11779" max="11779" width="34.140625" customWidth="1"/>
    <col min="11780" max="11781" width="9.7109375" customWidth="1"/>
    <col min="11782" max="11782" width="11.85546875" customWidth="1"/>
    <col min="11783" max="11783" width="10.140625" customWidth="1"/>
    <col min="11784" max="11784" width="12" customWidth="1"/>
    <col min="11785" max="11785" width="10.140625" customWidth="1"/>
    <col min="11786" max="11786" width="13" customWidth="1"/>
    <col min="11787" max="11787" width="14" customWidth="1"/>
    <col min="11788" max="11788" width="12.7109375" customWidth="1"/>
    <col min="11789" max="11789" width="13" customWidth="1"/>
    <col min="12033" max="12033" width="15.7109375" customWidth="1"/>
    <col min="12034" max="12034" width="9.140625" bestFit="1" customWidth="1"/>
    <col min="12035" max="12035" width="34.140625" customWidth="1"/>
    <col min="12036" max="12037" width="9.7109375" customWidth="1"/>
    <col min="12038" max="12038" width="11.85546875" customWidth="1"/>
    <col min="12039" max="12039" width="10.140625" customWidth="1"/>
    <col min="12040" max="12040" width="12" customWidth="1"/>
    <col min="12041" max="12041" width="10.140625" customWidth="1"/>
    <col min="12042" max="12042" width="13" customWidth="1"/>
    <col min="12043" max="12043" width="14" customWidth="1"/>
    <col min="12044" max="12044" width="12.7109375" customWidth="1"/>
    <col min="12045" max="12045" width="13" customWidth="1"/>
    <col min="12289" max="12289" width="15.7109375" customWidth="1"/>
    <col min="12290" max="12290" width="9.140625" bestFit="1" customWidth="1"/>
    <col min="12291" max="12291" width="34.140625" customWidth="1"/>
    <col min="12292" max="12293" width="9.7109375" customWidth="1"/>
    <col min="12294" max="12294" width="11.85546875" customWidth="1"/>
    <col min="12295" max="12295" width="10.140625" customWidth="1"/>
    <col min="12296" max="12296" width="12" customWidth="1"/>
    <col min="12297" max="12297" width="10.140625" customWidth="1"/>
    <col min="12298" max="12298" width="13" customWidth="1"/>
    <col min="12299" max="12299" width="14" customWidth="1"/>
    <col min="12300" max="12300" width="12.7109375" customWidth="1"/>
    <col min="12301" max="12301" width="13" customWidth="1"/>
    <col min="12545" max="12545" width="15.7109375" customWidth="1"/>
    <col min="12546" max="12546" width="9.140625" bestFit="1" customWidth="1"/>
    <col min="12547" max="12547" width="34.140625" customWidth="1"/>
    <col min="12548" max="12549" width="9.7109375" customWidth="1"/>
    <col min="12550" max="12550" width="11.85546875" customWidth="1"/>
    <col min="12551" max="12551" width="10.140625" customWidth="1"/>
    <col min="12552" max="12552" width="12" customWidth="1"/>
    <col min="12553" max="12553" width="10.140625" customWidth="1"/>
    <col min="12554" max="12554" width="13" customWidth="1"/>
    <col min="12555" max="12555" width="14" customWidth="1"/>
    <col min="12556" max="12556" width="12.7109375" customWidth="1"/>
    <col min="12557" max="12557" width="13" customWidth="1"/>
    <col min="12801" max="12801" width="15.7109375" customWidth="1"/>
    <col min="12802" max="12802" width="9.140625" bestFit="1" customWidth="1"/>
    <col min="12803" max="12803" width="34.140625" customWidth="1"/>
    <col min="12804" max="12805" width="9.7109375" customWidth="1"/>
    <col min="12806" max="12806" width="11.85546875" customWidth="1"/>
    <col min="12807" max="12807" width="10.140625" customWidth="1"/>
    <col min="12808" max="12808" width="12" customWidth="1"/>
    <col min="12809" max="12809" width="10.140625" customWidth="1"/>
    <col min="12810" max="12810" width="13" customWidth="1"/>
    <col min="12811" max="12811" width="14" customWidth="1"/>
    <col min="12812" max="12812" width="12.7109375" customWidth="1"/>
    <col min="12813" max="12813" width="13" customWidth="1"/>
    <col min="13057" max="13057" width="15.7109375" customWidth="1"/>
    <col min="13058" max="13058" width="9.140625" bestFit="1" customWidth="1"/>
    <col min="13059" max="13059" width="34.140625" customWidth="1"/>
    <col min="13060" max="13061" width="9.7109375" customWidth="1"/>
    <col min="13062" max="13062" width="11.85546875" customWidth="1"/>
    <col min="13063" max="13063" width="10.140625" customWidth="1"/>
    <col min="13064" max="13064" width="12" customWidth="1"/>
    <col min="13065" max="13065" width="10.140625" customWidth="1"/>
    <col min="13066" max="13066" width="13" customWidth="1"/>
    <col min="13067" max="13067" width="14" customWidth="1"/>
    <col min="13068" max="13068" width="12.7109375" customWidth="1"/>
    <col min="13069" max="13069" width="13" customWidth="1"/>
    <col min="13313" max="13313" width="15.7109375" customWidth="1"/>
    <col min="13314" max="13314" width="9.140625" bestFit="1" customWidth="1"/>
    <col min="13315" max="13315" width="34.140625" customWidth="1"/>
    <col min="13316" max="13317" width="9.7109375" customWidth="1"/>
    <col min="13318" max="13318" width="11.85546875" customWidth="1"/>
    <col min="13319" max="13319" width="10.140625" customWidth="1"/>
    <col min="13320" max="13320" width="12" customWidth="1"/>
    <col min="13321" max="13321" width="10.140625" customWidth="1"/>
    <col min="13322" max="13322" width="13" customWidth="1"/>
    <col min="13323" max="13323" width="14" customWidth="1"/>
    <col min="13324" max="13324" width="12.7109375" customWidth="1"/>
    <col min="13325" max="13325" width="13" customWidth="1"/>
    <col min="13569" max="13569" width="15.7109375" customWidth="1"/>
    <col min="13570" max="13570" width="9.140625" bestFit="1" customWidth="1"/>
    <col min="13571" max="13571" width="34.140625" customWidth="1"/>
    <col min="13572" max="13573" width="9.7109375" customWidth="1"/>
    <col min="13574" max="13574" width="11.85546875" customWidth="1"/>
    <col min="13575" max="13575" width="10.140625" customWidth="1"/>
    <col min="13576" max="13576" width="12" customWidth="1"/>
    <col min="13577" max="13577" width="10.140625" customWidth="1"/>
    <col min="13578" max="13578" width="13" customWidth="1"/>
    <col min="13579" max="13579" width="14" customWidth="1"/>
    <col min="13580" max="13580" width="12.7109375" customWidth="1"/>
    <col min="13581" max="13581" width="13" customWidth="1"/>
    <col min="13825" max="13825" width="15.7109375" customWidth="1"/>
    <col min="13826" max="13826" width="9.140625" bestFit="1" customWidth="1"/>
    <col min="13827" max="13827" width="34.140625" customWidth="1"/>
    <col min="13828" max="13829" width="9.7109375" customWidth="1"/>
    <col min="13830" max="13830" width="11.85546875" customWidth="1"/>
    <col min="13831" max="13831" width="10.140625" customWidth="1"/>
    <col min="13832" max="13832" width="12" customWidth="1"/>
    <col min="13833" max="13833" width="10.140625" customWidth="1"/>
    <col min="13834" max="13834" width="13" customWidth="1"/>
    <col min="13835" max="13835" width="14" customWidth="1"/>
    <col min="13836" max="13836" width="12.7109375" customWidth="1"/>
    <col min="13837" max="13837" width="13" customWidth="1"/>
    <col min="14081" max="14081" width="15.7109375" customWidth="1"/>
    <col min="14082" max="14082" width="9.140625" bestFit="1" customWidth="1"/>
    <col min="14083" max="14083" width="34.140625" customWidth="1"/>
    <col min="14084" max="14085" width="9.7109375" customWidth="1"/>
    <col min="14086" max="14086" width="11.85546875" customWidth="1"/>
    <col min="14087" max="14087" width="10.140625" customWidth="1"/>
    <col min="14088" max="14088" width="12" customWidth="1"/>
    <col min="14089" max="14089" width="10.140625" customWidth="1"/>
    <col min="14090" max="14090" width="13" customWidth="1"/>
    <col min="14091" max="14091" width="14" customWidth="1"/>
    <col min="14092" max="14092" width="12.7109375" customWidth="1"/>
    <col min="14093" max="14093" width="13" customWidth="1"/>
    <col min="14337" max="14337" width="15.7109375" customWidth="1"/>
    <col min="14338" max="14338" width="9.140625" bestFit="1" customWidth="1"/>
    <col min="14339" max="14339" width="34.140625" customWidth="1"/>
    <col min="14340" max="14341" width="9.7109375" customWidth="1"/>
    <col min="14342" max="14342" width="11.85546875" customWidth="1"/>
    <col min="14343" max="14343" width="10.140625" customWidth="1"/>
    <col min="14344" max="14344" width="12" customWidth="1"/>
    <col min="14345" max="14345" width="10.140625" customWidth="1"/>
    <col min="14346" max="14346" width="13" customWidth="1"/>
    <col min="14347" max="14347" width="14" customWidth="1"/>
    <col min="14348" max="14348" width="12.7109375" customWidth="1"/>
    <col min="14349" max="14349" width="13" customWidth="1"/>
    <col min="14593" max="14593" width="15.7109375" customWidth="1"/>
    <col min="14594" max="14594" width="9.140625" bestFit="1" customWidth="1"/>
    <col min="14595" max="14595" width="34.140625" customWidth="1"/>
    <col min="14596" max="14597" width="9.7109375" customWidth="1"/>
    <col min="14598" max="14598" width="11.85546875" customWidth="1"/>
    <col min="14599" max="14599" width="10.140625" customWidth="1"/>
    <col min="14600" max="14600" width="12" customWidth="1"/>
    <col min="14601" max="14601" width="10.140625" customWidth="1"/>
    <col min="14602" max="14602" width="13" customWidth="1"/>
    <col min="14603" max="14603" width="14" customWidth="1"/>
    <col min="14604" max="14604" width="12.7109375" customWidth="1"/>
    <col min="14605" max="14605" width="13" customWidth="1"/>
    <col min="14849" max="14849" width="15.7109375" customWidth="1"/>
    <col min="14850" max="14850" width="9.140625" bestFit="1" customWidth="1"/>
    <col min="14851" max="14851" width="34.140625" customWidth="1"/>
    <col min="14852" max="14853" width="9.7109375" customWidth="1"/>
    <col min="14854" max="14854" width="11.85546875" customWidth="1"/>
    <col min="14855" max="14855" width="10.140625" customWidth="1"/>
    <col min="14856" max="14856" width="12" customWidth="1"/>
    <col min="14857" max="14857" width="10.140625" customWidth="1"/>
    <col min="14858" max="14858" width="13" customWidth="1"/>
    <col min="14859" max="14859" width="14" customWidth="1"/>
    <col min="14860" max="14860" width="12.7109375" customWidth="1"/>
    <col min="14861" max="14861" width="13" customWidth="1"/>
    <col min="15105" max="15105" width="15.7109375" customWidth="1"/>
    <col min="15106" max="15106" width="9.140625" bestFit="1" customWidth="1"/>
    <col min="15107" max="15107" width="34.140625" customWidth="1"/>
    <col min="15108" max="15109" width="9.7109375" customWidth="1"/>
    <col min="15110" max="15110" width="11.85546875" customWidth="1"/>
    <col min="15111" max="15111" width="10.140625" customWidth="1"/>
    <col min="15112" max="15112" width="12" customWidth="1"/>
    <col min="15113" max="15113" width="10.140625" customWidth="1"/>
    <col min="15114" max="15114" width="13" customWidth="1"/>
    <col min="15115" max="15115" width="14" customWidth="1"/>
    <col min="15116" max="15116" width="12.7109375" customWidth="1"/>
    <col min="15117" max="15117" width="13" customWidth="1"/>
    <col min="15361" max="15361" width="15.7109375" customWidth="1"/>
    <col min="15362" max="15362" width="9.140625" bestFit="1" customWidth="1"/>
    <col min="15363" max="15363" width="34.140625" customWidth="1"/>
    <col min="15364" max="15365" width="9.7109375" customWidth="1"/>
    <col min="15366" max="15366" width="11.85546875" customWidth="1"/>
    <col min="15367" max="15367" width="10.140625" customWidth="1"/>
    <col min="15368" max="15368" width="12" customWidth="1"/>
    <col min="15369" max="15369" width="10.140625" customWidth="1"/>
    <col min="15370" max="15370" width="13" customWidth="1"/>
    <col min="15371" max="15371" width="14" customWidth="1"/>
    <col min="15372" max="15372" width="12.7109375" customWidth="1"/>
    <col min="15373" max="15373" width="13" customWidth="1"/>
    <col min="15617" max="15617" width="15.7109375" customWidth="1"/>
    <col min="15618" max="15618" width="9.140625" bestFit="1" customWidth="1"/>
    <col min="15619" max="15619" width="34.140625" customWidth="1"/>
    <col min="15620" max="15621" width="9.7109375" customWidth="1"/>
    <col min="15622" max="15622" width="11.85546875" customWidth="1"/>
    <col min="15623" max="15623" width="10.140625" customWidth="1"/>
    <col min="15624" max="15624" width="12" customWidth="1"/>
    <col min="15625" max="15625" width="10.140625" customWidth="1"/>
    <col min="15626" max="15626" width="13" customWidth="1"/>
    <col min="15627" max="15627" width="14" customWidth="1"/>
    <col min="15628" max="15628" width="12.7109375" customWidth="1"/>
    <col min="15629" max="15629" width="13" customWidth="1"/>
    <col min="15873" max="15873" width="15.7109375" customWidth="1"/>
    <col min="15874" max="15874" width="9.140625" bestFit="1" customWidth="1"/>
    <col min="15875" max="15875" width="34.140625" customWidth="1"/>
    <col min="15876" max="15877" width="9.7109375" customWidth="1"/>
    <col min="15878" max="15878" width="11.85546875" customWidth="1"/>
    <col min="15879" max="15879" width="10.140625" customWidth="1"/>
    <col min="15880" max="15880" width="12" customWidth="1"/>
    <col min="15881" max="15881" width="10.140625" customWidth="1"/>
    <col min="15882" max="15882" width="13" customWidth="1"/>
    <col min="15883" max="15883" width="14" customWidth="1"/>
    <col min="15884" max="15884" width="12.7109375" customWidth="1"/>
    <col min="15885" max="15885" width="13" customWidth="1"/>
    <col min="16129" max="16129" width="15.7109375" customWidth="1"/>
    <col min="16130" max="16130" width="9.140625" bestFit="1" customWidth="1"/>
    <col min="16131" max="16131" width="34.140625" customWidth="1"/>
    <col min="16132" max="16133" width="9.7109375" customWidth="1"/>
    <col min="16134" max="16134" width="11.85546875" customWidth="1"/>
    <col min="16135" max="16135" width="10.140625" customWidth="1"/>
    <col min="16136" max="16136" width="12" customWidth="1"/>
    <col min="16137" max="16137" width="10.140625" customWidth="1"/>
    <col min="16138" max="16138" width="13" customWidth="1"/>
    <col min="16139" max="16139" width="14" customWidth="1"/>
    <col min="16140" max="16140" width="12.7109375" customWidth="1"/>
    <col min="16141" max="16141" width="13" customWidth="1"/>
  </cols>
  <sheetData>
    <row r="1" spans="1:15" ht="37.5" customHeight="1" thickBot="1">
      <c r="B1" s="117" t="s">
        <v>58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  <c r="N1" s="27"/>
      <c r="O1" s="28"/>
    </row>
    <row r="2" spans="1:15" ht="16.5" customHeight="1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8"/>
    </row>
    <row r="3" spans="1:15" ht="13.5" thickBot="1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5" ht="31.5" customHeight="1" thickTop="1">
      <c r="B4" s="120" t="s">
        <v>59</v>
      </c>
      <c r="C4" s="121"/>
      <c r="D4" s="124" t="s">
        <v>60</v>
      </c>
      <c r="E4" s="125" t="s">
        <v>61</v>
      </c>
      <c r="F4" s="127" t="s">
        <v>62</v>
      </c>
      <c r="G4" s="125" t="s">
        <v>63</v>
      </c>
      <c r="H4" s="127" t="s">
        <v>64</v>
      </c>
      <c r="I4" s="124" t="s">
        <v>12</v>
      </c>
      <c r="J4" s="130" t="s">
        <v>31</v>
      </c>
      <c r="K4" s="131"/>
      <c r="L4" s="132" t="s">
        <v>34</v>
      </c>
      <c r="M4" s="104" t="s">
        <v>35</v>
      </c>
    </row>
    <row r="5" spans="1:15" ht="29.25" customHeight="1" thickBot="1">
      <c r="B5" s="122"/>
      <c r="C5" s="123"/>
      <c r="D5" s="123"/>
      <c r="E5" s="126"/>
      <c r="F5" s="128"/>
      <c r="G5" s="126"/>
      <c r="H5" s="128"/>
      <c r="I5" s="129"/>
      <c r="J5" s="74" t="s">
        <v>32</v>
      </c>
      <c r="K5" s="75" t="s">
        <v>33</v>
      </c>
      <c r="L5" s="133"/>
      <c r="M5" s="105"/>
      <c r="N5" s="31"/>
    </row>
    <row r="6" spans="1:15" ht="15" customHeight="1" thickBot="1">
      <c r="B6" s="111" t="s">
        <v>36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3"/>
      <c r="N6" s="31"/>
    </row>
    <row r="7" spans="1:15">
      <c r="B7" s="32" t="s">
        <v>13</v>
      </c>
      <c r="C7" s="134" t="s">
        <v>65</v>
      </c>
      <c r="D7" s="134"/>
      <c r="E7" s="134"/>
      <c r="F7" s="134"/>
      <c r="G7" s="134"/>
      <c r="H7" s="33">
        <f>SUM(H8:H9)</f>
        <v>0</v>
      </c>
      <c r="I7" s="33">
        <f>SUM(I8:I9)</f>
        <v>0</v>
      </c>
      <c r="J7" s="33">
        <f>SUM(J8:J9)</f>
        <v>0</v>
      </c>
      <c r="K7" s="33">
        <f>SUM(K8:K9)</f>
        <v>0</v>
      </c>
      <c r="L7" s="33">
        <f>SUM(L8:L9)</f>
        <v>0</v>
      </c>
      <c r="M7" s="34">
        <f t="shared" ref="M7:M25" si="0">SUM(I7:L7)</f>
        <v>0</v>
      </c>
      <c r="N7" s="31"/>
    </row>
    <row r="8" spans="1:15" ht="13.5" thickBot="1">
      <c r="B8" s="35"/>
      <c r="C8" s="36"/>
      <c r="D8" s="36"/>
      <c r="E8" s="36"/>
      <c r="F8" s="36"/>
      <c r="G8" s="36"/>
      <c r="H8" s="37"/>
      <c r="I8" s="38"/>
      <c r="J8" s="38"/>
      <c r="K8" s="38"/>
      <c r="L8" s="38"/>
      <c r="M8" s="39">
        <f t="shared" si="0"/>
        <v>0</v>
      </c>
      <c r="N8" s="31"/>
    </row>
    <row r="9" spans="1:15" ht="13.5" thickBot="1">
      <c r="A9" s="40" t="s">
        <v>66</v>
      </c>
      <c r="B9" s="35"/>
      <c r="C9" s="36"/>
      <c r="D9" s="36"/>
      <c r="E9" s="36"/>
      <c r="F9" s="36"/>
      <c r="G9" s="36"/>
      <c r="H9" s="37"/>
      <c r="I9" s="38"/>
      <c r="J9" s="38"/>
      <c r="K9" s="38"/>
      <c r="L9" s="38"/>
      <c r="M9" s="39">
        <f t="shared" si="0"/>
        <v>0</v>
      </c>
      <c r="N9" s="31"/>
    </row>
    <row r="10" spans="1:15">
      <c r="B10" s="41" t="s">
        <v>14</v>
      </c>
      <c r="C10" s="108" t="s">
        <v>67</v>
      </c>
      <c r="D10" s="108"/>
      <c r="E10" s="108"/>
      <c r="F10" s="108"/>
      <c r="G10" s="108"/>
      <c r="H10" s="33">
        <f>SUM(H11:H12)</f>
        <v>0</v>
      </c>
      <c r="I10" s="33">
        <f>SUM(I11:I12)</f>
        <v>0</v>
      </c>
      <c r="J10" s="33">
        <f>SUM(J11:J12)</f>
        <v>0</v>
      </c>
      <c r="K10" s="33">
        <f>SUM(K11:K12)</f>
        <v>0</v>
      </c>
      <c r="L10" s="33">
        <f>SUM(L11:L12)</f>
        <v>0</v>
      </c>
      <c r="M10" s="42">
        <f t="shared" si="0"/>
        <v>0</v>
      </c>
      <c r="N10" s="31"/>
    </row>
    <row r="11" spans="1:15" ht="13.5" thickBot="1">
      <c r="B11" s="35"/>
      <c r="C11" s="36"/>
      <c r="D11" s="36"/>
      <c r="E11" s="36"/>
      <c r="F11" s="36"/>
      <c r="G11" s="36"/>
      <c r="H11" s="37"/>
      <c r="I11" s="38"/>
      <c r="J11" s="38"/>
      <c r="K11" s="38"/>
      <c r="L11" s="38"/>
      <c r="M11" s="39">
        <f t="shared" si="0"/>
        <v>0</v>
      </c>
      <c r="N11" s="31"/>
    </row>
    <row r="12" spans="1:15" ht="13.5" thickBot="1">
      <c r="A12" s="40" t="s">
        <v>66</v>
      </c>
      <c r="B12" s="35"/>
      <c r="C12" s="36"/>
      <c r="D12" s="36"/>
      <c r="E12" s="36"/>
      <c r="F12" s="36"/>
      <c r="G12" s="36"/>
      <c r="H12" s="37"/>
      <c r="I12" s="38"/>
      <c r="J12" s="38"/>
      <c r="K12" s="38"/>
      <c r="L12" s="38"/>
      <c r="M12" s="39">
        <f t="shared" si="0"/>
        <v>0</v>
      </c>
      <c r="N12" s="31"/>
    </row>
    <row r="13" spans="1:15">
      <c r="B13" s="41" t="s">
        <v>15</v>
      </c>
      <c r="C13" s="108" t="s">
        <v>68</v>
      </c>
      <c r="D13" s="108"/>
      <c r="E13" s="108"/>
      <c r="F13" s="108"/>
      <c r="G13" s="108"/>
      <c r="H13" s="33">
        <f>SUM(H14:H15)</f>
        <v>0</v>
      </c>
      <c r="I13" s="33">
        <f>SUM(I14:I15)</f>
        <v>0</v>
      </c>
      <c r="J13" s="33">
        <f>SUM(J14:J15)</f>
        <v>0</v>
      </c>
      <c r="K13" s="33">
        <f>SUM(K14:K15)</f>
        <v>0</v>
      </c>
      <c r="L13" s="33">
        <f>SUM(L14:L15)</f>
        <v>0</v>
      </c>
      <c r="M13" s="42">
        <f t="shared" si="0"/>
        <v>0</v>
      </c>
      <c r="N13" s="31"/>
    </row>
    <row r="14" spans="1:15" ht="13.5" thickBot="1">
      <c r="B14" s="35"/>
      <c r="C14" s="36"/>
      <c r="D14" s="36"/>
      <c r="E14" s="36"/>
      <c r="F14" s="36"/>
      <c r="G14" s="36"/>
      <c r="H14" s="37"/>
      <c r="I14" s="38"/>
      <c r="J14" s="38"/>
      <c r="K14" s="38"/>
      <c r="L14" s="38"/>
      <c r="M14" s="39">
        <f t="shared" si="0"/>
        <v>0</v>
      </c>
      <c r="N14" s="31"/>
    </row>
    <row r="15" spans="1:15" ht="13.5" thickBot="1">
      <c r="A15" s="40" t="s">
        <v>66</v>
      </c>
      <c r="B15" s="35"/>
      <c r="C15" s="36"/>
      <c r="D15" s="36"/>
      <c r="E15" s="36"/>
      <c r="F15" s="36"/>
      <c r="G15" s="36"/>
      <c r="H15" s="37"/>
      <c r="I15" s="38"/>
      <c r="J15" s="38"/>
      <c r="K15" s="38"/>
      <c r="L15" s="38"/>
      <c r="M15" s="39">
        <f t="shared" si="0"/>
        <v>0</v>
      </c>
      <c r="N15" s="31"/>
    </row>
    <row r="16" spans="1:15">
      <c r="B16" s="41" t="s">
        <v>16</v>
      </c>
      <c r="C16" s="108" t="s">
        <v>69</v>
      </c>
      <c r="D16" s="108"/>
      <c r="E16" s="108"/>
      <c r="F16" s="108"/>
      <c r="G16" s="108"/>
      <c r="H16" s="33">
        <f>SUM(H17:H18)</f>
        <v>0</v>
      </c>
      <c r="I16" s="33">
        <f>SUM(I17:I18)</f>
        <v>0</v>
      </c>
      <c r="J16" s="33">
        <f>SUM(J17:J18)</f>
        <v>0</v>
      </c>
      <c r="K16" s="33">
        <f>SUM(K17:K18)</f>
        <v>0</v>
      </c>
      <c r="L16" s="33">
        <f>SUM(L17:L18)</f>
        <v>0</v>
      </c>
      <c r="M16" s="42">
        <f t="shared" si="0"/>
        <v>0</v>
      </c>
      <c r="N16" s="31"/>
    </row>
    <row r="17" spans="1:14" ht="13.5" thickBot="1">
      <c r="B17" s="35"/>
      <c r="C17" s="36"/>
      <c r="D17" s="36"/>
      <c r="E17" s="36"/>
      <c r="F17" s="36"/>
      <c r="G17" s="36"/>
      <c r="H17" s="37"/>
      <c r="I17" s="38"/>
      <c r="J17" s="38"/>
      <c r="K17" s="38"/>
      <c r="L17" s="38"/>
      <c r="M17" s="39">
        <f t="shared" si="0"/>
        <v>0</v>
      </c>
      <c r="N17" s="31"/>
    </row>
    <row r="18" spans="1:14" ht="13.5" thickBot="1">
      <c r="A18" s="40" t="s">
        <v>66</v>
      </c>
      <c r="B18" s="35"/>
      <c r="C18" s="36"/>
      <c r="D18" s="36"/>
      <c r="E18" s="36"/>
      <c r="F18" s="36"/>
      <c r="G18" s="36"/>
      <c r="H18" s="37"/>
      <c r="I18" s="38"/>
      <c r="J18" s="38"/>
      <c r="K18" s="38"/>
      <c r="L18" s="38"/>
      <c r="M18" s="39">
        <f t="shared" si="0"/>
        <v>0</v>
      </c>
      <c r="N18" s="31"/>
    </row>
    <row r="19" spans="1:14">
      <c r="B19" s="41" t="s">
        <v>17</v>
      </c>
      <c r="C19" s="108" t="s">
        <v>70</v>
      </c>
      <c r="D19" s="108"/>
      <c r="E19" s="108"/>
      <c r="F19" s="108"/>
      <c r="G19" s="108"/>
      <c r="H19" s="33">
        <f>SUM(H20:H21)</f>
        <v>0</v>
      </c>
      <c r="I19" s="33">
        <f>SUM(I20:I21)</f>
        <v>0</v>
      </c>
      <c r="J19" s="33" t="s">
        <v>71</v>
      </c>
      <c r="K19" s="33">
        <f>SUM(K20:K21)</f>
        <v>0</v>
      </c>
      <c r="L19" s="33">
        <f>SUM(L20:L21)</f>
        <v>0</v>
      </c>
      <c r="M19" s="42">
        <f t="shared" ref="M19:M24" si="1">I19+K19+L19</f>
        <v>0</v>
      </c>
      <c r="N19" s="31"/>
    </row>
    <row r="20" spans="1:14" ht="13.5" thickBot="1">
      <c r="B20" s="35"/>
      <c r="C20" s="36"/>
      <c r="D20" s="36"/>
      <c r="E20" s="36"/>
      <c r="F20" s="36"/>
      <c r="G20" s="36"/>
      <c r="H20" s="37"/>
      <c r="I20" s="38"/>
      <c r="J20" s="43"/>
      <c r="K20" s="38"/>
      <c r="L20" s="38"/>
      <c r="M20" s="39">
        <f t="shared" si="1"/>
        <v>0</v>
      </c>
      <c r="N20" s="31"/>
    </row>
    <row r="21" spans="1:14" ht="13.5" thickBot="1">
      <c r="A21" s="40" t="s">
        <v>66</v>
      </c>
      <c r="B21" s="35"/>
      <c r="C21" s="36"/>
      <c r="D21" s="36"/>
      <c r="E21" s="36"/>
      <c r="F21" s="36"/>
      <c r="G21" s="36"/>
      <c r="H21" s="37"/>
      <c r="I21" s="38"/>
      <c r="J21" s="43"/>
      <c r="K21" s="38"/>
      <c r="L21" s="38"/>
      <c r="M21" s="39">
        <f t="shared" si="1"/>
        <v>0</v>
      </c>
      <c r="N21" s="31"/>
    </row>
    <row r="22" spans="1:14">
      <c r="B22" s="41" t="s">
        <v>72</v>
      </c>
      <c r="C22" s="108" t="s">
        <v>73</v>
      </c>
      <c r="D22" s="108"/>
      <c r="E22" s="108"/>
      <c r="F22" s="108"/>
      <c r="G22" s="108"/>
      <c r="H22" s="33">
        <f>SUM(H23:H24)</f>
        <v>0</v>
      </c>
      <c r="I22" s="33">
        <f>SUM(I23:I24)</f>
        <v>0</v>
      </c>
      <c r="J22" s="33" t="s">
        <v>71</v>
      </c>
      <c r="K22" s="33">
        <f>SUM(K23:K24)</f>
        <v>0</v>
      </c>
      <c r="L22" s="33">
        <f>SUM(L23:L24)</f>
        <v>0</v>
      </c>
      <c r="M22" s="42">
        <f t="shared" si="1"/>
        <v>0</v>
      </c>
      <c r="N22" s="31"/>
    </row>
    <row r="23" spans="1:14" ht="13.5" thickBot="1">
      <c r="B23" s="35"/>
      <c r="C23" s="36"/>
      <c r="D23" s="36"/>
      <c r="E23" s="36"/>
      <c r="F23" s="36"/>
      <c r="G23" s="36"/>
      <c r="H23" s="37"/>
      <c r="I23" s="38"/>
      <c r="J23" s="43"/>
      <c r="K23" s="38"/>
      <c r="L23" s="38"/>
      <c r="M23" s="39">
        <f t="shared" si="1"/>
        <v>0</v>
      </c>
      <c r="N23" s="31"/>
    </row>
    <row r="24" spans="1:14" ht="13.5" thickBot="1">
      <c r="A24" s="40" t="s">
        <v>66</v>
      </c>
      <c r="B24" s="35"/>
      <c r="C24" s="36"/>
      <c r="D24" s="36"/>
      <c r="E24" s="36"/>
      <c r="F24" s="36"/>
      <c r="G24" s="36"/>
      <c r="H24" s="37"/>
      <c r="I24" s="38"/>
      <c r="J24" s="43"/>
      <c r="K24" s="38"/>
      <c r="L24" s="38"/>
      <c r="M24" s="39">
        <f t="shared" si="1"/>
        <v>0</v>
      </c>
      <c r="N24" s="31"/>
    </row>
    <row r="25" spans="1:14" ht="15" customHeight="1" thickBot="1">
      <c r="B25" s="109" t="s">
        <v>74</v>
      </c>
      <c r="C25" s="110"/>
      <c r="D25" s="110"/>
      <c r="E25" s="110"/>
      <c r="F25" s="110"/>
      <c r="G25" s="110"/>
      <c r="H25" s="44">
        <f>H7+H10+H13+H16+H19+H22</f>
        <v>0</v>
      </c>
      <c r="I25" s="44">
        <f>I7+I10+I13+I16+I19+I22</f>
        <v>0</v>
      </c>
      <c r="J25" s="44">
        <f>J7+J10+J13+J16</f>
        <v>0</v>
      </c>
      <c r="K25" s="44">
        <f>K7+K10+K13+K16+K19+K22</f>
        <v>0</v>
      </c>
      <c r="L25" s="44">
        <f>L7+L10+L13+L16+L19+L22</f>
        <v>0</v>
      </c>
      <c r="M25" s="45">
        <f t="shared" si="0"/>
        <v>0</v>
      </c>
      <c r="N25" s="46"/>
    </row>
    <row r="26" spans="1:14" ht="15" customHeight="1" thickBot="1">
      <c r="B26" s="111" t="s">
        <v>44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31"/>
    </row>
    <row r="27" spans="1:14" ht="15" customHeight="1">
      <c r="B27" s="47" t="s">
        <v>18</v>
      </c>
      <c r="C27" s="114" t="s">
        <v>45</v>
      </c>
      <c r="D27" s="114"/>
      <c r="E27" s="114"/>
      <c r="F27" s="114"/>
      <c r="G27" s="114"/>
      <c r="H27" s="48">
        <v>1</v>
      </c>
      <c r="I27" s="49"/>
      <c r="J27" s="50"/>
      <c r="K27" s="49"/>
      <c r="L27" s="51"/>
      <c r="M27" s="34">
        <f>SUM(I27:L27)</f>
        <v>0</v>
      </c>
      <c r="N27" s="31"/>
    </row>
    <row r="28" spans="1:14">
      <c r="B28" s="115" t="s">
        <v>75</v>
      </c>
      <c r="C28" s="116"/>
      <c r="D28" s="116"/>
      <c r="E28" s="116"/>
      <c r="F28" s="116"/>
      <c r="G28" s="116"/>
      <c r="H28" s="44">
        <f>H27</f>
        <v>1</v>
      </c>
      <c r="I28" s="44">
        <f>I27</f>
        <v>0</v>
      </c>
      <c r="J28" s="44"/>
      <c r="K28" s="44">
        <f>K27</f>
        <v>0</v>
      </c>
      <c r="L28" s="44"/>
      <c r="M28" s="45">
        <f>SUM(I28:L28)</f>
        <v>0</v>
      </c>
      <c r="N28" s="31"/>
    </row>
    <row r="29" spans="1:14" ht="17.25" customHeight="1" thickBot="1">
      <c r="B29" s="106" t="s">
        <v>76</v>
      </c>
      <c r="C29" s="107"/>
      <c r="D29" s="107"/>
      <c r="E29" s="107"/>
      <c r="F29" s="107"/>
      <c r="G29" s="107"/>
      <c r="H29" s="52">
        <f>H25+H28</f>
        <v>1</v>
      </c>
      <c r="I29" s="52">
        <f>I25+I28</f>
        <v>0</v>
      </c>
      <c r="J29" s="52">
        <f>J25</f>
        <v>0</v>
      </c>
      <c r="K29" s="52">
        <f>K25+K28</f>
        <v>0</v>
      </c>
      <c r="L29" s="52">
        <f>L25</f>
        <v>0</v>
      </c>
      <c r="M29" s="53">
        <f>SUM(I29:L29)</f>
        <v>0</v>
      </c>
      <c r="N29" s="31"/>
    </row>
    <row r="30" spans="1:14" ht="13.5" thickTop="1">
      <c r="A30" s="28"/>
      <c r="B30" s="28"/>
    </row>
  </sheetData>
  <mergeCells count="23">
    <mergeCell ref="C16:G16"/>
    <mergeCell ref="B1:M1"/>
    <mergeCell ref="B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B6:M6"/>
    <mergeCell ref="C7:G7"/>
    <mergeCell ref="C10:G10"/>
    <mergeCell ref="C13:G13"/>
    <mergeCell ref="B29:G29"/>
    <mergeCell ref="C19:G19"/>
    <mergeCell ref="C22:G22"/>
    <mergeCell ref="B25:G25"/>
    <mergeCell ref="B26:M26"/>
    <mergeCell ref="C27:G27"/>
    <mergeCell ref="B28:G2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0"/>
  <sheetViews>
    <sheetView workbookViewId="0">
      <selection sqref="A1:XFD1048576"/>
    </sheetView>
  </sheetViews>
  <sheetFormatPr baseColWidth="10" defaultRowHeight="12.75"/>
  <cols>
    <col min="1" max="1" width="12" customWidth="1"/>
    <col min="2" max="2" width="44.28515625" customWidth="1"/>
    <col min="3" max="3" width="12" customWidth="1"/>
    <col min="4" max="4" width="15.5703125" customWidth="1"/>
    <col min="5" max="6" width="12" customWidth="1"/>
    <col min="7" max="7" width="8.7109375" bestFit="1" customWidth="1"/>
    <col min="8" max="8" width="14.7109375" customWidth="1"/>
    <col min="9" max="9" width="16.5703125" customWidth="1"/>
    <col min="10" max="10" width="15.7109375" customWidth="1"/>
    <col min="11" max="11" width="13" customWidth="1"/>
    <col min="257" max="257" width="12" customWidth="1"/>
    <col min="258" max="258" width="44.28515625" customWidth="1"/>
    <col min="259" max="259" width="12" customWidth="1"/>
    <col min="260" max="260" width="15.5703125" customWidth="1"/>
    <col min="261" max="262" width="12" customWidth="1"/>
    <col min="263" max="263" width="8.7109375" bestFit="1" customWidth="1"/>
    <col min="264" max="264" width="14.7109375" customWidth="1"/>
    <col min="265" max="265" width="16.5703125" customWidth="1"/>
    <col min="266" max="266" width="15.7109375" customWidth="1"/>
    <col min="267" max="267" width="13" customWidth="1"/>
    <col min="513" max="513" width="12" customWidth="1"/>
    <col min="514" max="514" width="44.28515625" customWidth="1"/>
    <col min="515" max="515" width="12" customWidth="1"/>
    <col min="516" max="516" width="15.5703125" customWidth="1"/>
    <col min="517" max="518" width="12" customWidth="1"/>
    <col min="519" max="519" width="8.7109375" bestFit="1" customWidth="1"/>
    <col min="520" max="520" width="14.7109375" customWidth="1"/>
    <col min="521" max="521" width="16.5703125" customWidth="1"/>
    <col min="522" max="522" width="15.7109375" customWidth="1"/>
    <col min="523" max="523" width="13" customWidth="1"/>
    <col min="769" max="769" width="12" customWidth="1"/>
    <col min="770" max="770" width="44.28515625" customWidth="1"/>
    <col min="771" max="771" width="12" customWidth="1"/>
    <col min="772" max="772" width="15.5703125" customWidth="1"/>
    <col min="773" max="774" width="12" customWidth="1"/>
    <col min="775" max="775" width="8.7109375" bestFit="1" customWidth="1"/>
    <col min="776" max="776" width="14.7109375" customWidth="1"/>
    <col min="777" max="777" width="16.5703125" customWidth="1"/>
    <col min="778" max="778" width="15.7109375" customWidth="1"/>
    <col min="779" max="779" width="13" customWidth="1"/>
    <col min="1025" max="1025" width="12" customWidth="1"/>
    <col min="1026" max="1026" width="44.28515625" customWidth="1"/>
    <col min="1027" max="1027" width="12" customWidth="1"/>
    <col min="1028" max="1028" width="15.5703125" customWidth="1"/>
    <col min="1029" max="1030" width="12" customWidth="1"/>
    <col min="1031" max="1031" width="8.7109375" bestFit="1" customWidth="1"/>
    <col min="1032" max="1032" width="14.7109375" customWidth="1"/>
    <col min="1033" max="1033" width="16.5703125" customWidth="1"/>
    <col min="1034" max="1034" width="15.7109375" customWidth="1"/>
    <col min="1035" max="1035" width="13" customWidth="1"/>
    <col min="1281" max="1281" width="12" customWidth="1"/>
    <col min="1282" max="1282" width="44.28515625" customWidth="1"/>
    <col min="1283" max="1283" width="12" customWidth="1"/>
    <col min="1284" max="1284" width="15.5703125" customWidth="1"/>
    <col min="1285" max="1286" width="12" customWidth="1"/>
    <col min="1287" max="1287" width="8.7109375" bestFit="1" customWidth="1"/>
    <col min="1288" max="1288" width="14.7109375" customWidth="1"/>
    <col min="1289" max="1289" width="16.5703125" customWidth="1"/>
    <col min="1290" max="1290" width="15.7109375" customWidth="1"/>
    <col min="1291" max="1291" width="13" customWidth="1"/>
    <col min="1537" max="1537" width="12" customWidth="1"/>
    <col min="1538" max="1538" width="44.28515625" customWidth="1"/>
    <col min="1539" max="1539" width="12" customWidth="1"/>
    <col min="1540" max="1540" width="15.5703125" customWidth="1"/>
    <col min="1541" max="1542" width="12" customWidth="1"/>
    <col min="1543" max="1543" width="8.7109375" bestFit="1" customWidth="1"/>
    <col min="1544" max="1544" width="14.7109375" customWidth="1"/>
    <col min="1545" max="1545" width="16.5703125" customWidth="1"/>
    <col min="1546" max="1546" width="15.7109375" customWidth="1"/>
    <col min="1547" max="1547" width="13" customWidth="1"/>
    <col min="1793" max="1793" width="12" customWidth="1"/>
    <col min="1794" max="1794" width="44.28515625" customWidth="1"/>
    <col min="1795" max="1795" width="12" customWidth="1"/>
    <col min="1796" max="1796" width="15.5703125" customWidth="1"/>
    <col min="1797" max="1798" width="12" customWidth="1"/>
    <col min="1799" max="1799" width="8.7109375" bestFit="1" customWidth="1"/>
    <col min="1800" max="1800" width="14.7109375" customWidth="1"/>
    <col min="1801" max="1801" width="16.5703125" customWidth="1"/>
    <col min="1802" max="1802" width="15.7109375" customWidth="1"/>
    <col min="1803" max="1803" width="13" customWidth="1"/>
    <col min="2049" max="2049" width="12" customWidth="1"/>
    <col min="2050" max="2050" width="44.28515625" customWidth="1"/>
    <col min="2051" max="2051" width="12" customWidth="1"/>
    <col min="2052" max="2052" width="15.5703125" customWidth="1"/>
    <col min="2053" max="2054" width="12" customWidth="1"/>
    <col min="2055" max="2055" width="8.7109375" bestFit="1" customWidth="1"/>
    <col min="2056" max="2056" width="14.7109375" customWidth="1"/>
    <col min="2057" max="2057" width="16.5703125" customWidth="1"/>
    <col min="2058" max="2058" width="15.7109375" customWidth="1"/>
    <col min="2059" max="2059" width="13" customWidth="1"/>
    <col min="2305" max="2305" width="12" customWidth="1"/>
    <col min="2306" max="2306" width="44.28515625" customWidth="1"/>
    <col min="2307" max="2307" width="12" customWidth="1"/>
    <col min="2308" max="2308" width="15.5703125" customWidth="1"/>
    <col min="2309" max="2310" width="12" customWidth="1"/>
    <col min="2311" max="2311" width="8.7109375" bestFit="1" customWidth="1"/>
    <col min="2312" max="2312" width="14.7109375" customWidth="1"/>
    <col min="2313" max="2313" width="16.5703125" customWidth="1"/>
    <col min="2314" max="2314" width="15.7109375" customWidth="1"/>
    <col min="2315" max="2315" width="13" customWidth="1"/>
    <col min="2561" max="2561" width="12" customWidth="1"/>
    <col min="2562" max="2562" width="44.28515625" customWidth="1"/>
    <col min="2563" max="2563" width="12" customWidth="1"/>
    <col min="2564" max="2564" width="15.5703125" customWidth="1"/>
    <col min="2565" max="2566" width="12" customWidth="1"/>
    <col min="2567" max="2567" width="8.7109375" bestFit="1" customWidth="1"/>
    <col min="2568" max="2568" width="14.7109375" customWidth="1"/>
    <col min="2569" max="2569" width="16.5703125" customWidth="1"/>
    <col min="2570" max="2570" width="15.7109375" customWidth="1"/>
    <col min="2571" max="2571" width="13" customWidth="1"/>
    <col min="2817" max="2817" width="12" customWidth="1"/>
    <col min="2818" max="2818" width="44.28515625" customWidth="1"/>
    <col min="2819" max="2819" width="12" customWidth="1"/>
    <col min="2820" max="2820" width="15.5703125" customWidth="1"/>
    <col min="2821" max="2822" width="12" customWidth="1"/>
    <col min="2823" max="2823" width="8.7109375" bestFit="1" customWidth="1"/>
    <col min="2824" max="2824" width="14.7109375" customWidth="1"/>
    <col min="2825" max="2825" width="16.5703125" customWidth="1"/>
    <col min="2826" max="2826" width="15.7109375" customWidth="1"/>
    <col min="2827" max="2827" width="13" customWidth="1"/>
    <col min="3073" max="3073" width="12" customWidth="1"/>
    <col min="3074" max="3074" width="44.28515625" customWidth="1"/>
    <col min="3075" max="3075" width="12" customWidth="1"/>
    <col min="3076" max="3076" width="15.5703125" customWidth="1"/>
    <col min="3077" max="3078" width="12" customWidth="1"/>
    <col min="3079" max="3079" width="8.7109375" bestFit="1" customWidth="1"/>
    <col min="3080" max="3080" width="14.7109375" customWidth="1"/>
    <col min="3081" max="3081" width="16.5703125" customWidth="1"/>
    <col min="3082" max="3082" width="15.7109375" customWidth="1"/>
    <col min="3083" max="3083" width="13" customWidth="1"/>
    <col min="3329" max="3329" width="12" customWidth="1"/>
    <col min="3330" max="3330" width="44.28515625" customWidth="1"/>
    <col min="3331" max="3331" width="12" customWidth="1"/>
    <col min="3332" max="3332" width="15.5703125" customWidth="1"/>
    <col min="3333" max="3334" width="12" customWidth="1"/>
    <col min="3335" max="3335" width="8.7109375" bestFit="1" customWidth="1"/>
    <col min="3336" max="3336" width="14.7109375" customWidth="1"/>
    <col min="3337" max="3337" width="16.5703125" customWidth="1"/>
    <col min="3338" max="3338" width="15.7109375" customWidth="1"/>
    <col min="3339" max="3339" width="13" customWidth="1"/>
    <col min="3585" max="3585" width="12" customWidth="1"/>
    <col min="3586" max="3586" width="44.28515625" customWidth="1"/>
    <col min="3587" max="3587" width="12" customWidth="1"/>
    <col min="3588" max="3588" width="15.5703125" customWidth="1"/>
    <col min="3589" max="3590" width="12" customWidth="1"/>
    <col min="3591" max="3591" width="8.7109375" bestFit="1" customWidth="1"/>
    <col min="3592" max="3592" width="14.7109375" customWidth="1"/>
    <col min="3593" max="3593" width="16.5703125" customWidth="1"/>
    <col min="3594" max="3594" width="15.7109375" customWidth="1"/>
    <col min="3595" max="3595" width="13" customWidth="1"/>
    <col min="3841" max="3841" width="12" customWidth="1"/>
    <col min="3842" max="3842" width="44.28515625" customWidth="1"/>
    <col min="3843" max="3843" width="12" customWidth="1"/>
    <col min="3844" max="3844" width="15.5703125" customWidth="1"/>
    <col min="3845" max="3846" width="12" customWidth="1"/>
    <col min="3847" max="3847" width="8.7109375" bestFit="1" customWidth="1"/>
    <col min="3848" max="3848" width="14.7109375" customWidth="1"/>
    <col min="3849" max="3849" width="16.5703125" customWidth="1"/>
    <col min="3850" max="3850" width="15.7109375" customWidth="1"/>
    <col min="3851" max="3851" width="13" customWidth="1"/>
    <col min="4097" max="4097" width="12" customWidth="1"/>
    <col min="4098" max="4098" width="44.28515625" customWidth="1"/>
    <col min="4099" max="4099" width="12" customWidth="1"/>
    <col min="4100" max="4100" width="15.5703125" customWidth="1"/>
    <col min="4101" max="4102" width="12" customWidth="1"/>
    <col min="4103" max="4103" width="8.7109375" bestFit="1" customWidth="1"/>
    <col min="4104" max="4104" width="14.7109375" customWidth="1"/>
    <col min="4105" max="4105" width="16.5703125" customWidth="1"/>
    <col min="4106" max="4106" width="15.7109375" customWidth="1"/>
    <col min="4107" max="4107" width="13" customWidth="1"/>
    <col min="4353" max="4353" width="12" customWidth="1"/>
    <col min="4354" max="4354" width="44.28515625" customWidth="1"/>
    <col min="4355" max="4355" width="12" customWidth="1"/>
    <col min="4356" max="4356" width="15.5703125" customWidth="1"/>
    <col min="4357" max="4358" width="12" customWidth="1"/>
    <col min="4359" max="4359" width="8.7109375" bestFit="1" customWidth="1"/>
    <col min="4360" max="4360" width="14.7109375" customWidth="1"/>
    <col min="4361" max="4361" width="16.5703125" customWidth="1"/>
    <col min="4362" max="4362" width="15.7109375" customWidth="1"/>
    <col min="4363" max="4363" width="13" customWidth="1"/>
    <col min="4609" max="4609" width="12" customWidth="1"/>
    <col min="4610" max="4610" width="44.28515625" customWidth="1"/>
    <col min="4611" max="4611" width="12" customWidth="1"/>
    <col min="4612" max="4612" width="15.5703125" customWidth="1"/>
    <col min="4613" max="4614" width="12" customWidth="1"/>
    <col min="4615" max="4615" width="8.7109375" bestFit="1" customWidth="1"/>
    <col min="4616" max="4616" width="14.7109375" customWidth="1"/>
    <col min="4617" max="4617" width="16.5703125" customWidth="1"/>
    <col min="4618" max="4618" width="15.7109375" customWidth="1"/>
    <col min="4619" max="4619" width="13" customWidth="1"/>
    <col min="4865" max="4865" width="12" customWidth="1"/>
    <col min="4866" max="4866" width="44.28515625" customWidth="1"/>
    <col min="4867" max="4867" width="12" customWidth="1"/>
    <col min="4868" max="4868" width="15.5703125" customWidth="1"/>
    <col min="4869" max="4870" width="12" customWidth="1"/>
    <col min="4871" max="4871" width="8.7109375" bestFit="1" customWidth="1"/>
    <col min="4872" max="4872" width="14.7109375" customWidth="1"/>
    <col min="4873" max="4873" width="16.5703125" customWidth="1"/>
    <col min="4874" max="4874" width="15.7109375" customWidth="1"/>
    <col min="4875" max="4875" width="13" customWidth="1"/>
    <col min="5121" max="5121" width="12" customWidth="1"/>
    <col min="5122" max="5122" width="44.28515625" customWidth="1"/>
    <col min="5123" max="5123" width="12" customWidth="1"/>
    <col min="5124" max="5124" width="15.5703125" customWidth="1"/>
    <col min="5125" max="5126" width="12" customWidth="1"/>
    <col min="5127" max="5127" width="8.7109375" bestFit="1" customWidth="1"/>
    <col min="5128" max="5128" width="14.7109375" customWidth="1"/>
    <col min="5129" max="5129" width="16.5703125" customWidth="1"/>
    <col min="5130" max="5130" width="15.7109375" customWidth="1"/>
    <col min="5131" max="5131" width="13" customWidth="1"/>
    <col min="5377" max="5377" width="12" customWidth="1"/>
    <col min="5378" max="5378" width="44.28515625" customWidth="1"/>
    <col min="5379" max="5379" width="12" customWidth="1"/>
    <col min="5380" max="5380" width="15.5703125" customWidth="1"/>
    <col min="5381" max="5382" width="12" customWidth="1"/>
    <col min="5383" max="5383" width="8.7109375" bestFit="1" customWidth="1"/>
    <col min="5384" max="5384" width="14.7109375" customWidth="1"/>
    <col min="5385" max="5385" width="16.5703125" customWidth="1"/>
    <col min="5386" max="5386" width="15.7109375" customWidth="1"/>
    <col min="5387" max="5387" width="13" customWidth="1"/>
    <col min="5633" max="5633" width="12" customWidth="1"/>
    <col min="5634" max="5634" width="44.28515625" customWidth="1"/>
    <col min="5635" max="5635" width="12" customWidth="1"/>
    <col min="5636" max="5636" width="15.5703125" customWidth="1"/>
    <col min="5637" max="5638" width="12" customWidth="1"/>
    <col min="5639" max="5639" width="8.7109375" bestFit="1" customWidth="1"/>
    <col min="5640" max="5640" width="14.7109375" customWidth="1"/>
    <col min="5641" max="5641" width="16.5703125" customWidth="1"/>
    <col min="5642" max="5642" width="15.7109375" customWidth="1"/>
    <col min="5643" max="5643" width="13" customWidth="1"/>
    <col min="5889" max="5889" width="12" customWidth="1"/>
    <col min="5890" max="5890" width="44.28515625" customWidth="1"/>
    <col min="5891" max="5891" width="12" customWidth="1"/>
    <col min="5892" max="5892" width="15.5703125" customWidth="1"/>
    <col min="5893" max="5894" width="12" customWidth="1"/>
    <col min="5895" max="5895" width="8.7109375" bestFit="1" customWidth="1"/>
    <col min="5896" max="5896" width="14.7109375" customWidth="1"/>
    <col min="5897" max="5897" width="16.5703125" customWidth="1"/>
    <col min="5898" max="5898" width="15.7109375" customWidth="1"/>
    <col min="5899" max="5899" width="13" customWidth="1"/>
    <col min="6145" max="6145" width="12" customWidth="1"/>
    <col min="6146" max="6146" width="44.28515625" customWidth="1"/>
    <col min="6147" max="6147" width="12" customWidth="1"/>
    <col min="6148" max="6148" width="15.5703125" customWidth="1"/>
    <col min="6149" max="6150" width="12" customWidth="1"/>
    <col min="6151" max="6151" width="8.7109375" bestFit="1" customWidth="1"/>
    <col min="6152" max="6152" width="14.7109375" customWidth="1"/>
    <col min="6153" max="6153" width="16.5703125" customWidth="1"/>
    <col min="6154" max="6154" width="15.7109375" customWidth="1"/>
    <col min="6155" max="6155" width="13" customWidth="1"/>
    <col min="6401" max="6401" width="12" customWidth="1"/>
    <col min="6402" max="6402" width="44.28515625" customWidth="1"/>
    <col min="6403" max="6403" width="12" customWidth="1"/>
    <col min="6404" max="6404" width="15.5703125" customWidth="1"/>
    <col min="6405" max="6406" width="12" customWidth="1"/>
    <col min="6407" max="6407" width="8.7109375" bestFit="1" customWidth="1"/>
    <col min="6408" max="6408" width="14.7109375" customWidth="1"/>
    <col min="6409" max="6409" width="16.5703125" customWidth="1"/>
    <col min="6410" max="6410" width="15.7109375" customWidth="1"/>
    <col min="6411" max="6411" width="13" customWidth="1"/>
    <col min="6657" max="6657" width="12" customWidth="1"/>
    <col min="6658" max="6658" width="44.28515625" customWidth="1"/>
    <col min="6659" max="6659" width="12" customWidth="1"/>
    <col min="6660" max="6660" width="15.5703125" customWidth="1"/>
    <col min="6661" max="6662" width="12" customWidth="1"/>
    <col min="6663" max="6663" width="8.7109375" bestFit="1" customWidth="1"/>
    <col min="6664" max="6664" width="14.7109375" customWidth="1"/>
    <col min="6665" max="6665" width="16.5703125" customWidth="1"/>
    <col min="6666" max="6666" width="15.7109375" customWidth="1"/>
    <col min="6667" max="6667" width="13" customWidth="1"/>
    <col min="6913" max="6913" width="12" customWidth="1"/>
    <col min="6914" max="6914" width="44.28515625" customWidth="1"/>
    <col min="6915" max="6915" width="12" customWidth="1"/>
    <col min="6916" max="6916" width="15.5703125" customWidth="1"/>
    <col min="6917" max="6918" width="12" customWidth="1"/>
    <col min="6919" max="6919" width="8.7109375" bestFit="1" customWidth="1"/>
    <col min="6920" max="6920" width="14.7109375" customWidth="1"/>
    <col min="6921" max="6921" width="16.5703125" customWidth="1"/>
    <col min="6922" max="6922" width="15.7109375" customWidth="1"/>
    <col min="6923" max="6923" width="13" customWidth="1"/>
    <col min="7169" max="7169" width="12" customWidth="1"/>
    <col min="7170" max="7170" width="44.28515625" customWidth="1"/>
    <col min="7171" max="7171" width="12" customWidth="1"/>
    <col min="7172" max="7172" width="15.5703125" customWidth="1"/>
    <col min="7173" max="7174" width="12" customWidth="1"/>
    <col min="7175" max="7175" width="8.7109375" bestFit="1" customWidth="1"/>
    <col min="7176" max="7176" width="14.7109375" customWidth="1"/>
    <col min="7177" max="7177" width="16.5703125" customWidth="1"/>
    <col min="7178" max="7178" width="15.7109375" customWidth="1"/>
    <col min="7179" max="7179" width="13" customWidth="1"/>
    <col min="7425" max="7425" width="12" customWidth="1"/>
    <col min="7426" max="7426" width="44.28515625" customWidth="1"/>
    <col min="7427" max="7427" width="12" customWidth="1"/>
    <col min="7428" max="7428" width="15.5703125" customWidth="1"/>
    <col min="7429" max="7430" width="12" customWidth="1"/>
    <col min="7431" max="7431" width="8.7109375" bestFit="1" customWidth="1"/>
    <col min="7432" max="7432" width="14.7109375" customWidth="1"/>
    <col min="7433" max="7433" width="16.5703125" customWidth="1"/>
    <col min="7434" max="7434" width="15.7109375" customWidth="1"/>
    <col min="7435" max="7435" width="13" customWidth="1"/>
    <col min="7681" max="7681" width="12" customWidth="1"/>
    <col min="7682" max="7682" width="44.28515625" customWidth="1"/>
    <col min="7683" max="7683" width="12" customWidth="1"/>
    <col min="7684" max="7684" width="15.5703125" customWidth="1"/>
    <col min="7685" max="7686" width="12" customWidth="1"/>
    <col min="7687" max="7687" width="8.7109375" bestFit="1" customWidth="1"/>
    <col min="7688" max="7688" width="14.7109375" customWidth="1"/>
    <col min="7689" max="7689" width="16.5703125" customWidth="1"/>
    <col min="7690" max="7690" width="15.7109375" customWidth="1"/>
    <col min="7691" max="7691" width="13" customWidth="1"/>
    <col min="7937" max="7937" width="12" customWidth="1"/>
    <col min="7938" max="7938" width="44.28515625" customWidth="1"/>
    <col min="7939" max="7939" width="12" customWidth="1"/>
    <col min="7940" max="7940" width="15.5703125" customWidth="1"/>
    <col min="7941" max="7942" width="12" customWidth="1"/>
    <col min="7943" max="7943" width="8.7109375" bestFit="1" customWidth="1"/>
    <col min="7944" max="7944" width="14.7109375" customWidth="1"/>
    <col min="7945" max="7945" width="16.5703125" customWidth="1"/>
    <col min="7946" max="7946" width="15.7109375" customWidth="1"/>
    <col min="7947" max="7947" width="13" customWidth="1"/>
    <col min="8193" max="8193" width="12" customWidth="1"/>
    <col min="8194" max="8194" width="44.28515625" customWidth="1"/>
    <col min="8195" max="8195" width="12" customWidth="1"/>
    <col min="8196" max="8196" width="15.5703125" customWidth="1"/>
    <col min="8197" max="8198" width="12" customWidth="1"/>
    <col min="8199" max="8199" width="8.7109375" bestFit="1" customWidth="1"/>
    <col min="8200" max="8200" width="14.7109375" customWidth="1"/>
    <col min="8201" max="8201" width="16.5703125" customWidth="1"/>
    <col min="8202" max="8202" width="15.7109375" customWidth="1"/>
    <col min="8203" max="8203" width="13" customWidth="1"/>
    <col min="8449" max="8449" width="12" customWidth="1"/>
    <col min="8450" max="8450" width="44.28515625" customWidth="1"/>
    <col min="8451" max="8451" width="12" customWidth="1"/>
    <col min="8452" max="8452" width="15.5703125" customWidth="1"/>
    <col min="8453" max="8454" width="12" customWidth="1"/>
    <col min="8455" max="8455" width="8.7109375" bestFit="1" customWidth="1"/>
    <col min="8456" max="8456" width="14.7109375" customWidth="1"/>
    <col min="8457" max="8457" width="16.5703125" customWidth="1"/>
    <col min="8458" max="8458" width="15.7109375" customWidth="1"/>
    <col min="8459" max="8459" width="13" customWidth="1"/>
    <col min="8705" max="8705" width="12" customWidth="1"/>
    <col min="8706" max="8706" width="44.28515625" customWidth="1"/>
    <col min="8707" max="8707" width="12" customWidth="1"/>
    <col min="8708" max="8708" width="15.5703125" customWidth="1"/>
    <col min="8709" max="8710" width="12" customWidth="1"/>
    <col min="8711" max="8711" width="8.7109375" bestFit="1" customWidth="1"/>
    <col min="8712" max="8712" width="14.7109375" customWidth="1"/>
    <col min="8713" max="8713" width="16.5703125" customWidth="1"/>
    <col min="8714" max="8714" width="15.7109375" customWidth="1"/>
    <col min="8715" max="8715" width="13" customWidth="1"/>
    <col min="8961" max="8961" width="12" customWidth="1"/>
    <col min="8962" max="8962" width="44.28515625" customWidth="1"/>
    <col min="8963" max="8963" width="12" customWidth="1"/>
    <col min="8964" max="8964" width="15.5703125" customWidth="1"/>
    <col min="8965" max="8966" width="12" customWidth="1"/>
    <col min="8967" max="8967" width="8.7109375" bestFit="1" customWidth="1"/>
    <col min="8968" max="8968" width="14.7109375" customWidth="1"/>
    <col min="8969" max="8969" width="16.5703125" customWidth="1"/>
    <col min="8970" max="8970" width="15.7109375" customWidth="1"/>
    <col min="8971" max="8971" width="13" customWidth="1"/>
    <col min="9217" max="9217" width="12" customWidth="1"/>
    <col min="9218" max="9218" width="44.28515625" customWidth="1"/>
    <col min="9219" max="9219" width="12" customWidth="1"/>
    <col min="9220" max="9220" width="15.5703125" customWidth="1"/>
    <col min="9221" max="9222" width="12" customWidth="1"/>
    <col min="9223" max="9223" width="8.7109375" bestFit="1" customWidth="1"/>
    <col min="9224" max="9224" width="14.7109375" customWidth="1"/>
    <col min="9225" max="9225" width="16.5703125" customWidth="1"/>
    <col min="9226" max="9226" width="15.7109375" customWidth="1"/>
    <col min="9227" max="9227" width="13" customWidth="1"/>
    <col min="9473" max="9473" width="12" customWidth="1"/>
    <col min="9474" max="9474" width="44.28515625" customWidth="1"/>
    <col min="9475" max="9475" width="12" customWidth="1"/>
    <col min="9476" max="9476" width="15.5703125" customWidth="1"/>
    <col min="9477" max="9478" width="12" customWidth="1"/>
    <col min="9479" max="9479" width="8.7109375" bestFit="1" customWidth="1"/>
    <col min="9480" max="9480" width="14.7109375" customWidth="1"/>
    <col min="9481" max="9481" width="16.5703125" customWidth="1"/>
    <col min="9482" max="9482" width="15.7109375" customWidth="1"/>
    <col min="9483" max="9483" width="13" customWidth="1"/>
    <col min="9729" max="9729" width="12" customWidth="1"/>
    <col min="9730" max="9730" width="44.28515625" customWidth="1"/>
    <col min="9731" max="9731" width="12" customWidth="1"/>
    <col min="9732" max="9732" width="15.5703125" customWidth="1"/>
    <col min="9733" max="9734" width="12" customWidth="1"/>
    <col min="9735" max="9735" width="8.7109375" bestFit="1" customWidth="1"/>
    <col min="9736" max="9736" width="14.7109375" customWidth="1"/>
    <col min="9737" max="9737" width="16.5703125" customWidth="1"/>
    <col min="9738" max="9738" width="15.7109375" customWidth="1"/>
    <col min="9739" max="9739" width="13" customWidth="1"/>
    <col min="9985" max="9985" width="12" customWidth="1"/>
    <col min="9986" max="9986" width="44.28515625" customWidth="1"/>
    <col min="9987" max="9987" width="12" customWidth="1"/>
    <col min="9988" max="9988" width="15.5703125" customWidth="1"/>
    <col min="9989" max="9990" width="12" customWidth="1"/>
    <col min="9991" max="9991" width="8.7109375" bestFit="1" customWidth="1"/>
    <col min="9992" max="9992" width="14.7109375" customWidth="1"/>
    <col min="9993" max="9993" width="16.5703125" customWidth="1"/>
    <col min="9994" max="9994" width="15.7109375" customWidth="1"/>
    <col min="9995" max="9995" width="13" customWidth="1"/>
    <col min="10241" max="10241" width="12" customWidth="1"/>
    <col min="10242" max="10242" width="44.28515625" customWidth="1"/>
    <col min="10243" max="10243" width="12" customWidth="1"/>
    <col min="10244" max="10244" width="15.5703125" customWidth="1"/>
    <col min="10245" max="10246" width="12" customWidth="1"/>
    <col min="10247" max="10247" width="8.7109375" bestFit="1" customWidth="1"/>
    <col min="10248" max="10248" width="14.7109375" customWidth="1"/>
    <col min="10249" max="10249" width="16.5703125" customWidth="1"/>
    <col min="10250" max="10250" width="15.7109375" customWidth="1"/>
    <col min="10251" max="10251" width="13" customWidth="1"/>
    <col min="10497" max="10497" width="12" customWidth="1"/>
    <col min="10498" max="10498" width="44.28515625" customWidth="1"/>
    <col min="10499" max="10499" width="12" customWidth="1"/>
    <col min="10500" max="10500" width="15.5703125" customWidth="1"/>
    <col min="10501" max="10502" width="12" customWidth="1"/>
    <col min="10503" max="10503" width="8.7109375" bestFit="1" customWidth="1"/>
    <col min="10504" max="10504" width="14.7109375" customWidth="1"/>
    <col min="10505" max="10505" width="16.5703125" customWidth="1"/>
    <col min="10506" max="10506" width="15.7109375" customWidth="1"/>
    <col min="10507" max="10507" width="13" customWidth="1"/>
    <col min="10753" max="10753" width="12" customWidth="1"/>
    <col min="10754" max="10754" width="44.28515625" customWidth="1"/>
    <col min="10755" max="10755" width="12" customWidth="1"/>
    <col min="10756" max="10756" width="15.5703125" customWidth="1"/>
    <col min="10757" max="10758" width="12" customWidth="1"/>
    <col min="10759" max="10759" width="8.7109375" bestFit="1" customWidth="1"/>
    <col min="10760" max="10760" width="14.7109375" customWidth="1"/>
    <col min="10761" max="10761" width="16.5703125" customWidth="1"/>
    <col min="10762" max="10762" width="15.7109375" customWidth="1"/>
    <col min="10763" max="10763" width="13" customWidth="1"/>
    <col min="11009" max="11009" width="12" customWidth="1"/>
    <col min="11010" max="11010" width="44.28515625" customWidth="1"/>
    <col min="11011" max="11011" width="12" customWidth="1"/>
    <col min="11012" max="11012" width="15.5703125" customWidth="1"/>
    <col min="11013" max="11014" width="12" customWidth="1"/>
    <col min="11015" max="11015" width="8.7109375" bestFit="1" customWidth="1"/>
    <col min="11016" max="11016" width="14.7109375" customWidth="1"/>
    <col min="11017" max="11017" width="16.5703125" customWidth="1"/>
    <col min="11018" max="11018" width="15.7109375" customWidth="1"/>
    <col min="11019" max="11019" width="13" customWidth="1"/>
    <col min="11265" max="11265" width="12" customWidth="1"/>
    <col min="11266" max="11266" width="44.28515625" customWidth="1"/>
    <col min="11267" max="11267" width="12" customWidth="1"/>
    <col min="11268" max="11268" width="15.5703125" customWidth="1"/>
    <col min="11269" max="11270" width="12" customWidth="1"/>
    <col min="11271" max="11271" width="8.7109375" bestFit="1" customWidth="1"/>
    <col min="11272" max="11272" width="14.7109375" customWidth="1"/>
    <col min="11273" max="11273" width="16.5703125" customWidth="1"/>
    <col min="11274" max="11274" width="15.7109375" customWidth="1"/>
    <col min="11275" max="11275" width="13" customWidth="1"/>
    <col min="11521" max="11521" width="12" customWidth="1"/>
    <col min="11522" max="11522" width="44.28515625" customWidth="1"/>
    <col min="11523" max="11523" width="12" customWidth="1"/>
    <col min="11524" max="11524" width="15.5703125" customWidth="1"/>
    <col min="11525" max="11526" width="12" customWidth="1"/>
    <col min="11527" max="11527" width="8.7109375" bestFit="1" customWidth="1"/>
    <col min="11528" max="11528" width="14.7109375" customWidth="1"/>
    <col min="11529" max="11529" width="16.5703125" customWidth="1"/>
    <col min="11530" max="11530" width="15.7109375" customWidth="1"/>
    <col min="11531" max="11531" width="13" customWidth="1"/>
    <col min="11777" max="11777" width="12" customWidth="1"/>
    <col min="11778" max="11778" width="44.28515625" customWidth="1"/>
    <col min="11779" max="11779" width="12" customWidth="1"/>
    <col min="11780" max="11780" width="15.5703125" customWidth="1"/>
    <col min="11781" max="11782" width="12" customWidth="1"/>
    <col min="11783" max="11783" width="8.7109375" bestFit="1" customWidth="1"/>
    <col min="11784" max="11784" width="14.7109375" customWidth="1"/>
    <col min="11785" max="11785" width="16.5703125" customWidth="1"/>
    <col min="11786" max="11786" width="15.7109375" customWidth="1"/>
    <col min="11787" max="11787" width="13" customWidth="1"/>
    <col min="12033" max="12033" width="12" customWidth="1"/>
    <col min="12034" max="12034" width="44.28515625" customWidth="1"/>
    <col min="12035" max="12035" width="12" customWidth="1"/>
    <col min="12036" max="12036" width="15.5703125" customWidth="1"/>
    <col min="12037" max="12038" width="12" customWidth="1"/>
    <col min="12039" max="12039" width="8.7109375" bestFit="1" customWidth="1"/>
    <col min="12040" max="12040" width="14.7109375" customWidth="1"/>
    <col min="12041" max="12041" width="16.5703125" customWidth="1"/>
    <col min="12042" max="12042" width="15.7109375" customWidth="1"/>
    <col min="12043" max="12043" width="13" customWidth="1"/>
    <col min="12289" max="12289" width="12" customWidth="1"/>
    <col min="12290" max="12290" width="44.28515625" customWidth="1"/>
    <col min="12291" max="12291" width="12" customWidth="1"/>
    <col min="12292" max="12292" width="15.5703125" customWidth="1"/>
    <col min="12293" max="12294" width="12" customWidth="1"/>
    <col min="12295" max="12295" width="8.7109375" bestFit="1" customWidth="1"/>
    <col min="12296" max="12296" width="14.7109375" customWidth="1"/>
    <col min="12297" max="12297" width="16.5703125" customWidth="1"/>
    <col min="12298" max="12298" width="15.7109375" customWidth="1"/>
    <col min="12299" max="12299" width="13" customWidth="1"/>
    <col min="12545" max="12545" width="12" customWidth="1"/>
    <col min="12546" max="12546" width="44.28515625" customWidth="1"/>
    <col min="12547" max="12547" width="12" customWidth="1"/>
    <col min="12548" max="12548" width="15.5703125" customWidth="1"/>
    <col min="12549" max="12550" width="12" customWidth="1"/>
    <col min="12551" max="12551" width="8.7109375" bestFit="1" customWidth="1"/>
    <col min="12552" max="12552" width="14.7109375" customWidth="1"/>
    <col min="12553" max="12553" width="16.5703125" customWidth="1"/>
    <col min="12554" max="12554" width="15.7109375" customWidth="1"/>
    <col min="12555" max="12555" width="13" customWidth="1"/>
    <col min="12801" max="12801" width="12" customWidth="1"/>
    <col min="12802" max="12802" width="44.28515625" customWidth="1"/>
    <col min="12803" max="12803" width="12" customWidth="1"/>
    <col min="12804" max="12804" width="15.5703125" customWidth="1"/>
    <col min="12805" max="12806" width="12" customWidth="1"/>
    <col min="12807" max="12807" width="8.7109375" bestFit="1" customWidth="1"/>
    <col min="12808" max="12808" width="14.7109375" customWidth="1"/>
    <col min="12809" max="12809" width="16.5703125" customWidth="1"/>
    <col min="12810" max="12810" width="15.7109375" customWidth="1"/>
    <col min="12811" max="12811" width="13" customWidth="1"/>
    <col min="13057" max="13057" width="12" customWidth="1"/>
    <col min="13058" max="13058" width="44.28515625" customWidth="1"/>
    <col min="13059" max="13059" width="12" customWidth="1"/>
    <col min="13060" max="13060" width="15.5703125" customWidth="1"/>
    <col min="13061" max="13062" width="12" customWidth="1"/>
    <col min="13063" max="13063" width="8.7109375" bestFit="1" customWidth="1"/>
    <col min="13064" max="13064" width="14.7109375" customWidth="1"/>
    <col min="13065" max="13065" width="16.5703125" customWidth="1"/>
    <col min="13066" max="13066" width="15.7109375" customWidth="1"/>
    <col min="13067" max="13067" width="13" customWidth="1"/>
    <col min="13313" max="13313" width="12" customWidth="1"/>
    <col min="13314" max="13314" width="44.28515625" customWidth="1"/>
    <col min="13315" max="13315" width="12" customWidth="1"/>
    <col min="13316" max="13316" width="15.5703125" customWidth="1"/>
    <col min="13317" max="13318" width="12" customWidth="1"/>
    <col min="13319" max="13319" width="8.7109375" bestFit="1" customWidth="1"/>
    <col min="13320" max="13320" width="14.7109375" customWidth="1"/>
    <col min="13321" max="13321" width="16.5703125" customWidth="1"/>
    <col min="13322" max="13322" width="15.7109375" customWidth="1"/>
    <col min="13323" max="13323" width="13" customWidth="1"/>
    <col min="13569" max="13569" width="12" customWidth="1"/>
    <col min="13570" max="13570" width="44.28515625" customWidth="1"/>
    <col min="13571" max="13571" width="12" customWidth="1"/>
    <col min="13572" max="13572" width="15.5703125" customWidth="1"/>
    <col min="13573" max="13574" width="12" customWidth="1"/>
    <col min="13575" max="13575" width="8.7109375" bestFit="1" customWidth="1"/>
    <col min="13576" max="13576" width="14.7109375" customWidth="1"/>
    <col min="13577" max="13577" width="16.5703125" customWidth="1"/>
    <col min="13578" max="13578" width="15.7109375" customWidth="1"/>
    <col min="13579" max="13579" width="13" customWidth="1"/>
    <col min="13825" max="13825" width="12" customWidth="1"/>
    <col min="13826" max="13826" width="44.28515625" customWidth="1"/>
    <col min="13827" max="13827" width="12" customWidth="1"/>
    <col min="13828" max="13828" width="15.5703125" customWidth="1"/>
    <col min="13829" max="13830" width="12" customWidth="1"/>
    <col min="13831" max="13831" width="8.7109375" bestFit="1" customWidth="1"/>
    <col min="13832" max="13832" width="14.7109375" customWidth="1"/>
    <col min="13833" max="13833" width="16.5703125" customWidth="1"/>
    <col min="13834" max="13834" width="15.7109375" customWidth="1"/>
    <col min="13835" max="13835" width="13" customWidth="1"/>
    <col min="14081" max="14081" width="12" customWidth="1"/>
    <col min="14082" max="14082" width="44.28515625" customWidth="1"/>
    <col min="14083" max="14083" width="12" customWidth="1"/>
    <col min="14084" max="14084" width="15.5703125" customWidth="1"/>
    <col min="14085" max="14086" width="12" customWidth="1"/>
    <col min="14087" max="14087" width="8.7109375" bestFit="1" customWidth="1"/>
    <col min="14088" max="14088" width="14.7109375" customWidth="1"/>
    <col min="14089" max="14089" width="16.5703125" customWidth="1"/>
    <col min="14090" max="14090" width="15.7109375" customWidth="1"/>
    <col min="14091" max="14091" width="13" customWidth="1"/>
    <col min="14337" max="14337" width="12" customWidth="1"/>
    <col min="14338" max="14338" width="44.28515625" customWidth="1"/>
    <col min="14339" max="14339" width="12" customWidth="1"/>
    <col min="14340" max="14340" width="15.5703125" customWidth="1"/>
    <col min="14341" max="14342" width="12" customWidth="1"/>
    <col min="14343" max="14343" width="8.7109375" bestFit="1" customWidth="1"/>
    <col min="14344" max="14344" width="14.7109375" customWidth="1"/>
    <col min="14345" max="14345" width="16.5703125" customWidth="1"/>
    <col min="14346" max="14346" width="15.7109375" customWidth="1"/>
    <col min="14347" max="14347" width="13" customWidth="1"/>
    <col min="14593" max="14593" width="12" customWidth="1"/>
    <col min="14594" max="14594" width="44.28515625" customWidth="1"/>
    <col min="14595" max="14595" width="12" customWidth="1"/>
    <col min="14596" max="14596" width="15.5703125" customWidth="1"/>
    <col min="14597" max="14598" width="12" customWidth="1"/>
    <col min="14599" max="14599" width="8.7109375" bestFit="1" customWidth="1"/>
    <col min="14600" max="14600" width="14.7109375" customWidth="1"/>
    <col min="14601" max="14601" width="16.5703125" customWidth="1"/>
    <col min="14602" max="14602" width="15.7109375" customWidth="1"/>
    <col min="14603" max="14603" width="13" customWidth="1"/>
    <col min="14849" max="14849" width="12" customWidth="1"/>
    <col min="14850" max="14850" width="44.28515625" customWidth="1"/>
    <col min="14851" max="14851" width="12" customWidth="1"/>
    <col min="14852" max="14852" width="15.5703125" customWidth="1"/>
    <col min="14853" max="14854" width="12" customWidth="1"/>
    <col min="14855" max="14855" width="8.7109375" bestFit="1" customWidth="1"/>
    <col min="14856" max="14856" width="14.7109375" customWidth="1"/>
    <col min="14857" max="14857" width="16.5703125" customWidth="1"/>
    <col min="14858" max="14858" width="15.7109375" customWidth="1"/>
    <col min="14859" max="14859" width="13" customWidth="1"/>
    <col min="15105" max="15105" width="12" customWidth="1"/>
    <col min="15106" max="15106" width="44.28515625" customWidth="1"/>
    <col min="15107" max="15107" width="12" customWidth="1"/>
    <col min="15108" max="15108" width="15.5703125" customWidth="1"/>
    <col min="15109" max="15110" width="12" customWidth="1"/>
    <col min="15111" max="15111" width="8.7109375" bestFit="1" customWidth="1"/>
    <col min="15112" max="15112" width="14.7109375" customWidth="1"/>
    <col min="15113" max="15113" width="16.5703125" customWidth="1"/>
    <col min="15114" max="15114" width="15.7109375" customWidth="1"/>
    <col min="15115" max="15115" width="13" customWidth="1"/>
    <col min="15361" max="15361" width="12" customWidth="1"/>
    <col min="15362" max="15362" width="44.28515625" customWidth="1"/>
    <col min="15363" max="15363" width="12" customWidth="1"/>
    <col min="15364" max="15364" width="15.5703125" customWidth="1"/>
    <col min="15365" max="15366" width="12" customWidth="1"/>
    <col min="15367" max="15367" width="8.7109375" bestFit="1" customWidth="1"/>
    <col min="15368" max="15368" width="14.7109375" customWidth="1"/>
    <col min="15369" max="15369" width="16.5703125" customWidth="1"/>
    <col min="15370" max="15370" width="15.7109375" customWidth="1"/>
    <col min="15371" max="15371" width="13" customWidth="1"/>
    <col min="15617" max="15617" width="12" customWidth="1"/>
    <col min="15618" max="15618" width="44.28515625" customWidth="1"/>
    <col min="15619" max="15619" width="12" customWidth="1"/>
    <col min="15620" max="15620" width="15.5703125" customWidth="1"/>
    <col min="15621" max="15622" width="12" customWidth="1"/>
    <col min="15623" max="15623" width="8.7109375" bestFit="1" customWidth="1"/>
    <col min="15624" max="15624" width="14.7109375" customWidth="1"/>
    <col min="15625" max="15625" width="16.5703125" customWidth="1"/>
    <col min="15626" max="15626" width="15.7109375" customWidth="1"/>
    <col min="15627" max="15627" width="13" customWidth="1"/>
    <col min="15873" max="15873" width="12" customWidth="1"/>
    <col min="15874" max="15874" width="44.28515625" customWidth="1"/>
    <col min="15875" max="15875" width="12" customWidth="1"/>
    <col min="15876" max="15876" width="15.5703125" customWidth="1"/>
    <col min="15877" max="15878" width="12" customWidth="1"/>
    <col min="15879" max="15879" width="8.7109375" bestFit="1" customWidth="1"/>
    <col min="15880" max="15880" width="14.7109375" customWidth="1"/>
    <col min="15881" max="15881" width="16.5703125" customWidth="1"/>
    <col min="15882" max="15882" width="15.7109375" customWidth="1"/>
    <col min="15883" max="15883" width="13" customWidth="1"/>
    <col min="16129" max="16129" width="12" customWidth="1"/>
    <col min="16130" max="16130" width="44.28515625" customWidth="1"/>
    <col min="16131" max="16131" width="12" customWidth="1"/>
    <col min="16132" max="16132" width="15.5703125" customWidth="1"/>
    <col min="16133" max="16134" width="12" customWidth="1"/>
    <col min="16135" max="16135" width="8.7109375" bestFit="1" customWidth="1"/>
    <col min="16136" max="16136" width="14.7109375" customWidth="1"/>
    <col min="16137" max="16137" width="16.5703125" customWidth="1"/>
    <col min="16138" max="16138" width="15.7109375" customWidth="1"/>
    <col min="16139" max="16139" width="13" customWidth="1"/>
  </cols>
  <sheetData>
    <row r="1" spans="1:13" ht="47.25" customHeight="1" thickBot="1">
      <c r="A1" s="117" t="s">
        <v>77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  <c r="L1" s="27"/>
      <c r="M1" s="28"/>
    </row>
    <row r="2" spans="1:13" ht="15.7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3" ht="13.5" thickBot="1">
      <c r="A3" s="54"/>
      <c r="B3" s="54"/>
      <c r="C3" s="54"/>
      <c r="D3" s="54"/>
      <c r="E3" s="54"/>
      <c r="F3" s="55"/>
      <c r="G3" s="54"/>
      <c r="H3" s="54"/>
      <c r="I3" s="54"/>
      <c r="J3" s="54"/>
      <c r="K3" s="54"/>
    </row>
    <row r="4" spans="1:13" ht="24.75" customHeight="1" thickTop="1">
      <c r="A4" s="120" t="s">
        <v>78</v>
      </c>
      <c r="B4" s="121"/>
      <c r="C4" s="125" t="s">
        <v>61</v>
      </c>
      <c r="D4" s="127" t="s">
        <v>62</v>
      </c>
      <c r="E4" s="125" t="s">
        <v>63</v>
      </c>
      <c r="F4" s="127" t="s">
        <v>79</v>
      </c>
      <c r="G4" s="124" t="s">
        <v>12</v>
      </c>
      <c r="H4" s="149" t="s">
        <v>31</v>
      </c>
      <c r="I4" s="131"/>
      <c r="J4" s="150" t="s">
        <v>34</v>
      </c>
      <c r="K4" s="104" t="s">
        <v>35</v>
      </c>
    </row>
    <row r="5" spans="1:13" ht="23.25" customHeight="1">
      <c r="A5" s="144"/>
      <c r="B5" s="145"/>
      <c r="C5" s="146"/>
      <c r="D5" s="147"/>
      <c r="E5" s="146"/>
      <c r="F5" s="147"/>
      <c r="G5" s="148"/>
      <c r="H5" s="76" t="s">
        <v>32</v>
      </c>
      <c r="I5" s="77" t="s">
        <v>33</v>
      </c>
      <c r="J5" s="151"/>
      <c r="K5" s="152"/>
    </row>
    <row r="6" spans="1:13">
      <c r="A6" s="56" t="s">
        <v>29</v>
      </c>
      <c r="B6" s="57" t="s">
        <v>80</v>
      </c>
      <c r="C6" s="78"/>
      <c r="D6" s="78"/>
      <c r="E6" s="78"/>
      <c r="F6" s="58"/>
      <c r="G6" s="58"/>
      <c r="H6" s="58"/>
      <c r="I6" s="58"/>
      <c r="J6" s="58"/>
      <c r="K6" s="79"/>
    </row>
    <row r="7" spans="1:13">
      <c r="A7" s="137" t="s">
        <v>81</v>
      </c>
      <c r="B7" s="138"/>
      <c r="C7" s="138"/>
      <c r="D7" s="138"/>
      <c r="E7" s="138"/>
      <c r="F7" s="59"/>
      <c r="G7" s="59"/>
      <c r="H7" s="59"/>
      <c r="I7" s="59"/>
      <c r="J7" s="59"/>
      <c r="K7" s="60">
        <f>SUM(G7:J7)</f>
        <v>0</v>
      </c>
    </row>
    <row r="8" spans="1:13">
      <c r="A8" s="135" t="s">
        <v>19</v>
      </c>
      <c r="B8" s="136"/>
      <c r="C8" s="136"/>
      <c r="D8" s="136"/>
      <c r="E8" s="136"/>
      <c r="F8" s="61"/>
      <c r="G8" s="62"/>
      <c r="H8" s="62"/>
      <c r="I8" s="62"/>
      <c r="J8" s="62"/>
      <c r="K8" s="42">
        <f t="shared" ref="K8:K19" si="0">SUM(G8:J8)</f>
        <v>0</v>
      </c>
    </row>
    <row r="9" spans="1:13">
      <c r="A9" s="63"/>
      <c r="B9" s="64"/>
      <c r="C9" s="64"/>
      <c r="D9" s="65"/>
      <c r="E9" s="65"/>
      <c r="F9" s="37"/>
      <c r="G9" s="38"/>
      <c r="H9" s="38"/>
      <c r="I9" s="38"/>
      <c r="J9" s="38"/>
      <c r="K9" s="39">
        <f t="shared" si="0"/>
        <v>0</v>
      </c>
    </row>
    <row r="10" spans="1:13" ht="14.25">
      <c r="A10" s="35"/>
      <c r="B10" s="64"/>
      <c r="C10" s="65"/>
      <c r="D10" s="65"/>
      <c r="E10" s="65"/>
      <c r="F10" s="37"/>
      <c r="G10" s="66"/>
      <c r="H10" s="66"/>
      <c r="I10" s="66"/>
      <c r="J10" s="66"/>
      <c r="K10" s="39">
        <f t="shared" si="0"/>
        <v>0</v>
      </c>
    </row>
    <row r="11" spans="1:13">
      <c r="A11" s="135" t="s">
        <v>20</v>
      </c>
      <c r="B11" s="136"/>
      <c r="C11" s="136"/>
      <c r="D11" s="136"/>
      <c r="E11" s="136"/>
      <c r="F11" s="61"/>
      <c r="G11" s="62"/>
      <c r="H11" s="62"/>
      <c r="I11" s="62"/>
      <c r="J11" s="62"/>
      <c r="K11" s="42">
        <f t="shared" si="0"/>
        <v>0</v>
      </c>
    </row>
    <row r="12" spans="1:13" ht="14.25">
      <c r="A12" s="35"/>
      <c r="B12" s="36"/>
      <c r="C12" s="36"/>
      <c r="D12" s="36"/>
      <c r="E12" s="36"/>
      <c r="F12" s="37"/>
      <c r="G12" s="66"/>
      <c r="H12" s="66"/>
      <c r="I12" s="66"/>
      <c r="J12" s="66"/>
      <c r="K12" s="39">
        <f t="shared" si="0"/>
        <v>0</v>
      </c>
    </row>
    <row r="13" spans="1:13" ht="14.25">
      <c r="A13" s="35"/>
      <c r="B13" s="36"/>
      <c r="C13" s="36"/>
      <c r="D13" s="36"/>
      <c r="E13" s="36"/>
      <c r="F13" s="37"/>
      <c r="G13" s="66"/>
      <c r="H13" s="66"/>
      <c r="I13" s="66"/>
      <c r="J13" s="66"/>
      <c r="K13" s="39">
        <f t="shared" si="0"/>
        <v>0</v>
      </c>
    </row>
    <row r="14" spans="1:13">
      <c r="A14" s="135" t="s">
        <v>21</v>
      </c>
      <c r="B14" s="136"/>
      <c r="C14" s="136"/>
      <c r="D14" s="136"/>
      <c r="E14" s="136"/>
      <c r="F14" s="61"/>
      <c r="G14" s="62"/>
      <c r="H14" s="62"/>
      <c r="I14" s="62"/>
      <c r="J14" s="62"/>
      <c r="K14" s="42">
        <f t="shared" si="0"/>
        <v>0</v>
      </c>
    </row>
    <row r="15" spans="1:13" ht="14.25">
      <c r="A15" s="35"/>
      <c r="B15" s="36"/>
      <c r="C15" s="36"/>
      <c r="D15" s="36"/>
      <c r="E15" s="36"/>
      <c r="F15" s="37"/>
      <c r="G15" s="66"/>
      <c r="H15" s="66"/>
      <c r="I15" s="66"/>
      <c r="J15" s="66"/>
      <c r="K15" s="39">
        <f t="shared" si="0"/>
        <v>0</v>
      </c>
    </row>
    <row r="16" spans="1:13" ht="14.25">
      <c r="A16" s="35"/>
      <c r="B16" s="36"/>
      <c r="C16" s="36"/>
      <c r="D16" s="36"/>
      <c r="E16" s="36"/>
      <c r="F16" s="37"/>
      <c r="G16" s="66"/>
      <c r="H16" s="66"/>
      <c r="I16" s="66"/>
      <c r="J16" s="66"/>
      <c r="K16" s="39">
        <f t="shared" si="0"/>
        <v>0</v>
      </c>
    </row>
    <row r="17" spans="1:11">
      <c r="A17" s="135" t="s">
        <v>22</v>
      </c>
      <c r="B17" s="136"/>
      <c r="C17" s="136"/>
      <c r="D17" s="136"/>
      <c r="E17" s="136"/>
      <c r="F17" s="61"/>
      <c r="G17" s="62"/>
      <c r="H17" s="62"/>
      <c r="I17" s="62"/>
      <c r="J17" s="62"/>
      <c r="K17" s="42">
        <f t="shared" si="0"/>
        <v>0</v>
      </c>
    </row>
    <row r="18" spans="1:11" ht="14.25">
      <c r="A18" s="35"/>
      <c r="B18" s="36"/>
      <c r="C18" s="36"/>
      <c r="D18" s="36"/>
      <c r="E18" s="36"/>
      <c r="F18" s="37"/>
      <c r="G18" s="66"/>
      <c r="H18" s="66"/>
      <c r="I18" s="66"/>
      <c r="J18" s="66"/>
      <c r="K18" s="39">
        <f t="shared" si="0"/>
        <v>0</v>
      </c>
    </row>
    <row r="19" spans="1:11" ht="14.25">
      <c r="A19" s="35"/>
      <c r="B19" s="36"/>
      <c r="C19" s="36"/>
      <c r="D19" s="36"/>
      <c r="E19" s="36"/>
      <c r="F19" s="37"/>
      <c r="G19" s="66"/>
      <c r="H19" s="66"/>
      <c r="I19" s="66"/>
      <c r="J19" s="66"/>
      <c r="K19" s="39">
        <f t="shared" si="0"/>
        <v>0</v>
      </c>
    </row>
    <row r="20" spans="1:11">
      <c r="A20" s="137" t="s">
        <v>82</v>
      </c>
      <c r="B20" s="138"/>
      <c r="C20" s="138"/>
      <c r="D20" s="138"/>
      <c r="E20" s="138"/>
      <c r="F20" s="59"/>
      <c r="G20" s="59"/>
      <c r="H20" s="59"/>
      <c r="I20" s="59"/>
      <c r="J20" s="59"/>
      <c r="K20" s="60">
        <f>SUM(G20:J20)</f>
        <v>0</v>
      </c>
    </row>
    <row r="21" spans="1:11">
      <c r="A21" s="135" t="s">
        <v>23</v>
      </c>
      <c r="B21" s="136"/>
      <c r="C21" s="136"/>
      <c r="D21" s="136"/>
      <c r="E21" s="136"/>
      <c r="F21" s="61"/>
      <c r="G21" s="62"/>
      <c r="H21" s="62"/>
      <c r="I21" s="62"/>
      <c r="J21" s="62"/>
      <c r="K21" s="42">
        <f t="shared" ref="K21:K29" si="1">SUM(G21:J21)</f>
        <v>0</v>
      </c>
    </row>
    <row r="22" spans="1:11" ht="14.25">
      <c r="A22" s="35"/>
      <c r="B22" s="36"/>
      <c r="C22" s="36"/>
      <c r="D22" s="36"/>
      <c r="E22" s="36"/>
      <c r="F22" s="37"/>
      <c r="G22" s="66"/>
      <c r="H22" s="66"/>
      <c r="I22" s="66"/>
      <c r="J22" s="66"/>
      <c r="K22" s="39">
        <f t="shared" si="1"/>
        <v>0</v>
      </c>
    </row>
    <row r="23" spans="1:11" ht="14.25">
      <c r="A23" s="35"/>
      <c r="B23" s="36"/>
      <c r="C23" s="36"/>
      <c r="D23" s="36"/>
      <c r="E23" s="36"/>
      <c r="F23" s="37"/>
      <c r="G23" s="66"/>
      <c r="H23" s="66"/>
      <c r="I23" s="66"/>
      <c r="J23" s="66"/>
      <c r="K23" s="39">
        <f t="shared" si="1"/>
        <v>0</v>
      </c>
    </row>
    <row r="24" spans="1:11">
      <c r="A24" s="135" t="s">
        <v>24</v>
      </c>
      <c r="B24" s="136"/>
      <c r="C24" s="136"/>
      <c r="D24" s="136"/>
      <c r="E24" s="136"/>
      <c r="F24" s="61"/>
      <c r="G24" s="62"/>
      <c r="H24" s="62"/>
      <c r="I24" s="62"/>
      <c r="J24" s="62"/>
      <c r="K24" s="42">
        <f t="shared" si="1"/>
        <v>0</v>
      </c>
    </row>
    <row r="25" spans="1:11" ht="14.25">
      <c r="A25" s="35"/>
      <c r="B25" s="36"/>
      <c r="C25" s="36"/>
      <c r="D25" s="36"/>
      <c r="E25" s="36"/>
      <c r="F25" s="37"/>
      <c r="G25" s="66"/>
      <c r="H25" s="66"/>
      <c r="I25" s="66"/>
      <c r="J25" s="66"/>
      <c r="K25" s="39">
        <f t="shared" si="1"/>
        <v>0</v>
      </c>
    </row>
    <row r="26" spans="1:11" ht="14.25">
      <c r="A26" s="35"/>
      <c r="B26" s="36"/>
      <c r="C26" s="36"/>
      <c r="D26" s="36"/>
      <c r="E26" s="36"/>
      <c r="F26" s="37"/>
      <c r="G26" s="66"/>
      <c r="H26" s="66"/>
      <c r="I26" s="66"/>
      <c r="J26" s="66"/>
      <c r="K26" s="39">
        <f t="shared" si="1"/>
        <v>0</v>
      </c>
    </row>
    <row r="27" spans="1:11">
      <c r="A27" s="135" t="s">
        <v>25</v>
      </c>
      <c r="B27" s="136"/>
      <c r="C27" s="136"/>
      <c r="D27" s="136"/>
      <c r="E27" s="136"/>
      <c r="F27" s="61"/>
      <c r="G27" s="62"/>
      <c r="H27" s="62"/>
      <c r="I27" s="62"/>
      <c r="J27" s="62"/>
      <c r="K27" s="42">
        <f t="shared" si="1"/>
        <v>0</v>
      </c>
    </row>
    <row r="28" spans="1:11" ht="14.25">
      <c r="A28" s="35"/>
      <c r="B28" s="36"/>
      <c r="C28" s="36"/>
      <c r="D28" s="36"/>
      <c r="E28" s="36"/>
      <c r="F28" s="37"/>
      <c r="G28" s="66"/>
      <c r="H28" s="66"/>
      <c r="I28" s="66"/>
      <c r="J28" s="66"/>
      <c r="K28" s="39">
        <f t="shared" si="1"/>
        <v>0</v>
      </c>
    </row>
    <row r="29" spans="1:11" ht="14.25">
      <c r="A29" s="35"/>
      <c r="B29" s="36"/>
      <c r="C29" s="36"/>
      <c r="D29" s="36"/>
      <c r="E29" s="36"/>
      <c r="F29" s="37"/>
      <c r="G29" s="66"/>
      <c r="H29" s="66"/>
      <c r="I29" s="66"/>
      <c r="J29" s="66"/>
      <c r="K29" s="39">
        <f t="shared" si="1"/>
        <v>0</v>
      </c>
    </row>
    <row r="30" spans="1:11">
      <c r="A30" s="137" t="s">
        <v>83</v>
      </c>
      <c r="B30" s="138"/>
      <c r="C30" s="138"/>
      <c r="D30" s="138"/>
      <c r="E30" s="138"/>
      <c r="F30" s="59"/>
      <c r="G30" s="59"/>
      <c r="H30" s="59"/>
      <c r="I30" s="59"/>
      <c r="J30" s="59"/>
      <c r="K30" s="60">
        <f>SUM(G30:J30)</f>
        <v>0</v>
      </c>
    </row>
    <row r="31" spans="1:11">
      <c r="A31" s="135" t="s">
        <v>26</v>
      </c>
      <c r="B31" s="136"/>
      <c r="C31" s="136"/>
      <c r="D31" s="136"/>
      <c r="E31" s="136"/>
      <c r="F31" s="61"/>
      <c r="G31" s="62"/>
      <c r="H31" s="62"/>
      <c r="I31" s="62"/>
      <c r="J31" s="62"/>
      <c r="K31" s="42">
        <f t="shared" ref="K31:K36" si="2">SUM(G31:J31)</f>
        <v>0</v>
      </c>
    </row>
    <row r="32" spans="1:11" ht="14.25">
      <c r="A32" s="35"/>
      <c r="B32" s="36"/>
      <c r="C32" s="36"/>
      <c r="D32" s="36"/>
      <c r="E32" s="36"/>
      <c r="F32" s="37"/>
      <c r="G32" s="66"/>
      <c r="H32" s="66"/>
      <c r="I32" s="66"/>
      <c r="J32" s="66"/>
      <c r="K32" s="39">
        <f t="shared" si="2"/>
        <v>0</v>
      </c>
    </row>
    <row r="33" spans="1:11" ht="14.25">
      <c r="A33" s="35"/>
      <c r="B33" s="36"/>
      <c r="C33" s="36"/>
      <c r="D33" s="36"/>
      <c r="E33" s="36"/>
      <c r="F33" s="37"/>
      <c r="G33" s="66"/>
      <c r="H33" s="66"/>
      <c r="I33" s="66"/>
      <c r="J33" s="66"/>
      <c r="K33" s="39">
        <f t="shared" si="2"/>
        <v>0</v>
      </c>
    </row>
    <row r="34" spans="1:11">
      <c r="A34" s="135" t="s">
        <v>27</v>
      </c>
      <c r="B34" s="136"/>
      <c r="C34" s="136"/>
      <c r="D34" s="136"/>
      <c r="E34" s="136"/>
      <c r="F34" s="61"/>
      <c r="G34" s="62"/>
      <c r="H34" s="62"/>
      <c r="I34" s="62"/>
      <c r="J34" s="62"/>
      <c r="K34" s="42">
        <f t="shared" si="2"/>
        <v>0</v>
      </c>
    </row>
    <row r="35" spans="1:11" ht="14.25">
      <c r="A35" s="35"/>
      <c r="B35" s="36"/>
      <c r="C35" s="36"/>
      <c r="D35" s="36"/>
      <c r="E35" s="36"/>
      <c r="F35" s="37"/>
      <c r="G35" s="66"/>
      <c r="H35" s="66"/>
      <c r="I35" s="66"/>
      <c r="J35" s="66"/>
      <c r="K35" s="39">
        <f t="shared" si="2"/>
        <v>0</v>
      </c>
    </row>
    <row r="36" spans="1:11" ht="14.25">
      <c r="A36" s="35"/>
      <c r="B36" s="36"/>
      <c r="C36" s="36"/>
      <c r="D36" s="36"/>
      <c r="E36" s="36"/>
      <c r="F36" s="37"/>
      <c r="G36" s="66"/>
      <c r="H36" s="66"/>
      <c r="I36" s="66"/>
      <c r="J36" s="66"/>
      <c r="K36" s="39">
        <f t="shared" si="2"/>
        <v>0</v>
      </c>
    </row>
    <row r="37" spans="1:11">
      <c r="A37" s="137" t="s">
        <v>44</v>
      </c>
      <c r="B37" s="138"/>
      <c r="C37" s="138"/>
      <c r="D37" s="138"/>
      <c r="E37" s="138"/>
      <c r="F37" s="138"/>
      <c r="G37" s="138"/>
      <c r="H37" s="138"/>
      <c r="I37" s="138"/>
      <c r="J37" s="139"/>
      <c r="K37" s="67">
        <f>K38</f>
        <v>0</v>
      </c>
    </row>
    <row r="38" spans="1:11" ht="14.25" customHeight="1">
      <c r="A38" s="140" t="s">
        <v>45</v>
      </c>
      <c r="B38" s="114"/>
      <c r="C38" s="114"/>
      <c r="D38" s="114"/>
      <c r="E38" s="114"/>
      <c r="F38" s="48"/>
      <c r="G38" s="49"/>
      <c r="H38" s="50"/>
      <c r="I38" s="49"/>
      <c r="J38" s="51"/>
      <c r="K38" s="34">
        <f>SUM(G38:J38)</f>
        <v>0</v>
      </c>
    </row>
    <row r="39" spans="1:11" ht="12.75" customHeight="1" thickBot="1">
      <c r="A39" s="141" t="s">
        <v>76</v>
      </c>
      <c r="B39" s="142"/>
      <c r="C39" s="142"/>
      <c r="D39" s="142"/>
      <c r="E39" s="142"/>
      <c r="F39" s="68">
        <f>F7+F20+F30+F38</f>
        <v>0</v>
      </c>
      <c r="G39" s="68">
        <f>G7+G20+G30+G38</f>
        <v>0</v>
      </c>
      <c r="H39" s="68">
        <f>H7+H20+H30</f>
        <v>0</v>
      </c>
      <c r="I39" s="68">
        <f>I7+I20+I30</f>
        <v>0</v>
      </c>
      <c r="J39" s="68">
        <f>J7+J20+J30</f>
        <v>0</v>
      </c>
      <c r="K39" s="69">
        <f>SUM(G39:J39)</f>
        <v>0</v>
      </c>
    </row>
    <row r="40" spans="1:11" ht="13.5" thickTop="1">
      <c r="F40" s="70"/>
    </row>
  </sheetData>
  <mergeCells count="26">
    <mergeCell ref="A17:E17"/>
    <mergeCell ref="A1:K1"/>
    <mergeCell ref="A2:K2"/>
    <mergeCell ref="A4:B5"/>
    <mergeCell ref="C4:C5"/>
    <mergeCell ref="D4:D5"/>
    <mergeCell ref="E4:E5"/>
    <mergeCell ref="F4:F5"/>
    <mergeCell ref="G4:G5"/>
    <mergeCell ref="H4:I4"/>
    <mergeCell ref="J4:J5"/>
    <mergeCell ref="K4:K5"/>
    <mergeCell ref="A7:E7"/>
    <mergeCell ref="A8:E8"/>
    <mergeCell ref="A11:E11"/>
    <mergeCell ref="A14:E14"/>
    <mergeCell ref="A34:E34"/>
    <mergeCell ref="A37:J37"/>
    <mergeCell ref="A38:E38"/>
    <mergeCell ref="A39:E39"/>
    <mergeCell ref="A20:E20"/>
    <mergeCell ref="A21:E21"/>
    <mergeCell ref="A24:E24"/>
    <mergeCell ref="A27:E27"/>
    <mergeCell ref="A30:E30"/>
    <mergeCell ref="A31:E3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</vt:lpstr>
      <vt:lpstr>PPTO GENERAL</vt:lpstr>
      <vt:lpstr>PPTO PARTIDAS RUBROS</vt:lpstr>
      <vt:lpstr>PPTO ACTIVIDADES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Mendez Arroita, Alicia</cp:lastModifiedBy>
  <dcterms:created xsi:type="dcterms:W3CDTF">2018-05-23T06:58:30Z</dcterms:created>
  <dcterms:modified xsi:type="dcterms:W3CDTF">2019-05-23T08:19:25Z</dcterms:modified>
</cp:coreProperties>
</file>