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 firstSheet="1" activeTab="1"/>
  </bookViews>
  <sheets>
    <sheet name="report" sheetId="1" state="hidden" r:id="rId1"/>
    <sheet name="PPTO GENERAL" sheetId="2" r:id="rId2"/>
    <sheet name="PPTO PARTIDAS RUBROS" sheetId="3" r:id="rId3"/>
    <sheet name="PPTO ACTIVIDADES" sheetId="4" r:id="rId4"/>
  </sheets>
  <calcPr calcId="145621"/>
</workbook>
</file>

<file path=xl/calcChain.xml><?xml version="1.0" encoding="utf-8"?>
<calcChain xmlns="http://schemas.openxmlformats.org/spreadsheetml/2006/main">
  <c r="C9" i="1" l="1"/>
  <c r="E6" i="2"/>
  <c r="F3" i="1"/>
  <c r="D14" i="2"/>
  <c r="E9" i="1"/>
  <c r="B14" i="2"/>
  <c r="B10" i="2"/>
  <c r="C7" i="1"/>
  <c r="J39" i="4"/>
  <c r="I39" i="4"/>
  <c r="H39" i="4"/>
  <c r="G39" i="4"/>
  <c r="K39" i="4"/>
  <c r="F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28" i="3"/>
  <c r="I28" i="3"/>
  <c r="H28" i="3"/>
  <c r="M27" i="3"/>
  <c r="M24" i="3"/>
  <c r="M23" i="3"/>
  <c r="L22" i="3"/>
  <c r="E11" i="2"/>
  <c r="F8" i="1"/>
  <c r="K22" i="3"/>
  <c r="D11" i="2"/>
  <c r="E8" i="1"/>
  <c r="I22" i="3"/>
  <c r="H22" i="3"/>
  <c r="M21" i="3"/>
  <c r="M20" i="3"/>
  <c r="L19" i="3"/>
  <c r="E10" i="2"/>
  <c r="F7" i="1"/>
  <c r="K19" i="3"/>
  <c r="D10" i="2"/>
  <c r="E7" i="1"/>
  <c r="I19" i="3"/>
  <c r="H19" i="3"/>
  <c r="M18" i="3"/>
  <c r="M17" i="3"/>
  <c r="L16" i="3"/>
  <c r="E9" i="2"/>
  <c r="F6" i="1"/>
  <c r="K16" i="3"/>
  <c r="D9" i="2"/>
  <c r="E6" i="1"/>
  <c r="J16" i="3"/>
  <c r="C9" i="2"/>
  <c r="D6" i="1"/>
  <c r="I16" i="3"/>
  <c r="H16" i="3"/>
  <c r="M15" i="3"/>
  <c r="M14" i="3"/>
  <c r="L13" i="3"/>
  <c r="E8" i="2"/>
  <c r="F5" i="1"/>
  <c r="K13" i="3"/>
  <c r="D8" i="2"/>
  <c r="E5" i="1"/>
  <c r="J13" i="3"/>
  <c r="C8" i="2"/>
  <c r="D5" i="1"/>
  <c r="I13" i="3"/>
  <c r="H13" i="3"/>
  <c r="M12" i="3"/>
  <c r="M11" i="3"/>
  <c r="L10" i="3"/>
  <c r="E7" i="2"/>
  <c r="F4" i="1"/>
  <c r="K10" i="3"/>
  <c r="D7" i="2"/>
  <c r="E4" i="1"/>
  <c r="J10" i="3"/>
  <c r="C7" i="2"/>
  <c r="D4" i="1"/>
  <c r="I10" i="3"/>
  <c r="H10" i="3"/>
  <c r="M9" i="3"/>
  <c r="M8" i="3"/>
  <c r="L7" i="3"/>
  <c r="K7" i="3"/>
  <c r="D6" i="2"/>
  <c r="E3" i="1"/>
  <c r="J7" i="3"/>
  <c r="I7" i="3"/>
  <c r="H7" i="3"/>
  <c r="H25" i="3"/>
  <c r="H29" i="3"/>
  <c r="B15" i="2"/>
  <c r="F15" i="2"/>
  <c r="F14" i="2"/>
  <c r="D15" i="2"/>
  <c r="M28" i="3"/>
  <c r="M22" i="3"/>
  <c r="B11" i="2"/>
  <c r="C8" i="1"/>
  <c r="M19" i="3"/>
  <c r="M16" i="3"/>
  <c r="B9" i="2"/>
  <c r="C6" i="1"/>
  <c r="M13" i="3"/>
  <c r="B8" i="2"/>
  <c r="L25" i="3"/>
  <c r="L29" i="3"/>
  <c r="M10" i="3"/>
  <c r="J25" i="3"/>
  <c r="J29" i="3"/>
  <c r="B7" i="2"/>
  <c r="C4" i="1"/>
  <c r="K25" i="3"/>
  <c r="K29" i="3"/>
  <c r="D12" i="2"/>
  <c r="C6" i="2"/>
  <c r="M7" i="3"/>
  <c r="B6" i="2"/>
  <c r="F6" i="2" s="1"/>
  <c r="E12" i="2"/>
  <c r="E16" i="2"/>
  <c r="F11" i="2"/>
  <c r="F10" i="2"/>
  <c r="I25" i="3"/>
  <c r="I29" i="3" s="1"/>
  <c r="M29" i="3" s="1"/>
  <c r="D16" i="2"/>
  <c r="F9" i="2"/>
  <c r="C5" i="1"/>
  <c r="F8" i="2"/>
  <c r="F7" i="2"/>
  <c r="D3" i="1"/>
  <c r="C12" i="2"/>
  <c r="C16" i="2"/>
  <c r="M25" i="3" l="1"/>
  <c r="C3" i="1"/>
  <c r="B12" i="2"/>
  <c r="C27" i="2" l="1"/>
  <c r="E27" i="2" s="1"/>
  <c r="B16" i="2"/>
  <c r="F12" i="2"/>
  <c r="C26" i="2" s="1"/>
  <c r="E26" i="2" s="1"/>
  <c r="F16" i="2" l="1"/>
  <c r="E23" i="2"/>
  <c r="D17" i="2" l="1"/>
  <c r="C24" i="2"/>
  <c r="E24" i="2" s="1"/>
  <c r="C25" i="2"/>
  <c r="E25" i="2" s="1"/>
  <c r="F17" i="2"/>
  <c r="B17" i="2"/>
  <c r="C17" i="2"/>
  <c r="E17" i="2"/>
</calcChain>
</file>

<file path=xl/comments1.xml><?xml version="1.0" encoding="utf-8"?>
<comments xmlns="http://schemas.openxmlformats.org/spreadsheetml/2006/main">
  <authors>
    <author>Del Río Lahidalga, Iker</author>
    <author>Proyectos01</author>
  </authors>
  <commentList>
    <comment ref="D4" authorId="0">
      <text>
        <r>
          <rPr>
            <sz val="9"/>
            <color indexed="81"/>
            <rFont val="Tahoma"/>
            <family val="2"/>
          </rPr>
          <t>AVCD/GLEA:
Sólo en caso de necesitar proforma según el Decreto 34/2007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9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2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5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8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1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4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</commentList>
</comments>
</file>

<file path=xl/comments2.xml><?xml version="1.0" encoding="utf-8"?>
<comments xmlns="http://schemas.openxmlformats.org/spreadsheetml/2006/main">
  <authors>
    <author>Ainara</author>
    <author>Del Río Lahidalga, Iker</author>
  </authors>
  <commentList>
    <comment ref="A6" authorId="0">
      <text>
        <r>
          <rPr>
            <sz val="9"/>
            <color indexed="81"/>
            <rFont val="Tahoma"/>
            <family val="2"/>
          </rPr>
          <t xml:space="preserve">AVCD/ GLEA
Indicar a qué partida corresponde el gasto:     A.I. Materiales    
A.II. Personal
A.III. Viajes y estancias    
A.IV. Contrataciones 
A.V. Funcionamiento   
A.VI. Evaluación  
</t>
        </r>
      </text>
    </comment>
    <comment ref="B6" authorId="1">
      <text>
        <r>
          <rPr>
            <sz val="9"/>
            <color indexed="81"/>
            <rFont val="Tahoma"/>
            <family val="2"/>
          </rPr>
          <t xml:space="preserve">AVCD/GLEA:
Identificar los diferentes rubros contemplados en la actividad
</t>
        </r>
      </text>
    </comment>
  </commentList>
</comments>
</file>

<file path=xl/sharedStrings.xml><?xml version="1.0" encoding="utf-8"?>
<sst xmlns="http://schemas.openxmlformats.org/spreadsheetml/2006/main" count="111" uniqueCount="86">
  <si>
    <t>2018-000-1034303</t>
  </si>
  <si>
    <t>AVCD [10]</t>
  </si>
  <si>
    <t>Entidad vasca solicitante valorizado [8]</t>
  </si>
  <si>
    <t>Entidad vasca solicitante no valorizado [9]</t>
  </si>
  <si>
    <t>Otras aportaciones (estatales) [5]</t>
  </si>
  <si>
    <t>A.I. Materiales [16]</t>
  </si>
  <si>
    <t>A.II. Personal [17]</t>
  </si>
  <si>
    <t>A.III. Viajes y estancias [18]</t>
  </si>
  <si>
    <t>A.IV. Contrataciones [19]</t>
  </si>
  <si>
    <t>A.V. Funcionamiento [20]</t>
  </si>
  <si>
    <t>A.VI. Evaluación [21]</t>
  </si>
  <si>
    <t>Gastos de administración en la CAE [35]</t>
  </si>
  <si>
    <t>PARTIDAS</t>
  </si>
  <si>
    <t>AVCD</t>
  </si>
  <si>
    <t>Entidad Vasca Solicitante</t>
  </si>
  <si>
    <t xml:space="preserve">Otras aportaciones  </t>
  </si>
  <si>
    <t>TOTAL</t>
  </si>
  <si>
    <t>Valorizado</t>
  </si>
  <si>
    <t>No Valorizado</t>
  </si>
  <si>
    <t>COSTES DIRECTOS</t>
  </si>
  <si>
    <t>A.I. Materiales</t>
  </si>
  <si>
    <t>A.II. Personal</t>
  </si>
  <si>
    <t>A.III. Viajes y estancias</t>
  </si>
  <si>
    <t>A.IV. Contrataciones</t>
  </si>
  <si>
    <t>A.V. Funcionamiento</t>
  </si>
  <si>
    <t>A.VI. Evaluación</t>
  </si>
  <si>
    <t>TOTAL COSTES DIRECTOS</t>
  </si>
  <si>
    <t>COSTES INDIRECTOS</t>
  </si>
  <si>
    <t>Gastos administrativos en la Comunidad Autónoma de Euskadi</t>
  </si>
  <si>
    <t>TOTAL COSTES INDIRECTOS</t>
  </si>
  <si>
    <t>TOTAL GENERAL</t>
  </si>
  <si>
    <t>Porcentaje sobre costes totales</t>
  </si>
  <si>
    <t>En las partidas V y VI no se pueden imputar valorizaciones. En el resto de partidas, podrán imputarse valorizaciones sólo en aquellos  rubros que permita el Decreto 34/2007</t>
  </si>
  <si>
    <t>Tabla de control</t>
  </si>
  <si>
    <t>Límite Máximo</t>
  </si>
  <si>
    <t>Cumplimiento</t>
  </si>
  <si>
    <t>Total subvención
Máximo 600.000€ (art. 6.1.d Decreto 34/2007)</t>
  </si>
  <si>
    <t>Cofinanciación ajena a AVCD 
Al menos un 20% del presupuesto total (art.6.1.b Decreto 34/2007)</t>
  </si>
  <si>
    <t>Personal
Máximo un 85% del presupuesto total (art. 18.4.b Decreto 34/2007)</t>
  </si>
  <si>
    <t>Evaluación
Inferior al 5% del total de costes directos proyecto (art.18.4.f Decreto 34/2007)</t>
  </si>
  <si>
    <t>Costes Indirectos 
(art. 8.3 Decreto 34/2007)</t>
  </si>
  <si>
    <t>PRESUPUESTO DEL PROYECTO DESGLOSADO POR PARTIDAS Y RUBROS
(Título del proyecto)</t>
  </si>
  <si>
    <t>CONCEPTO</t>
  </si>
  <si>
    <t>Proforma
Nº</t>
  </si>
  <si>
    <t>UNIDAD</t>
  </si>
  <si>
    <t xml:space="preserve">COSTE UNITARIO </t>
  </si>
  <si>
    <t>CANTIDAD</t>
  </si>
  <si>
    <t>TOTAL EUROS</t>
  </si>
  <si>
    <t>GLEA
AVCD</t>
  </si>
  <si>
    <t>Entidad vasca solicitante</t>
  </si>
  <si>
    <t>Otras aportaciones</t>
  </si>
  <si>
    <t>No valorizado</t>
  </si>
  <si>
    <t>A.I.</t>
  </si>
  <si>
    <t>Materiales</t>
  </si>
  <si>
    <t>INSERTAR FILA</t>
  </si>
  <si>
    <t>A.II.</t>
  </si>
  <si>
    <t>Personal</t>
  </si>
  <si>
    <t>A.III.</t>
  </si>
  <si>
    <t>Viajes y estancias</t>
  </si>
  <si>
    <t>A.IV.</t>
  </si>
  <si>
    <t>Contrataciones</t>
  </si>
  <si>
    <t>A.V.</t>
  </si>
  <si>
    <t>Funcionamiento</t>
  </si>
  <si>
    <t>No procede</t>
  </si>
  <si>
    <t>A.VI.</t>
  </si>
  <si>
    <t>Evaluación</t>
  </si>
  <si>
    <t>B</t>
  </si>
  <si>
    <t xml:space="preserve"> TOTAL GENERAL</t>
  </si>
  <si>
    <t>PRESUPUESTO DEL PROYECTO DESGLOSADO ACTIVIDADES
(Título del proyecto)</t>
  </si>
  <si>
    <t>ACTIVIDADES</t>
  </si>
  <si>
    <t xml:space="preserve">TOTAL </t>
  </si>
  <si>
    <t xml:space="preserve">Descripción </t>
  </si>
  <si>
    <t>RESULTADO 1</t>
  </si>
  <si>
    <t xml:space="preserve">1.1.  </t>
  </si>
  <si>
    <t xml:space="preserve">1.2. </t>
  </si>
  <si>
    <t xml:space="preserve">1.3. </t>
  </si>
  <si>
    <t xml:space="preserve">1.4. </t>
  </si>
  <si>
    <t>RESULTADO 2</t>
  </si>
  <si>
    <t xml:space="preserve">2.1. </t>
  </si>
  <si>
    <t xml:space="preserve">2.2. </t>
  </si>
  <si>
    <t xml:space="preserve">2.3. </t>
  </si>
  <si>
    <t>RESULTADO 3</t>
  </si>
  <si>
    <t xml:space="preserve">3.1. </t>
  </si>
  <si>
    <t xml:space="preserve">3.2. </t>
  </si>
  <si>
    <t xml:space="preserve">TOTAL GENERAL </t>
  </si>
  <si>
    <r>
      <t xml:space="preserve">PRESUPUESTO GENERAL DEL PROYECTO EN EUROS - </t>
    </r>
    <r>
      <rPr>
        <b/>
        <i/>
        <u/>
        <sz val="18"/>
        <color theme="5" tint="-0.249977111117893"/>
        <rFont val="Arial"/>
        <family val="2"/>
      </rPr>
      <t>2019</t>
    </r>
    <r>
      <rPr>
        <b/>
        <sz val="1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</si>
</sst>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3">
    <font>
      <sz val="10"/>
      <name val="Arial"/>
    </font>
    <font>
      <sz val="10"/>
      <name val="Arial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2"/>
      <color indexed="6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sz val="8"/>
      <color indexed="81"/>
      <name val="Tahoma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8"/>
      <color theme="5" tint="-0.24997711111789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152">
    <xf numFmtId="0" fontId="0" fillId="0" borderId="0" xfId="0"/>
    <xf numFmtId="0" fontId="2" fillId="2" borderId="0" xfId="0" applyFont="1" applyFill="1" applyBorder="1" applyAlignment="1" applyProtection="1">
      <alignment horizontal="left" vertical="top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2" xfId="0" applyBorder="1"/>
    <xf numFmtId="0" fontId="17" fillId="8" borderId="3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6" fillId="3" borderId="8" xfId="0" applyNumberFormat="1" applyFont="1" applyFill="1" applyBorder="1" applyAlignment="1">
      <alignment horizontal="right" vertical="center" wrapText="1"/>
    </xf>
    <xf numFmtId="4" fontId="6" fillId="10" borderId="6" xfId="0" applyNumberFormat="1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vertical="center" wrapText="1"/>
    </xf>
    <xf numFmtId="4" fontId="18" fillId="8" borderId="6" xfId="0" applyNumberFormat="1" applyFont="1" applyFill="1" applyBorder="1" applyAlignment="1">
      <alignment horizontal="right" vertical="center" wrapText="1"/>
    </xf>
    <xf numFmtId="4" fontId="18" fillId="8" borderId="8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6" fillId="3" borderId="5" xfId="0" applyFont="1" applyFill="1" applyBorder="1" applyAlignment="1">
      <alignment vertical="center" wrapText="1"/>
    </xf>
    <xf numFmtId="2" fontId="6" fillId="0" borderId="6" xfId="0" applyNumberFormat="1" applyFont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4" fontId="17" fillId="8" borderId="6" xfId="0" applyNumberFormat="1" applyFont="1" applyFill="1" applyBorder="1" applyAlignment="1">
      <alignment horizontal="right" vertical="center" wrapText="1"/>
    </xf>
    <xf numFmtId="4" fontId="17" fillId="8" borderId="8" xfId="0" applyNumberFormat="1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vertical="center" wrapText="1"/>
    </xf>
    <xf numFmtId="10" fontId="6" fillId="4" borderId="10" xfId="0" applyNumberFormat="1" applyFont="1" applyFill="1" applyBorder="1" applyAlignment="1">
      <alignment horizontal="right" vertical="center" wrapText="1"/>
    </xf>
    <xf numFmtId="10" fontId="6" fillId="4" borderId="11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vertical="center" wrapText="1"/>
    </xf>
    <xf numFmtId="164" fontId="19" fillId="0" borderId="0" xfId="1" applyFont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6" fillId="0" borderId="0" xfId="0" applyFont="1"/>
    <xf numFmtId="0" fontId="5" fillId="0" borderId="12" xfId="0" applyFont="1" applyFill="1" applyBorder="1" applyAlignment="1">
      <alignment vertical="center" wrapText="1"/>
    </xf>
    <xf numFmtId="0" fontId="0" fillId="0" borderId="0" xfId="0" applyBorder="1"/>
    <xf numFmtId="0" fontId="10" fillId="0" borderId="0" xfId="0" applyFont="1" applyBorder="1" applyAlignment="1" applyProtection="1"/>
    <xf numFmtId="0" fontId="0" fillId="0" borderId="0" xfId="0" applyProtection="1"/>
    <xf numFmtId="0" fontId="0" fillId="0" borderId="13" xfId="0" applyBorder="1"/>
    <xf numFmtId="0" fontId="17" fillId="8" borderId="14" xfId="2" applyFont="1" applyFill="1" applyBorder="1" applyAlignment="1" applyProtection="1">
      <alignment horizontal="center" vertical="center"/>
    </xf>
    <xf numFmtId="0" fontId="0" fillId="0" borderId="15" xfId="0" applyBorder="1"/>
    <xf numFmtId="0" fontId="5" fillId="3" borderId="16" xfId="0" applyFont="1" applyFill="1" applyBorder="1" applyAlignment="1" applyProtection="1">
      <alignment horizontal="left" vertical="center" indent="1"/>
    </xf>
    <xf numFmtId="2" fontId="5" fillId="3" borderId="17" xfId="2" applyNumberFormat="1" applyFont="1" applyFill="1" applyBorder="1" applyAlignment="1" applyProtection="1">
      <alignment horizontal="right" vertical="center" wrapText="1"/>
    </xf>
    <xf numFmtId="2" fontId="5" fillId="3" borderId="18" xfId="2" applyNumberFormat="1" applyFont="1" applyFill="1" applyBorder="1" applyAlignment="1" applyProtection="1">
      <alignment horizontal="right" vertical="center" wrapText="1"/>
    </xf>
    <xf numFmtId="0" fontId="6" fillId="0" borderId="19" xfId="0" applyFont="1" applyFill="1" applyBorder="1" applyAlignment="1" applyProtection="1">
      <alignment horizontal="left" vertical="center" indent="1"/>
    </xf>
    <xf numFmtId="0" fontId="6" fillId="0" borderId="20" xfId="2" applyFont="1" applyFill="1" applyBorder="1" applyAlignment="1" applyProtection="1">
      <alignment horizontal="left" vertical="center" wrapText="1"/>
    </xf>
    <xf numFmtId="2" fontId="6" fillId="0" borderId="20" xfId="2" applyNumberFormat="1" applyFont="1" applyFill="1" applyBorder="1" applyAlignment="1" applyProtection="1">
      <alignment horizontal="right" vertical="center" wrapText="1"/>
    </xf>
    <xf numFmtId="2" fontId="6" fillId="0" borderId="20" xfId="2" applyNumberFormat="1" applyFont="1" applyFill="1" applyBorder="1" applyAlignment="1" applyProtection="1">
      <alignment horizontal="right" vertical="center" wrapText="1"/>
      <protection locked="0"/>
    </xf>
    <xf numFmtId="2" fontId="6" fillId="3" borderId="21" xfId="2" applyNumberFormat="1" applyFont="1" applyFill="1" applyBorder="1" applyAlignment="1" applyProtection="1">
      <alignment horizontal="right" vertical="center" wrapText="1"/>
    </xf>
    <xf numFmtId="0" fontId="12" fillId="5" borderId="22" xfId="2" applyFont="1" applyFill="1" applyBorder="1" applyAlignment="1">
      <alignment horizontal="center"/>
    </xf>
    <xf numFmtId="0" fontId="5" fillId="3" borderId="19" xfId="0" applyFont="1" applyFill="1" applyBorder="1" applyAlignment="1" applyProtection="1">
      <alignment horizontal="left" vertical="center" indent="1"/>
    </xf>
    <xf numFmtId="2" fontId="5" fillId="3" borderId="21" xfId="2" applyNumberFormat="1" applyFont="1" applyFill="1" applyBorder="1" applyAlignment="1" applyProtection="1">
      <alignment horizontal="right" vertical="center" wrapText="1"/>
    </xf>
    <xf numFmtId="2" fontId="6" fillId="11" borderId="20" xfId="2" applyNumberFormat="1" applyFont="1" applyFill="1" applyBorder="1" applyAlignment="1" applyProtection="1">
      <alignment horizontal="right" vertical="center" wrapText="1"/>
      <protection locked="0"/>
    </xf>
    <xf numFmtId="2" fontId="17" fillId="8" borderId="20" xfId="2" applyNumberFormat="1" applyFont="1" applyFill="1" applyBorder="1" applyAlignment="1" applyProtection="1">
      <alignment horizontal="right" vertical="center" wrapText="1"/>
    </xf>
    <xf numFmtId="2" fontId="17" fillId="8" borderId="21" xfId="2" applyNumberFormat="1" applyFont="1" applyFill="1" applyBorder="1" applyAlignment="1" applyProtection="1">
      <alignment horizontal="right" vertical="center" wrapText="1"/>
    </xf>
    <xf numFmtId="2" fontId="0" fillId="0" borderId="15" xfId="0" applyNumberFormat="1" applyBorder="1"/>
    <xf numFmtId="0" fontId="5" fillId="0" borderId="16" xfId="0" applyFont="1" applyFill="1" applyBorder="1" applyAlignment="1" applyProtection="1">
      <alignment horizontal="left" vertical="center" indent="1"/>
    </xf>
    <xf numFmtId="2" fontId="6" fillId="0" borderId="17" xfId="2" applyNumberFormat="1" applyFont="1" applyFill="1" applyBorder="1" applyAlignment="1" applyProtection="1">
      <alignment horizontal="right" vertical="center" wrapText="1"/>
    </xf>
    <xf numFmtId="2" fontId="6" fillId="0" borderId="17" xfId="2" applyNumberFormat="1" applyFont="1" applyFill="1" applyBorder="1" applyAlignment="1" applyProtection="1">
      <alignment horizontal="right" vertical="center" wrapText="1"/>
      <protection locked="0"/>
    </xf>
    <xf numFmtId="2" fontId="6" fillId="3" borderId="23" xfId="2" applyNumberFormat="1" applyFont="1" applyFill="1" applyBorder="1" applyAlignment="1" applyProtection="1">
      <alignment vertical="center" wrapText="1"/>
    </xf>
    <xf numFmtId="2" fontId="6" fillId="3" borderId="24" xfId="2" applyNumberFormat="1" applyFont="1" applyFill="1" applyBorder="1" applyAlignment="1" applyProtection="1">
      <alignment vertical="center" wrapText="1"/>
    </xf>
    <xf numFmtId="2" fontId="17" fillId="8" borderId="25" xfId="2" applyNumberFormat="1" applyFont="1" applyFill="1" applyBorder="1" applyAlignment="1" applyProtection="1">
      <alignment horizontal="right" vertical="center"/>
    </xf>
    <xf numFmtId="2" fontId="17" fillId="8" borderId="26" xfId="2" applyNumberFormat="1" applyFont="1" applyFill="1" applyBorder="1" applyAlignment="1" applyProtection="1">
      <alignment horizontal="right" vertical="center"/>
    </xf>
    <xf numFmtId="0" fontId="0" fillId="0" borderId="27" xfId="0" applyBorder="1" applyProtection="1"/>
    <xf numFmtId="0" fontId="0" fillId="0" borderId="27" xfId="0" applyFill="1" applyBorder="1" applyProtection="1"/>
    <xf numFmtId="0" fontId="17" fillId="8" borderId="17" xfId="2" applyFont="1" applyFill="1" applyBorder="1" applyAlignment="1" applyProtection="1">
      <alignment horizontal="center" vertical="center"/>
    </xf>
    <xf numFmtId="0" fontId="5" fillId="9" borderId="19" xfId="0" applyFont="1" applyFill="1" applyBorder="1" applyAlignment="1" applyProtection="1">
      <alignment vertical="center"/>
    </xf>
    <xf numFmtId="0" fontId="5" fillId="9" borderId="20" xfId="2" applyFont="1" applyFill="1" applyBorder="1" applyAlignment="1" applyProtection="1">
      <alignment horizontal="left" vertical="center" wrapText="1"/>
    </xf>
    <xf numFmtId="0" fontId="5" fillId="9" borderId="28" xfId="2" applyFont="1" applyFill="1" applyBorder="1" applyAlignment="1" applyProtection="1">
      <alignment vertical="center" wrapText="1"/>
    </xf>
    <xf numFmtId="0" fontId="5" fillId="9" borderId="29" xfId="2" applyFont="1" applyFill="1" applyBorder="1" applyAlignment="1" applyProtection="1">
      <alignment horizontal="left" vertical="center"/>
    </xf>
    <xf numFmtId="2" fontId="5" fillId="9" borderId="30" xfId="2" applyNumberFormat="1" applyFont="1" applyFill="1" applyBorder="1" applyAlignment="1" applyProtection="1">
      <alignment vertical="center"/>
    </xf>
    <xf numFmtId="2" fontId="17" fillId="8" borderId="20" xfId="2" applyNumberFormat="1" applyFont="1" applyFill="1" applyBorder="1" applyAlignment="1" applyProtection="1">
      <alignment vertical="center"/>
    </xf>
    <xf numFmtId="2" fontId="17" fillId="8" borderId="21" xfId="2" applyNumberFormat="1" applyFont="1" applyFill="1" applyBorder="1" applyAlignment="1" applyProtection="1">
      <alignment vertical="center"/>
    </xf>
    <xf numFmtId="2" fontId="5" fillId="9" borderId="20" xfId="2" applyNumberFormat="1" applyFont="1" applyFill="1" applyBorder="1" applyAlignment="1" applyProtection="1">
      <alignment horizontal="right" vertical="center" wrapText="1"/>
    </xf>
    <xf numFmtId="2" fontId="5" fillId="3" borderId="20" xfId="2" applyNumberFormat="1" applyFont="1" applyFill="1" applyBorder="1" applyAlignment="1" applyProtection="1">
      <alignment horizontal="right" vertical="center" wrapText="1"/>
    </xf>
    <xf numFmtId="0" fontId="6" fillId="0" borderId="19" xfId="2" applyFont="1" applyFill="1" applyBorder="1" applyAlignment="1" applyProtection="1">
      <alignment horizontal="left" vertical="center" wrapText="1"/>
    </xf>
    <xf numFmtId="0" fontId="6" fillId="0" borderId="31" xfId="2" applyFont="1" applyFill="1" applyBorder="1" applyAlignment="1" applyProtection="1">
      <alignment horizontal="left" vertical="center" wrapText="1"/>
    </xf>
    <xf numFmtId="0" fontId="6" fillId="0" borderId="20" xfId="2" applyFont="1" applyFill="1" applyBorder="1" applyAlignment="1" applyProtection="1">
      <alignment vertical="center" wrapText="1"/>
    </xf>
    <xf numFmtId="2" fontId="16" fillId="0" borderId="20" xfId="2" applyNumberFormat="1" applyFont="1" applyFill="1" applyBorder="1" applyAlignment="1" applyProtection="1">
      <alignment horizontal="right" vertical="center" wrapText="1"/>
      <protection locked="0"/>
    </xf>
    <xf numFmtId="2" fontId="17" fillId="8" borderId="30" xfId="2" applyNumberFormat="1" applyFont="1" applyFill="1" applyBorder="1" applyAlignment="1" applyProtection="1">
      <alignment vertical="center"/>
    </xf>
    <xf numFmtId="2" fontId="17" fillId="8" borderId="25" xfId="2" applyNumberFormat="1" applyFont="1" applyFill="1" applyBorder="1" applyAlignment="1" applyProtection="1">
      <alignment horizontal="right" vertical="center" wrapText="1"/>
    </xf>
    <xf numFmtId="2" fontId="17" fillId="8" borderId="26" xfId="2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4" fontId="4" fillId="2" borderId="1" xfId="0" applyNumberFormat="1" applyFont="1" applyFill="1" applyBorder="1" applyAlignment="1" applyProtection="1">
      <alignment horizontal="center" vertical="center" wrapText="1"/>
    </xf>
    <xf numFmtId="0" fontId="9" fillId="6" borderId="20" xfId="0" applyFont="1" applyFill="1" applyBorder="1" applyAlignment="1">
      <alignment horizontal="left" vertical="center" wrapText="1"/>
    </xf>
    <xf numFmtId="4" fontId="5" fillId="6" borderId="20" xfId="0" applyNumberFormat="1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left" vertical="center" wrapText="1"/>
    </xf>
    <xf numFmtId="4" fontId="5" fillId="7" borderId="20" xfId="0" applyNumberFormat="1" applyFont="1" applyFill="1" applyBorder="1" applyAlignment="1">
      <alignment horizontal="center" vertical="center" wrapText="1"/>
    </xf>
    <xf numFmtId="0" fontId="6" fillId="9" borderId="32" xfId="0" applyFont="1" applyFill="1" applyBorder="1" applyAlignment="1">
      <alignment horizontal="left" vertical="center" wrapText="1"/>
    </xf>
    <xf numFmtId="0" fontId="6" fillId="9" borderId="33" xfId="0" applyFont="1" applyFill="1" applyBorder="1" applyAlignment="1">
      <alignment horizontal="left" vertical="center" wrapText="1"/>
    </xf>
    <xf numFmtId="0" fontId="6" fillId="9" borderId="34" xfId="0" applyFont="1" applyFill="1" applyBorder="1" applyAlignment="1">
      <alignment horizontal="left" vertical="center" wrapText="1"/>
    </xf>
    <xf numFmtId="0" fontId="21" fillId="10" borderId="35" xfId="0" applyFont="1" applyFill="1" applyBorder="1" applyAlignment="1">
      <alignment horizontal="left" vertical="center" wrapText="1"/>
    </xf>
    <xf numFmtId="0" fontId="21" fillId="10" borderId="33" xfId="0" applyFont="1" applyFill="1" applyBorder="1" applyAlignment="1">
      <alignment horizontal="left" vertical="center" wrapText="1"/>
    </xf>
    <xf numFmtId="0" fontId="21" fillId="10" borderId="36" xfId="0" applyFont="1" applyFill="1" applyBorder="1" applyAlignment="1">
      <alignment horizontal="left" vertical="center" wrapText="1"/>
    </xf>
    <xf numFmtId="0" fontId="7" fillId="8" borderId="35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3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5" fillId="13" borderId="35" xfId="0" applyFont="1" applyFill="1" applyBorder="1" applyAlignment="1">
      <alignment horizontal="center" vertical="center" wrapText="1"/>
    </xf>
    <xf numFmtId="0" fontId="17" fillId="8" borderId="39" xfId="0" applyFont="1" applyFill="1" applyBorder="1" applyAlignment="1">
      <alignment horizontal="center" vertical="center" wrapText="1"/>
    </xf>
    <xf numFmtId="0" fontId="17" fillId="8" borderId="40" xfId="0" applyFont="1" applyFill="1" applyBorder="1" applyAlignment="1">
      <alignment horizontal="center" vertical="center" wrapText="1"/>
    </xf>
    <xf numFmtId="0" fontId="17" fillId="8" borderId="41" xfId="0" applyFont="1" applyFill="1" applyBorder="1" applyAlignment="1">
      <alignment horizontal="center" vertical="center" wrapText="1"/>
    </xf>
    <xf numFmtId="0" fontId="17" fillId="8" borderId="42" xfId="0" applyFont="1" applyFill="1" applyBorder="1" applyAlignment="1">
      <alignment horizontal="center" vertical="center" wrapText="1"/>
    </xf>
    <xf numFmtId="0" fontId="17" fillId="8" borderId="43" xfId="0" applyFont="1" applyFill="1" applyBorder="1" applyAlignment="1">
      <alignment horizontal="center" vertical="center" wrapText="1"/>
    </xf>
    <xf numFmtId="0" fontId="17" fillId="8" borderId="44" xfId="0" applyFont="1" applyFill="1" applyBorder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17" fillId="8" borderId="46" xfId="0" applyFont="1" applyFill="1" applyBorder="1" applyAlignment="1">
      <alignment horizontal="center" vertical="center" wrapText="1"/>
    </xf>
    <xf numFmtId="0" fontId="17" fillId="8" borderId="47" xfId="2" applyFont="1" applyFill="1" applyBorder="1" applyAlignment="1" applyProtection="1">
      <alignment horizontal="left" vertical="center"/>
    </xf>
    <xf numFmtId="0" fontId="17" fillId="8" borderId="25" xfId="2" applyFont="1" applyFill="1" applyBorder="1" applyAlignment="1" applyProtection="1">
      <alignment horizontal="left" vertical="center"/>
    </xf>
    <xf numFmtId="0" fontId="5" fillId="3" borderId="20" xfId="2" applyFont="1" applyFill="1" applyBorder="1" applyAlignment="1" applyProtection="1">
      <alignment horizontal="left" vertical="center" wrapText="1"/>
    </xf>
    <xf numFmtId="0" fontId="17" fillId="8" borderId="19" xfId="2" applyFont="1" applyFill="1" applyBorder="1" applyAlignment="1" applyProtection="1">
      <alignment horizontal="left" vertical="center" wrapText="1"/>
    </xf>
    <xf numFmtId="0" fontId="17" fillId="8" borderId="20" xfId="2" applyFont="1" applyFill="1" applyBorder="1" applyAlignment="1" applyProtection="1">
      <alignment horizontal="left" vertical="center" wrapText="1"/>
    </xf>
    <xf numFmtId="0" fontId="5" fillId="9" borderId="32" xfId="0" applyFont="1" applyFill="1" applyBorder="1" applyAlignment="1">
      <alignment horizontal="left" vertical="center" wrapText="1"/>
    </xf>
    <xf numFmtId="0" fontId="5" fillId="9" borderId="33" xfId="0" applyFont="1" applyFill="1" applyBorder="1" applyAlignment="1">
      <alignment horizontal="left" vertical="center" wrapText="1"/>
    </xf>
    <xf numFmtId="0" fontId="5" fillId="9" borderId="34" xfId="0" applyFont="1" applyFill="1" applyBorder="1" applyAlignment="1">
      <alignment horizontal="left" vertical="center" wrapText="1"/>
    </xf>
    <xf numFmtId="0" fontId="5" fillId="0" borderId="17" xfId="2" applyFont="1" applyFill="1" applyBorder="1" applyAlignment="1" applyProtection="1">
      <alignment horizontal="left" vertical="center" wrapText="1"/>
    </xf>
    <xf numFmtId="0" fontId="17" fillId="8" borderId="48" xfId="0" applyFont="1" applyFill="1" applyBorder="1" applyAlignment="1" applyProtection="1">
      <alignment horizontal="left" vertical="center"/>
    </xf>
    <xf numFmtId="0" fontId="17" fillId="8" borderId="28" xfId="0" applyFont="1" applyFill="1" applyBorder="1" applyAlignment="1" applyProtection="1">
      <alignment horizontal="left" vertical="center"/>
    </xf>
    <xf numFmtId="0" fontId="17" fillId="8" borderId="49" xfId="2" applyFont="1" applyFill="1" applyBorder="1" applyAlignment="1" applyProtection="1">
      <alignment horizontal="center" vertical="center"/>
    </xf>
    <xf numFmtId="0" fontId="17" fillId="8" borderId="13" xfId="2" applyFont="1" applyFill="1" applyBorder="1" applyAlignment="1" applyProtection="1">
      <alignment horizontal="center" vertical="center"/>
    </xf>
    <xf numFmtId="0" fontId="5" fillId="3" borderId="17" xfId="2" applyFont="1" applyFill="1" applyBorder="1" applyAlignment="1" applyProtection="1">
      <alignment horizontal="left" vertical="center" wrapText="1"/>
    </xf>
    <xf numFmtId="0" fontId="5" fillId="12" borderId="35" xfId="0" applyFont="1" applyFill="1" applyBorder="1" applyAlignment="1">
      <alignment horizontal="center" vertical="center" wrapText="1"/>
    </xf>
    <xf numFmtId="0" fontId="5" fillId="12" borderId="33" xfId="0" applyFont="1" applyFill="1" applyBorder="1" applyAlignment="1">
      <alignment horizontal="center" vertical="center" wrapText="1"/>
    </xf>
    <xf numFmtId="0" fontId="5" fillId="12" borderId="36" xfId="0" applyFont="1" applyFill="1" applyBorder="1" applyAlignment="1">
      <alignment horizontal="center" vertical="center" wrapText="1"/>
    </xf>
    <xf numFmtId="0" fontId="17" fillId="8" borderId="50" xfId="2" applyFont="1" applyFill="1" applyBorder="1" applyAlignment="1" applyProtection="1">
      <alignment horizontal="center" vertical="center"/>
    </xf>
    <xf numFmtId="0" fontId="17" fillId="8" borderId="51" xfId="2" applyFont="1" applyFill="1" applyBorder="1" applyAlignment="1" applyProtection="1">
      <alignment horizontal="center" vertical="center"/>
    </xf>
    <xf numFmtId="0" fontId="17" fillId="8" borderId="52" xfId="2" applyFont="1" applyFill="1" applyBorder="1" applyAlignment="1" applyProtection="1">
      <alignment horizontal="center" vertical="center"/>
    </xf>
    <xf numFmtId="0" fontId="17" fillId="8" borderId="3" xfId="2" applyFont="1" applyFill="1" applyBorder="1" applyAlignment="1" applyProtection="1">
      <alignment horizontal="center" vertical="center"/>
    </xf>
    <xf numFmtId="0" fontId="17" fillId="8" borderId="51" xfId="2" applyFont="1" applyFill="1" applyBorder="1" applyAlignment="1" applyProtection="1">
      <alignment horizontal="center" vertical="center" wrapText="1"/>
    </xf>
    <xf numFmtId="0" fontId="17" fillId="8" borderId="53" xfId="2" applyFont="1" applyFill="1" applyBorder="1" applyAlignment="1" applyProtection="1">
      <alignment horizontal="center" vertical="center"/>
    </xf>
    <xf numFmtId="0" fontId="17" fillId="8" borderId="54" xfId="2" applyFont="1" applyFill="1" applyBorder="1" applyAlignment="1" applyProtection="1">
      <alignment horizontal="center" vertical="center"/>
    </xf>
    <xf numFmtId="0" fontId="17" fillId="8" borderId="53" xfId="2" applyFont="1" applyFill="1" applyBorder="1" applyAlignment="1" applyProtection="1">
      <alignment horizontal="center" vertical="center" wrapText="1"/>
    </xf>
    <xf numFmtId="0" fontId="17" fillId="8" borderId="54" xfId="2" applyFont="1" applyFill="1" applyBorder="1" applyAlignment="1" applyProtection="1">
      <alignment horizontal="center" vertical="center" wrapText="1"/>
    </xf>
    <xf numFmtId="0" fontId="17" fillId="8" borderId="55" xfId="2" applyFont="1" applyFill="1" applyBorder="1" applyAlignment="1" applyProtection="1">
      <alignment horizontal="center" vertical="center" wrapText="1"/>
    </xf>
    <xf numFmtId="0" fontId="17" fillId="8" borderId="56" xfId="2" applyFont="1" applyFill="1" applyBorder="1" applyAlignment="1" applyProtection="1">
      <alignment horizontal="center" vertical="center" wrapText="1"/>
    </xf>
    <xf numFmtId="0" fontId="17" fillId="8" borderId="57" xfId="2" applyFont="1" applyFill="1" applyBorder="1" applyAlignment="1" applyProtection="1">
      <alignment horizontal="center" vertical="center" wrapText="1"/>
    </xf>
    <xf numFmtId="0" fontId="5" fillId="3" borderId="48" xfId="0" applyFont="1" applyFill="1" applyBorder="1" applyAlignment="1" applyProtection="1">
      <alignment horizontal="left" vertical="center"/>
    </xf>
    <xf numFmtId="0" fontId="5" fillId="3" borderId="28" xfId="0" applyFont="1" applyFill="1" applyBorder="1" applyAlignment="1" applyProtection="1">
      <alignment horizontal="left" vertical="center"/>
    </xf>
    <xf numFmtId="0" fontId="17" fillId="8" borderId="48" xfId="2" applyFont="1" applyFill="1" applyBorder="1" applyAlignment="1" applyProtection="1">
      <alignment horizontal="left" vertical="center"/>
    </xf>
    <xf numFmtId="0" fontId="17" fillId="8" borderId="28" xfId="2" applyFont="1" applyFill="1" applyBorder="1" applyAlignment="1" applyProtection="1">
      <alignment horizontal="left" vertical="center"/>
    </xf>
    <xf numFmtId="0" fontId="17" fillId="8" borderId="58" xfId="2" applyFont="1" applyFill="1" applyBorder="1" applyAlignment="1" applyProtection="1">
      <alignment horizontal="left" vertical="center"/>
    </xf>
    <xf numFmtId="0" fontId="5" fillId="0" borderId="16" xfId="2" applyFont="1" applyFill="1" applyBorder="1" applyAlignment="1" applyProtection="1">
      <alignment horizontal="left" vertical="center" wrapText="1"/>
    </xf>
    <xf numFmtId="0" fontId="17" fillId="8" borderId="47" xfId="2" applyFont="1" applyFill="1" applyBorder="1" applyAlignment="1" applyProtection="1">
      <alignment horizontal="left" vertical="center" wrapText="1"/>
    </xf>
    <xf numFmtId="0" fontId="17" fillId="8" borderId="25" xfId="2" applyFont="1" applyFill="1" applyBorder="1" applyAlignment="1" applyProtection="1">
      <alignment horizontal="left" vertical="center" wrapText="1"/>
    </xf>
    <xf numFmtId="0" fontId="17" fillId="8" borderId="59" xfId="2" applyFont="1" applyFill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/>
    </xf>
    <xf numFmtId="0" fontId="17" fillId="8" borderId="60" xfId="2" applyFont="1" applyFill="1" applyBorder="1" applyAlignment="1" applyProtection="1">
      <alignment horizontal="center" vertical="center"/>
    </xf>
    <xf numFmtId="0" fontId="17" fillId="8" borderId="24" xfId="2" applyFont="1" applyFill="1" applyBorder="1" applyAlignment="1" applyProtection="1">
      <alignment horizontal="center" vertical="center"/>
    </xf>
    <xf numFmtId="0" fontId="17" fillId="8" borderId="17" xfId="2" applyFont="1" applyFill="1" applyBorder="1" applyAlignment="1" applyProtection="1">
      <alignment horizontal="center" vertical="center"/>
    </xf>
    <xf numFmtId="0" fontId="17" fillId="8" borderId="17" xfId="2" applyFont="1" applyFill="1" applyBorder="1" applyAlignment="1" applyProtection="1">
      <alignment horizontal="center" vertical="center" wrapText="1"/>
    </xf>
    <xf numFmtId="0" fontId="17" fillId="8" borderId="24" xfId="2" applyFont="1" applyFill="1" applyBorder="1" applyAlignment="1" applyProtection="1">
      <alignment horizontal="center" vertical="center" wrapText="1"/>
    </xf>
    <xf numFmtId="0" fontId="5" fillId="13" borderId="33" xfId="0" applyFont="1" applyFill="1" applyBorder="1" applyAlignment="1">
      <alignment horizontal="center" vertical="center" wrapText="1"/>
    </xf>
    <xf numFmtId="0" fontId="5" fillId="13" borderId="36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_INFINGUA" xfId="2"/>
  </cellStyles>
  <dxfs count="6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F13" sqref="F13"/>
    </sheetView>
  </sheetViews>
  <sheetFormatPr baseColWidth="10" defaultColWidth="9.140625" defaultRowHeight="12.75"/>
  <cols>
    <col min="1" max="1" width="0.7109375" customWidth="1"/>
    <col min="2" max="3" width="27.140625" customWidth="1"/>
    <col min="4" max="6" width="27.42578125" customWidth="1"/>
    <col min="7" max="7" width="0.85546875" customWidth="1"/>
    <col min="8" max="8" width="3.42578125" customWidth="1"/>
  </cols>
  <sheetData>
    <row r="1" spans="1:8" ht="21.95" customHeight="1">
      <c r="A1" s="1"/>
      <c r="B1" s="1"/>
      <c r="C1" s="1"/>
      <c r="D1" s="1"/>
      <c r="E1" s="1"/>
      <c r="F1" s="1"/>
      <c r="G1" s="1"/>
      <c r="H1" s="1"/>
    </row>
    <row r="2" spans="1:8" ht="21.95" customHeight="1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1"/>
      <c r="H2" s="1"/>
    </row>
    <row r="3" spans="1:8" ht="14.1" customHeight="1">
      <c r="A3" s="1"/>
      <c r="B3" s="3" t="s">
        <v>5</v>
      </c>
      <c r="C3" s="79">
        <f>'PPTO GENERAL'!B6</f>
        <v>0</v>
      </c>
      <c r="D3" s="79">
        <f>'PPTO GENERAL'!C6</f>
        <v>0</v>
      </c>
      <c r="E3" s="79">
        <f>'PPTO GENERAL'!D6</f>
        <v>0</v>
      </c>
      <c r="F3" s="79">
        <f>'PPTO GENERAL'!E6</f>
        <v>0</v>
      </c>
      <c r="G3" s="1"/>
      <c r="H3" s="1"/>
    </row>
    <row r="4" spans="1:8" ht="14.1" customHeight="1">
      <c r="A4" s="1"/>
      <c r="B4" s="3" t="s">
        <v>6</v>
      </c>
      <c r="C4" s="79">
        <f>'PPTO GENERAL'!B7</f>
        <v>0</v>
      </c>
      <c r="D4" s="79">
        <f>'PPTO GENERAL'!C7</f>
        <v>0</v>
      </c>
      <c r="E4" s="79">
        <f>'PPTO GENERAL'!D7</f>
        <v>0</v>
      </c>
      <c r="F4" s="79">
        <f>'PPTO GENERAL'!E7</f>
        <v>0</v>
      </c>
      <c r="G4" s="1"/>
      <c r="H4" s="1"/>
    </row>
    <row r="5" spans="1:8" ht="14.1" customHeight="1">
      <c r="A5" s="1"/>
      <c r="B5" s="3" t="s">
        <v>7</v>
      </c>
      <c r="C5" s="79">
        <f>'PPTO GENERAL'!B8</f>
        <v>0</v>
      </c>
      <c r="D5" s="79">
        <f>'PPTO GENERAL'!C8</f>
        <v>0</v>
      </c>
      <c r="E5" s="79">
        <f>'PPTO GENERAL'!D8</f>
        <v>0</v>
      </c>
      <c r="F5" s="79">
        <f>'PPTO GENERAL'!E8</f>
        <v>0</v>
      </c>
      <c r="G5" s="1"/>
      <c r="H5" s="1"/>
    </row>
    <row r="6" spans="1:8" ht="14.1" customHeight="1">
      <c r="A6" s="1"/>
      <c r="B6" s="3" t="s">
        <v>8</v>
      </c>
      <c r="C6" s="79">
        <f>'PPTO GENERAL'!B9</f>
        <v>0</v>
      </c>
      <c r="D6" s="79">
        <f>'PPTO GENERAL'!C9</f>
        <v>0</v>
      </c>
      <c r="E6" s="79">
        <f>'PPTO GENERAL'!D9</f>
        <v>0</v>
      </c>
      <c r="F6" s="79">
        <f>'PPTO GENERAL'!E9</f>
        <v>0</v>
      </c>
      <c r="G6" s="1"/>
      <c r="H6" s="1"/>
    </row>
    <row r="7" spans="1:8" ht="14.1" customHeight="1">
      <c r="A7" s="1"/>
      <c r="B7" s="3" t="s">
        <v>9</v>
      </c>
      <c r="C7" s="79">
        <f>'PPTO GENERAL'!B10</f>
        <v>0</v>
      </c>
      <c r="D7" s="4">
        <v>0</v>
      </c>
      <c r="E7" s="79">
        <f>'PPTO GENERAL'!D10</f>
        <v>0</v>
      </c>
      <c r="F7" s="79">
        <f>'PPTO GENERAL'!E10</f>
        <v>0</v>
      </c>
      <c r="G7" s="1"/>
      <c r="H7" s="1"/>
    </row>
    <row r="8" spans="1:8" ht="14.1" customHeight="1">
      <c r="A8" s="1"/>
      <c r="B8" s="3" t="s">
        <v>10</v>
      </c>
      <c r="C8" s="79">
        <f>'PPTO GENERAL'!B11</f>
        <v>0</v>
      </c>
      <c r="D8" s="4">
        <v>0</v>
      </c>
      <c r="E8" s="79">
        <f>'PPTO GENERAL'!D11</f>
        <v>0</v>
      </c>
      <c r="F8" s="79">
        <f>'PPTO GENERAL'!E11</f>
        <v>0</v>
      </c>
      <c r="G8" s="1"/>
      <c r="H8" s="1"/>
    </row>
    <row r="9" spans="1:8" ht="23.25" customHeight="1">
      <c r="A9" s="1"/>
      <c r="B9" s="3" t="s">
        <v>11</v>
      </c>
      <c r="C9" s="79">
        <f>'PPTO GENERAL'!B14</f>
        <v>0</v>
      </c>
      <c r="D9" s="4">
        <v>0</v>
      </c>
      <c r="E9" s="79">
        <f>'PPTO GENERAL'!D14</f>
        <v>0</v>
      </c>
      <c r="F9" s="4">
        <v>0</v>
      </c>
      <c r="G9" s="1"/>
      <c r="H9" s="1"/>
    </row>
  </sheetData>
  <sheetProtection password="C4E7" sheet="1"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sqref="A1:F1"/>
    </sheetView>
  </sheetViews>
  <sheetFormatPr baseColWidth="10" defaultRowHeight="12.75"/>
  <cols>
    <col min="1" max="1" width="30.7109375" customWidth="1"/>
    <col min="2" max="2" width="21.140625" customWidth="1"/>
    <col min="3" max="3" width="16.85546875" customWidth="1"/>
    <col min="4" max="4" width="15.85546875" customWidth="1"/>
    <col min="5" max="5" width="17" customWidth="1"/>
    <col min="6" max="6" width="14" customWidth="1"/>
  </cols>
  <sheetData>
    <row r="1" spans="1:7" ht="39" customHeight="1" thickBot="1">
      <c r="A1" s="97" t="s">
        <v>85</v>
      </c>
      <c r="B1" s="150"/>
      <c r="C1" s="150"/>
      <c r="D1" s="150"/>
      <c r="E1" s="150"/>
      <c r="F1" s="151"/>
    </row>
    <row r="2" spans="1:7" ht="13.5" thickBot="1">
      <c r="A2" s="5"/>
      <c r="B2" s="5"/>
      <c r="C2" s="5"/>
      <c r="D2" s="5"/>
      <c r="E2" s="5"/>
      <c r="F2" s="5"/>
    </row>
    <row r="3" spans="1:7" ht="18" customHeight="1" thickTop="1" thickBot="1">
      <c r="A3" s="98" t="s">
        <v>12</v>
      </c>
      <c r="B3" s="100" t="s">
        <v>13</v>
      </c>
      <c r="C3" s="102" t="s">
        <v>14</v>
      </c>
      <c r="D3" s="103"/>
      <c r="E3" s="100" t="s">
        <v>15</v>
      </c>
      <c r="F3" s="104" t="s">
        <v>16</v>
      </c>
    </row>
    <row r="4" spans="1:7" ht="16.5" customHeight="1" thickBot="1">
      <c r="A4" s="99"/>
      <c r="B4" s="101"/>
      <c r="C4" s="6" t="s">
        <v>17</v>
      </c>
      <c r="D4" s="7" t="s">
        <v>18</v>
      </c>
      <c r="E4" s="101"/>
      <c r="F4" s="105"/>
    </row>
    <row r="5" spans="1:7" ht="13.5" thickBot="1">
      <c r="A5" s="85" t="s">
        <v>19</v>
      </c>
      <c r="B5" s="86"/>
      <c r="C5" s="86"/>
      <c r="D5" s="86"/>
      <c r="E5" s="86"/>
      <c r="F5" s="87"/>
    </row>
    <row r="6" spans="1:7" ht="13.5" thickBot="1">
      <c r="A6" s="8" t="s">
        <v>20</v>
      </c>
      <c r="B6" s="9">
        <f>'PPTO PARTIDAS RUBROS'!I7</f>
        <v>0</v>
      </c>
      <c r="C6" s="9">
        <f>'PPTO PARTIDAS RUBROS'!J7</f>
        <v>0</v>
      </c>
      <c r="D6" s="9">
        <f>'PPTO PARTIDAS RUBROS'!K7</f>
        <v>0</v>
      </c>
      <c r="E6" s="9">
        <f>'PPTO PARTIDAS RUBROS'!L7</f>
        <v>0</v>
      </c>
      <c r="F6" s="10">
        <f t="shared" ref="F6:F12" si="0">SUM(B6:E6)</f>
        <v>0</v>
      </c>
    </row>
    <row r="7" spans="1:7" ht="13.5" thickBot="1">
      <c r="A7" s="8" t="s">
        <v>21</v>
      </c>
      <c r="B7" s="9">
        <f>'PPTO PARTIDAS RUBROS'!I10</f>
        <v>0</v>
      </c>
      <c r="C7" s="9">
        <f>'PPTO PARTIDAS RUBROS'!J10</f>
        <v>0</v>
      </c>
      <c r="D7" s="9">
        <f>'PPTO PARTIDAS RUBROS'!K10</f>
        <v>0</v>
      </c>
      <c r="E7" s="9">
        <f>'PPTO PARTIDAS RUBROS'!L10</f>
        <v>0</v>
      </c>
      <c r="F7" s="11">
        <f t="shared" si="0"/>
        <v>0</v>
      </c>
    </row>
    <row r="8" spans="1:7" ht="13.5" thickBot="1">
      <c r="A8" s="8" t="s">
        <v>22</v>
      </c>
      <c r="B8" s="9">
        <f>'PPTO PARTIDAS RUBROS'!I13</f>
        <v>0</v>
      </c>
      <c r="C8" s="9">
        <f>'PPTO PARTIDAS RUBROS'!J13</f>
        <v>0</v>
      </c>
      <c r="D8" s="9">
        <f>'PPTO PARTIDAS RUBROS'!K13</f>
        <v>0</v>
      </c>
      <c r="E8" s="9">
        <f>'PPTO PARTIDAS RUBROS'!L13</f>
        <v>0</v>
      </c>
      <c r="F8" s="11">
        <f t="shared" si="0"/>
        <v>0</v>
      </c>
    </row>
    <row r="9" spans="1:7" ht="13.5" thickBot="1">
      <c r="A9" s="8" t="s">
        <v>23</v>
      </c>
      <c r="B9" s="9">
        <f>'PPTO PARTIDAS RUBROS'!I16</f>
        <v>0</v>
      </c>
      <c r="C9" s="9">
        <f>'PPTO PARTIDAS RUBROS'!J16</f>
        <v>0</v>
      </c>
      <c r="D9" s="9">
        <f>'PPTO PARTIDAS RUBROS'!K16</f>
        <v>0</v>
      </c>
      <c r="E9" s="9">
        <f>'PPTO PARTIDAS RUBROS'!L16</f>
        <v>0</v>
      </c>
      <c r="F9" s="11">
        <f t="shared" si="0"/>
        <v>0</v>
      </c>
    </row>
    <row r="10" spans="1:7" ht="13.5" thickBot="1">
      <c r="A10" s="8" t="s">
        <v>24</v>
      </c>
      <c r="B10" s="9">
        <f>'PPTO PARTIDAS RUBROS'!I19</f>
        <v>0</v>
      </c>
      <c r="C10" s="12"/>
      <c r="D10" s="9">
        <f>'PPTO PARTIDAS RUBROS'!K19</f>
        <v>0</v>
      </c>
      <c r="E10" s="9">
        <f>'PPTO PARTIDAS RUBROS'!L19</f>
        <v>0</v>
      </c>
      <c r="F10" s="11">
        <f t="shared" si="0"/>
        <v>0</v>
      </c>
    </row>
    <row r="11" spans="1:7" ht="13.5" thickBot="1">
      <c r="A11" s="8" t="s">
        <v>25</v>
      </c>
      <c r="B11" s="9">
        <f>'PPTO PARTIDAS RUBROS'!I22</f>
        <v>0</v>
      </c>
      <c r="C11" s="12"/>
      <c r="D11" s="9">
        <f>'PPTO PARTIDAS RUBROS'!K22</f>
        <v>0</v>
      </c>
      <c r="E11" s="9">
        <f>'PPTO PARTIDAS RUBROS'!L22</f>
        <v>0</v>
      </c>
      <c r="F11" s="11">
        <f t="shared" si="0"/>
        <v>0</v>
      </c>
    </row>
    <row r="12" spans="1:7" ht="13.5" thickBot="1">
      <c r="A12" s="13" t="s">
        <v>26</v>
      </c>
      <c r="B12" s="14">
        <f>SUM(B6:B11)</f>
        <v>0</v>
      </c>
      <c r="C12" s="14">
        <f>SUM(C6:C11)</f>
        <v>0</v>
      </c>
      <c r="D12" s="14">
        <f>SUM(D6:D11)</f>
        <v>0</v>
      </c>
      <c r="E12" s="14">
        <f>SUM(E6:E11)</f>
        <v>0</v>
      </c>
      <c r="F12" s="15">
        <f t="shared" si="0"/>
        <v>0</v>
      </c>
      <c r="G12" s="16"/>
    </row>
    <row r="13" spans="1:7" ht="13.5" thickBot="1">
      <c r="A13" s="85" t="s">
        <v>27</v>
      </c>
      <c r="B13" s="86"/>
      <c r="C13" s="86"/>
      <c r="D13" s="86"/>
      <c r="E13" s="86"/>
      <c r="F13" s="87"/>
    </row>
    <row r="14" spans="1:7" ht="26.25" thickBot="1">
      <c r="A14" s="17" t="s">
        <v>28</v>
      </c>
      <c r="B14" s="9">
        <f>'PPTO PARTIDAS RUBROS'!I27</f>
        <v>0</v>
      </c>
      <c r="C14" s="10"/>
      <c r="D14" s="18">
        <f>'PPTO PARTIDAS RUBROS'!K27</f>
        <v>0</v>
      </c>
      <c r="E14" s="10"/>
      <c r="F14" s="10">
        <f>B14+D14</f>
        <v>0</v>
      </c>
    </row>
    <row r="15" spans="1:7" ht="13.5" thickBot="1">
      <c r="A15" s="13" t="s">
        <v>29</v>
      </c>
      <c r="B15" s="14">
        <f>B14</f>
        <v>0</v>
      </c>
      <c r="C15" s="19"/>
      <c r="D15" s="14">
        <f>D14</f>
        <v>0</v>
      </c>
      <c r="E15" s="19"/>
      <c r="F15" s="15">
        <f>SUM(B15:B15)</f>
        <v>0</v>
      </c>
    </row>
    <row r="16" spans="1:7" ht="13.5" thickBot="1">
      <c r="A16" s="13" t="s">
        <v>30</v>
      </c>
      <c r="B16" s="20">
        <f>B12+B15</f>
        <v>0</v>
      </c>
      <c r="C16" s="20">
        <f>C12</f>
        <v>0</v>
      </c>
      <c r="D16" s="20">
        <f>D12+D15</f>
        <v>0</v>
      </c>
      <c r="E16" s="20">
        <f>E12</f>
        <v>0</v>
      </c>
      <c r="F16" s="21">
        <f>SUM(B16:E16)</f>
        <v>0</v>
      </c>
    </row>
    <row r="17" spans="1:6" ht="13.5" thickBot="1">
      <c r="A17" s="22" t="s">
        <v>31</v>
      </c>
      <c r="B17" s="23">
        <f>IF($F$16&gt;0,B16/$F$16,0)</f>
        <v>0</v>
      </c>
      <c r="C17" s="23">
        <f>IF($F$16&gt;0,C16/$F$16,0)</f>
        <v>0</v>
      </c>
      <c r="D17" s="23">
        <f>IF($F$16&gt;0,D16/$F$16,0)</f>
        <v>0</v>
      </c>
      <c r="E17" s="23">
        <f>IF($F$16&gt;0,E16/$F$16,0)</f>
        <v>0</v>
      </c>
      <c r="F17" s="24">
        <f>IF($F$16&gt;0,F16/$F$16,0)</f>
        <v>0</v>
      </c>
    </row>
    <row r="18" spans="1:6" ht="14.25" thickTop="1" thickBot="1">
      <c r="A18" s="25"/>
      <c r="B18" s="26"/>
      <c r="C18" s="27"/>
      <c r="D18" s="27"/>
      <c r="E18" s="27"/>
      <c r="F18" s="28"/>
    </row>
    <row r="19" spans="1:6" ht="31.5" customHeight="1" thickBot="1">
      <c r="A19" s="88" t="s">
        <v>32</v>
      </c>
      <c r="B19" s="89"/>
      <c r="C19" s="89"/>
      <c r="D19" s="89"/>
      <c r="E19" s="89"/>
      <c r="F19" s="90"/>
    </row>
    <row r="20" spans="1:6" ht="13.5" thickBot="1"/>
    <row r="21" spans="1:6" ht="18.75" thickBot="1">
      <c r="A21" s="91" t="s">
        <v>33</v>
      </c>
      <c r="B21" s="92"/>
      <c r="C21" s="92"/>
      <c r="D21" s="92"/>
      <c r="E21" s="92"/>
      <c r="F21" s="93"/>
    </row>
    <row r="22" spans="1:6" ht="15.75" customHeight="1">
      <c r="A22" s="94"/>
      <c r="B22" s="94"/>
      <c r="C22" s="95" t="s">
        <v>34</v>
      </c>
      <c r="D22" s="96"/>
      <c r="E22" s="94" t="s">
        <v>35</v>
      </c>
      <c r="F22" s="94"/>
    </row>
    <row r="23" spans="1:6" ht="31.5" customHeight="1">
      <c r="A23" s="80" t="s">
        <v>36</v>
      </c>
      <c r="B23" s="80"/>
      <c r="C23" s="81">
        <v>600000</v>
      </c>
      <c r="D23" s="81"/>
      <c r="E23" s="82" t="str">
        <f>IF(B16&gt;C23,"NO CUMPLE","CORRECTO")</f>
        <v>CORRECTO</v>
      </c>
      <c r="F23" s="82"/>
    </row>
    <row r="24" spans="1:6" ht="40.5" customHeight="1">
      <c r="A24" s="83" t="s">
        <v>37</v>
      </c>
      <c r="B24" s="83"/>
      <c r="C24" s="84">
        <f>F16*0.8</f>
        <v>0</v>
      </c>
      <c r="D24" s="84"/>
      <c r="E24" s="84" t="str">
        <f>IF(B16&gt;C24,"NO CUMPLE","CORRECTO")</f>
        <v>CORRECTO</v>
      </c>
      <c r="F24" s="84"/>
    </row>
    <row r="25" spans="1:6" ht="36.75" customHeight="1">
      <c r="A25" s="80" t="s">
        <v>38</v>
      </c>
      <c r="B25" s="80"/>
      <c r="C25" s="81">
        <f>F16*0.85</f>
        <v>0</v>
      </c>
      <c r="D25" s="81"/>
      <c r="E25" s="82" t="str">
        <f>IF((B7&gt;C25),"NO CUMPLE","CORRECTO")</f>
        <v>CORRECTO</v>
      </c>
      <c r="F25" s="82"/>
    </row>
    <row r="26" spans="1:6" ht="38.25" customHeight="1">
      <c r="A26" s="83" t="s">
        <v>39</v>
      </c>
      <c r="B26" s="83"/>
      <c r="C26" s="84">
        <f>F12*0.05</f>
        <v>0</v>
      </c>
      <c r="D26" s="84"/>
      <c r="E26" s="84" t="str">
        <f>IF(F11&gt;C26,"NO CUMPLE","CORRECTO")</f>
        <v>CORRECTO</v>
      </c>
      <c r="F26" s="84"/>
    </row>
    <row r="27" spans="1:6" ht="27.75" customHeight="1">
      <c r="A27" s="80" t="s">
        <v>40</v>
      </c>
      <c r="B27" s="80"/>
      <c r="C27" s="81">
        <f>IF(B12&lt;90000,B12*0.09,IF(B12&gt;180000,((B12-180000)*0.05+14400),((B12-90000)*0.07+8100)))</f>
        <v>0</v>
      </c>
      <c r="D27" s="81"/>
      <c r="E27" s="82" t="str">
        <f>IF(F15&gt;C27,"NO CUMPLE","CORRECTO")</f>
        <v>CORRECTO</v>
      </c>
      <c r="F27" s="82"/>
    </row>
    <row r="28" spans="1:6">
      <c r="A28" s="29"/>
      <c r="B28" s="29"/>
      <c r="C28" s="29"/>
      <c r="D28" s="29"/>
      <c r="E28" s="29"/>
      <c r="F28" s="29"/>
    </row>
  </sheetData>
  <sheetProtection password="C4E7" sheet="1" objects="1" scenarios="1" selectLockedCells="1" selectUnlockedCells="1"/>
  <mergeCells count="28">
    <mergeCell ref="A1:F1"/>
    <mergeCell ref="A3:A4"/>
    <mergeCell ref="B3:B4"/>
    <mergeCell ref="C3:D3"/>
    <mergeCell ref="E3:E4"/>
    <mergeCell ref="F3:F4"/>
    <mergeCell ref="A5:F5"/>
    <mergeCell ref="A13:F13"/>
    <mergeCell ref="A19:F19"/>
    <mergeCell ref="A21:F21"/>
    <mergeCell ref="A22:B22"/>
    <mergeCell ref="C22:D22"/>
    <mergeCell ref="E22:F22"/>
    <mergeCell ref="A23:B23"/>
    <mergeCell ref="C23:D23"/>
    <mergeCell ref="E23:F23"/>
    <mergeCell ref="A24:B24"/>
    <mergeCell ref="C24:D24"/>
    <mergeCell ref="E24:F24"/>
    <mergeCell ref="A27:B27"/>
    <mergeCell ref="C27:D27"/>
    <mergeCell ref="E27:F27"/>
    <mergeCell ref="A25:B25"/>
    <mergeCell ref="C25:D25"/>
    <mergeCell ref="E25:F25"/>
    <mergeCell ref="A26:B26"/>
    <mergeCell ref="C26:D26"/>
    <mergeCell ref="E26:F26"/>
  </mergeCells>
  <conditionalFormatting sqref="E25">
    <cfRule type="cellIs" dxfId="5" priority="3" stopIfTrue="1" operator="equal">
      <formula>"CORRECTO"</formula>
    </cfRule>
    <cfRule type="cellIs" dxfId="4" priority="4" stopIfTrue="1" operator="equal">
      <formula>"NO CUMPLE"</formula>
    </cfRule>
  </conditionalFormatting>
  <conditionalFormatting sqref="E23">
    <cfRule type="cellIs" dxfId="3" priority="5" stopIfTrue="1" operator="equal">
      <formula>"CORRECTO"</formula>
    </cfRule>
    <cfRule type="cellIs" dxfId="2" priority="6" stopIfTrue="1" operator="equal">
      <formula>"NO CUMPLE"</formula>
    </cfRule>
  </conditionalFormatting>
  <conditionalFormatting sqref="E27">
    <cfRule type="cellIs" dxfId="1" priority="1" stopIfTrue="1" operator="equal">
      <formula>"CORRECTO"</formula>
    </cfRule>
    <cfRule type="cellIs" dxfId="0" priority="2" stopIfTrue="1" operator="equal">
      <formula>"NO CUMPLE"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0"/>
  <sheetViews>
    <sheetView topLeftCell="B1" workbookViewId="0">
      <selection activeCell="I8" sqref="I8"/>
    </sheetView>
  </sheetViews>
  <sheetFormatPr baseColWidth="10" defaultRowHeight="12.75"/>
  <cols>
    <col min="2" max="2" width="9.140625" bestFit="1" customWidth="1"/>
    <col min="3" max="3" width="39.7109375" customWidth="1"/>
    <col min="4" max="5" width="9.7109375" customWidth="1"/>
    <col min="6" max="6" width="11.85546875" customWidth="1"/>
    <col min="7" max="7" width="10.140625" customWidth="1"/>
    <col min="8" max="8" width="12" customWidth="1"/>
    <col min="9" max="9" width="11" customWidth="1"/>
    <col min="10" max="10" width="13" customWidth="1"/>
    <col min="11" max="11" width="14" customWidth="1"/>
    <col min="12" max="12" width="12.7109375" customWidth="1"/>
    <col min="13" max="13" width="13" customWidth="1"/>
  </cols>
  <sheetData>
    <row r="1" spans="1:15" ht="37.5" customHeight="1" thickBot="1">
      <c r="B1" s="120" t="s">
        <v>41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2"/>
      <c r="N1" s="30"/>
      <c r="O1" s="31"/>
    </row>
    <row r="2" spans="1:15" ht="16.5" customHeight="1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1"/>
    </row>
    <row r="3" spans="1:15" ht="13.5" thickBot="1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5" ht="31.5" customHeight="1" thickTop="1">
      <c r="A4" s="34"/>
      <c r="B4" s="123" t="s">
        <v>42</v>
      </c>
      <c r="C4" s="124"/>
      <c r="D4" s="127" t="s">
        <v>43</v>
      </c>
      <c r="E4" s="128" t="s">
        <v>44</v>
      </c>
      <c r="F4" s="130" t="s">
        <v>45</v>
      </c>
      <c r="G4" s="128" t="s">
        <v>46</v>
      </c>
      <c r="H4" s="130" t="s">
        <v>47</v>
      </c>
      <c r="I4" s="127" t="s">
        <v>48</v>
      </c>
      <c r="J4" s="133" t="s">
        <v>49</v>
      </c>
      <c r="K4" s="134"/>
      <c r="L4" s="130" t="s">
        <v>50</v>
      </c>
      <c r="M4" s="117" t="s">
        <v>16</v>
      </c>
    </row>
    <row r="5" spans="1:15" ht="29.25" customHeight="1" thickBot="1">
      <c r="A5" s="34"/>
      <c r="B5" s="125"/>
      <c r="C5" s="126"/>
      <c r="D5" s="126"/>
      <c r="E5" s="129"/>
      <c r="F5" s="131"/>
      <c r="G5" s="129"/>
      <c r="H5" s="131"/>
      <c r="I5" s="132"/>
      <c r="J5" s="35" t="s">
        <v>17</v>
      </c>
      <c r="K5" s="35" t="s">
        <v>51</v>
      </c>
      <c r="L5" s="131"/>
      <c r="M5" s="118"/>
      <c r="N5" s="36"/>
    </row>
    <row r="6" spans="1:15" ht="15" customHeight="1" thickBot="1">
      <c r="A6" s="34"/>
      <c r="B6" s="111" t="s">
        <v>19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3"/>
      <c r="N6" s="36"/>
    </row>
    <row r="7" spans="1:15">
      <c r="A7" s="34"/>
      <c r="B7" s="37" t="s">
        <v>52</v>
      </c>
      <c r="C7" s="119" t="s">
        <v>53</v>
      </c>
      <c r="D7" s="119"/>
      <c r="E7" s="119"/>
      <c r="F7" s="119"/>
      <c r="G7" s="119"/>
      <c r="H7" s="38">
        <f>SUM(H8:H9)</f>
        <v>0</v>
      </c>
      <c r="I7" s="38">
        <f>SUM(I8:I9)</f>
        <v>0</v>
      </c>
      <c r="J7" s="38">
        <f>SUM(J8:J9)</f>
        <v>0</v>
      </c>
      <c r="K7" s="38">
        <f>SUM(K8:K9)</f>
        <v>0</v>
      </c>
      <c r="L7" s="38">
        <f>SUM(L8:L9)</f>
        <v>0</v>
      </c>
      <c r="M7" s="39">
        <f t="shared" ref="M7:M25" si="0">SUM(I7:L7)</f>
        <v>0</v>
      </c>
      <c r="N7" s="36"/>
    </row>
    <row r="8" spans="1:15" ht="13.5" thickBot="1">
      <c r="A8" s="34"/>
      <c r="B8" s="40"/>
      <c r="C8" s="41"/>
      <c r="D8" s="41"/>
      <c r="E8" s="41"/>
      <c r="F8" s="41"/>
      <c r="G8" s="41"/>
      <c r="H8" s="42"/>
      <c r="I8" s="43"/>
      <c r="J8" s="43"/>
      <c r="K8" s="43"/>
      <c r="L8" s="43"/>
      <c r="M8" s="44">
        <f t="shared" si="0"/>
        <v>0</v>
      </c>
      <c r="N8" s="36"/>
    </row>
    <row r="9" spans="1:15" ht="13.5" thickBot="1">
      <c r="A9" s="45" t="s">
        <v>54</v>
      </c>
      <c r="B9" s="40"/>
      <c r="C9" s="41"/>
      <c r="D9" s="41"/>
      <c r="E9" s="41"/>
      <c r="F9" s="41"/>
      <c r="G9" s="41"/>
      <c r="H9" s="42"/>
      <c r="I9" s="43"/>
      <c r="J9" s="43"/>
      <c r="K9" s="43"/>
      <c r="L9" s="43"/>
      <c r="M9" s="44">
        <f t="shared" si="0"/>
        <v>0</v>
      </c>
      <c r="N9" s="36"/>
    </row>
    <row r="10" spans="1:15">
      <c r="A10" s="34"/>
      <c r="B10" s="46" t="s">
        <v>55</v>
      </c>
      <c r="C10" s="108" t="s">
        <v>56</v>
      </c>
      <c r="D10" s="108"/>
      <c r="E10" s="108"/>
      <c r="F10" s="108"/>
      <c r="G10" s="108"/>
      <c r="H10" s="38">
        <f>SUM(H11:H12)</f>
        <v>0</v>
      </c>
      <c r="I10" s="38">
        <f>SUM(I11:I12)</f>
        <v>0</v>
      </c>
      <c r="J10" s="38">
        <f>SUM(J11:J12)</f>
        <v>0</v>
      </c>
      <c r="K10" s="38">
        <f>SUM(K11:K12)</f>
        <v>0</v>
      </c>
      <c r="L10" s="38">
        <f>SUM(L11:L12)</f>
        <v>0</v>
      </c>
      <c r="M10" s="47">
        <f t="shared" si="0"/>
        <v>0</v>
      </c>
      <c r="N10" s="36"/>
    </row>
    <row r="11" spans="1:15" ht="13.5" thickBot="1">
      <c r="A11" s="34"/>
      <c r="B11" s="40"/>
      <c r="C11" s="41"/>
      <c r="D11" s="41"/>
      <c r="E11" s="41"/>
      <c r="F11" s="41"/>
      <c r="G11" s="41"/>
      <c r="H11" s="42"/>
      <c r="I11" s="43"/>
      <c r="J11" s="43"/>
      <c r="K11" s="43"/>
      <c r="L11" s="43"/>
      <c r="M11" s="44">
        <f t="shared" si="0"/>
        <v>0</v>
      </c>
      <c r="N11" s="36"/>
    </row>
    <row r="12" spans="1:15" ht="13.5" thickBot="1">
      <c r="A12" s="45" t="s">
        <v>54</v>
      </c>
      <c r="B12" s="40"/>
      <c r="C12" s="41"/>
      <c r="D12" s="41"/>
      <c r="E12" s="41"/>
      <c r="F12" s="41"/>
      <c r="G12" s="41"/>
      <c r="H12" s="42"/>
      <c r="I12" s="43"/>
      <c r="J12" s="43"/>
      <c r="K12" s="43"/>
      <c r="L12" s="43"/>
      <c r="M12" s="44">
        <f t="shared" si="0"/>
        <v>0</v>
      </c>
      <c r="N12" s="36"/>
    </row>
    <row r="13" spans="1:15">
      <c r="A13" s="34"/>
      <c r="B13" s="46" t="s">
        <v>57</v>
      </c>
      <c r="C13" s="108" t="s">
        <v>58</v>
      </c>
      <c r="D13" s="108"/>
      <c r="E13" s="108"/>
      <c r="F13" s="108"/>
      <c r="G13" s="108"/>
      <c r="H13" s="38">
        <f>SUM(H14:H15)</f>
        <v>0</v>
      </c>
      <c r="I13" s="38">
        <f>SUM(I14:I15)</f>
        <v>0</v>
      </c>
      <c r="J13" s="38">
        <f>SUM(J14:J15)</f>
        <v>0</v>
      </c>
      <c r="K13" s="38">
        <f>SUM(K14:K15)</f>
        <v>0</v>
      </c>
      <c r="L13" s="38">
        <f>SUM(L14:L15)</f>
        <v>0</v>
      </c>
      <c r="M13" s="47">
        <f t="shared" si="0"/>
        <v>0</v>
      </c>
      <c r="N13" s="36"/>
    </row>
    <row r="14" spans="1:15" ht="13.5" thickBot="1">
      <c r="A14" s="34"/>
      <c r="B14" s="40"/>
      <c r="C14" s="41"/>
      <c r="D14" s="41"/>
      <c r="E14" s="41"/>
      <c r="F14" s="41"/>
      <c r="G14" s="41"/>
      <c r="H14" s="42"/>
      <c r="I14" s="43"/>
      <c r="J14" s="43"/>
      <c r="K14" s="43"/>
      <c r="L14" s="43"/>
      <c r="M14" s="44">
        <f t="shared" si="0"/>
        <v>0</v>
      </c>
      <c r="N14" s="36"/>
    </row>
    <row r="15" spans="1:15" ht="13.5" thickBot="1">
      <c r="A15" s="45" t="s">
        <v>54</v>
      </c>
      <c r="B15" s="40"/>
      <c r="C15" s="41"/>
      <c r="D15" s="41"/>
      <c r="E15" s="41"/>
      <c r="F15" s="41"/>
      <c r="G15" s="41"/>
      <c r="H15" s="42"/>
      <c r="I15" s="43"/>
      <c r="J15" s="43"/>
      <c r="K15" s="43"/>
      <c r="L15" s="43"/>
      <c r="M15" s="44">
        <f t="shared" si="0"/>
        <v>0</v>
      </c>
      <c r="N15" s="36"/>
    </row>
    <row r="16" spans="1:15">
      <c r="A16" s="34"/>
      <c r="B16" s="46" t="s">
        <v>59</v>
      </c>
      <c r="C16" s="108" t="s">
        <v>60</v>
      </c>
      <c r="D16" s="108"/>
      <c r="E16" s="108"/>
      <c r="F16" s="108"/>
      <c r="G16" s="108"/>
      <c r="H16" s="38">
        <f>SUM(H17:H18)</f>
        <v>0</v>
      </c>
      <c r="I16" s="38">
        <f>SUM(I17:I18)</f>
        <v>0</v>
      </c>
      <c r="J16" s="38">
        <f>SUM(J17:J18)</f>
        <v>0</v>
      </c>
      <c r="K16" s="38">
        <f>SUM(K17:K18)</f>
        <v>0</v>
      </c>
      <c r="L16" s="38">
        <f>SUM(L17:L18)</f>
        <v>0</v>
      </c>
      <c r="M16" s="47">
        <f t="shared" si="0"/>
        <v>0</v>
      </c>
      <c r="N16" s="36"/>
    </row>
    <row r="17" spans="1:14" ht="13.5" thickBot="1">
      <c r="A17" s="34"/>
      <c r="B17" s="40"/>
      <c r="C17" s="41"/>
      <c r="D17" s="41"/>
      <c r="E17" s="41"/>
      <c r="F17" s="41"/>
      <c r="G17" s="41"/>
      <c r="H17" s="42"/>
      <c r="I17" s="43"/>
      <c r="J17" s="43"/>
      <c r="K17" s="43"/>
      <c r="L17" s="43"/>
      <c r="M17" s="44">
        <f t="shared" si="0"/>
        <v>0</v>
      </c>
      <c r="N17" s="36"/>
    </row>
    <row r="18" spans="1:14" ht="13.5" thickBot="1">
      <c r="A18" s="45" t="s">
        <v>54</v>
      </c>
      <c r="B18" s="40"/>
      <c r="C18" s="41"/>
      <c r="D18" s="41"/>
      <c r="E18" s="41"/>
      <c r="F18" s="41"/>
      <c r="G18" s="41"/>
      <c r="H18" s="42"/>
      <c r="I18" s="43"/>
      <c r="J18" s="43"/>
      <c r="K18" s="43"/>
      <c r="L18" s="43"/>
      <c r="M18" s="44">
        <f t="shared" si="0"/>
        <v>0</v>
      </c>
      <c r="N18" s="36"/>
    </row>
    <row r="19" spans="1:14">
      <c r="A19" s="34"/>
      <c r="B19" s="46" t="s">
        <v>61</v>
      </c>
      <c r="C19" s="108" t="s">
        <v>62</v>
      </c>
      <c r="D19" s="108"/>
      <c r="E19" s="108"/>
      <c r="F19" s="108"/>
      <c r="G19" s="108"/>
      <c r="H19" s="38">
        <f>SUM(H20:H21)</f>
        <v>0</v>
      </c>
      <c r="I19" s="38">
        <f>SUM(I20:I21)</f>
        <v>0</v>
      </c>
      <c r="J19" s="38" t="s">
        <v>63</v>
      </c>
      <c r="K19" s="38">
        <f>SUM(K20:K21)</f>
        <v>0</v>
      </c>
      <c r="L19" s="38">
        <f>SUM(L20:L21)</f>
        <v>0</v>
      </c>
      <c r="M19" s="47">
        <f t="shared" ref="M19:M24" si="1">I19+K19+L19</f>
        <v>0</v>
      </c>
      <c r="N19" s="36"/>
    </row>
    <row r="20" spans="1:14" ht="13.5" thickBot="1">
      <c r="A20" s="34"/>
      <c r="B20" s="40"/>
      <c r="C20" s="41"/>
      <c r="D20" s="41"/>
      <c r="E20" s="41"/>
      <c r="F20" s="41"/>
      <c r="G20" s="41"/>
      <c r="H20" s="42"/>
      <c r="I20" s="43"/>
      <c r="J20" s="48"/>
      <c r="K20" s="43"/>
      <c r="L20" s="43"/>
      <c r="M20" s="44">
        <f t="shared" si="1"/>
        <v>0</v>
      </c>
      <c r="N20" s="36"/>
    </row>
    <row r="21" spans="1:14" ht="13.5" thickBot="1">
      <c r="A21" s="45" t="s">
        <v>54</v>
      </c>
      <c r="B21" s="40"/>
      <c r="C21" s="41"/>
      <c r="D21" s="41"/>
      <c r="E21" s="41"/>
      <c r="F21" s="41"/>
      <c r="G21" s="41"/>
      <c r="H21" s="42"/>
      <c r="I21" s="43"/>
      <c r="J21" s="48"/>
      <c r="K21" s="43"/>
      <c r="L21" s="43"/>
      <c r="M21" s="44">
        <f t="shared" si="1"/>
        <v>0</v>
      </c>
      <c r="N21" s="36"/>
    </row>
    <row r="22" spans="1:14">
      <c r="A22" s="34"/>
      <c r="B22" s="46" t="s">
        <v>64</v>
      </c>
      <c r="C22" s="108" t="s">
        <v>65</v>
      </c>
      <c r="D22" s="108"/>
      <c r="E22" s="108"/>
      <c r="F22" s="108"/>
      <c r="G22" s="108"/>
      <c r="H22" s="38">
        <f>SUM(H23:H24)</f>
        <v>0</v>
      </c>
      <c r="I22" s="38">
        <f>SUM(I23:I24)</f>
        <v>0</v>
      </c>
      <c r="J22" s="38" t="s">
        <v>63</v>
      </c>
      <c r="K22" s="38">
        <f>SUM(K23:K24)</f>
        <v>0</v>
      </c>
      <c r="L22" s="38">
        <f>SUM(L23:L24)</f>
        <v>0</v>
      </c>
      <c r="M22" s="47">
        <f t="shared" si="1"/>
        <v>0</v>
      </c>
      <c r="N22" s="36"/>
    </row>
    <row r="23" spans="1:14" ht="13.5" thickBot="1">
      <c r="A23" s="34"/>
      <c r="B23" s="40"/>
      <c r="C23" s="41"/>
      <c r="D23" s="41"/>
      <c r="E23" s="41"/>
      <c r="F23" s="41"/>
      <c r="G23" s="41"/>
      <c r="H23" s="42"/>
      <c r="I23" s="43"/>
      <c r="J23" s="48"/>
      <c r="K23" s="43"/>
      <c r="L23" s="43"/>
      <c r="M23" s="44">
        <f t="shared" si="1"/>
        <v>0</v>
      </c>
      <c r="N23" s="36"/>
    </row>
    <row r="24" spans="1:14" ht="13.5" thickBot="1">
      <c r="A24" s="45" t="s">
        <v>54</v>
      </c>
      <c r="B24" s="40"/>
      <c r="C24" s="41"/>
      <c r="D24" s="41"/>
      <c r="E24" s="41"/>
      <c r="F24" s="41"/>
      <c r="G24" s="41"/>
      <c r="H24" s="42"/>
      <c r="I24" s="43"/>
      <c r="J24" s="48"/>
      <c r="K24" s="43"/>
      <c r="L24" s="43"/>
      <c r="M24" s="44">
        <f t="shared" si="1"/>
        <v>0</v>
      </c>
      <c r="N24" s="36"/>
    </row>
    <row r="25" spans="1:14" ht="15" customHeight="1" thickBot="1">
      <c r="A25" s="34"/>
      <c r="B25" s="109" t="s">
        <v>26</v>
      </c>
      <c r="C25" s="110"/>
      <c r="D25" s="110"/>
      <c r="E25" s="110"/>
      <c r="F25" s="110"/>
      <c r="G25" s="110"/>
      <c r="H25" s="49">
        <f>H7+H10+H13+H16+H19+H22</f>
        <v>0</v>
      </c>
      <c r="I25" s="49">
        <f>I7+I10+I13+I16+I19+I22</f>
        <v>0</v>
      </c>
      <c r="J25" s="49">
        <f>J7+J10+J13+J16</f>
        <v>0</v>
      </c>
      <c r="K25" s="49">
        <f>K7+K10+K13+K16+K19+K22</f>
        <v>0</v>
      </c>
      <c r="L25" s="49">
        <f>L7+L10+L13+L16+L19+L22</f>
        <v>0</v>
      </c>
      <c r="M25" s="50">
        <f t="shared" si="0"/>
        <v>0</v>
      </c>
      <c r="N25" s="51"/>
    </row>
    <row r="26" spans="1:14" ht="15" customHeight="1" thickBot="1">
      <c r="A26" s="34"/>
      <c r="B26" s="111" t="s">
        <v>27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  <c r="N26" s="36"/>
    </row>
    <row r="27" spans="1:14" ht="15" customHeight="1">
      <c r="A27" s="34"/>
      <c r="B27" s="52" t="s">
        <v>66</v>
      </c>
      <c r="C27" s="114" t="s">
        <v>28</v>
      </c>
      <c r="D27" s="114"/>
      <c r="E27" s="114"/>
      <c r="F27" s="114"/>
      <c r="G27" s="114"/>
      <c r="H27" s="53"/>
      <c r="I27" s="54"/>
      <c r="J27" s="55"/>
      <c r="K27" s="54"/>
      <c r="L27" s="56"/>
      <c r="M27" s="39">
        <f>SUM(I27:L27)</f>
        <v>0</v>
      </c>
      <c r="N27" s="36"/>
    </row>
    <row r="28" spans="1:14">
      <c r="A28" s="34"/>
      <c r="B28" s="115" t="s">
        <v>29</v>
      </c>
      <c r="C28" s="116"/>
      <c r="D28" s="116"/>
      <c r="E28" s="116"/>
      <c r="F28" s="116"/>
      <c r="G28" s="116"/>
      <c r="H28" s="49">
        <f>H27</f>
        <v>0</v>
      </c>
      <c r="I28" s="49">
        <f>I27</f>
        <v>0</v>
      </c>
      <c r="J28" s="49"/>
      <c r="K28" s="49">
        <f>K27</f>
        <v>0</v>
      </c>
      <c r="L28" s="49"/>
      <c r="M28" s="50">
        <f>SUM(I28:L28)</f>
        <v>0</v>
      </c>
      <c r="N28" s="36"/>
    </row>
    <row r="29" spans="1:14" ht="17.25" customHeight="1" thickBot="1">
      <c r="A29" s="34"/>
      <c r="B29" s="106" t="s">
        <v>67</v>
      </c>
      <c r="C29" s="107"/>
      <c r="D29" s="107"/>
      <c r="E29" s="107"/>
      <c r="F29" s="107"/>
      <c r="G29" s="107"/>
      <c r="H29" s="57">
        <f>H25+H28</f>
        <v>0</v>
      </c>
      <c r="I29" s="57">
        <f>I25+I28</f>
        <v>0</v>
      </c>
      <c r="J29" s="57">
        <f>J25</f>
        <v>0</v>
      </c>
      <c r="K29" s="57">
        <f>K25+K28</f>
        <v>0</v>
      </c>
      <c r="L29" s="57">
        <f>L25</f>
        <v>0</v>
      </c>
      <c r="M29" s="58">
        <f>SUM(I29:L29)</f>
        <v>0</v>
      </c>
      <c r="N29" s="36"/>
    </row>
    <row r="30" spans="1:14" ht="13.5" thickTop="1"/>
  </sheetData>
  <mergeCells count="23">
    <mergeCell ref="C16:G16"/>
    <mergeCell ref="B1:M1"/>
    <mergeCell ref="B4:C5"/>
    <mergeCell ref="D4:D5"/>
    <mergeCell ref="E4:E5"/>
    <mergeCell ref="F4:F5"/>
    <mergeCell ref="G4:G5"/>
    <mergeCell ref="H4:H5"/>
    <mergeCell ref="I4:I5"/>
    <mergeCell ref="J4:K4"/>
    <mergeCell ref="L4:L5"/>
    <mergeCell ref="M4:M5"/>
    <mergeCell ref="B6:M6"/>
    <mergeCell ref="C7:G7"/>
    <mergeCell ref="C10:G10"/>
    <mergeCell ref="C13:G13"/>
    <mergeCell ref="B29:G29"/>
    <mergeCell ref="C19:G19"/>
    <mergeCell ref="C22:G22"/>
    <mergeCell ref="B25:G25"/>
    <mergeCell ref="B26:M26"/>
    <mergeCell ref="C27:G27"/>
    <mergeCell ref="B28:G28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0"/>
  <sheetViews>
    <sheetView workbookViewId="0">
      <selection activeCell="C36" sqref="C36"/>
    </sheetView>
  </sheetViews>
  <sheetFormatPr baseColWidth="10" defaultRowHeight="12.75"/>
  <cols>
    <col min="1" max="1" width="12" customWidth="1"/>
    <col min="2" max="2" width="44.28515625" customWidth="1"/>
    <col min="3" max="3" width="12" customWidth="1"/>
    <col min="4" max="4" width="15.5703125" customWidth="1"/>
    <col min="5" max="6" width="12" customWidth="1"/>
    <col min="7" max="7" width="8.7109375" bestFit="1" customWidth="1"/>
    <col min="8" max="8" width="14.7109375" customWidth="1"/>
    <col min="9" max="9" width="16.5703125" customWidth="1"/>
    <col min="10" max="10" width="15.7109375" customWidth="1"/>
    <col min="11" max="11" width="13" customWidth="1"/>
  </cols>
  <sheetData>
    <row r="1" spans="1:13" ht="47.25" customHeight="1" thickBot="1">
      <c r="A1" s="120" t="s">
        <v>68</v>
      </c>
      <c r="B1" s="121"/>
      <c r="C1" s="121"/>
      <c r="D1" s="121"/>
      <c r="E1" s="121"/>
      <c r="F1" s="121"/>
      <c r="G1" s="121"/>
      <c r="H1" s="121"/>
      <c r="I1" s="121"/>
      <c r="J1" s="121"/>
      <c r="K1" s="122"/>
      <c r="L1" s="30"/>
      <c r="M1" s="31"/>
    </row>
    <row r="2" spans="1:13" ht="15.7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13" ht="13.5" thickBot="1">
      <c r="A3" s="59"/>
      <c r="B3" s="59"/>
      <c r="C3" s="59"/>
      <c r="D3" s="59"/>
      <c r="E3" s="59"/>
      <c r="F3" s="60"/>
      <c r="G3" s="59"/>
      <c r="H3" s="59"/>
      <c r="I3" s="59"/>
      <c r="J3" s="59"/>
      <c r="K3" s="59"/>
    </row>
    <row r="4" spans="1:13" ht="24.75" customHeight="1" thickTop="1">
      <c r="A4" s="123" t="s">
        <v>69</v>
      </c>
      <c r="B4" s="124"/>
      <c r="C4" s="128" t="s">
        <v>44</v>
      </c>
      <c r="D4" s="130" t="s">
        <v>45</v>
      </c>
      <c r="E4" s="128" t="s">
        <v>46</v>
      </c>
      <c r="F4" s="130" t="s">
        <v>70</v>
      </c>
      <c r="G4" s="127" t="s">
        <v>48</v>
      </c>
      <c r="H4" s="133" t="s">
        <v>49</v>
      </c>
      <c r="I4" s="134"/>
      <c r="J4" s="130" t="s">
        <v>50</v>
      </c>
      <c r="K4" s="117" t="s">
        <v>16</v>
      </c>
    </row>
    <row r="5" spans="1:13" ht="23.25" customHeight="1">
      <c r="A5" s="145"/>
      <c r="B5" s="146"/>
      <c r="C5" s="147"/>
      <c r="D5" s="148"/>
      <c r="E5" s="147"/>
      <c r="F5" s="148"/>
      <c r="G5" s="149"/>
      <c r="H5" s="61" t="s">
        <v>17</v>
      </c>
      <c r="I5" s="61" t="s">
        <v>51</v>
      </c>
      <c r="J5" s="148"/>
      <c r="K5" s="143"/>
    </row>
    <row r="6" spans="1:13">
      <c r="A6" s="62" t="s">
        <v>12</v>
      </c>
      <c r="B6" s="63" t="s">
        <v>71</v>
      </c>
      <c r="C6" s="64"/>
      <c r="D6" s="64"/>
      <c r="E6" s="64"/>
      <c r="F6" s="65"/>
      <c r="G6" s="65"/>
      <c r="H6" s="65"/>
      <c r="I6" s="65"/>
      <c r="J6" s="65"/>
      <c r="K6" s="66"/>
    </row>
    <row r="7" spans="1:13">
      <c r="A7" s="137" t="s">
        <v>72</v>
      </c>
      <c r="B7" s="138"/>
      <c r="C7" s="138"/>
      <c r="D7" s="138"/>
      <c r="E7" s="138"/>
      <c r="F7" s="67"/>
      <c r="G7" s="67"/>
      <c r="H7" s="67"/>
      <c r="I7" s="67"/>
      <c r="J7" s="67"/>
      <c r="K7" s="68">
        <f>SUM(G7:J7)</f>
        <v>0</v>
      </c>
    </row>
    <row r="8" spans="1:13">
      <c r="A8" s="135" t="s">
        <v>73</v>
      </c>
      <c r="B8" s="136"/>
      <c r="C8" s="136"/>
      <c r="D8" s="136"/>
      <c r="E8" s="136"/>
      <c r="F8" s="69"/>
      <c r="G8" s="70"/>
      <c r="H8" s="70"/>
      <c r="I8" s="70"/>
      <c r="J8" s="70"/>
      <c r="K8" s="47">
        <f t="shared" ref="K8:K19" si="0">SUM(G8:J8)</f>
        <v>0</v>
      </c>
    </row>
    <row r="9" spans="1:13">
      <c r="A9" s="71"/>
      <c r="B9" s="72"/>
      <c r="C9" s="72"/>
      <c r="D9" s="73"/>
      <c r="E9" s="73"/>
      <c r="F9" s="42"/>
      <c r="G9" s="43"/>
      <c r="H9" s="43"/>
      <c r="I9" s="43"/>
      <c r="J9" s="43"/>
      <c r="K9" s="44">
        <f t="shared" si="0"/>
        <v>0</v>
      </c>
    </row>
    <row r="10" spans="1:13" ht="14.25">
      <c r="A10" s="40"/>
      <c r="B10" s="72"/>
      <c r="C10" s="73"/>
      <c r="D10" s="73"/>
      <c r="E10" s="73"/>
      <c r="F10" s="42"/>
      <c r="G10" s="74"/>
      <c r="H10" s="74"/>
      <c r="I10" s="74"/>
      <c r="J10" s="74"/>
      <c r="K10" s="44">
        <f t="shared" si="0"/>
        <v>0</v>
      </c>
    </row>
    <row r="11" spans="1:13">
      <c r="A11" s="135" t="s">
        <v>74</v>
      </c>
      <c r="B11" s="136"/>
      <c r="C11" s="136"/>
      <c r="D11" s="136"/>
      <c r="E11" s="136"/>
      <c r="F11" s="69"/>
      <c r="G11" s="70"/>
      <c r="H11" s="70"/>
      <c r="I11" s="70"/>
      <c r="J11" s="70"/>
      <c r="K11" s="47">
        <f t="shared" si="0"/>
        <v>0</v>
      </c>
    </row>
    <row r="12" spans="1:13" ht="14.25">
      <c r="A12" s="40"/>
      <c r="B12" s="41"/>
      <c r="C12" s="41"/>
      <c r="D12" s="41"/>
      <c r="E12" s="41"/>
      <c r="F12" s="42"/>
      <c r="G12" s="74"/>
      <c r="H12" s="74"/>
      <c r="I12" s="74"/>
      <c r="J12" s="74"/>
      <c r="K12" s="44">
        <f t="shared" si="0"/>
        <v>0</v>
      </c>
    </row>
    <row r="13" spans="1:13" ht="14.25">
      <c r="A13" s="40"/>
      <c r="B13" s="41"/>
      <c r="C13" s="41"/>
      <c r="D13" s="41"/>
      <c r="E13" s="41"/>
      <c r="F13" s="42"/>
      <c r="G13" s="74"/>
      <c r="H13" s="74"/>
      <c r="I13" s="74"/>
      <c r="J13" s="74"/>
      <c r="K13" s="44">
        <f t="shared" si="0"/>
        <v>0</v>
      </c>
    </row>
    <row r="14" spans="1:13">
      <c r="A14" s="135" t="s">
        <v>75</v>
      </c>
      <c r="B14" s="136"/>
      <c r="C14" s="136"/>
      <c r="D14" s="136"/>
      <c r="E14" s="136"/>
      <c r="F14" s="69"/>
      <c r="G14" s="70"/>
      <c r="H14" s="70"/>
      <c r="I14" s="70"/>
      <c r="J14" s="70"/>
      <c r="K14" s="47">
        <f t="shared" si="0"/>
        <v>0</v>
      </c>
    </row>
    <row r="15" spans="1:13" ht="14.25">
      <c r="A15" s="40"/>
      <c r="B15" s="41"/>
      <c r="C15" s="41"/>
      <c r="D15" s="41"/>
      <c r="E15" s="41"/>
      <c r="F15" s="42"/>
      <c r="G15" s="74"/>
      <c r="H15" s="74"/>
      <c r="I15" s="74"/>
      <c r="J15" s="74"/>
      <c r="K15" s="44">
        <f t="shared" si="0"/>
        <v>0</v>
      </c>
    </row>
    <row r="16" spans="1:13" ht="14.25">
      <c r="A16" s="40"/>
      <c r="B16" s="41"/>
      <c r="C16" s="41"/>
      <c r="D16" s="41"/>
      <c r="E16" s="41"/>
      <c r="F16" s="42"/>
      <c r="G16" s="74"/>
      <c r="H16" s="74"/>
      <c r="I16" s="74"/>
      <c r="J16" s="74"/>
      <c r="K16" s="44">
        <f t="shared" si="0"/>
        <v>0</v>
      </c>
    </row>
    <row r="17" spans="1:11">
      <c r="A17" s="135" t="s">
        <v>76</v>
      </c>
      <c r="B17" s="136"/>
      <c r="C17" s="136"/>
      <c r="D17" s="136"/>
      <c r="E17" s="136"/>
      <c r="F17" s="69"/>
      <c r="G17" s="70"/>
      <c r="H17" s="70"/>
      <c r="I17" s="70"/>
      <c r="J17" s="70"/>
      <c r="K17" s="47">
        <f t="shared" si="0"/>
        <v>0</v>
      </c>
    </row>
    <row r="18" spans="1:11" ht="14.25">
      <c r="A18" s="40"/>
      <c r="B18" s="41"/>
      <c r="C18" s="41"/>
      <c r="D18" s="41"/>
      <c r="E18" s="41"/>
      <c r="F18" s="42"/>
      <c r="G18" s="74"/>
      <c r="H18" s="74"/>
      <c r="I18" s="74"/>
      <c r="J18" s="74"/>
      <c r="K18" s="44">
        <f t="shared" si="0"/>
        <v>0</v>
      </c>
    </row>
    <row r="19" spans="1:11" ht="14.25">
      <c r="A19" s="40"/>
      <c r="B19" s="41"/>
      <c r="C19" s="41"/>
      <c r="D19" s="41"/>
      <c r="E19" s="41"/>
      <c r="F19" s="42"/>
      <c r="G19" s="74"/>
      <c r="H19" s="74"/>
      <c r="I19" s="74"/>
      <c r="J19" s="74"/>
      <c r="K19" s="44">
        <f t="shared" si="0"/>
        <v>0</v>
      </c>
    </row>
    <row r="20" spans="1:11">
      <c r="A20" s="137" t="s">
        <v>77</v>
      </c>
      <c r="B20" s="138"/>
      <c r="C20" s="138"/>
      <c r="D20" s="138"/>
      <c r="E20" s="138"/>
      <c r="F20" s="67"/>
      <c r="G20" s="67"/>
      <c r="H20" s="67"/>
      <c r="I20" s="67"/>
      <c r="J20" s="67"/>
      <c r="K20" s="68">
        <f>SUM(G20:J20)</f>
        <v>0</v>
      </c>
    </row>
    <row r="21" spans="1:11">
      <c r="A21" s="135" t="s">
        <v>78</v>
      </c>
      <c r="B21" s="136"/>
      <c r="C21" s="136"/>
      <c r="D21" s="136"/>
      <c r="E21" s="136"/>
      <c r="F21" s="69"/>
      <c r="G21" s="70"/>
      <c r="H21" s="70"/>
      <c r="I21" s="70"/>
      <c r="J21" s="70"/>
      <c r="K21" s="47">
        <f t="shared" ref="K21:K29" si="1">SUM(G21:J21)</f>
        <v>0</v>
      </c>
    </row>
    <row r="22" spans="1:11" ht="14.25">
      <c r="A22" s="40"/>
      <c r="B22" s="41"/>
      <c r="C22" s="41"/>
      <c r="D22" s="41"/>
      <c r="E22" s="41"/>
      <c r="F22" s="42"/>
      <c r="G22" s="74"/>
      <c r="H22" s="74"/>
      <c r="I22" s="74"/>
      <c r="J22" s="74"/>
      <c r="K22" s="44">
        <f t="shared" si="1"/>
        <v>0</v>
      </c>
    </row>
    <row r="23" spans="1:11" ht="14.25">
      <c r="A23" s="40"/>
      <c r="B23" s="41"/>
      <c r="C23" s="41"/>
      <c r="D23" s="41"/>
      <c r="E23" s="41"/>
      <c r="F23" s="42"/>
      <c r="G23" s="74"/>
      <c r="H23" s="74"/>
      <c r="I23" s="74"/>
      <c r="J23" s="74"/>
      <c r="K23" s="44">
        <f t="shared" si="1"/>
        <v>0</v>
      </c>
    </row>
    <row r="24" spans="1:11">
      <c r="A24" s="135" t="s">
        <v>79</v>
      </c>
      <c r="B24" s="136"/>
      <c r="C24" s="136"/>
      <c r="D24" s="136"/>
      <c r="E24" s="136"/>
      <c r="F24" s="69"/>
      <c r="G24" s="70"/>
      <c r="H24" s="70"/>
      <c r="I24" s="70"/>
      <c r="J24" s="70"/>
      <c r="K24" s="47">
        <f t="shared" si="1"/>
        <v>0</v>
      </c>
    </row>
    <row r="25" spans="1:11" ht="14.25">
      <c r="A25" s="40"/>
      <c r="B25" s="41"/>
      <c r="C25" s="41"/>
      <c r="D25" s="41"/>
      <c r="E25" s="41"/>
      <c r="F25" s="42"/>
      <c r="G25" s="74"/>
      <c r="H25" s="74"/>
      <c r="I25" s="74"/>
      <c r="J25" s="74"/>
      <c r="K25" s="44">
        <f t="shared" si="1"/>
        <v>0</v>
      </c>
    </row>
    <row r="26" spans="1:11" ht="14.25">
      <c r="A26" s="40"/>
      <c r="B26" s="41"/>
      <c r="C26" s="41"/>
      <c r="D26" s="41"/>
      <c r="E26" s="41"/>
      <c r="F26" s="42"/>
      <c r="G26" s="74"/>
      <c r="H26" s="74"/>
      <c r="I26" s="74"/>
      <c r="J26" s="74"/>
      <c r="K26" s="44">
        <f t="shared" si="1"/>
        <v>0</v>
      </c>
    </row>
    <row r="27" spans="1:11">
      <c r="A27" s="135" t="s">
        <v>80</v>
      </c>
      <c r="B27" s="136"/>
      <c r="C27" s="136"/>
      <c r="D27" s="136"/>
      <c r="E27" s="136"/>
      <c r="F27" s="69"/>
      <c r="G27" s="70"/>
      <c r="H27" s="70"/>
      <c r="I27" s="70"/>
      <c r="J27" s="70"/>
      <c r="K27" s="47">
        <f t="shared" si="1"/>
        <v>0</v>
      </c>
    </row>
    <row r="28" spans="1:11" ht="14.25">
      <c r="A28" s="40"/>
      <c r="B28" s="41"/>
      <c r="C28" s="41"/>
      <c r="D28" s="41"/>
      <c r="E28" s="41"/>
      <c r="F28" s="42"/>
      <c r="G28" s="74"/>
      <c r="H28" s="74"/>
      <c r="I28" s="74"/>
      <c r="J28" s="74"/>
      <c r="K28" s="44">
        <f t="shared" si="1"/>
        <v>0</v>
      </c>
    </row>
    <row r="29" spans="1:11" ht="14.25">
      <c r="A29" s="40"/>
      <c r="B29" s="41"/>
      <c r="C29" s="41"/>
      <c r="D29" s="41"/>
      <c r="E29" s="41"/>
      <c r="F29" s="42"/>
      <c r="G29" s="74"/>
      <c r="H29" s="74"/>
      <c r="I29" s="74"/>
      <c r="J29" s="74"/>
      <c r="K29" s="44">
        <f t="shared" si="1"/>
        <v>0</v>
      </c>
    </row>
    <row r="30" spans="1:11">
      <c r="A30" s="137" t="s">
        <v>81</v>
      </c>
      <c r="B30" s="138"/>
      <c r="C30" s="138"/>
      <c r="D30" s="138"/>
      <c r="E30" s="138"/>
      <c r="F30" s="67"/>
      <c r="G30" s="67"/>
      <c r="H30" s="67"/>
      <c r="I30" s="67"/>
      <c r="J30" s="67"/>
      <c r="K30" s="68">
        <f>SUM(G30:J30)</f>
        <v>0</v>
      </c>
    </row>
    <row r="31" spans="1:11">
      <c r="A31" s="135" t="s">
        <v>82</v>
      </c>
      <c r="B31" s="136"/>
      <c r="C31" s="136"/>
      <c r="D31" s="136"/>
      <c r="E31" s="136"/>
      <c r="F31" s="69"/>
      <c r="G31" s="70"/>
      <c r="H31" s="70"/>
      <c r="I31" s="70"/>
      <c r="J31" s="70"/>
      <c r="K31" s="47">
        <f t="shared" ref="K31:K36" si="2">SUM(G31:J31)</f>
        <v>0</v>
      </c>
    </row>
    <row r="32" spans="1:11" ht="14.25">
      <c r="A32" s="40"/>
      <c r="B32" s="41"/>
      <c r="C32" s="41"/>
      <c r="D32" s="41"/>
      <c r="E32" s="41"/>
      <c r="F32" s="42"/>
      <c r="G32" s="74"/>
      <c r="H32" s="74"/>
      <c r="I32" s="74"/>
      <c r="J32" s="74"/>
      <c r="K32" s="44">
        <f t="shared" si="2"/>
        <v>0</v>
      </c>
    </row>
    <row r="33" spans="1:11" ht="14.25">
      <c r="A33" s="40"/>
      <c r="B33" s="41"/>
      <c r="C33" s="41"/>
      <c r="D33" s="41"/>
      <c r="E33" s="41"/>
      <c r="F33" s="42"/>
      <c r="G33" s="74"/>
      <c r="H33" s="74"/>
      <c r="I33" s="74"/>
      <c r="J33" s="74"/>
      <c r="K33" s="44">
        <f t="shared" si="2"/>
        <v>0</v>
      </c>
    </row>
    <row r="34" spans="1:11">
      <c r="A34" s="135" t="s">
        <v>83</v>
      </c>
      <c r="B34" s="136"/>
      <c r="C34" s="136"/>
      <c r="D34" s="136"/>
      <c r="E34" s="136"/>
      <c r="F34" s="69"/>
      <c r="G34" s="70"/>
      <c r="H34" s="70"/>
      <c r="I34" s="70"/>
      <c r="J34" s="70"/>
      <c r="K34" s="47">
        <f t="shared" si="2"/>
        <v>0</v>
      </c>
    </row>
    <row r="35" spans="1:11" ht="14.25">
      <c r="A35" s="40"/>
      <c r="B35" s="41"/>
      <c r="C35" s="41"/>
      <c r="D35" s="41"/>
      <c r="E35" s="41"/>
      <c r="F35" s="42"/>
      <c r="G35" s="74"/>
      <c r="H35" s="74"/>
      <c r="I35" s="74"/>
      <c r="J35" s="74"/>
      <c r="K35" s="44">
        <f t="shared" si="2"/>
        <v>0</v>
      </c>
    </row>
    <row r="36" spans="1:11" ht="14.25">
      <c r="A36" s="40"/>
      <c r="B36" s="41"/>
      <c r="C36" s="41"/>
      <c r="D36" s="41"/>
      <c r="E36" s="41"/>
      <c r="F36" s="42"/>
      <c r="G36" s="74"/>
      <c r="H36" s="74"/>
      <c r="I36" s="74"/>
      <c r="J36" s="74"/>
      <c r="K36" s="44">
        <f t="shared" si="2"/>
        <v>0</v>
      </c>
    </row>
    <row r="37" spans="1:11">
      <c r="A37" s="137" t="s">
        <v>27</v>
      </c>
      <c r="B37" s="138"/>
      <c r="C37" s="138"/>
      <c r="D37" s="138"/>
      <c r="E37" s="138"/>
      <c r="F37" s="138"/>
      <c r="G37" s="138"/>
      <c r="H37" s="138"/>
      <c r="I37" s="138"/>
      <c r="J37" s="139"/>
      <c r="K37" s="75">
        <f>K38</f>
        <v>0</v>
      </c>
    </row>
    <row r="38" spans="1:11" ht="14.25" customHeight="1">
      <c r="A38" s="140" t="s">
        <v>28</v>
      </c>
      <c r="B38" s="114"/>
      <c r="C38" s="114"/>
      <c r="D38" s="114"/>
      <c r="E38" s="114"/>
      <c r="F38" s="53"/>
      <c r="G38" s="54"/>
      <c r="H38" s="55"/>
      <c r="I38" s="54"/>
      <c r="J38" s="56"/>
      <c r="K38" s="39">
        <f>SUM(G38:J38)</f>
        <v>0</v>
      </c>
    </row>
    <row r="39" spans="1:11" ht="12.75" customHeight="1" thickBot="1">
      <c r="A39" s="141" t="s">
        <v>84</v>
      </c>
      <c r="B39" s="142"/>
      <c r="C39" s="142"/>
      <c r="D39" s="142"/>
      <c r="E39" s="142"/>
      <c r="F39" s="76">
        <f>F7+F20+F30+F38</f>
        <v>0</v>
      </c>
      <c r="G39" s="76">
        <f>G7+G20+G30+G38</f>
        <v>0</v>
      </c>
      <c r="H39" s="76">
        <f>H7+H20+H30</f>
        <v>0</v>
      </c>
      <c r="I39" s="76">
        <f>I7+I20+I30</f>
        <v>0</v>
      </c>
      <c r="J39" s="76">
        <f>J7+J20+J30</f>
        <v>0</v>
      </c>
      <c r="K39" s="77">
        <f>SUM(G39:J39)</f>
        <v>0</v>
      </c>
    </row>
    <row r="40" spans="1:11" ht="13.5" thickTop="1">
      <c r="F40" s="78"/>
    </row>
  </sheetData>
  <mergeCells count="26">
    <mergeCell ref="A17:E17"/>
    <mergeCell ref="A1:K1"/>
    <mergeCell ref="A2:K2"/>
    <mergeCell ref="A4:B5"/>
    <mergeCell ref="C4:C5"/>
    <mergeCell ref="D4:D5"/>
    <mergeCell ref="E4:E5"/>
    <mergeCell ref="F4:F5"/>
    <mergeCell ref="G4:G5"/>
    <mergeCell ref="H4:I4"/>
    <mergeCell ref="J4:J5"/>
    <mergeCell ref="K4:K5"/>
    <mergeCell ref="A7:E7"/>
    <mergeCell ref="A8:E8"/>
    <mergeCell ref="A11:E11"/>
    <mergeCell ref="A14:E14"/>
    <mergeCell ref="A34:E34"/>
    <mergeCell ref="A37:J37"/>
    <mergeCell ref="A38:E38"/>
    <mergeCell ref="A39:E39"/>
    <mergeCell ref="A20:E20"/>
    <mergeCell ref="A21:E21"/>
    <mergeCell ref="A24:E24"/>
    <mergeCell ref="A27:E27"/>
    <mergeCell ref="A30:E30"/>
    <mergeCell ref="A31:E3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</vt:lpstr>
      <vt:lpstr>PPTO GENERAL</vt:lpstr>
      <vt:lpstr>PPTO PARTIDAS RUBROS</vt:lpstr>
      <vt:lpstr>PPTO ACTIVIDADES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Mendez Arroita, Alicia</cp:lastModifiedBy>
  <dcterms:created xsi:type="dcterms:W3CDTF">2018-05-23T06:58:30Z</dcterms:created>
  <dcterms:modified xsi:type="dcterms:W3CDTF">2019-05-20T12:13:35Z</dcterms:modified>
</cp:coreProperties>
</file>