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  <author>Proyectos01</author>
  </authors>
  <commentList>
    <comment ref="D5" authorId="0">
      <text>
        <r>
          <rPr>
            <sz val="9"/>
            <rFont val="Tahoma"/>
            <family val="2"/>
          </rPr>
          <t xml:space="preserve">AVCD/GLEA:
Sólo en caso de necesitar proforma según el Decreto 34/2007
</t>
        </r>
      </text>
    </comment>
    <comment ref="A10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3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6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9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Ainara</author>
    <author>Del R?o Lahidalga, Iker</author>
  </authors>
  <commentList>
    <comment ref="A7" authorId="0">
      <text>
        <r>
          <rPr>
            <sz val="9"/>
            <rFont val="Tahoma"/>
            <family val="2"/>
          </rPr>
          <t xml:space="preserve">AVCD/ GLEA
Indicar a qué partida corresponde el gasto:     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B7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sharedStrings.xml><?xml version="1.0" encoding="utf-8"?>
<sst xmlns="http://schemas.openxmlformats.org/spreadsheetml/2006/main" count="137" uniqueCount="102">
  <si>
    <t>2018-000-1014504</t>
  </si>
  <si>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</si>
  <si>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</si>
  <si>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</si>
  <si>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</si>
  <si>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</si>
  <si>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</si>
  <si>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</si>
  <si>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</si>
  <si>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</si>
  <si>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</si>
  <si>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</si>
  <si>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</si>
  <si>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</si>
  <si>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</si>
  <si>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</si>
  <si>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</si>
  <si>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</si>
  <si>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</si>
  <si>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</si>
  <si>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</si>
  <si>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</si>
  <si>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</si>
  <si>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</si>
  <si>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</si>
  <si>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</si>
  <si>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</si>
  <si>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</si>
  <si>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</si>
  <si>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</si>
  <si>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</si>
  <si>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</si>
  <si>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</si>
  <si>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</si>
  <si>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</si>
  <si>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</si>
  <si>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</si>
  <si>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</si>
  <si>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</si>
  <si>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</si>
  <si>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</si>
  <si>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</si>
  <si>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</si>
  <si>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</si>
  <si>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</si>
  <si>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</si>
  <si>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</si>
  <si>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</si>
  <si>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</si>
  <si>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</si>
  <si>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</si>
  <si>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</si>
  <si>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</si>
  <si>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</si>
  <si>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</si>
  <si>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</si>
  <si>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</si>
  <si>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</si>
  <si>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</si>
  <si>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</si>
  <si>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</si>
  <si>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</si>
  <si>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</si>
  <si>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</si>
  <si>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</si>
  <si>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</si>
  <si>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</si>
  <si>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</si>
  <si>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</si>
  <si>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</si>
  <si>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</si>
  <si>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</si>
  <si>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No procede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</si>
  <si>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</si>
  <si>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</si>
  <si>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</si>
  <si>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</si>
  <si>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</si>
  <si>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</si>
  <si>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</si>
  <si>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</si>
  <si>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</si>
  <si>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</si>
  <si>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</si>
  <si>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</si>
  <si>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</si>
  <si>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</si>
  <si>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</si>
  <si>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</si>
  <si>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</si>
  <si>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</si>
  <si>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</si>
  <si>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</si>
  <si>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</si>
  <si>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</si>
  <si>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</si>
  <si>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</si>
  <si>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</si>
  <si>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</si>
  <si>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</si>
  <si>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</si>
  <si>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r>
      <t xml:space="preserve">PRESUPUESTO GENERAL DEL PROYECTO EN EUROS - </t>
    </r>
    <r>
      <rPr>
        <b/>
        <i/>
        <u val="single"/>
        <sz val="18"/>
        <color indexed="60"/>
        <rFont val="Arial"/>
        <family val="2"/>
      </rPr>
      <t>2020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</si>
</sst>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8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u val="single"/>
      <sz val="1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39" fillId="21" borderId="0" applyNumberFormat="0" applyBorder="0" applyAlignment="0" applyProtection="0"/>
    <xf numFmtId="0" fontId="41" fillId="0" borderId="2" applyNumberFormat="0" applyFill="0" applyAlignment="0" applyProtection="0"/>
    <xf numFmtId="0" fontId="39" fillId="22" borderId="0" applyNumberFormat="0" applyBorder="0" applyAlignment="0" applyProtection="0"/>
    <xf numFmtId="0" fontId="42" fillId="0" borderId="3" applyNumberFormat="0" applyFill="0" applyAlignment="0" applyProtection="0"/>
    <xf numFmtId="0" fontId="39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4" applyNumberFormat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27" borderId="0" applyNumberFormat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28" borderId="8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0" fillId="30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34" borderId="16" xfId="0" applyNumberFormat="1" applyFont="1" applyFill="1" applyBorder="1" applyAlignment="1">
      <alignment horizontal="righ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vertical="center" wrapText="1"/>
    </xf>
    <xf numFmtId="4" fontId="56" fillId="35" borderId="15" xfId="0" applyNumberFormat="1" applyFont="1" applyFill="1" applyBorder="1" applyAlignment="1">
      <alignment horizontal="right" vertical="center" wrapText="1"/>
    </xf>
    <xf numFmtId="4" fontId="56" fillId="35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9" xfId="0" applyNumberFormat="1" applyFont="1" applyBorder="1" applyAlignment="1">
      <alignment horizontal="right" vertical="center" wrapText="1"/>
    </xf>
    <xf numFmtId="0" fontId="0" fillId="36" borderId="20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4" fontId="0" fillId="34" borderId="23" xfId="0" applyNumberFormat="1" applyFont="1" applyFill="1" applyBorder="1" applyAlignment="1">
      <alignment horizontal="right" vertical="center" wrapText="1"/>
    </xf>
    <xf numFmtId="0" fontId="56" fillId="35" borderId="15" xfId="0" applyFont="1" applyFill="1" applyBorder="1" applyAlignment="1">
      <alignment horizontal="center" vertical="center" wrapText="1"/>
    </xf>
    <xf numFmtId="4" fontId="55" fillId="35" borderId="15" xfId="0" applyNumberFormat="1" applyFont="1" applyFill="1" applyBorder="1" applyAlignment="1">
      <alignment horizontal="right" vertical="center" wrapText="1"/>
    </xf>
    <xf numFmtId="4" fontId="55" fillId="35" borderId="16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vertical="center" wrapText="1"/>
    </xf>
    <xf numFmtId="10" fontId="0" fillId="37" borderId="25" xfId="0" applyNumberFormat="1" applyFont="1" applyFill="1" applyBorder="1" applyAlignment="1">
      <alignment horizontal="right" vertical="center" wrapText="1"/>
    </xf>
    <xf numFmtId="10" fontId="0" fillId="37" borderId="26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172" fontId="35" fillId="0" borderId="0" xfId="53" applyFont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55" fillId="35" borderId="29" xfId="56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 indent="1"/>
      <protection/>
    </xf>
    <xf numFmtId="2" fontId="4" fillId="34" borderId="31" xfId="56" applyNumberFormat="1" applyFont="1" applyFill="1" applyBorder="1" applyAlignment="1" applyProtection="1">
      <alignment horizontal="right" vertical="center" wrapText="1"/>
      <protection/>
    </xf>
    <xf numFmtId="2" fontId="4" fillId="34" borderId="32" xfId="56" applyNumberFormat="1" applyFont="1" applyFill="1" applyBorder="1" applyAlignment="1" applyProtection="1">
      <alignment horizontal="right" vertical="center" wrapTex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56" applyFont="1" applyFill="1" applyBorder="1" applyAlignment="1" applyProtection="1">
      <alignment horizontal="left" vertical="center" wrapText="1"/>
      <protection/>
    </xf>
    <xf numFmtId="2" fontId="0" fillId="0" borderId="34" xfId="56" applyNumberFormat="1" applyFont="1" applyFill="1" applyBorder="1" applyAlignment="1" applyProtection="1">
      <alignment horizontal="right" vertical="center" wrapText="1"/>
      <protection/>
    </xf>
    <xf numFmtId="2" fontId="0" fillId="0" borderId="34" xfId="56" applyNumberFormat="1" applyFont="1" applyFill="1" applyBorder="1" applyAlignment="1" applyProtection="1">
      <alignment horizontal="right" vertical="center" wrapText="1"/>
      <protection locked="0"/>
    </xf>
    <xf numFmtId="2" fontId="0" fillId="34" borderId="35" xfId="56" applyNumberFormat="1" applyFont="1" applyFill="1" applyBorder="1" applyAlignment="1" applyProtection="1">
      <alignment horizontal="right" vertical="center" wrapText="1"/>
      <protection/>
    </xf>
    <xf numFmtId="0" fontId="10" fillId="39" borderId="36" xfId="56" applyFont="1" applyFill="1" applyBorder="1" applyAlignment="1">
      <alignment horizontal="center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2" fontId="4" fillId="34" borderId="35" xfId="56" applyNumberFormat="1" applyFont="1" applyFill="1" applyBorder="1" applyAlignment="1" applyProtection="1">
      <alignment horizontal="right" vertical="center" wrapText="1"/>
      <protection/>
    </xf>
    <xf numFmtId="2" fontId="0" fillId="40" borderId="34" xfId="56" applyNumberFormat="1" applyFont="1" applyFill="1" applyBorder="1" applyAlignment="1" applyProtection="1">
      <alignment horizontal="right" vertical="center" wrapText="1"/>
      <protection locked="0"/>
    </xf>
    <xf numFmtId="0" fontId="10" fillId="39" borderId="37" xfId="56" applyFont="1" applyFill="1" applyBorder="1" applyAlignment="1">
      <alignment horizontal="center"/>
      <protection/>
    </xf>
    <xf numFmtId="2" fontId="55" fillId="35" borderId="34" xfId="56" applyNumberFormat="1" applyFont="1" applyFill="1" applyBorder="1" applyAlignment="1" applyProtection="1">
      <alignment horizontal="right" vertical="center" wrapText="1"/>
      <protection/>
    </xf>
    <xf numFmtId="2" fontId="55" fillId="35" borderId="35" xfId="56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4" fillId="0" borderId="33" xfId="0" applyFont="1" applyFill="1" applyBorder="1" applyAlignment="1" applyProtection="1">
      <alignment horizontal="left" vertical="center" indent="1"/>
      <protection/>
    </xf>
    <xf numFmtId="2" fontId="55" fillId="35" borderId="38" xfId="56" applyNumberFormat="1" applyFont="1" applyFill="1" applyBorder="1" applyAlignment="1" applyProtection="1">
      <alignment horizontal="right" vertical="center"/>
      <protection/>
    </xf>
    <xf numFmtId="2" fontId="55" fillId="35" borderId="39" xfId="56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3" fillId="41" borderId="12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55" fillId="35" borderId="31" xfId="56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 applyProtection="1">
      <alignment vertical="center"/>
      <protection/>
    </xf>
    <xf numFmtId="0" fontId="4" fillId="36" borderId="34" xfId="56" applyFont="1" applyFill="1" applyBorder="1" applyAlignment="1" applyProtection="1">
      <alignment horizontal="left" vertical="center" wrapText="1"/>
      <protection/>
    </xf>
    <xf numFmtId="0" fontId="4" fillId="36" borderId="41" xfId="56" applyFont="1" applyFill="1" applyBorder="1" applyAlignment="1" applyProtection="1">
      <alignment vertical="center" wrapText="1"/>
      <protection/>
    </xf>
    <xf numFmtId="0" fontId="4" fillId="36" borderId="42" xfId="56" applyFont="1" applyFill="1" applyBorder="1" applyAlignment="1" applyProtection="1">
      <alignment vertical="center" wrapText="1"/>
      <protection/>
    </xf>
    <xf numFmtId="0" fontId="4" fillId="36" borderId="43" xfId="56" applyFont="1" applyFill="1" applyBorder="1" applyAlignment="1" applyProtection="1">
      <alignment horizontal="left" vertical="center"/>
      <protection/>
    </xf>
    <xf numFmtId="2" fontId="4" fillId="36" borderId="44" xfId="56" applyNumberFormat="1" applyFont="1" applyFill="1" applyBorder="1" applyAlignment="1" applyProtection="1">
      <alignment vertical="center"/>
      <protection/>
    </xf>
    <xf numFmtId="2" fontId="55" fillId="35" borderId="34" xfId="56" applyNumberFormat="1" applyFont="1" applyFill="1" applyBorder="1" applyAlignment="1" applyProtection="1">
      <alignment vertical="center"/>
      <protection/>
    </xf>
    <xf numFmtId="2" fontId="55" fillId="35" borderId="35" xfId="56" applyNumberFormat="1" applyFont="1" applyFill="1" applyBorder="1" applyAlignment="1" applyProtection="1">
      <alignment vertical="center"/>
      <protection/>
    </xf>
    <xf numFmtId="2" fontId="4" fillId="36" borderId="34" xfId="56" applyNumberFormat="1" applyFont="1" applyFill="1" applyBorder="1" applyAlignment="1" applyProtection="1">
      <alignment horizontal="right" vertical="center" wrapText="1"/>
      <protection/>
    </xf>
    <xf numFmtId="2" fontId="4" fillId="34" borderId="34" xfId="56" applyNumberFormat="1" applyFont="1" applyFill="1" applyBorder="1" applyAlignment="1" applyProtection="1">
      <alignment horizontal="right" vertical="center" wrapText="1"/>
      <protection/>
    </xf>
    <xf numFmtId="0" fontId="0" fillId="0" borderId="33" xfId="56" applyFont="1" applyFill="1" applyBorder="1" applyAlignment="1" applyProtection="1">
      <alignment horizontal="left" vertical="center" wrapText="1"/>
      <protection/>
    </xf>
    <xf numFmtId="0" fontId="0" fillId="0" borderId="45" xfId="56" applyFont="1" applyFill="1" applyBorder="1" applyAlignment="1" applyProtection="1">
      <alignment horizontal="left" vertical="center" wrapText="1"/>
      <protection/>
    </xf>
    <xf numFmtId="0" fontId="0" fillId="0" borderId="34" xfId="56" applyFont="1" applyFill="1" applyBorder="1" applyAlignment="1" applyProtection="1">
      <alignment vertical="center" wrapText="1"/>
      <protection/>
    </xf>
    <xf numFmtId="2" fontId="14" fillId="0" borderId="34" xfId="56" applyNumberFormat="1" applyFont="1" applyFill="1" applyBorder="1" applyAlignment="1" applyProtection="1">
      <alignment horizontal="right" vertical="center" wrapText="1"/>
      <protection locked="0"/>
    </xf>
    <xf numFmtId="2" fontId="55" fillId="35" borderId="46" xfId="56" applyNumberFormat="1" applyFont="1" applyFill="1" applyBorder="1" applyAlignment="1" applyProtection="1">
      <alignment vertical="center"/>
      <protection/>
    </xf>
    <xf numFmtId="2" fontId="0" fillId="0" borderId="31" xfId="56" applyNumberFormat="1" applyFont="1" applyFill="1" applyBorder="1" applyAlignment="1" applyProtection="1">
      <alignment horizontal="right" vertical="center" wrapText="1"/>
      <protection/>
    </xf>
    <xf numFmtId="2" fontId="14" fillId="0" borderId="31" xfId="56" applyNumberFormat="1" applyFont="1" applyFill="1" applyBorder="1" applyAlignment="1" applyProtection="1">
      <alignment horizontal="right" vertical="center" wrapText="1"/>
      <protection locked="0"/>
    </xf>
    <xf numFmtId="2" fontId="55" fillId="35" borderId="38" xfId="56" applyNumberFormat="1" applyFont="1" applyFill="1" applyBorder="1" applyAlignment="1" applyProtection="1">
      <alignment horizontal="right" vertical="center" wrapText="1"/>
      <protection/>
    </xf>
    <xf numFmtId="2" fontId="55" fillId="35" borderId="39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35" borderId="47" xfId="0" applyFont="1" applyFill="1" applyBorder="1" applyAlignment="1">
      <alignment horizontal="center" vertical="center" wrapText="1"/>
    </xf>
    <xf numFmtId="0" fontId="55" fillId="35" borderId="48" xfId="0" applyFont="1" applyFill="1" applyBorder="1" applyAlignment="1">
      <alignment horizontal="center" vertical="center" wrapText="1"/>
    </xf>
    <xf numFmtId="0" fontId="55" fillId="35" borderId="49" xfId="0" applyFont="1" applyFill="1" applyBorder="1" applyAlignment="1">
      <alignment horizontal="center" vertical="center" wrapText="1"/>
    </xf>
    <xf numFmtId="0" fontId="55" fillId="35" borderId="50" xfId="0" applyFont="1" applyFill="1" applyBorder="1" applyAlignment="1">
      <alignment horizontal="center" vertical="center" wrapText="1"/>
    </xf>
    <xf numFmtId="0" fontId="55" fillId="35" borderId="51" xfId="0" applyFont="1" applyFill="1" applyBorder="1" applyAlignment="1">
      <alignment horizontal="center" vertical="center" wrapText="1"/>
    </xf>
    <xf numFmtId="0" fontId="55" fillId="35" borderId="52" xfId="0" applyFont="1" applyFill="1" applyBorder="1" applyAlignment="1">
      <alignment horizontal="center" vertical="center" wrapText="1"/>
    </xf>
    <xf numFmtId="0" fontId="55" fillId="35" borderId="53" xfId="0" applyFont="1" applyFill="1" applyBorder="1" applyAlignment="1">
      <alignment horizontal="center" vertical="center" wrapText="1"/>
    </xf>
    <xf numFmtId="0" fontId="55" fillId="35" borderId="54" xfId="0" applyFont="1" applyFill="1" applyBorder="1" applyAlignment="1">
      <alignment horizontal="center" vertical="center" wrapText="1"/>
    </xf>
    <xf numFmtId="0" fontId="0" fillId="36" borderId="55" xfId="0" applyFont="1" applyFill="1" applyBorder="1" applyAlignment="1">
      <alignment horizontal="left" vertical="center" wrapText="1"/>
    </xf>
    <xf numFmtId="0" fontId="0" fillId="36" borderId="56" xfId="0" applyFont="1" applyFill="1" applyBorder="1" applyAlignment="1">
      <alignment horizontal="left" vertical="center" wrapText="1"/>
    </xf>
    <xf numFmtId="0" fontId="0" fillId="36" borderId="57" xfId="0" applyFont="1" applyFill="1" applyBorder="1" applyAlignment="1">
      <alignment horizontal="left" vertical="center" wrapText="1"/>
    </xf>
    <xf numFmtId="0" fontId="37" fillId="9" borderId="58" xfId="0" applyFont="1" applyFill="1" applyBorder="1" applyAlignment="1">
      <alignment horizontal="left" vertical="center" wrapText="1"/>
    </xf>
    <xf numFmtId="0" fontId="37" fillId="9" borderId="56" xfId="0" applyFont="1" applyFill="1" applyBorder="1" applyAlignment="1">
      <alignment horizontal="left" vertical="center" wrapText="1"/>
    </xf>
    <xf numFmtId="0" fontId="37" fillId="9" borderId="59" xfId="0" applyFont="1" applyFill="1" applyBorder="1" applyAlignment="1">
      <alignment horizontal="left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42" borderId="34" xfId="0" applyFont="1" applyFill="1" applyBorder="1" applyAlignment="1">
      <alignment horizontal="left" vertical="center" wrapText="1"/>
    </xf>
    <xf numFmtId="4" fontId="4" fillId="42" borderId="34" xfId="0" applyNumberFormat="1" applyFont="1" applyFill="1" applyBorder="1" applyAlignment="1">
      <alignment horizontal="center" vertical="center" wrapText="1"/>
    </xf>
    <xf numFmtId="0" fontId="4" fillId="42" borderId="34" xfId="0" applyFont="1" applyFill="1" applyBorder="1" applyAlignment="1">
      <alignment horizontal="center" vertical="center" wrapText="1"/>
    </xf>
    <xf numFmtId="0" fontId="7" fillId="43" borderId="34" xfId="0" applyFont="1" applyFill="1" applyBorder="1" applyAlignment="1">
      <alignment horizontal="left" vertical="center" wrapText="1"/>
    </xf>
    <xf numFmtId="4" fontId="4" fillId="43" borderId="34" xfId="0" applyNumberFormat="1" applyFont="1" applyFill="1" applyBorder="1" applyAlignment="1">
      <alignment horizontal="center" vertical="center" wrapText="1"/>
    </xf>
    <xf numFmtId="0" fontId="4" fillId="43" borderId="34" xfId="0" applyFont="1" applyFill="1" applyBorder="1" applyAlignment="1">
      <alignment horizontal="center" vertical="center" wrapText="1"/>
    </xf>
    <xf numFmtId="0" fontId="4" fillId="44" borderId="58" xfId="0" applyFont="1" applyFill="1" applyBorder="1" applyAlignment="1">
      <alignment horizontal="center" vertical="center" wrapText="1"/>
    </xf>
    <xf numFmtId="0" fontId="4" fillId="44" borderId="56" xfId="0" applyFont="1" applyFill="1" applyBorder="1" applyAlignment="1">
      <alignment horizontal="center" vertical="center" wrapText="1"/>
    </xf>
    <xf numFmtId="0" fontId="4" fillId="44" borderId="59" xfId="0" applyFont="1" applyFill="1" applyBorder="1" applyAlignment="1">
      <alignment horizontal="center" vertical="center" wrapText="1"/>
    </xf>
    <xf numFmtId="0" fontId="55" fillId="35" borderId="60" xfId="56" applyFont="1" applyFill="1" applyBorder="1" applyAlignment="1" applyProtection="1">
      <alignment horizontal="center" vertical="center"/>
      <protection/>
    </xf>
    <xf numFmtId="0" fontId="55" fillId="35" borderId="61" xfId="56" applyFont="1" applyFill="1" applyBorder="1" applyAlignment="1" applyProtection="1">
      <alignment horizontal="center" vertical="center"/>
      <protection/>
    </xf>
    <xf numFmtId="0" fontId="55" fillId="35" borderId="62" xfId="56" applyFont="1" applyFill="1" applyBorder="1" applyAlignment="1" applyProtection="1">
      <alignment horizontal="center" vertical="center"/>
      <protection/>
    </xf>
    <xf numFmtId="0" fontId="55" fillId="35" borderId="63" xfId="56" applyFont="1" applyFill="1" applyBorder="1" applyAlignment="1" applyProtection="1">
      <alignment horizontal="center" vertical="center"/>
      <protection/>
    </xf>
    <xf numFmtId="0" fontId="55" fillId="35" borderId="64" xfId="56" applyFont="1" applyFill="1" applyBorder="1" applyAlignment="1" applyProtection="1">
      <alignment horizontal="center" vertical="center" wrapText="1"/>
      <protection/>
    </xf>
    <xf numFmtId="0" fontId="55" fillId="35" borderId="65" xfId="56" applyFont="1" applyFill="1" applyBorder="1" applyAlignment="1" applyProtection="1">
      <alignment horizontal="center" vertical="center" wrapText="1"/>
      <protection/>
    </xf>
    <xf numFmtId="0" fontId="55" fillId="35" borderId="64" xfId="56" applyFont="1" applyFill="1" applyBorder="1" applyAlignment="1" applyProtection="1">
      <alignment horizontal="center" vertical="center"/>
      <protection/>
    </xf>
    <xf numFmtId="0" fontId="55" fillId="35" borderId="65" xfId="56" applyFont="1" applyFill="1" applyBorder="1" applyAlignment="1" applyProtection="1">
      <alignment horizontal="center" vertical="center"/>
      <protection/>
    </xf>
    <xf numFmtId="0" fontId="55" fillId="35" borderId="66" xfId="56" applyFont="1" applyFill="1" applyBorder="1" applyAlignment="1" applyProtection="1">
      <alignment horizontal="center" vertical="center" wrapText="1"/>
      <protection/>
    </xf>
    <xf numFmtId="0" fontId="55" fillId="35" borderId="67" xfId="56" applyFont="1" applyFill="1" applyBorder="1" applyAlignment="1" applyProtection="1">
      <alignment horizontal="center" vertical="center" wrapText="1"/>
      <protection/>
    </xf>
    <xf numFmtId="0" fontId="55" fillId="35" borderId="68" xfId="56" applyFont="1" applyFill="1" applyBorder="1" applyAlignment="1" applyProtection="1">
      <alignment horizontal="center" vertical="center"/>
      <protection/>
    </xf>
    <xf numFmtId="0" fontId="55" fillId="35" borderId="69" xfId="56" applyFont="1" applyFill="1" applyBorder="1" applyAlignment="1" applyProtection="1">
      <alignment horizontal="center" vertical="center"/>
      <protection/>
    </xf>
    <xf numFmtId="0" fontId="4" fillId="36" borderId="55" xfId="0" applyFont="1" applyFill="1" applyBorder="1" applyAlignment="1">
      <alignment horizontal="left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4" fillId="36" borderId="57" xfId="0" applyFont="1" applyFill="1" applyBorder="1" applyAlignment="1">
      <alignment horizontal="left" vertical="center" wrapText="1"/>
    </xf>
    <xf numFmtId="0" fontId="4" fillId="34" borderId="70" xfId="56" applyFont="1" applyFill="1" applyBorder="1" applyAlignment="1" applyProtection="1">
      <alignment horizontal="left" vertical="center" wrapText="1"/>
      <protection/>
    </xf>
    <xf numFmtId="0" fontId="4" fillId="34" borderId="71" xfId="56" applyFont="1" applyFill="1" applyBorder="1" applyAlignment="1" applyProtection="1">
      <alignment horizontal="left" vertical="center" wrapText="1"/>
      <protection/>
    </xf>
    <xf numFmtId="0" fontId="4" fillId="34" borderId="72" xfId="56" applyFont="1" applyFill="1" applyBorder="1" applyAlignment="1" applyProtection="1">
      <alignment horizontal="left" vertical="center" wrapText="1"/>
      <protection/>
    </xf>
    <xf numFmtId="0" fontId="4" fillId="34" borderId="45" xfId="56" applyFont="1" applyFill="1" applyBorder="1" applyAlignment="1" applyProtection="1">
      <alignment horizontal="left" vertical="center" wrapText="1"/>
      <protection/>
    </xf>
    <xf numFmtId="0" fontId="4" fillId="34" borderId="41" xfId="56" applyFont="1" applyFill="1" applyBorder="1" applyAlignment="1" applyProtection="1">
      <alignment horizontal="left" vertical="center" wrapText="1"/>
      <protection/>
    </xf>
    <xf numFmtId="0" fontId="4" fillId="34" borderId="42" xfId="56" applyFont="1" applyFill="1" applyBorder="1" applyAlignment="1" applyProtection="1">
      <alignment horizontal="left" vertical="center" wrapText="1"/>
      <protection/>
    </xf>
    <xf numFmtId="0" fontId="55" fillId="35" borderId="73" xfId="56" applyFont="1" applyFill="1" applyBorder="1" applyAlignment="1" applyProtection="1">
      <alignment horizontal="left" vertical="center"/>
      <protection/>
    </xf>
    <xf numFmtId="0" fontId="55" fillId="35" borderId="74" xfId="56" applyFont="1" applyFill="1" applyBorder="1" applyAlignment="1" applyProtection="1">
      <alignment horizontal="left" vertical="center"/>
      <protection/>
    </xf>
    <xf numFmtId="0" fontId="55" fillId="35" borderId="75" xfId="56" applyFont="1" applyFill="1" applyBorder="1" applyAlignment="1" applyProtection="1">
      <alignment horizontal="left" vertical="center"/>
      <protection/>
    </xf>
    <xf numFmtId="0" fontId="55" fillId="35" borderId="76" xfId="56" applyFont="1" applyFill="1" applyBorder="1" applyAlignment="1" applyProtection="1">
      <alignment horizontal="left" vertical="center" wrapText="1"/>
      <protection/>
    </xf>
    <xf numFmtId="0" fontId="55" fillId="35" borderId="77" xfId="56" applyFont="1" applyFill="1" applyBorder="1" applyAlignment="1" applyProtection="1">
      <alignment horizontal="left" vertical="center" wrapText="1"/>
      <protection/>
    </xf>
    <xf numFmtId="0" fontId="55" fillId="35" borderId="78" xfId="56" applyFont="1" applyFill="1" applyBorder="1" applyAlignment="1" applyProtection="1">
      <alignment horizontal="left" vertical="center" wrapText="1"/>
      <protection/>
    </xf>
    <xf numFmtId="0" fontId="4" fillId="0" borderId="70" xfId="56" applyFont="1" applyFill="1" applyBorder="1" applyAlignment="1" applyProtection="1">
      <alignment horizontal="left" vertical="center" wrapText="1"/>
      <protection/>
    </xf>
    <xf numFmtId="0" fontId="4" fillId="0" borderId="71" xfId="56" applyFont="1" applyFill="1" applyBorder="1" applyAlignment="1" applyProtection="1">
      <alignment horizontal="left" vertical="center" wrapText="1"/>
      <protection/>
    </xf>
    <xf numFmtId="0" fontId="4" fillId="0" borderId="72" xfId="56" applyFont="1" applyFill="1" applyBorder="1" applyAlignment="1" applyProtection="1">
      <alignment horizontal="left" vertical="center" wrapText="1"/>
      <protection/>
    </xf>
    <xf numFmtId="2" fontId="0" fillId="34" borderId="70" xfId="56" applyNumberFormat="1" applyFont="1" applyFill="1" applyBorder="1" applyAlignment="1" applyProtection="1">
      <alignment horizontal="center" vertical="center" wrapText="1"/>
      <protection/>
    </xf>
    <xf numFmtId="2" fontId="0" fillId="34" borderId="71" xfId="56" applyNumberFormat="1" applyFont="1" applyFill="1" applyBorder="1" applyAlignment="1" applyProtection="1">
      <alignment horizontal="center" vertical="center" wrapText="1"/>
      <protection/>
    </xf>
    <xf numFmtId="2" fontId="0" fillId="34" borderId="72" xfId="56" applyNumberFormat="1" applyFont="1" applyFill="1" applyBorder="1" applyAlignment="1" applyProtection="1">
      <alignment horizontal="center" vertical="center" wrapText="1"/>
      <protection/>
    </xf>
    <xf numFmtId="0" fontId="55" fillId="35" borderId="79" xfId="0" applyFont="1" applyFill="1" applyBorder="1" applyAlignment="1" applyProtection="1">
      <alignment horizontal="left" vertical="center"/>
      <protection/>
    </xf>
    <xf numFmtId="0" fontId="55" fillId="35" borderId="41" xfId="0" applyFont="1" applyFill="1" applyBorder="1" applyAlignment="1" applyProtection="1">
      <alignment horizontal="left" vertical="center"/>
      <protection/>
    </xf>
    <xf numFmtId="0" fontId="55" fillId="35" borderId="42" xfId="0" applyFont="1" applyFill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/>
      <protection/>
    </xf>
    <xf numFmtId="0" fontId="55" fillId="35" borderId="80" xfId="56" applyFont="1" applyFill="1" applyBorder="1" applyAlignment="1" applyProtection="1">
      <alignment horizontal="center" vertical="center"/>
      <protection/>
    </xf>
    <xf numFmtId="0" fontId="55" fillId="35" borderId="81" xfId="56" applyFont="1" applyFill="1" applyBorder="1" applyAlignment="1" applyProtection="1">
      <alignment horizontal="center" vertical="center"/>
      <protection/>
    </xf>
    <xf numFmtId="0" fontId="55" fillId="35" borderId="31" xfId="56" applyFont="1" applyFill="1" applyBorder="1" applyAlignment="1" applyProtection="1">
      <alignment horizontal="center" vertical="center"/>
      <protection/>
    </xf>
    <xf numFmtId="0" fontId="55" fillId="35" borderId="31" xfId="56" applyFont="1" applyFill="1" applyBorder="1" applyAlignment="1" applyProtection="1">
      <alignment horizontal="center" vertical="center" wrapText="1"/>
      <protection/>
    </xf>
    <xf numFmtId="0" fontId="55" fillId="35" borderId="61" xfId="56" applyFont="1" applyFill="1" applyBorder="1" applyAlignment="1" applyProtection="1">
      <alignment horizontal="center" vertical="center" wrapText="1"/>
      <protection/>
    </xf>
    <xf numFmtId="0" fontId="55" fillId="35" borderId="81" xfId="56" applyFont="1" applyFill="1" applyBorder="1" applyAlignment="1" applyProtection="1">
      <alignment horizontal="center" vertical="center" wrapText="1"/>
      <protection/>
    </xf>
    <xf numFmtId="0" fontId="55" fillId="35" borderId="82" xfId="56" applyFont="1" applyFill="1" applyBorder="1" applyAlignment="1" applyProtection="1">
      <alignment horizontal="center" vertical="center" wrapText="1"/>
      <protection/>
    </xf>
    <xf numFmtId="0" fontId="55" fillId="35" borderId="83" xfId="56" applyFont="1" applyFill="1" applyBorder="1" applyAlignment="1" applyProtection="1">
      <alignment horizontal="center" vertical="center" wrapText="1"/>
      <protection/>
    </xf>
    <xf numFmtId="0" fontId="55" fillId="35" borderId="84" xfId="56" applyFont="1" applyFill="1" applyBorder="1" applyAlignment="1" applyProtection="1">
      <alignment horizontal="center" vertical="center"/>
      <protection/>
    </xf>
    <xf numFmtId="0" fontId="55" fillId="35" borderId="85" xfId="56" applyFont="1" applyFill="1" applyBorder="1" applyAlignment="1" applyProtection="1">
      <alignment horizontal="center" vertical="center"/>
      <protection/>
    </xf>
    <xf numFmtId="0" fontId="55" fillId="35" borderId="79" xfId="56" applyFont="1" applyFill="1" applyBorder="1" applyAlignment="1" applyProtection="1">
      <alignment horizontal="left" vertical="center"/>
      <protection/>
    </xf>
    <xf numFmtId="0" fontId="55" fillId="35" borderId="41" xfId="56" applyFont="1" applyFill="1" applyBorder="1" applyAlignment="1" applyProtection="1">
      <alignment horizontal="left" vertical="center"/>
      <protection/>
    </xf>
    <xf numFmtId="0" fontId="4" fillId="34" borderId="79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55" fillId="35" borderId="86" xfId="56" applyFont="1" applyFill="1" applyBorder="1" applyAlignment="1" applyProtection="1">
      <alignment horizontal="left" vertical="center" wrapText="1"/>
      <protection/>
    </xf>
    <xf numFmtId="0" fontId="55" fillId="35" borderId="38" xfId="56" applyFont="1" applyFill="1" applyBorder="1" applyAlignment="1" applyProtection="1">
      <alignment horizontal="left" vertical="center" wrapText="1"/>
      <protection/>
    </xf>
    <xf numFmtId="0" fontId="55" fillId="35" borderId="42" xfId="56" applyFont="1" applyFill="1" applyBorder="1" applyAlignment="1" applyProtection="1">
      <alignment horizontal="left" vertical="center"/>
      <protection/>
    </xf>
    <xf numFmtId="0" fontId="4" fillId="0" borderId="30" xfId="56" applyFont="1" applyFill="1" applyBorder="1" applyAlignment="1" applyProtection="1">
      <alignment horizontal="left" vertical="center" wrapText="1"/>
      <protection/>
    </xf>
    <xf numFmtId="0" fontId="4" fillId="0" borderId="31" xfId="56" applyFont="1" applyFill="1" applyBorder="1" applyAlignment="1" applyProtection="1">
      <alignment horizontal="left" vertical="center" wrapText="1"/>
      <protection/>
    </xf>
    <xf numFmtId="2" fontId="14" fillId="34" borderId="87" xfId="56" applyNumberFormat="1" applyFont="1" applyFill="1" applyBorder="1" applyAlignment="1" applyProtection="1">
      <alignment horizontal="center" vertical="center" wrapText="1"/>
      <protection/>
    </xf>
    <xf numFmtId="2" fontId="14" fillId="34" borderId="43" xfId="56" applyNumberFormat="1" applyFont="1" applyFill="1" applyBorder="1" applyAlignment="1" applyProtection="1">
      <alignment horizontal="center" vertical="center" wrapText="1"/>
      <protection/>
    </xf>
    <xf numFmtId="2" fontId="14" fillId="34" borderId="81" xfId="56" applyNumberFormat="1" applyFont="1" applyFill="1" applyBorder="1" applyAlignment="1" applyProtection="1">
      <alignment horizontal="center" vertical="center" wrapText="1"/>
      <protection/>
    </xf>
    <xf numFmtId="0" fontId="4" fillId="3" borderId="58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_INFINGUA" xfId="56"/>
    <cellStyle name="Oharra" xfId="57"/>
    <cellStyle name="Ohar-testua" xfId="58"/>
    <cellStyle name="Ona" xfId="59"/>
    <cellStyle name="Sarrera" xfId="60"/>
    <cellStyle name="Titulua" xfId="61"/>
  </cellStyles>
  <dxfs count="6"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6"/>
        </patternFill>
      </fill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0.71875" style="0" customWidth="1"/>
    <col min="2" max="4" width="22.7109375" style="0" customWidth="1"/>
    <col min="5" max="7" width="22.8515625" style="0" customWidth="1"/>
    <col min="8" max="8" width="0.85546875" style="0" customWidth="1"/>
    <col min="9" max="9" width="3.42187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/>
      <c r="I2" s="1"/>
    </row>
    <row r="3" spans="1:9" ht="13.5" customHeight="1">
      <c r="A3" s="1"/>
      <c r="B3" s="3" t="s">
        <v>6</v>
      </c>
      <c r="C3" s="85">
        <f>'PPTO GENERAL'!B6</f>
        <v>0</v>
      </c>
      <c r="D3" s="85">
        <f>'PPTO GENERAL'!C6</f>
        <v>0</v>
      </c>
      <c r="E3" s="85">
        <f>'PPTO GENERAL'!D6</f>
        <v>0</v>
      </c>
      <c r="F3" s="85">
        <f>'PPTO GENERAL'!E6</f>
        <v>0</v>
      </c>
      <c r="G3" s="85">
        <f>'PPTO GENERAL'!F6</f>
        <v>0</v>
      </c>
      <c r="H3" s="1"/>
      <c r="I3" s="1"/>
    </row>
    <row r="4" spans="1:9" ht="13.5" customHeight="1">
      <c r="A4" s="1"/>
      <c r="B4" s="3" t="s">
        <v>7</v>
      </c>
      <c r="C4" s="85">
        <f>'PPTO GENERAL'!B7</f>
        <v>0</v>
      </c>
      <c r="D4" s="85">
        <f>'PPTO GENERAL'!C7</f>
        <v>0</v>
      </c>
      <c r="E4" s="85">
        <f>'PPTO GENERAL'!D7</f>
        <v>0</v>
      </c>
      <c r="F4" s="85">
        <f>'PPTO GENERAL'!E7</f>
        <v>0</v>
      </c>
      <c r="G4" s="85">
        <f>'PPTO GENERAL'!F7</f>
        <v>0</v>
      </c>
      <c r="H4" s="1"/>
      <c r="I4" s="1"/>
    </row>
    <row r="5" spans="1:9" ht="13.5" customHeight="1">
      <c r="A5" s="1"/>
      <c r="B5" s="3" t="s">
        <v>8</v>
      </c>
      <c r="C5" s="85">
        <f>'PPTO GENERAL'!B8</f>
        <v>0</v>
      </c>
      <c r="D5" s="85">
        <f>'PPTO GENERAL'!C8</f>
        <v>0</v>
      </c>
      <c r="E5" s="85">
        <f>'PPTO GENERAL'!D8</f>
        <v>0</v>
      </c>
      <c r="F5" s="85">
        <f>'PPTO GENERAL'!E8</f>
        <v>0</v>
      </c>
      <c r="G5" s="85">
        <f>'PPTO GENERAL'!F8</f>
        <v>0</v>
      </c>
      <c r="H5" s="1"/>
      <c r="I5" s="1"/>
    </row>
    <row r="6" spans="1:9" ht="13.5" customHeight="1">
      <c r="A6" s="1"/>
      <c r="B6" s="3" t="s">
        <v>9</v>
      </c>
      <c r="C6" s="85">
        <f>'PPTO GENERAL'!B9</f>
        <v>0</v>
      </c>
      <c r="D6" s="85">
        <f>'PPTO GENERAL'!C9</f>
        <v>0</v>
      </c>
      <c r="E6" s="4">
        <v>0</v>
      </c>
      <c r="F6" s="85">
        <f>'PPTO GENERAL'!E9</f>
        <v>0</v>
      </c>
      <c r="G6" s="85">
        <f>'PPTO GENERAL'!F9</f>
        <v>0</v>
      </c>
      <c r="H6" s="1"/>
      <c r="I6" s="1"/>
    </row>
    <row r="7" spans="1:9" ht="13.5" customHeight="1">
      <c r="A7" s="1"/>
      <c r="B7" s="3" t="s">
        <v>10</v>
      </c>
      <c r="C7" s="85">
        <f>'PPTO GENERAL'!B10</f>
        <v>0</v>
      </c>
      <c r="D7" s="85">
        <f>'PPTO GENERAL'!C10</f>
        <v>0</v>
      </c>
      <c r="E7" s="4">
        <v>0</v>
      </c>
      <c r="F7" s="85">
        <f>'PPTO GENERAL'!E10</f>
        <v>0</v>
      </c>
      <c r="G7" s="85">
        <f>'PPTO GENERAL'!F10</f>
        <v>0</v>
      </c>
      <c r="H7" s="1"/>
      <c r="I7" s="1"/>
    </row>
    <row r="8" spans="1:9" ht="21.75" customHeight="1">
      <c r="A8" s="1"/>
      <c r="B8" s="3" t="s">
        <v>11</v>
      </c>
      <c r="C8" s="85">
        <f>'PPTO GENERAL'!B11</f>
        <v>0</v>
      </c>
      <c r="D8" s="85">
        <f>'PPTO GENERAL'!C11</f>
        <v>0</v>
      </c>
      <c r="E8" s="85">
        <f>'PPTO GENERAL'!D11</f>
        <v>0</v>
      </c>
      <c r="F8" s="85">
        <f>'PPTO GENERAL'!E11</f>
        <v>0</v>
      </c>
      <c r="G8" s="85">
        <f>'PPTO GENERAL'!F11</f>
        <v>0</v>
      </c>
      <c r="H8" s="1"/>
      <c r="I8" s="1"/>
    </row>
    <row r="9" spans="1:9" ht="13.5" customHeight="1">
      <c r="A9" s="1"/>
      <c r="B9" s="3" t="s">
        <v>12</v>
      </c>
      <c r="C9" s="85">
        <f>'PPTO GENERAL'!B12</f>
        <v>0</v>
      </c>
      <c r="D9" s="85">
        <f>'PPTO GENERAL'!C12</f>
        <v>0</v>
      </c>
      <c r="E9" s="4">
        <v>0</v>
      </c>
      <c r="F9" s="85">
        <f>'PPTO GENERAL'!E12</f>
        <v>0</v>
      </c>
      <c r="G9" s="85">
        <f>'PPTO GENERAL'!F12</f>
        <v>0</v>
      </c>
      <c r="H9" s="1"/>
      <c r="I9" s="1"/>
    </row>
    <row r="10" spans="1:9" ht="13.5" customHeight="1">
      <c r="A10" s="1"/>
      <c r="B10" s="3" t="s">
        <v>13</v>
      </c>
      <c r="C10" s="85">
        <f>'PPTO GENERAL'!B13</f>
        <v>0</v>
      </c>
      <c r="D10" s="85">
        <f>'PPTO GENERAL'!C13</f>
        <v>0</v>
      </c>
      <c r="E10" s="4">
        <v>0</v>
      </c>
      <c r="F10" s="85">
        <f>'PPTO GENERAL'!E13</f>
        <v>0</v>
      </c>
      <c r="G10" s="85">
        <f>'PPTO GENERAL'!F13</f>
        <v>0</v>
      </c>
      <c r="H10" s="1"/>
      <c r="I10" s="1"/>
    </row>
    <row r="11" spans="1:9" ht="13.5" customHeight="1">
      <c r="A11" s="1"/>
      <c r="B11" s="3" t="s">
        <v>14</v>
      </c>
      <c r="C11" s="85">
        <f>'PPTO GENERAL'!B14</f>
        <v>0</v>
      </c>
      <c r="D11" s="85">
        <f>'PPTO GENERAL'!C14</f>
        <v>0</v>
      </c>
      <c r="E11" s="4">
        <v>0</v>
      </c>
      <c r="F11" s="85">
        <f>'PPTO GENERAL'!E14</f>
        <v>0</v>
      </c>
      <c r="G11" s="85">
        <f>'PPTO GENERAL'!F14</f>
        <v>0</v>
      </c>
      <c r="H11" s="1"/>
      <c r="I11" s="1"/>
    </row>
    <row r="12" spans="1:9" ht="21.75" customHeight="1">
      <c r="A12" s="1"/>
      <c r="B12" s="3" t="s">
        <v>15</v>
      </c>
      <c r="C12" s="85">
        <f>'PPTO GENERAL'!B17</f>
        <v>0</v>
      </c>
      <c r="D12" s="85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password="8A97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4" width="16.8515625" style="0" customWidth="1"/>
    <col min="5" max="5" width="15.8515625" style="0" customWidth="1"/>
    <col min="6" max="6" width="17.00390625" style="0" customWidth="1"/>
    <col min="7" max="7" width="14.00390625" style="0" customWidth="1"/>
  </cols>
  <sheetData>
    <row r="1" spans="1:7" ht="40.5" customHeight="1" thickBot="1">
      <c r="A1" s="173" t="s">
        <v>101</v>
      </c>
      <c r="B1" s="174"/>
      <c r="C1" s="174"/>
      <c r="D1" s="174"/>
      <c r="E1" s="174"/>
      <c r="F1" s="174"/>
      <c r="G1" s="175"/>
    </row>
    <row r="2" spans="1:7" ht="13.5" thickBot="1">
      <c r="A2" s="5"/>
      <c r="B2" s="5"/>
      <c r="C2" s="5"/>
      <c r="D2" s="5"/>
      <c r="E2" s="5"/>
      <c r="F2" s="5"/>
      <c r="G2" s="5"/>
    </row>
    <row r="3" spans="1:7" ht="17.25" customHeight="1" thickBot="1" thickTop="1">
      <c r="A3" s="86" t="s">
        <v>16</v>
      </c>
      <c r="B3" s="88" t="s">
        <v>17</v>
      </c>
      <c r="C3" s="88" t="s">
        <v>18</v>
      </c>
      <c r="D3" s="90" t="s">
        <v>19</v>
      </c>
      <c r="E3" s="91"/>
      <c r="F3" s="88" t="s">
        <v>20</v>
      </c>
      <c r="G3" s="92" t="s">
        <v>21</v>
      </c>
    </row>
    <row r="4" spans="1:7" ht="17.25" customHeight="1" thickBot="1">
      <c r="A4" s="87"/>
      <c r="B4" s="89"/>
      <c r="C4" s="89"/>
      <c r="D4" s="6" t="s">
        <v>22</v>
      </c>
      <c r="E4" s="7" t="s">
        <v>23</v>
      </c>
      <c r="F4" s="89"/>
      <c r="G4" s="93"/>
    </row>
    <row r="5" spans="1:7" ht="13.5" thickBot="1">
      <c r="A5" s="94" t="s">
        <v>24</v>
      </c>
      <c r="B5" s="95"/>
      <c r="C5" s="95"/>
      <c r="D5" s="95"/>
      <c r="E5" s="95"/>
      <c r="F5" s="95"/>
      <c r="G5" s="96"/>
    </row>
    <row r="6" spans="1:7" ht="26.25" thickBot="1">
      <c r="A6" s="8" t="s">
        <v>25</v>
      </c>
      <c r="B6" s="9">
        <f>'PPTO PARTIDAS RUBROS'!J8</f>
        <v>0</v>
      </c>
      <c r="C6" s="9">
        <f>'PPTO PARTIDAS RUBROS'!K8</f>
        <v>0</v>
      </c>
      <c r="D6" s="9">
        <f>'PPTO PARTIDAS RUBROS'!L8</f>
        <v>0</v>
      </c>
      <c r="E6" s="9">
        <f>'PPTO PARTIDAS RUBROS'!M8</f>
        <v>0</v>
      </c>
      <c r="F6" s="9">
        <f>'PPTO PARTIDAS RUBROS'!N8</f>
        <v>0</v>
      </c>
      <c r="G6" s="10">
        <f aca="true" t="shared" si="0" ref="G6:G15">SUM(B6:F6)</f>
        <v>0</v>
      </c>
    </row>
    <row r="7" spans="1:7" ht="13.5" thickBot="1">
      <c r="A7" s="8" t="s">
        <v>26</v>
      </c>
      <c r="B7" s="9">
        <f>'PPTO PARTIDAS RUBROS'!J11</f>
        <v>0</v>
      </c>
      <c r="C7" s="9">
        <f>'PPTO PARTIDAS RUBROS'!K11</f>
        <v>0</v>
      </c>
      <c r="D7" s="9">
        <f>'PPTO PARTIDAS RUBROS'!L11</f>
        <v>0</v>
      </c>
      <c r="E7" s="9">
        <f>'PPTO PARTIDAS RUBROS'!M11</f>
        <v>0</v>
      </c>
      <c r="F7" s="9">
        <f>'PPTO PARTIDAS RUBROS'!N11</f>
        <v>0</v>
      </c>
      <c r="G7" s="10">
        <f t="shared" si="0"/>
        <v>0</v>
      </c>
    </row>
    <row r="8" spans="1:7" ht="13.5" thickBot="1">
      <c r="A8" s="8" t="s">
        <v>27</v>
      </c>
      <c r="B8" s="9">
        <f>'PPTO PARTIDAS RUBROS'!J14</f>
        <v>0</v>
      </c>
      <c r="C8" s="9">
        <f>'PPTO PARTIDAS RUBROS'!K14</f>
        <v>0</v>
      </c>
      <c r="D8" s="9">
        <f>'PPTO PARTIDAS RUBROS'!L14</f>
        <v>0</v>
      </c>
      <c r="E8" s="9">
        <f>'PPTO PARTIDAS RUBROS'!M14</f>
        <v>0</v>
      </c>
      <c r="F8" s="9">
        <f>'PPTO PARTIDAS RUBROS'!N14</f>
        <v>0</v>
      </c>
      <c r="G8" s="10">
        <f t="shared" si="0"/>
        <v>0</v>
      </c>
    </row>
    <row r="9" spans="1:7" ht="13.5" thickBot="1">
      <c r="A9" s="8" t="s">
        <v>28</v>
      </c>
      <c r="B9" s="9">
        <f>'PPTO PARTIDAS RUBROS'!J17</f>
        <v>0</v>
      </c>
      <c r="C9" s="9">
        <f>'PPTO PARTIDAS RUBROS'!K17</f>
        <v>0</v>
      </c>
      <c r="D9" s="11"/>
      <c r="E9" s="9">
        <f>'PPTO PARTIDAS RUBROS'!M17</f>
        <v>0</v>
      </c>
      <c r="F9" s="9">
        <f>'PPTO PARTIDAS RUBROS'!N17</f>
        <v>0</v>
      </c>
      <c r="G9" s="10">
        <f t="shared" si="0"/>
        <v>0</v>
      </c>
    </row>
    <row r="10" spans="1:7" ht="13.5" thickBot="1">
      <c r="A10" s="8" t="s">
        <v>29</v>
      </c>
      <c r="B10" s="9">
        <f>'PPTO PARTIDAS RUBROS'!J20</f>
        <v>0</v>
      </c>
      <c r="C10" s="9">
        <f>'PPTO PARTIDAS RUBROS'!K20</f>
        <v>0</v>
      </c>
      <c r="D10" s="11"/>
      <c r="E10" s="9">
        <f>'PPTO PARTIDAS RUBROS'!M20</f>
        <v>0</v>
      </c>
      <c r="F10" s="9">
        <f>'PPTO PARTIDAS RUBROS'!N20</f>
        <v>0</v>
      </c>
      <c r="G10" s="10">
        <f t="shared" si="0"/>
        <v>0</v>
      </c>
    </row>
    <row r="11" spans="1:7" ht="13.5" thickBot="1">
      <c r="A11" s="8" t="s">
        <v>30</v>
      </c>
      <c r="B11" s="9">
        <f>'PPTO PARTIDAS RUBROS'!J23</f>
        <v>0</v>
      </c>
      <c r="C11" s="9">
        <f>'PPTO PARTIDAS RUBROS'!K23</f>
        <v>0</v>
      </c>
      <c r="D11" s="9">
        <f>'PPTO PARTIDAS RUBROS'!L23</f>
        <v>0</v>
      </c>
      <c r="E11" s="9">
        <f>'PPTO PARTIDAS RUBROS'!M23</f>
        <v>0</v>
      </c>
      <c r="F11" s="9">
        <f>'PPTO PARTIDAS RUBROS'!N23</f>
        <v>0</v>
      </c>
      <c r="G11" s="10">
        <f t="shared" si="0"/>
        <v>0</v>
      </c>
    </row>
    <row r="12" spans="1:7" ht="13.5" thickBot="1">
      <c r="A12" s="8" t="s">
        <v>31</v>
      </c>
      <c r="B12" s="9">
        <f>'PPTO PARTIDAS RUBROS'!J26</f>
        <v>0</v>
      </c>
      <c r="C12" s="9">
        <f>'PPTO PARTIDAS RUBROS'!K26</f>
        <v>0</v>
      </c>
      <c r="D12" s="12"/>
      <c r="E12" s="9">
        <f>'PPTO PARTIDAS RUBROS'!M26</f>
        <v>0</v>
      </c>
      <c r="F12" s="9">
        <f>'PPTO PARTIDAS RUBROS'!N26</f>
        <v>0</v>
      </c>
      <c r="G12" s="10">
        <f t="shared" si="0"/>
        <v>0</v>
      </c>
    </row>
    <row r="13" spans="1:7" ht="13.5" thickBot="1">
      <c r="A13" s="8" t="s">
        <v>32</v>
      </c>
      <c r="B13" s="9">
        <f>'PPTO PARTIDAS RUBROS'!J29</f>
        <v>0</v>
      </c>
      <c r="C13" s="9">
        <f>'PPTO PARTIDAS RUBROS'!K29</f>
        <v>0</v>
      </c>
      <c r="D13" s="12"/>
      <c r="E13" s="9">
        <f>'PPTO PARTIDAS RUBROS'!M29</f>
        <v>0</v>
      </c>
      <c r="F13" s="9">
        <f>'PPTO PARTIDAS RUBROS'!N29</f>
        <v>0</v>
      </c>
      <c r="G13" s="10">
        <f t="shared" si="0"/>
        <v>0</v>
      </c>
    </row>
    <row r="14" spans="1:7" ht="13.5" thickBot="1">
      <c r="A14" s="8" t="s">
        <v>33</v>
      </c>
      <c r="B14" s="9">
        <f>'PPTO PARTIDAS RUBROS'!J32</f>
        <v>0</v>
      </c>
      <c r="C14" s="9">
        <f>'PPTO PARTIDAS RUBROS'!K32</f>
        <v>0</v>
      </c>
      <c r="D14" s="12"/>
      <c r="E14" s="9">
        <f>'PPTO PARTIDAS RUBROS'!M32</f>
        <v>0</v>
      </c>
      <c r="F14" s="9">
        <f>'PPTO PARTIDAS RUBROS'!N32</f>
        <v>0</v>
      </c>
      <c r="G14" s="10">
        <f t="shared" si="0"/>
        <v>0</v>
      </c>
    </row>
    <row r="15" spans="1:8" ht="13.5" thickBot="1">
      <c r="A15" s="13" t="s">
        <v>34</v>
      </c>
      <c r="B15" s="14">
        <f>SUM(B6:B14)</f>
        <v>0</v>
      </c>
      <c r="C15" s="14">
        <f>SUM(C6:C14)</f>
        <v>0</v>
      </c>
      <c r="D15" s="14">
        <f>SUM(D6:D14)</f>
        <v>0</v>
      </c>
      <c r="E15" s="14">
        <f>SUM(E6:E14)</f>
        <v>0</v>
      </c>
      <c r="F15" s="14">
        <f>SUM(F6:F14)</f>
        <v>0</v>
      </c>
      <c r="G15" s="15">
        <f t="shared" si="0"/>
        <v>0</v>
      </c>
      <c r="H15" s="16"/>
    </row>
    <row r="16" spans="1:7" ht="13.5" thickBot="1">
      <c r="A16" s="94" t="s">
        <v>35</v>
      </c>
      <c r="B16" s="95"/>
      <c r="C16" s="95"/>
      <c r="D16" s="95"/>
      <c r="E16" s="95"/>
      <c r="F16" s="95"/>
      <c r="G16" s="96"/>
    </row>
    <row r="17" spans="1:7" ht="26.25" thickBot="1">
      <c r="A17" s="8" t="s">
        <v>36</v>
      </c>
      <c r="B17" s="9">
        <f>'PPTO PARTIDAS RUBROS'!J37</f>
        <v>0</v>
      </c>
      <c r="C17" s="17">
        <f>'PPTO PARTIDAS RUBROS'!K37</f>
        <v>0</v>
      </c>
      <c r="D17" s="18"/>
      <c r="E17" s="19"/>
      <c r="F17" s="20"/>
      <c r="G17" s="21">
        <f>SUM(B17:C17)</f>
        <v>0</v>
      </c>
    </row>
    <row r="18" spans="1:7" ht="13.5" thickBot="1">
      <c r="A18" s="13" t="s">
        <v>37</v>
      </c>
      <c r="B18" s="14">
        <f>B17</f>
        <v>0</v>
      </c>
      <c r="C18" s="14">
        <f>SUM(C17)</f>
        <v>0</v>
      </c>
      <c r="D18" s="22"/>
      <c r="E18" s="22"/>
      <c r="F18" s="22"/>
      <c r="G18" s="15">
        <f>SUM(B18:C18)</f>
        <v>0</v>
      </c>
    </row>
    <row r="19" spans="1:7" ht="13.5" thickBot="1">
      <c r="A19" s="13" t="s">
        <v>38</v>
      </c>
      <c r="B19" s="23">
        <f>B15+B18</f>
        <v>0</v>
      </c>
      <c r="C19" s="23">
        <f>C15+C18</f>
        <v>0</v>
      </c>
      <c r="D19" s="23">
        <f>SUM(D15,D18)</f>
        <v>0</v>
      </c>
      <c r="E19" s="23">
        <f>SUM(E15,E18)</f>
        <v>0</v>
      </c>
      <c r="F19" s="23">
        <f>SUM(F15,F18)</f>
        <v>0</v>
      </c>
      <c r="G19" s="24">
        <f>SUM(B19:F19)</f>
        <v>0</v>
      </c>
    </row>
    <row r="20" spans="1:7" ht="13.5" thickBot="1">
      <c r="A20" s="25" t="s">
        <v>39</v>
      </c>
      <c r="B20" s="26">
        <f aca="true" t="shared" si="1" ref="B20:G20">IF($G$19&gt;0,B19/$G$19,0)</f>
        <v>0</v>
      </c>
      <c r="C20" s="26">
        <f t="shared" si="1"/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7">
        <f t="shared" si="1"/>
        <v>0</v>
      </c>
    </row>
    <row r="21" spans="1:7" ht="14.25" thickBot="1" thickTop="1">
      <c r="A21" s="28"/>
      <c r="B21" s="29"/>
      <c r="C21" s="28"/>
      <c r="D21" s="30"/>
      <c r="E21" s="30"/>
      <c r="F21" s="30"/>
      <c r="G21" s="31"/>
    </row>
    <row r="22" spans="1:7" ht="31.5" customHeight="1" thickBot="1">
      <c r="A22" s="97" t="s">
        <v>40</v>
      </c>
      <c r="B22" s="98"/>
      <c r="C22" s="98"/>
      <c r="D22" s="98"/>
      <c r="E22" s="98"/>
      <c r="F22" s="98"/>
      <c r="G22" s="99"/>
    </row>
    <row r="23" ht="13.5" thickBot="1"/>
    <row r="24" spans="1:7" ht="18.75" thickBot="1">
      <c r="A24" s="100" t="s">
        <v>41</v>
      </c>
      <c r="B24" s="101"/>
      <c r="C24" s="101"/>
      <c r="D24" s="101"/>
      <c r="E24" s="101"/>
      <c r="F24" s="101"/>
      <c r="G24" s="102"/>
    </row>
    <row r="25" spans="1:7" ht="15.75">
      <c r="A25" s="103"/>
      <c r="B25" s="103"/>
      <c r="C25" s="103"/>
      <c r="D25" s="103" t="s">
        <v>42</v>
      </c>
      <c r="E25" s="103"/>
      <c r="F25" s="103" t="s">
        <v>43</v>
      </c>
      <c r="G25" s="103"/>
    </row>
    <row r="26" spans="1:7" ht="24.75" customHeight="1">
      <c r="A26" s="104" t="s">
        <v>44</v>
      </c>
      <c r="B26" s="104"/>
      <c r="C26" s="104"/>
      <c r="D26" s="105">
        <v>600000</v>
      </c>
      <c r="E26" s="105"/>
      <c r="F26" s="106" t="str">
        <f>IF(B19&gt;D26,"NO CUMPLE","CORRECTO")</f>
        <v>CORRECTO</v>
      </c>
      <c r="G26" s="106"/>
    </row>
    <row r="27" spans="1:7" ht="28.5" customHeight="1">
      <c r="A27" s="107" t="s">
        <v>45</v>
      </c>
      <c r="B27" s="107"/>
      <c r="C27" s="107"/>
      <c r="D27" s="108">
        <f>G19*0.8</f>
        <v>0</v>
      </c>
      <c r="E27" s="108"/>
      <c r="F27" s="109" t="str">
        <f>IF(B19&gt;D27,"NO CUMPLE","CORRECTO")</f>
        <v>CORRECTO</v>
      </c>
      <c r="G27" s="109"/>
    </row>
    <row r="28" spans="1:7" ht="28.5" customHeight="1">
      <c r="A28" s="104" t="s">
        <v>46</v>
      </c>
      <c r="B28" s="104"/>
      <c r="C28" s="104"/>
      <c r="D28" s="105">
        <f>G19*0.3</f>
        <v>0</v>
      </c>
      <c r="E28" s="105"/>
      <c r="F28" s="106" t="str">
        <f>IF(((SUM(G9:G10))&gt;(D28)),"NO CUMPLE","CORRECTO")</f>
        <v>CORRECTO</v>
      </c>
      <c r="G28" s="106"/>
    </row>
    <row r="29" spans="1:7" ht="27" customHeight="1">
      <c r="A29" s="107" t="s">
        <v>47</v>
      </c>
      <c r="B29" s="107"/>
      <c r="C29" s="107"/>
      <c r="D29" s="108">
        <f>G15*0.02</f>
        <v>0</v>
      </c>
      <c r="E29" s="108"/>
      <c r="F29" s="106" t="str">
        <f>IF(G14&gt;D29,"NO CUMPLE","CORRECTO")</f>
        <v>CORRECTO</v>
      </c>
      <c r="G29" s="106"/>
    </row>
    <row r="30" spans="1:7" ht="24.75" customHeight="1">
      <c r="A30" s="104" t="s">
        <v>48</v>
      </c>
      <c r="B30" s="104"/>
      <c r="C30" s="104"/>
      <c r="D30" s="105">
        <f>IF(B15&lt;90000,B15*0.09,IF(B15&gt;180000,((B15-180000)*0.05+14400),((B15-90000)*0.07+8100)))</f>
        <v>0</v>
      </c>
      <c r="E30" s="105"/>
      <c r="F30" s="106" t="str">
        <f>IF(G18&gt;D30,"NO CUMPLE","CORRECTO")</f>
        <v>CORRECTO</v>
      </c>
      <c r="G30" s="106"/>
    </row>
    <row r="31" spans="1:7" ht="12.75">
      <c r="A31" s="32"/>
      <c r="B31" s="32"/>
      <c r="C31" s="32"/>
      <c r="D31" s="32"/>
      <c r="E31" s="32"/>
      <c r="F31" s="32"/>
      <c r="G31" s="32"/>
    </row>
  </sheetData>
  <sheetProtection password="8A97" sheet="1" objects="1" scenarios="1" selectLockedCells="1" selectUnlockedCells="1"/>
  <mergeCells count="29"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5:G5"/>
    <mergeCell ref="A16:G16"/>
    <mergeCell ref="A22:G22"/>
    <mergeCell ref="A24:G24"/>
    <mergeCell ref="A25:C25"/>
    <mergeCell ref="D25:E25"/>
    <mergeCell ref="F25:G25"/>
    <mergeCell ref="A1:G1"/>
    <mergeCell ref="A3:A4"/>
    <mergeCell ref="B3:B4"/>
    <mergeCell ref="C3:C4"/>
    <mergeCell ref="D3:E3"/>
    <mergeCell ref="F3:F4"/>
    <mergeCell ref="G3:G4"/>
  </mergeCells>
  <conditionalFormatting sqref="F26:F28">
    <cfRule type="cellIs" priority="1" dxfId="5" operator="equal" stopIfTrue="1">
      <formula>"CORRECTO"</formula>
    </cfRule>
    <cfRule type="cellIs" priority="2" dxfId="0" operator="equal" stopIfTrue="1">
      <formula>"NO CUMPLE"</formula>
    </cfRule>
  </conditionalFormatting>
  <conditionalFormatting sqref="F29">
    <cfRule type="cellIs" priority="3" dxfId="3" operator="equal" stopIfTrue="1">
      <formula>"CORRECTO"</formula>
    </cfRule>
    <cfRule type="cellIs" priority="4" dxfId="2" operator="equal" stopIfTrue="1">
      <formula>"NO CUMPLE"</formula>
    </cfRule>
  </conditionalFormatting>
  <conditionalFormatting sqref="F30">
    <cfRule type="cellIs" priority="5" dxfId="1" operator="equal" stopIfTrue="1">
      <formula>"CORRECTO"</formula>
    </cfRule>
    <cfRule type="cellIs" priority="6" dxfId="0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">
      <selection activeCell="J37" sqref="J37"/>
    </sheetView>
  </sheetViews>
  <sheetFormatPr defaultColWidth="11.421875" defaultRowHeight="12.75"/>
  <cols>
    <col min="1" max="1" width="11.421875" style="0" customWidth="1"/>
    <col min="2" max="2" width="9.140625" style="0" bestFit="1" customWidth="1"/>
    <col min="3" max="3" width="34.140625" style="0" customWidth="1"/>
    <col min="4" max="5" width="9.7109375" style="0" customWidth="1"/>
    <col min="6" max="6" width="11.851562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0.140625" style="0" customWidth="1"/>
    <col min="11" max="12" width="13.00390625" style="0" customWidth="1"/>
    <col min="13" max="13" width="14.00390625" style="0" customWidth="1"/>
    <col min="14" max="14" width="12.7109375" style="0" customWidth="1"/>
    <col min="15" max="15" width="13.00390625" style="0" customWidth="1"/>
  </cols>
  <sheetData>
    <row r="1" spans="2:17" ht="13.5" thickBot="1">
      <c r="B1" s="110" t="s">
        <v>49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33"/>
      <c r="Q1" s="34"/>
    </row>
    <row r="2" spans="2:16" ht="16.5" customHeight="1" thickBo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4"/>
    </row>
    <row r="3" spans="2:15" ht="13.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50</v>
      </c>
      <c r="O3" s="38"/>
    </row>
    <row r="4" spans="2:15" ht="13.5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3.5" thickTop="1">
      <c r="A5" s="39"/>
      <c r="B5" s="113" t="s">
        <v>51</v>
      </c>
      <c r="C5" s="114"/>
      <c r="D5" s="117" t="s">
        <v>52</v>
      </c>
      <c r="E5" s="119" t="s">
        <v>53</v>
      </c>
      <c r="F5" s="117" t="s">
        <v>54</v>
      </c>
      <c r="G5" s="119" t="s">
        <v>55</v>
      </c>
      <c r="H5" s="117" t="s">
        <v>56</v>
      </c>
      <c r="I5" s="117" t="s">
        <v>57</v>
      </c>
      <c r="J5" s="117" t="s">
        <v>58</v>
      </c>
      <c r="K5" s="117" t="s">
        <v>59</v>
      </c>
      <c r="L5" s="121" t="s">
        <v>60</v>
      </c>
      <c r="M5" s="122"/>
      <c r="N5" s="117" t="s">
        <v>61</v>
      </c>
      <c r="O5" s="123" t="s">
        <v>21</v>
      </c>
    </row>
    <row r="6" spans="1:15" ht="13.5" thickBot="1">
      <c r="A6" s="39"/>
      <c r="B6" s="115"/>
      <c r="C6" s="116"/>
      <c r="D6" s="118"/>
      <c r="E6" s="120"/>
      <c r="F6" s="118"/>
      <c r="G6" s="120"/>
      <c r="H6" s="118"/>
      <c r="I6" s="118"/>
      <c r="J6" s="118"/>
      <c r="K6" s="118"/>
      <c r="L6" s="40" t="s">
        <v>22</v>
      </c>
      <c r="M6" s="40" t="s">
        <v>62</v>
      </c>
      <c r="N6" s="118"/>
      <c r="O6" s="124"/>
    </row>
    <row r="7" spans="1:15" ht="13.5" thickBot="1">
      <c r="A7" s="39"/>
      <c r="B7" s="125" t="s">
        <v>24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12.75">
      <c r="A8" s="39"/>
      <c r="B8" s="41" t="s">
        <v>63</v>
      </c>
      <c r="C8" s="128" t="s">
        <v>64</v>
      </c>
      <c r="D8" s="129"/>
      <c r="E8" s="129"/>
      <c r="F8" s="129"/>
      <c r="G8" s="129"/>
      <c r="H8" s="130"/>
      <c r="I8" s="42">
        <f aca="true" t="shared" si="0" ref="I8:N8">SUM(I9:I10)</f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3">
        <f aca="true" t="shared" si="1" ref="O8:O16">SUM(J8:N8)</f>
        <v>0</v>
      </c>
    </row>
    <row r="9" spans="1:15" ht="13.5" thickBot="1">
      <c r="A9" s="39"/>
      <c r="B9" s="44"/>
      <c r="C9" s="45"/>
      <c r="D9" s="45"/>
      <c r="E9" s="45"/>
      <c r="F9" s="45"/>
      <c r="G9" s="45"/>
      <c r="H9" s="45"/>
      <c r="I9" s="46"/>
      <c r="J9" s="47"/>
      <c r="K9" s="47"/>
      <c r="L9" s="47"/>
      <c r="M9" s="47"/>
      <c r="N9" s="47"/>
      <c r="O9" s="48">
        <f t="shared" si="1"/>
        <v>0</v>
      </c>
    </row>
    <row r="10" spans="1:15" ht="13.5" thickBot="1">
      <c r="A10" s="49" t="s">
        <v>65</v>
      </c>
      <c r="B10" s="44"/>
      <c r="C10" s="45"/>
      <c r="D10" s="45"/>
      <c r="E10" s="45"/>
      <c r="F10" s="45"/>
      <c r="G10" s="45"/>
      <c r="H10" s="45"/>
      <c r="I10" s="46"/>
      <c r="J10" s="47"/>
      <c r="K10" s="47"/>
      <c r="L10" s="47"/>
      <c r="M10" s="47"/>
      <c r="N10" s="47"/>
      <c r="O10" s="48">
        <f t="shared" si="1"/>
        <v>0</v>
      </c>
    </row>
    <row r="11" spans="1:15" ht="12.75">
      <c r="A11" s="39"/>
      <c r="B11" s="50" t="s">
        <v>66</v>
      </c>
      <c r="C11" s="131" t="s">
        <v>67</v>
      </c>
      <c r="D11" s="132"/>
      <c r="E11" s="132"/>
      <c r="F11" s="132"/>
      <c r="G11" s="132"/>
      <c r="H11" s="133"/>
      <c r="I11" s="42">
        <f aca="true" t="shared" si="2" ref="I11:N11">SUM(I12:I13)</f>
        <v>0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si="2"/>
        <v>0</v>
      </c>
      <c r="O11" s="51">
        <f t="shared" si="1"/>
        <v>0</v>
      </c>
    </row>
    <row r="12" spans="1:15" ht="13.5" thickBot="1">
      <c r="A12" s="39"/>
      <c r="B12" s="44"/>
      <c r="C12" s="45"/>
      <c r="D12" s="45"/>
      <c r="E12" s="45"/>
      <c r="F12" s="45"/>
      <c r="G12" s="45"/>
      <c r="H12" s="45"/>
      <c r="I12" s="46"/>
      <c r="J12" s="47"/>
      <c r="K12" s="47"/>
      <c r="L12" s="47"/>
      <c r="M12" s="47"/>
      <c r="N12" s="47"/>
      <c r="O12" s="48">
        <f t="shared" si="1"/>
        <v>0</v>
      </c>
    </row>
    <row r="13" spans="1:15" ht="13.5" thickBot="1">
      <c r="A13" s="49" t="s">
        <v>65</v>
      </c>
      <c r="B13" s="44"/>
      <c r="C13" s="45"/>
      <c r="D13" s="45"/>
      <c r="E13" s="45"/>
      <c r="F13" s="45"/>
      <c r="G13" s="45"/>
      <c r="H13" s="45"/>
      <c r="I13" s="46"/>
      <c r="J13" s="47"/>
      <c r="K13" s="47"/>
      <c r="L13" s="47"/>
      <c r="M13" s="47"/>
      <c r="N13" s="47"/>
      <c r="O13" s="48">
        <f t="shared" si="1"/>
        <v>0</v>
      </c>
    </row>
    <row r="14" spans="1:15" ht="12.75">
      <c r="A14" s="39"/>
      <c r="B14" s="50" t="s">
        <v>68</v>
      </c>
      <c r="C14" s="131" t="s">
        <v>69</v>
      </c>
      <c r="D14" s="132"/>
      <c r="E14" s="132"/>
      <c r="F14" s="132"/>
      <c r="G14" s="132"/>
      <c r="H14" s="133"/>
      <c r="I14" s="42">
        <f aca="true" t="shared" si="3" ref="I14:N14">SUM(I15:I16)</f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  <c r="O14" s="51">
        <f t="shared" si="1"/>
        <v>0</v>
      </c>
    </row>
    <row r="15" spans="1:15" ht="13.5" thickBot="1">
      <c r="A15" s="39"/>
      <c r="B15" s="44"/>
      <c r="C15" s="45"/>
      <c r="D15" s="45"/>
      <c r="E15" s="45"/>
      <c r="F15" s="45"/>
      <c r="G15" s="45"/>
      <c r="H15" s="45"/>
      <c r="I15" s="46"/>
      <c r="J15" s="47"/>
      <c r="K15" s="47"/>
      <c r="L15" s="47"/>
      <c r="M15" s="47"/>
      <c r="N15" s="47"/>
      <c r="O15" s="48">
        <f t="shared" si="1"/>
        <v>0</v>
      </c>
    </row>
    <row r="16" spans="1:15" ht="13.5" thickBot="1">
      <c r="A16" s="49" t="s">
        <v>65</v>
      </c>
      <c r="B16" s="44"/>
      <c r="C16" s="45"/>
      <c r="D16" s="45"/>
      <c r="E16" s="45"/>
      <c r="F16" s="45"/>
      <c r="G16" s="45"/>
      <c r="H16" s="45"/>
      <c r="I16" s="46"/>
      <c r="J16" s="47"/>
      <c r="K16" s="47"/>
      <c r="L16" s="47"/>
      <c r="M16" s="47"/>
      <c r="N16" s="47"/>
      <c r="O16" s="48">
        <f t="shared" si="1"/>
        <v>0</v>
      </c>
    </row>
    <row r="17" spans="1:15" ht="12.75">
      <c r="A17" s="39"/>
      <c r="B17" s="50" t="s">
        <v>70</v>
      </c>
      <c r="C17" s="131" t="s">
        <v>71</v>
      </c>
      <c r="D17" s="132"/>
      <c r="E17" s="132"/>
      <c r="F17" s="132"/>
      <c r="G17" s="132"/>
      <c r="H17" s="133"/>
      <c r="I17" s="42">
        <f aca="true" t="shared" si="4" ref="I17:N17">SUM(I18:I19)</f>
        <v>0</v>
      </c>
      <c r="J17" s="42">
        <f t="shared" si="4"/>
        <v>0</v>
      </c>
      <c r="K17" s="42">
        <f t="shared" si="4"/>
        <v>0</v>
      </c>
      <c r="L17" s="42" t="s">
        <v>72</v>
      </c>
      <c r="M17" s="42">
        <f t="shared" si="4"/>
        <v>0</v>
      </c>
      <c r="N17" s="42">
        <f t="shared" si="4"/>
        <v>0</v>
      </c>
      <c r="O17" s="51">
        <f>J17+K17+M17+N17</f>
        <v>0</v>
      </c>
    </row>
    <row r="18" spans="1:15" ht="13.5" thickBot="1">
      <c r="A18" s="39"/>
      <c r="B18" s="44"/>
      <c r="C18" s="45"/>
      <c r="D18" s="45"/>
      <c r="E18" s="45"/>
      <c r="F18" s="45"/>
      <c r="G18" s="45"/>
      <c r="H18" s="45"/>
      <c r="I18" s="46"/>
      <c r="J18" s="47"/>
      <c r="K18" s="47"/>
      <c r="L18" s="52"/>
      <c r="M18" s="47"/>
      <c r="N18" s="47"/>
      <c r="O18" s="48">
        <f>J18+K18+M18+N18</f>
        <v>0</v>
      </c>
    </row>
    <row r="19" spans="1:15" ht="13.5" thickBot="1">
      <c r="A19" s="49" t="s">
        <v>65</v>
      </c>
      <c r="B19" s="44"/>
      <c r="C19" s="45"/>
      <c r="D19" s="45"/>
      <c r="E19" s="45"/>
      <c r="F19" s="45"/>
      <c r="G19" s="45"/>
      <c r="H19" s="45"/>
      <c r="I19" s="46"/>
      <c r="J19" s="47"/>
      <c r="K19" s="47"/>
      <c r="L19" s="52"/>
      <c r="M19" s="47"/>
      <c r="N19" s="47"/>
      <c r="O19" s="48">
        <f>J19+K19+M19+N19</f>
        <v>0</v>
      </c>
    </row>
    <row r="20" spans="1:15" ht="12.75">
      <c r="A20" s="39"/>
      <c r="B20" s="50" t="s">
        <v>73</v>
      </c>
      <c r="C20" s="131" t="s">
        <v>74</v>
      </c>
      <c r="D20" s="132"/>
      <c r="E20" s="132"/>
      <c r="F20" s="132"/>
      <c r="G20" s="132"/>
      <c r="H20" s="133"/>
      <c r="I20" s="42">
        <f aca="true" t="shared" si="5" ref="I20:N20">SUM(I21:I22)</f>
        <v>0</v>
      </c>
      <c r="J20" s="42">
        <f t="shared" si="5"/>
        <v>0</v>
      </c>
      <c r="K20" s="42">
        <f t="shared" si="5"/>
        <v>0</v>
      </c>
      <c r="L20" s="42" t="s">
        <v>72</v>
      </c>
      <c r="M20" s="42">
        <f t="shared" si="5"/>
        <v>0</v>
      </c>
      <c r="N20" s="42">
        <f t="shared" si="5"/>
        <v>0</v>
      </c>
      <c r="O20" s="51">
        <f>J20+K20+M20+N20</f>
        <v>0</v>
      </c>
    </row>
    <row r="21" spans="1:15" ht="13.5" thickBot="1">
      <c r="A21" s="39"/>
      <c r="B21" s="44"/>
      <c r="C21" s="45"/>
      <c r="D21" s="45"/>
      <c r="E21" s="45"/>
      <c r="F21" s="45"/>
      <c r="G21" s="45"/>
      <c r="H21" s="45"/>
      <c r="I21" s="46"/>
      <c r="J21" s="47"/>
      <c r="K21" s="47"/>
      <c r="L21" s="52"/>
      <c r="M21" s="47"/>
      <c r="N21" s="47"/>
      <c r="O21" s="48">
        <f>J21+K21+M21+N21</f>
        <v>0</v>
      </c>
    </row>
    <row r="22" spans="1:15" ht="13.5" thickBot="1">
      <c r="A22" s="49" t="s">
        <v>65</v>
      </c>
      <c r="B22" s="44"/>
      <c r="C22" s="45"/>
      <c r="D22" s="45"/>
      <c r="E22" s="45"/>
      <c r="F22" s="45"/>
      <c r="G22" s="45"/>
      <c r="H22" s="45"/>
      <c r="I22" s="46"/>
      <c r="J22" s="47"/>
      <c r="K22" s="47"/>
      <c r="L22" s="52"/>
      <c r="M22" s="47"/>
      <c r="N22" s="47"/>
      <c r="O22" s="48">
        <f>J22+K22+M22+N22</f>
        <v>0</v>
      </c>
    </row>
    <row r="23" spans="1:15" ht="12.75">
      <c r="A23" s="39"/>
      <c r="B23" s="50" t="s">
        <v>75</v>
      </c>
      <c r="C23" s="131" t="s">
        <v>76</v>
      </c>
      <c r="D23" s="132"/>
      <c r="E23" s="132"/>
      <c r="F23" s="132"/>
      <c r="G23" s="132"/>
      <c r="H23" s="133"/>
      <c r="I23" s="42">
        <f aca="true" t="shared" si="6" ref="I23:N23">SUM(I24:I25)</f>
        <v>0</v>
      </c>
      <c r="J23" s="42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  <c r="O23" s="51">
        <f>SUM(J23:N23)</f>
        <v>0</v>
      </c>
    </row>
    <row r="24" spans="1:15" ht="13.5" thickBot="1">
      <c r="A24" s="39"/>
      <c r="B24" s="44"/>
      <c r="C24" s="45"/>
      <c r="D24" s="45"/>
      <c r="E24" s="45"/>
      <c r="F24" s="45"/>
      <c r="G24" s="45"/>
      <c r="H24" s="45"/>
      <c r="I24" s="46"/>
      <c r="J24" s="47"/>
      <c r="K24" s="47"/>
      <c r="L24" s="47"/>
      <c r="M24" s="47"/>
      <c r="N24" s="47"/>
      <c r="O24" s="48">
        <f>SUM(J24:N24)</f>
        <v>0</v>
      </c>
    </row>
    <row r="25" spans="1:15" ht="13.5" thickBot="1">
      <c r="A25" s="49" t="s">
        <v>65</v>
      </c>
      <c r="B25" s="44"/>
      <c r="C25" s="45"/>
      <c r="D25" s="45"/>
      <c r="E25" s="45"/>
      <c r="F25" s="45"/>
      <c r="G25" s="45"/>
      <c r="H25" s="45"/>
      <c r="I25" s="46"/>
      <c r="J25" s="47"/>
      <c r="K25" s="47"/>
      <c r="L25" s="47"/>
      <c r="M25" s="47"/>
      <c r="N25" s="47"/>
      <c r="O25" s="48">
        <f>SUM(J25:N25)</f>
        <v>0</v>
      </c>
    </row>
    <row r="26" spans="1:15" ht="12.75">
      <c r="A26" s="39"/>
      <c r="B26" s="50" t="s">
        <v>77</v>
      </c>
      <c r="C26" s="131" t="s">
        <v>78</v>
      </c>
      <c r="D26" s="132"/>
      <c r="E26" s="132"/>
      <c r="F26" s="132"/>
      <c r="G26" s="132"/>
      <c r="H26" s="133"/>
      <c r="I26" s="42">
        <f aca="true" t="shared" si="7" ref="I26:N26">SUM(I27:I28)</f>
        <v>0</v>
      </c>
      <c r="J26" s="42">
        <f t="shared" si="7"/>
        <v>0</v>
      </c>
      <c r="K26" s="42">
        <f t="shared" si="7"/>
        <v>0</v>
      </c>
      <c r="L26" s="42" t="s">
        <v>72</v>
      </c>
      <c r="M26" s="42">
        <f t="shared" si="7"/>
        <v>0</v>
      </c>
      <c r="N26" s="42">
        <f t="shared" si="7"/>
        <v>0</v>
      </c>
      <c r="O26" s="51">
        <f>J26+K26+M26+N26</f>
        <v>0</v>
      </c>
    </row>
    <row r="27" spans="1:15" ht="13.5" thickBot="1">
      <c r="A27" s="39"/>
      <c r="B27" s="44"/>
      <c r="C27" s="45"/>
      <c r="D27" s="45"/>
      <c r="E27" s="45"/>
      <c r="F27" s="45"/>
      <c r="G27" s="45"/>
      <c r="H27" s="45"/>
      <c r="I27" s="46"/>
      <c r="J27" s="47"/>
      <c r="K27" s="47"/>
      <c r="L27" s="52"/>
      <c r="M27" s="47"/>
      <c r="N27" s="47"/>
      <c r="O27" s="48">
        <f>J27+K27+M27+N27</f>
        <v>0</v>
      </c>
    </row>
    <row r="28" spans="1:15" ht="13.5" thickBot="1">
      <c r="A28" s="49" t="s">
        <v>65</v>
      </c>
      <c r="B28" s="44"/>
      <c r="C28" s="45"/>
      <c r="D28" s="45"/>
      <c r="E28" s="45"/>
      <c r="F28" s="45"/>
      <c r="G28" s="45"/>
      <c r="H28" s="45"/>
      <c r="I28" s="46"/>
      <c r="J28" s="47"/>
      <c r="K28" s="47"/>
      <c r="L28" s="52"/>
      <c r="M28" s="47"/>
      <c r="N28" s="47"/>
      <c r="O28" s="48">
        <f>J28+K28+M28+N28</f>
        <v>0</v>
      </c>
    </row>
    <row r="29" spans="1:15" ht="12.75">
      <c r="A29" s="39"/>
      <c r="B29" s="50" t="s">
        <v>79</v>
      </c>
      <c r="C29" s="131" t="s">
        <v>80</v>
      </c>
      <c r="D29" s="132"/>
      <c r="E29" s="132"/>
      <c r="F29" s="132"/>
      <c r="G29" s="132"/>
      <c r="H29" s="133"/>
      <c r="I29" s="42">
        <f aca="true" t="shared" si="8" ref="I29:N29">SUM(I30:I31)</f>
        <v>0</v>
      </c>
      <c r="J29" s="42">
        <f t="shared" si="8"/>
        <v>0</v>
      </c>
      <c r="K29" s="42">
        <f t="shared" si="8"/>
        <v>0</v>
      </c>
      <c r="L29" s="42" t="s">
        <v>72</v>
      </c>
      <c r="M29" s="42">
        <f t="shared" si="8"/>
        <v>0</v>
      </c>
      <c r="N29" s="42">
        <f t="shared" si="8"/>
        <v>0</v>
      </c>
      <c r="O29" s="51">
        <f>J29+K29+M29+N29</f>
        <v>0</v>
      </c>
    </row>
    <row r="30" spans="1:15" ht="13.5" thickBot="1">
      <c r="A30" s="39"/>
      <c r="B30" s="44"/>
      <c r="C30" s="45"/>
      <c r="D30" s="45"/>
      <c r="E30" s="45"/>
      <c r="F30" s="45"/>
      <c r="G30" s="45"/>
      <c r="H30" s="45"/>
      <c r="I30" s="46"/>
      <c r="J30" s="47"/>
      <c r="K30" s="47"/>
      <c r="L30" s="52"/>
      <c r="M30" s="47"/>
      <c r="N30" s="47"/>
      <c r="O30" s="48">
        <f>J30+K30+M30+N30</f>
        <v>0</v>
      </c>
    </row>
    <row r="31" spans="1:15" ht="14.25" thickBot="1" thickTop="1">
      <c r="A31" s="53" t="s">
        <v>65</v>
      </c>
      <c r="B31" s="44"/>
      <c r="C31" s="45"/>
      <c r="D31" s="45"/>
      <c r="E31" s="45"/>
      <c r="F31" s="45"/>
      <c r="G31" s="45"/>
      <c r="H31" s="45"/>
      <c r="I31" s="46"/>
      <c r="J31" s="47"/>
      <c r="K31" s="47"/>
      <c r="L31" s="52"/>
      <c r="M31" s="47"/>
      <c r="N31" s="47"/>
      <c r="O31" s="48">
        <f>J31+K31+M31+N31</f>
        <v>0</v>
      </c>
    </row>
    <row r="32" spans="1:15" ht="13.5" thickTop="1">
      <c r="A32" s="39"/>
      <c r="B32" s="50" t="s">
        <v>81</v>
      </c>
      <c r="C32" s="131" t="s">
        <v>82</v>
      </c>
      <c r="D32" s="132"/>
      <c r="E32" s="132"/>
      <c r="F32" s="132"/>
      <c r="G32" s="132"/>
      <c r="H32" s="133"/>
      <c r="I32" s="42">
        <f aca="true" t="shared" si="9" ref="I32:N32">SUM(I33:I34)</f>
        <v>0</v>
      </c>
      <c r="J32" s="42">
        <f t="shared" si="9"/>
        <v>0</v>
      </c>
      <c r="K32" s="42">
        <f t="shared" si="9"/>
        <v>0</v>
      </c>
      <c r="L32" s="42" t="s">
        <v>72</v>
      </c>
      <c r="M32" s="42">
        <f t="shared" si="9"/>
        <v>0</v>
      </c>
      <c r="N32" s="42">
        <f t="shared" si="9"/>
        <v>0</v>
      </c>
      <c r="O32" s="51">
        <f>J32+K32+M32+N32</f>
        <v>0</v>
      </c>
    </row>
    <row r="33" spans="1:15" ht="13.5" thickBot="1">
      <c r="A33" s="39"/>
      <c r="B33" s="44"/>
      <c r="C33" s="45"/>
      <c r="D33" s="45"/>
      <c r="E33" s="45"/>
      <c r="F33" s="45"/>
      <c r="G33" s="45"/>
      <c r="H33" s="45"/>
      <c r="I33" s="46"/>
      <c r="J33" s="47"/>
      <c r="K33" s="47"/>
      <c r="L33" s="52"/>
      <c r="M33" s="47"/>
      <c r="N33" s="47"/>
      <c r="O33" s="48">
        <f>J33+K33+M33+N33</f>
        <v>0</v>
      </c>
    </row>
    <row r="34" spans="1:15" ht="13.5" thickBot="1">
      <c r="A34" s="49" t="s">
        <v>65</v>
      </c>
      <c r="B34" s="44"/>
      <c r="C34" s="45"/>
      <c r="D34" s="45"/>
      <c r="E34" s="45"/>
      <c r="F34" s="45"/>
      <c r="G34" s="45"/>
      <c r="H34" s="45"/>
      <c r="I34" s="46"/>
      <c r="J34" s="47"/>
      <c r="K34" s="47"/>
      <c r="L34" s="52"/>
      <c r="M34" s="47"/>
      <c r="N34" s="47"/>
      <c r="O34" s="48">
        <f>J34+K34+M34+N34</f>
        <v>0</v>
      </c>
    </row>
    <row r="35" spans="1:16" ht="13.5" thickBot="1">
      <c r="A35" s="39"/>
      <c r="B35" s="137" t="s">
        <v>34</v>
      </c>
      <c r="C35" s="138"/>
      <c r="D35" s="138"/>
      <c r="E35" s="138"/>
      <c r="F35" s="138"/>
      <c r="G35" s="138"/>
      <c r="H35" s="139"/>
      <c r="I35" s="54">
        <f aca="true" t="shared" si="10" ref="I35:N35">I8+I11+I14+I17+I20+I23+I26+I29+I32</f>
        <v>0</v>
      </c>
      <c r="J35" s="54">
        <f t="shared" si="10"/>
        <v>0</v>
      </c>
      <c r="K35" s="54">
        <f t="shared" si="10"/>
        <v>0</v>
      </c>
      <c r="L35" s="54">
        <f>L8+L11+L14+L23</f>
        <v>0</v>
      </c>
      <c r="M35" s="54">
        <f t="shared" si="10"/>
        <v>0</v>
      </c>
      <c r="N35" s="54">
        <f t="shared" si="10"/>
        <v>0</v>
      </c>
      <c r="O35" s="55">
        <f>SUM(J35:N35)</f>
        <v>0</v>
      </c>
      <c r="P35" s="56"/>
    </row>
    <row r="36" spans="1:15" ht="13.5" thickBot="1">
      <c r="A36" s="39"/>
      <c r="B36" s="125" t="s">
        <v>35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</row>
    <row r="37" spans="1:15" ht="12.75">
      <c r="A37" s="39"/>
      <c r="B37" s="57" t="s">
        <v>83</v>
      </c>
      <c r="C37" s="140" t="s">
        <v>36</v>
      </c>
      <c r="D37" s="141"/>
      <c r="E37" s="141"/>
      <c r="F37" s="141"/>
      <c r="G37" s="141"/>
      <c r="H37" s="142"/>
      <c r="I37" s="46"/>
      <c r="J37" s="47"/>
      <c r="K37" s="47"/>
      <c r="L37" s="143"/>
      <c r="M37" s="144"/>
      <c r="N37" s="145"/>
      <c r="O37" s="43">
        <f>SUM(J37:N37)</f>
        <v>0</v>
      </c>
    </row>
    <row r="38" spans="1:15" ht="12.75">
      <c r="A38" s="39"/>
      <c r="B38" s="146" t="s">
        <v>37</v>
      </c>
      <c r="C38" s="147"/>
      <c r="D38" s="147"/>
      <c r="E38" s="147"/>
      <c r="F38" s="147"/>
      <c r="G38" s="147"/>
      <c r="H38" s="148"/>
      <c r="I38" s="54">
        <f>I37</f>
        <v>0</v>
      </c>
      <c r="J38" s="54">
        <f>J37</f>
        <v>0</v>
      </c>
      <c r="K38" s="54">
        <f>K37</f>
        <v>0</v>
      </c>
      <c r="L38" s="54"/>
      <c r="M38" s="54"/>
      <c r="N38" s="54"/>
      <c r="O38" s="55">
        <f>SUM(J38:N38)</f>
        <v>0</v>
      </c>
    </row>
    <row r="39" spans="1:15" ht="13.5" thickBot="1">
      <c r="A39" s="39"/>
      <c r="B39" s="134" t="s">
        <v>84</v>
      </c>
      <c r="C39" s="135"/>
      <c r="D39" s="135"/>
      <c r="E39" s="135"/>
      <c r="F39" s="135"/>
      <c r="G39" s="135"/>
      <c r="H39" s="136"/>
      <c r="I39" s="58">
        <f aca="true" t="shared" si="11" ref="I39:N39">I35+I38</f>
        <v>0</v>
      </c>
      <c r="J39" s="58">
        <f t="shared" si="11"/>
        <v>0</v>
      </c>
      <c r="K39" s="58">
        <f t="shared" si="11"/>
        <v>0</v>
      </c>
      <c r="L39" s="58">
        <f t="shared" si="11"/>
        <v>0</v>
      </c>
      <c r="M39" s="58">
        <f t="shared" si="11"/>
        <v>0</v>
      </c>
      <c r="N39" s="58">
        <f t="shared" si="11"/>
        <v>0</v>
      </c>
      <c r="O39" s="59">
        <f>SUM(J39:N39)</f>
        <v>0</v>
      </c>
    </row>
    <row r="40" ht="13.5" thickTop="1"/>
  </sheetData>
  <sheetProtection/>
  <mergeCells count="29">
    <mergeCell ref="B39:H39"/>
    <mergeCell ref="C32:H32"/>
    <mergeCell ref="B35:H35"/>
    <mergeCell ref="B36:O36"/>
    <mergeCell ref="C37:H37"/>
    <mergeCell ref="L37:N37"/>
    <mergeCell ref="B38:H38"/>
    <mergeCell ref="C14:H14"/>
    <mergeCell ref="C17:H17"/>
    <mergeCell ref="C20:H20"/>
    <mergeCell ref="C23:H23"/>
    <mergeCell ref="C26:H26"/>
    <mergeCell ref="C29:H29"/>
    <mergeCell ref="L5:M5"/>
    <mergeCell ref="N5:N6"/>
    <mergeCell ref="O5:O6"/>
    <mergeCell ref="B7:O7"/>
    <mergeCell ref="C8:H8"/>
    <mergeCell ref="C11:H11"/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1">
      <selection activeCell="M15" sqref="M15"/>
    </sheetView>
  </sheetViews>
  <sheetFormatPr defaultColWidth="11.421875" defaultRowHeight="12.75"/>
  <cols>
    <col min="1" max="1" width="12.00390625" style="0" customWidth="1"/>
    <col min="2" max="2" width="44.28125" style="0" customWidth="1"/>
    <col min="3" max="3" width="12.00390625" style="0" customWidth="1"/>
    <col min="4" max="4" width="15.57421875" style="0" customWidth="1"/>
    <col min="5" max="7" width="12.00390625" style="0" customWidth="1"/>
    <col min="8" max="8" width="8.7109375" style="0" bestFit="1" customWidth="1"/>
    <col min="9" max="9" width="13.00390625" style="0" customWidth="1"/>
    <col min="10" max="10" width="14.7109375" style="0" customWidth="1"/>
    <col min="11" max="11" width="16.57421875" style="0" customWidth="1"/>
    <col min="12" max="12" width="15.7109375" style="0" customWidth="1"/>
    <col min="13" max="13" width="13.00390625" style="0" customWidth="1"/>
  </cols>
  <sheetData>
    <row r="1" spans="1:15" ht="47.25" customHeight="1" thickBo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33"/>
      <c r="O1" s="34"/>
    </row>
    <row r="2" spans="1:13" ht="16.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3.5" thickBot="1">
      <c r="A3" s="36"/>
      <c r="B3" s="36"/>
      <c r="C3" s="36"/>
      <c r="D3" s="36"/>
      <c r="E3" s="36"/>
      <c r="F3" s="36"/>
      <c r="G3" s="60"/>
      <c r="H3" s="36"/>
      <c r="I3" s="36"/>
      <c r="J3" s="36"/>
      <c r="K3" s="36"/>
      <c r="L3" s="37" t="s">
        <v>50</v>
      </c>
      <c r="M3" s="61"/>
    </row>
    <row r="4" spans="1:13" ht="13.5" thickBot="1">
      <c r="A4" s="62"/>
      <c r="B4" s="62"/>
      <c r="C4" s="62"/>
      <c r="D4" s="62"/>
      <c r="E4" s="62"/>
      <c r="F4" s="62"/>
      <c r="G4" s="63"/>
      <c r="H4" s="62"/>
      <c r="I4" s="62"/>
      <c r="J4" s="62"/>
      <c r="K4" s="62"/>
      <c r="L4" s="62"/>
      <c r="M4" s="62"/>
    </row>
    <row r="5" spans="1:13" ht="29.25" customHeight="1" thickTop="1">
      <c r="A5" s="113" t="s">
        <v>86</v>
      </c>
      <c r="B5" s="114"/>
      <c r="C5" s="119" t="s">
        <v>53</v>
      </c>
      <c r="D5" s="117" t="s">
        <v>54</v>
      </c>
      <c r="E5" s="119" t="s">
        <v>55</v>
      </c>
      <c r="F5" s="117" t="s">
        <v>56</v>
      </c>
      <c r="G5" s="117" t="s">
        <v>57</v>
      </c>
      <c r="H5" s="154" t="s">
        <v>58</v>
      </c>
      <c r="I5" s="154" t="s">
        <v>59</v>
      </c>
      <c r="J5" s="121" t="s">
        <v>60</v>
      </c>
      <c r="K5" s="122"/>
      <c r="L5" s="156" t="s">
        <v>61</v>
      </c>
      <c r="M5" s="158" t="s">
        <v>21</v>
      </c>
    </row>
    <row r="6" spans="1:13" ht="17.25" customHeight="1">
      <c r="A6" s="150"/>
      <c r="B6" s="151"/>
      <c r="C6" s="152"/>
      <c r="D6" s="153"/>
      <c r="E6" s="152"/>
      <c r="F6" s="153"/>
      <c r="G6" s="153"/>
      <c r="H6" s="155"/>
      <c r="I6" s="155"/>
      <c r="J6" s="64" t="s">
        <v>22</v>
      </c>
      <c r="K6" s="64" t="s">
        <v>62</v>
      </c>
      <c r="L6" s="157"/>
      <c r="M6" s="159"/>
    </row>
    <row r="7" spans="1:13" ht="12.75">
      <c r="A7" s="65" t="s">
        <v>16</v>
      </c>
      <c r="B7" s="66" t="s">
        <v>87</v>
      </c>
      <c r="C7" s="67"/>
      <c r="D7" s="67"/>
      <c r="E7" s="67"/>
      <c r="F7" s="68"/>
      <c r="G7" s="69"/>
      <c r="H7" s="69"/>
      <c r="I7" s="69"/>
      <c r="J7" s="69"/>
      <c r="K7" s="69"/>
      <c r="L7" s="69"/>
      <c r="M7" s="70"/>
    </row>
    <row r="8" spans="1:13" ht="12.75">
      <c r="A8" s="160" t="s">
        <v>88</v>
      </c>
      <c r="B8" s="161"/>
      <c r="C8" s="161"/>
      <c r="D8" s="161"/>
      <c r="E8" s="161"/>
      <c r="F8" s="161"/>
      <c r="G8" s="71"/>
      <c r="H8" s="71"/>
      <c r="I8" s="71"/>
      <c r="J8" s="71"/>
      <c r="K8" s="71"/>
      <c r="L8" s="71"/>
      <c r="M8" s="72">
        <f>SUM(H8:L8)</f>
        <v>0</v>
      </c>
    </row>
    <row r="9" spans="1:13" ht="12.75">
      <c r="A9" s="162" t="s">
        <v>89</v>
      </c>
      <c r="B9" s="163"/>
      <c r="C9" s="163"/>
      <c r="D9" s="163"/>
      <c r="E9" s="163"/>
      <c r="F9" s="164"/>
      <c r="G9" s="73"/>
      <c r="H9" s="74"/>
      <c r="I9" s="74"/>
      <c r="J9" s="74"/>
      <c r="K9" s="74"/>
      <c r="L9" s="74"/>
      <c r="M9" s="51">
        <f aca="true" t="shared" si="0" ref="M9:M20">SUM(H9:L9)</f>
        <v>0</v>
      </c>
    </row>
    <row r="10" spans="1:13" ht="12.75">
      <c r="A10" s="75"/>
      <c r="B10" s="76"/>
      <c r="C10" s="76"/>
      <c r="D10" s="77"/>
      <c r="E10" s="77"/>
      <c r="F10" s="77"/>
      <c r="G10" s="46"/>
      <c r="H10" s="47"/>
      <c r="I10" s="47"/>
      <c r="J10" s="47"/>
      <c r="K10" s="47"/>
      <c r="L10" s="47"/>
      <c r="M10" s="48">
        <f t="shared" si="0"/>
        <v>0</v>
      </c>
    </row>
    <row r="11" spans="1:13" ht="14.25">
      <c r="A11" s="44"/>
      <c r="B11" s="76"/>
      <c r="C11" s="77"/>
      <c r="D11" s="77"/>
      <c r="E11" s="77"/>
      <c r="F11" s="77"/>
      <c r="G11" s="46"/>
      <c r="H11" s="78"/>
      <c r="I11" s="78"/>
      <c r="J11" s="78"/>
      <c r="K11" s="78"/>
      <c r="L11" s="78"/>
      <c r="M11" s="48">
        <f t="shared" si="0"/>
        <v>0</v>
      </c>
    </row>
    <row r="12" spans="1:13" ht="12.75">
      <c r="A12" s="162" t="s">
        <v>90</v>
      </c>
      <c r="B12" s="163"/>
      <c r="C12" s="163"/>
      <c r="D12" s="163"/>
      <c r="E12" s="163"/>
      <c r="F12" s="164"/>
      <c r="G12" s="73"/>
      <c r="H12" s="74"/>
      <c r="I12" s="74"/>
      <c r="J12" s="74"/>
      <c r="K12" s="74"/>
      <c r="L12" s="74"/>
      <c r="M12" s="51">
        <f t="shared" si="0"/>
        <v>0</v>
      </c>
    </row>
    <row r="13" spans="1:13" ht="14.25">
      <c r="A13" s="44"/>
      <c r="B13" s="45"/>
      <c r="C13" s="45"/>
      <c r="D13" s="45"/>
      <c r="E13" s="45"/>
      <c r="F13" s="45"/>
      <c r="G13" s="46"/>
      <c r="H13" s="78"/>
      <c r="I13" s="78"/>
      <c r="J13" s="78"/>
      <c r="K13" s="78"/>
      <c r="L13" s="78"/>
      <c r="M13" s="48">
        <f t="shared" si="0"/>
        <v>0</v>
      </c>
    </row>
    <row r="14" spans="1:13" ht="14.25">
      <c r="A14" s="44"/>
      <c r="B14" s="45"/>
      <c r="C14" s="45"/>
      <c r="D14" s="45"/>
      <c r="E14" s="45"/>
      <c r="F14" s="45"/>
      <c r="G14" s="46"/>
      <c r="H14" s="78"/>
      <c r="I14" s="78"/>
      <c r="J14" s="78"/>
      <c r="K14" s="78"/>
      <c r="L14" s="78"/>
      <c r="M14" s="48">
        <f t="shared" si="0"/>
        <v>0</v>
      </c>
    </row>
    <row r="15" spans="1:13" ht="12.75">
      <c r="A15" s="162" t="s">
        <v>91</v>
      </c>
      <c r="B15" s="163"/>
      <c r="C15" s="163"/>
      <c r="D15" s="163"/>
      <c r="E15" s="163"/>
      <c r="F15" s="164"/>
      <c r="G15" s="73"/>
      <c r="H15" s="74"/>
      <c r="I15" s="74"/>
      <c r="J15" s="74"/>
      <c r="K15" s="74"/>
      <c r="L15" s="74"/>
      <c r="M15" s="51">
        <f t="shared" si="0"/>
        <v>0</v>
      </c>
    </row>
    <row r="16" spans="1:13" ht="14.25">
      <c r="A16" s="44"/>
      <c r="B16" s="45"/>
      <c r="C16" s="45"/>
      <c r="D16" s="45"/>
      <c r="E16" s="45"/>
      <c r="F16" s="45"/>
      <c r="G16" s="46"/>
      <c r="H16" s="78"/>
      <c r="I16" s="78"/>
      <c r="J16" s="78"/>
      <c r="K16" s="78"/>
      <c r="L16" s="78"/>
      <c r="M16" s="48">
        <f t="shared" si="0"/>
        <v>0</v>
      </c>
    </row>
    <row r="17" spans="1:13" ht="14.25">
      <c r="A17" s="44"/>
      <c r="B17" s="45"/>
      <c r="C17" s="45"/>
      <c r="D17" s="45"/>
      <c r="E17" s="45"/>
      <c r="F17" s="45"/>
      <c r="G17" s="46"/>
      <c r="H17" s="78"/>
      <c r="I17" s="78"/>
      <c r="J17" s="78"/>
      <c r="K17" s="78"/>
      <c r="L17" s="78"/>
      <c r="M17" s="48">
        <f t="shared" si="0"/>
        <v>0</v>
      </c>
    </row>
    <row r="18" spans="1:13" ht="12.75">
      <c r="A18" s="162" t="s">
        <v>92</v>
      </c>
      <c r="B18" s="163"/>
      <c r="C18" s="163"/>
      <c r="D18" s="163"/>
      <c r="E18" s="163"/>
      <c r="F18" s="164"/>
      <c r="G18" s="73"/>
      <c r="H18" s="74"/>
      <c r="I18" s="74"/>
      <c r="J18" s="74"/>
      <c r="K18" s="74"/>
      <c r="L18" s="74"/>
      <c r="M18" s="51">
        <f t="shared" si="0"/>
        <v>0</v>
      </c>
    </row>
    <row r="19" spans="1:13" ht="14.25">
      <c r="A19" s="44"/>
      <c r="B19" s="45"/>
      <c r="C19" s="45"/>
      <c r="D19" s="45"/>
      <c r="E19" s="45"/>
      <c r="F19" s="45"/>
      <c r="G19" s="46"/>
      <c r="H19" s="78"/>
      <c r="I19" s="78"/>
      <c r="J19" s="78"/>
      <c r="K19" s="78"/>
      <c r="L19" s="78"/>
      <c r="M19" s="48">
        <f t="shared" si="0"/>
        <v>0</v>
      </c>
    </row>
    <row r="20" spans="1:13" ht="14.25">
      <c r="A20" s="44"/>
      <c r="B20" s="45"/>
      <c r="C20" s="45"/>
      <c r="D20" s="45"/>
      <c r="E20" s="45"/>
      <c r="F20" s="45"/>
      <c r="G20" s="46"/>
      <c r="H20" s="78"/>
      <c r="I20" s="78"/>
      <c r="J20" s="78"/>
      <c r="K20" s="78"/>
      <c r="L20" s="78"/>
      <c r="M20" s="48">
        <f t="shared" si="0"/>
        <v>0</v>
      </c>
    </row>
    <row r="21" spans="1:13" ht="12.75">
      <c r="A21" s="160" t="s">
        <v>93</v>
      </c>
      <c r="B21" s="161"/>
      <c r="C21" s="161"/>
      <c r="D21" s="161"/>
      <c r="E21" s="161"/>
      <c r="F21" s="161"/>
      <c r="G21" s="71"/>
      <c r="H21" s="71"/>
      <c r="I21" s="71"/>
      <c r="J21" s="71"/>
      <c r="K21" s="71"/>
      <c r="L21" s="71"/>
      <c r="M21" s="72">
        <f>SUM(H21:L21)</f>
        <v>0</v>
      </c>
    </row>
    <row r="22" spans="1:13" ht="12.75">
      <c r="A22" s="162" t="s">
        <v>94</v>
      </c>
      <c r="B22" s="163"/>
      <c r="C22" s="163"/>
      <c r="D22" s="163"/>
      <c r="E22" s="163"/>
      <c r="F22" s="164"/>
      <c r="G22" s="73"/>
      <c r="H22" s="74"/>
      <c r="I22" s="74"/>
      <c r="J22" s="74"/>
      <c r="K22" s="74"/>
      <c r="L22" s="74"/>
      <c r="M22" s="51">
        <f aca="true" t="shared" si="1" ref="M22:M30">SUM(H22:L22)</f>
        <v>0</v>
      </c>
    </row>
    <row r="23" spans="1:13" ht="14.25">
      <c r="A23" s="44"/>
      <c r="B23" s="45"/>
      <c r="C23" s="45"/>
      <c r="D23" s="45"/>
      <c r="E23" s="45"/>
      <c r="F23" s="45"/>
      <c r="G23" s="46"/>
      <c r="H23" s="78"/>
      <c r="I23" s="78"/>
      <c r="J23" s="78"/>
      <c r="K23" s="78"/>
      <c r="L23" s="78"/>
      <c r="M23" s="48">
        <f t="shared" si="1"/>
        <v>0</v>
      </c>
    </row>
    <row r="24" spans="1:13" ht="14.25">
      <c r="A24" s="44"/>
      <c r="B24" s="45"/>
      <c r="C24" s="45"/>
      <c r="D24" s="45"/>
      <c r="E24" s="45"/>
      <c r="F24" s="45"/>
      <c r="G24" s="46"/>
      <c r="H24" s="78"/>
      <c r="I24" s="78"/>
      <c r="J24" s="78"/>
      <c r="K24" s="78"/>
      <c r="L24" s="78"/>
      <c r="M24" s="48">
        <f t="shared" si="1"/>
        <v>0</v>
      </c>
    </row>
    <row r="25" spans="1:13" ht="12.75">
      <c r="A25" s="162" t="s">
        <v>95</v>
      </c>
      <c r="B25" s="163"/>
      <c r="C25" s="163"/>
      <c r="D25" s="163"/>
      <c r="E25" s="163"/>
      <c r="F25" s="164"/>
      <c r="G25" s="73"/>
      <c r="H25" s="74"/>
      <c r="I25" s="74"/>
      <c r="J25" s="74"/>
      <c r="K25" s="74"/>
      <c r="L25" s="74"/>
      <c r="M25" s="51">
        <f t="shared" si="1"/>
        <v>0</v>
      </c>
    </row>
    <row r="26" spans="1:13" ht="14.25">
      <c r="A26" s="44"/>
      <c r="B26" s="45"/>
      <c r="C26" s="45"/>
      <c r="D26" s="45"/>
      <c r="E26" s="45"/>
      <c r="F26" s="45"/>
      <c r="G26" s="46"/>
      <c r="H26" s="78"/>
      <c r="I26" s="78"/>
      <c r="J26" s="78"/>
      <c r="K26" s="78"/>
      <c r="L26" s="78"/>
      <c r="M26" s="48">
        <f t="shared" si="1"/>
        <v>0</v>
      </c>
    </row>
    <row r="27" spans="1:13" ht="14.25">
      <c r="A27" s="44"/>
      <c r="B27" s="45"/>
      <c r="C27" s="45"/>
      <c r="D27" s="45"/>
      <c r="E27" s="45"/>
      <c r="F27" s="45"/>
      <c r="G27" s="46"/>
      <c r="H27" s="78"/>
      <c r="I27" s="78"/>
      <c r="J27" s="78"/>
      <c r="K27" s="78"/>
      <c r="L27" s="78"/>
      <c r="M27" s="48">
        <f t="shared" si="1"/>
        <v>0</v>
      </c>
    </row>
    <row r="28" spans="1:13" ht="12.75">
      <c r="A28" s="162" t="s">
        <v>96</v>
      </c>
      <c r="B28" s="163"/>
      <c r="C28" s="163"/>
      <c r="D28" s="163"/>
      <c r="E28" s="163"/>
      <c r="F28" s="164"/>
      <c r="G28" s="73"/>
      <c r="H28" s="74"/>
      <c r="I28" s="74"/>
      <c r="J28" s="74"/>
      <c r="K28" s="74"/>
      <c r="L28" s="74"/>
      <c r="M28" s="51">
        <f t="shared" si="1"/>
        <v>0</v>
      </c>
    </row>
    <row r="29" spans="1:13" ht="14.25">
      <c r="A29" s="44"/>
      <c r="B29" s="45"/>
      <c r="C29" s="45"/>
      <c r="D29" s="45"/>
      <c r="E29" s="45"/>
      <c r="F29" s="45"/>
      <c r="G29" s="46"/>
      <c r="H29" s="78"/>
      <c r="I29" s="78"/>
      <c r="J29" s="78"/>
      <c r="K29" s="78"/>
      <c r="L29" s="78"/>
      <c r="M29" s="48">
        <f t="shared" si="1"/>
        <v>0</v>
      </c>
    </row>
    <row r="30" spans="1:13" ht="14.25">
      <c r="A30" s="44"/>
      <c r="B30" s="45"/>
      <c r="C30" s="45"/>
      <c r="D30" s="45"/>
      <c r="E30" s="45"/>
      <c r="F30" s="45"/>
      <c r="G30" s="46"/>
      <c r="H30" s="78"/>
      <c r="I30" s="78"/>
      <c r="J30" s="78"/>
      <c r="K30" s="78"/>
      <c r="L30" s="78"/>
      <c r="M30" s="48">
        <f t="shared" si="1"/>
        <v>0</v>
      </c>
    </row>
    <row r="31" spans="1:13" ht="12.75">
      <c r="A31" s="160" t="s">
        <v>97</v>
      </c>
      <c r="B31" s="161"/>
      <c r="C31" s="161"/>
      <c r="D31" s="161"/>
      <c r="E31" s="161"/>
      <c r="F31" s="167"/>
      <c r="G31" s="71"/>
      <c r="H31" s="71"/>
      <c r="I31" s="71"/>
      <c r="J31" s="71"/>
      <c r="K31" s="71"/>
      <c r="L31" s="71"/>
      <c r="M31" s="72">
        <f>SUM(H31:L31)</f>
        <v>0</v>
      </c>
    </row>
    <row r="32" spans="1:13" ht="12.75">
      <c r="A32" s="162" t="s">
        <v>98</v>
      </c>
      <c r="B32" s="163"/>
      <c r="C32" s="163"/>
      <c r="D32" s="163"/>
      <c r="E32" s="163"/>
      <c r="F32" s="164"/>
      <c r="G32" s="73"/>
      <c r="H32" s="74"/>
      <c r="I32" s="74"/>
      <c r="J32" s="74"/>
      <c r="K32" s="74"/>
      <c r="L32" s="74"/>
      <c r="M32" s="51">
        <f aca="true" t="shared" si="2" ref="M32:M37">SUM(H32:L32)</f>
        <v>0</v>
      </c>
    </row>
    <row r="33" spans="1:13" ht="14.25">
      <c r="A33" s="44"/>
      <c r="B33" s="45"/>
      <c r="C33" s="45"/>
      <c r="D33" s="45"/>
      <c r="E33" s="45"/>
      <c r="F33" s="45"/>
      <c r="G33" s="46"/>
      <c r="H33" s="78"/>
      <c r="I33" s="78"/>
      <c r="J33" s="78"/>
      <c r="K33" s="78"/>
      <c r="L33" s="78"/>
      <c r="M33" s="48">
        <f t="shared" si="2"/>
        <v>0</v>
      </c>
    </row>
    <row r="34" spans="1:13" ht="14.25">
      <c r="A34" s="44"/>
      <c r="B34" s="45"/>
      <c r="C34" s="45"/>
      <c r="D34" s="45"/>
      <c r="E34" s="45"/>
      <c r="F34" s="45"/>
      <c r="G34" s="46"/>
      <c r="H34" s="78"/>
      <c r="I34" s="78"/>
      <c r="J34" s="78"/>
      <c r="K34" s="78"/>
      <c r="L34" s="78"/>
      <c r="M34" s="48">
        <f t="shared" si="2"/>
        <v>0</v>
      </c>
    </row>
    <row r="35" spans="1:13" ht="12.75">
      <c r="A35" s="162" t="s">
        <v>99</v>
      </c>
      <c r="B35" s="163"/>
      <c r="C35" s="163"/>
      <c r="D35" s="163"/>
      <c r="E35" s="163"/>
      <c r="F35" s="164"/>
      <c r="G35" s="73"/>
      <c r="H35" s="74"/>
      <c r="I35" s="74"/>
      <c r="J35" s="74"/>
      <c r="K35" s="74"/>
      <c r="L35" s="74"/>
      <c r="M35" s="51">
        <f t="shared" si="2"/>
        <v>0</v>
      </c>
    </row>
    <row r="36" spans="1:13" ht="14.25">
      <c r="A36" s="44"/>
      <c r="B36" s="45"/>
      <c r="C36" s="45"/>
      <c r="D36" s="45"/>
      <c r="E36" s="45"/>
      <c r="F36" s="45"/>
      <c r="G36" s="46"/>
      <c r="H36" s="78"/>
      <c r="I36" s="78"/>
      <c r="J36" s="78"/>
      <c r="K36" s="78"/>
      <c r="L36" s="78"/>
      <c r="M36" s="48">
        <f t="shared" si="2"/>
        <v>0</v>
      </c>
    </row>
    <row r="37" spans="1:13" ht="14.25">
      <c r="A37" s="44"/>
      <c r="B37" s="45"/>
      <c r="C37" s="45"/>
      <c r="D37" s="45"/>
      <c r="E37" s="45"/>
      <c r="F37" s="45"/>
      <c r="G37" s="46"/>
      <c r="H37" s="78"/>
      <c r="I37" s="78"/>
      <c r="J37" s="78"/>
      <c r="K37" s="78"/>
      <c r="L37" s="78"/>
      <c r="M37" s="48">
        <f t="shared" si="2"/>
        <v>0</v>
      </c>
    </row>
    <row r="38" spans="1:13" ht="12.75">
      <c r="A38" s="160" t="s">
        <v>35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7"/>
      <c r="M38" s="79">
        <f>M39</f>
        <v>0</v>
      </c>
    </row>
    <row r="39" spans="1:13" ht="14.25">
      <c r="A39" s="168" t="s">
        <v>36</v>
      </c>
      <c r="B39" s="169"/>
      <c r="C39" s="169"/>
      <c r="D39" s="169"/>
      <c r="E39" s="169"/>
      <c r="F39" s="169"/>
      <c r="G39" s="80"/>
      <c r="H39" s="81"/>
      <c r="I39" s="81"/>
      <c r="J39" s="170"/>
      <c r="K39" s="171"/>
      <c r="L39" s="172"/>
      <c r="M39" s="48">
        <f>SUM(H39:L39)</f>
        <v>0</v>
      </c>
    </row>
    <row r="40" spans="1:13" ht="12.75" customHeight="1" thickBot="1">
      <c r="A40" s="165" t="s">
        <v>100</v>
      </c>
      <c r="B40" s="166"/>
      <c r="C40" s="166"/>
      <c r="D40" s="166"/>
      <c r="E40" s="166"/>
      <c r="F40" s="166"/>
      <c r="G40" s="82">
        <f>G8+G21+G31+G39</f>
        <v>0</v>
      </c>
      <c r="H40" s="82">
        <f>H8+H21+H31+H39</f>
        <v>0</v>
      </c>
      <c r="I40" s="82">
        <f>I8+I21+I31+I39</f>
        <v>0</v>
      </c>
      <c r="J40" s="82">
        <f>J8+J21+J31</f>
        <v>0</v>
      </c>
      <c r="K40" s="82">
        <f>K8+K21+K31</f>
        <v>0</v>
      </c>
      <c r="L40" s="82">
        <f>L8+L21+L31</f>
        <v>0</v>
      </c>
      <c r="M40" s="83">
        <f>SUM(H40:L40)</f>
        <v>0</v>
      </c>
    </row>
    <row r="41" ht="13.5" thickTop="1">
      <c r="G41" s="84"/>
    </row>
  </sheetData>
  <sheetProtection/>
  <mergeCells count="29">
    <mergeCell ref="A40:F40"/>
    <mergeCell ref="A31:F31"/>
    <mergeCell ref="A32:F32"/>
    <mergeCell ref="A35:F35"/>
    <mergeCell ref="A38:L38"/>
    <mergeCell ref="A39:F39"/>
    <mergeCell ref="J39:L39"/>
    <mergeCell ref="A15:F15"/>
    <mergeCell ref="A18:F18"/>
    <mergeCell ref="A21:F21"/>
    <mergeCell ref="A22:F22"/>
    <mergeCell ref="A25:F25"/>
    <mergeCell ref="A28:F28"/>
    <mergeCell ref="J5:K5"/>
    <mergeCell ref="L5:L6"/>
    <mergeCell ref="M5:M6"/>
    <mergeCell ref="A8:F8"/>
    <mergeCell ref="A9:F9"/>
    <mergeCell ref="A12:F12"/>
    <mergeCell ref="A1:M1"/>
    <mergeCell ref="A2:M2"/>
    <mergeCell ref="A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2018-05-21T13:04:56Z</dcterms:created>
  <dcterms:modified xsi:type="dcterms:W3CDTF">2020-02-25T09:04:49Z</dcterms:modified>
  <cp:category/>
  <cp:version/>
  <cp:contentType/>
  <cp:contentStatus/>
</cp:coreProperties>
</file>