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aranaar\Documents\AZKEN TXANPA_FORMULA_OJO 28 DE MAYO_IGOTA\MK5\"/>
    </mc:Choice>
  </mc:AlternateContent>
  <bookViews>
    <workbookView xWindow="-120" yWindow="-120" windowWidth="29040" windowHeight="15840" tabRatio="877"/>
  </bookViews>
  <sheets>
    <sheet name="0_OHARRAK" sheetId="102" r:id="rId1"/>
    <sheet name="F1.1_Datu orokorrak" sheetId="94" r:id="rId2"/>
    <sheet name="F1.2_Kontzertuen datuak" sheetId="95" r:id="rId3"/>
    <sheet name="F1-3_Balorazio irizpideak" sheetId="96" r:id="rId4"/>
    <sheet name="3.-Datos-Artista-2" sheetId="53" state="hidden" r:id="rId5"/>
    <sheet name="3.-Datos-Artista-3" sheetId="54" state="hidden" r:id="rId6"/>
    <sheet name="3.-Datos-Artista-4" sheetId="55" state="hidden" r:id="rId7"/>
    <sheet name="3.-Datos-Artista-5" sheetId="52" state="hidden" r:id="rId8"/>
    <sheet name="3.-Datos-Artista-6" sheetId="57" state="hidden" r:id="rId9"/>
  </sheets>
  <definedNames>
    <definedName name="_xlnm.Print_Area" localSheetId="0">'0_OHARRAK'!$A$1:$J$56</definedName>
    <definedName name="_xlnm.Print_Area" localSheetId="4">'3.-Datos-Artista-2'!$B$1:$T$57</definedName>
    <definedName name="_xlnm.Print_Area" localSheetId="5">'3.-Datos-Artista-3'!$B$1:$T$57</definedName>
    <definedName name="_xlnm.Print_Area" localSheetId="6">'3.-Datos-Artista-4'!$B$1:$T$57</definedName>
    <definedName name="_xlnm.Print_Area" localSheetId="7">'3.-Datos-Artista-5'!$B$1:$T$57</definedName>
    <definedName name="_xlnm.Print_Area" localSheetId="8">'3.-Datos-Artista-6'!$B$1:$T$57</definedName>
    <definedName name="_xlnm.Print_Area" localSheetId="1">'F1.1_Datu orokorrak'!$B$1:$I$39</definedName>
    <definedName name="_xlnm.Print_Area" localSheetId="2">'F1.2_Kontzertuen datuak'!$B$1:$I$44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95" l="1"/>
  <c r="D5" i="95"/>
  <c r="D5" i="96"/>
  <c r="D4" i="96"/>
  <c r="B1" i="94"/>
  <c r="B2" i="96" l="1"/>
  <c r="B1" i="96"/>
  <c r="B1" i="95" l="1"/>
  <c r="I19" i="94"/>
  <c r="B2" i="95" l="1"/>
  <c r="B2" i="57"/>
  <c r="B1" i="57"/>
  <c r="B2" i="52"/>
  <c r="B1" i="52"/>
  <c r="B2" i="55"/>
  <c r="B1" i="55"/>
  <c r="B2" i="54"/>
  <c r="B1" i="54"/>
  <c r="B2" i="53"/>
  <c r="B1" i="53"/>
  <c r="R52" i="53"/>
  <c r="H6" i="53"/>
  <c r="R52" i="54"/>
  <c r="H6" i="54"/>
  <c r="R52" i="55"/>
  <c r="H6" i="55"/>
  <c r="R52" i="52"/>
  <c r="H6" i="52"/>
  <c r="R52" i="57"/>
  <c r="H6" i="57"/>
  <c r="H8" i="55"/>
  <c r="H8" i="53"/>
  <c r="H8" i="57"/>
  <c r="H8" i="54"/>
  <c r="H8" i="52"/>
</calcChain>
</file>

<file path=xl/comments1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<sst xmlns="http://schemas.openxmlformats.org/spreadsheetml/2006/main" count="620" uniqueCount="301">
  <si>
    <t xml:space="preserve"> </t>
  </si>
  <si>
    <t>Persona o entidad solicitante</t>
  </si>
  <si>
    <t>Observaciones</t>
  </si>
  <si>
    <t>1.- Identificación solicitante</t>
  </si>
  <si>
    <t>Idioma</t>
  </si>
  <si>
    <t>varios</t>
  </si>
  <si>
    <t>otros</t>
  </si>
  <si>
    <t>fi01</t>
  </si>
  <si>
    <t>ff01</t>
  </si>
  <si>
    <t>ff02</t>
  </si>
  <si>
    <t>Titulo general del proyecto</t>
  </si>
  <si>
    <t>Título proyecto parcial</t>
  </si>
  <si>
    <t>2.- Datos generales del artista o formación musical</t>
  </si>
  <si>
    <t xml:space="preserve">Nombre artístico </t>
  </si>
  <si>
    <t>Lider(es) musical(es) del proyecto</t>
  </si>
  <si>
    <t>Localidad de origen o referencia</t>
  </si>
  <si>
    <t>Estilo musical genérico</t>
  </si>
  <si>
    <t>Idioma predominante</t>
  </si>
  <si>
    <t xml:space="preserve">1-Clásica / Contemporánea / Lírica / … / </t>
  </si>
  <si>
    <t>2-Electrónica / Dance / … /</t>
  </si>
  <si>
    <t>3-Folk / Raices / World / Fusión / … /</t>
  </si>
  <si>
    <t>4-Jazz / Funk / Blues / … /</t>
  </si>
  <si>
    <t>5-Metal / Punk / Hard / … /</t>
  </si>
  <si>
    <t>6-Pop-rock / Pop / Rock / … /</t>
  </si>
  <si>
    <t>7-Reggae / Ska / Rap / … /</t>
  </si>
  <si>
    <t>Año</t>
  </si>
  <si>
    <t>Título</t>
  </si>
  <si>
    <t>Discografica</t>
  </si>
  <si>
    <t>Ref. depósito legal</t>
  </si>
  <si>
    <t>Nombre - Apellido(s)</t>
  </si>
  <si>
    <t>Instrumento(s)</t>
  </si>
  <si>
    <t>3.- Discográfia</t>
  </si>
  <si>
    <t>4.- Actuaciones en vivo</t>
  </si>
  <si>
    <t xml:space="preserve">En Euskal Herria </t>
  </si>
  <si>
    <t>Fuera de Euskal Herria</t>
  </si>
  <si>
    <t>Conciertos, festivales o hitos reseñables</t>
  </si>
  <si>
    <t>cast.</t>
  </si>
  <si>
    <t>eusk.</t>
  </si>
  <si>
    <t>ing.</t>
  </si>
  <si>
    <t>instr.</t>
  </si>
  <si>
    <t>franc.</t>
  </si>
  <si>
    <t xml:space="preserve">Total </t>
  </si>
  <si>
    <t>Nº de actividad       *Nota</t>
  </si>
  <si>
    <t>Mail de contacto</t>
  </si>
  <si>
    <t>AmpSin</t>
  </si>
  <si>
    <t>fi02</t>
  </si>
  <si>
    <t>fi03</t>
  </si>
  <si>
    <t>ff03</t>
  </si>
  <si>
    <t>Estilo musical</t>
  </si>
  <si>
    <t>AnFi1</t>
  </si>
  <si>
    <t>Estilo concreto  **(Nota)</t>
  </si>
  <si>
    <t>Referencia(s) sonora(s)     **(Nota)</t>
  </si>
  <si>
    <t>Management actual     **(Nota)</t>
  </si>
  <si>
    <t>Nº total de conciertos   **(Nota)</t>
  </si>
  <si>
    <t>Referencias relativas al primer y último disco editados</t>
  </si>
  <si>
    <t>Discográfica actual  **(Nota)</t>
  </si>
  <si>
    <t>Formulario 3.- Datos sobre el  artista o formación implicada en el proyecto  **(Nota)</t>
  </si>
  <si>
    <t>Año de inicio **( Nota)</t>
  </si>
  <si>
    <t>Componentes habituales o básicos de la formación</t>
  </si>
  <si>
    <t>Nº de discos editados  **(Nota)</t>
  </si>
  <si>
    <t>Nº de conciertos  en 2014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</si>
  <si>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</si>
  <si>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</si>
  <si>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</si>
  <si>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</si>
  <si>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</si>
  <si>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</si>
  <si>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</si>
  <si>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</si>
  <si>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</si>
  <si>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</si>
  <si>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</si>
  <si>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</si>
  <si>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</si>
  <si>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</si>
  <si>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</si>
  <si>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</si>
  <si>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</si>
  <si>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</si>
  <si>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</si>
  <si>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Obra(s)</t>
  </si>
  <si>
    <t>Financiación</t>
  </si>
  <si>
    <t>ENTIDAD SOLICITANTE</t>
  </si>
  <si>
    <t>TÍTULO PROYECTO</t>
  </si>
  <si>
    <t>REPASO CRITERIOS VALORACIÓN PROYECTO</t>
  </si>
  <si>
    <t>NO</t>
  </si>
  <si>
    <t>Difusión actividad de la sala</t>
  </si>
  <si>
    <t>Formación profesionales sector musical</t>
  </si>
  <si>
    <t>Actividades formativas con grupos noveles</t>
  </si>
  <si>
    <t>Formación y sensibilización públicos</t>
  </si>
  <si>
    <t>inglés</t>
  </si>
  <si>
    <t>Producción musical escénica</t>
  </si>
  <si>
    <t>D_Folk / World / …</t>
  </si>
  <si>
    <t>castellano</t>
  </si>
  <si>
    <t>Producción audiovisual</t>
  </si>
  <si>
    <t xml:space="preserve">C_Pop / Rock / … </t>
  </si>
  <si>
    <t>euskara</t>
  </si>
  <si>
    <t>B_Jazz  / Blues / …</t>
  </si>
  <si>
    <t>instrumental</t>
  </si>
  <si>
    <t>Producción fonográfica</t>
  </si>
  <si>
    <t>A_Clásica / Contemporánea / …</t>
  </si>
  <si>
    <t>Art. 14.3</t>
  </si>
  <si>
    <t>Art.: mk1: 19 / mk2: 25 / mk3: 28/ mk4: 28/ mk5: 31</t>
  </si>
  <si>
    <t>MK2_MK3 / JARDUERA</t>
  </si>
  <si>
    <t>MK2 / MK3_ MUSIKA EREMU OROKORRA</t>
  </si>
  <si>
    <t>Ekoizpen fonografikoa</t>
  </si>
  <si>
    <t>MK1 / MK2 / MK4 / HIZKUNTZA</t>
  </si>
  <si>
    <t>A_Klasikoa / Garaikidea /…</t>
  </si>
  <si>
    <t>Zuzeneko musika-ekoizpena</t>
  </si>
  <si>
    <t>Ikus-entzunezko ekoizpena</t>
  </si>
  <si>
    <t>instrumentala</t>
  </si>
  <si>
    <t>Musika-ekoizpen eszenikoa</t>
  </si>
  <si>
    <t>Ikerketa-Zabalkundea</t>
  </si>
  <si>
    <t>gaztelera</t>
  </si>
  <si>
    <t>Euskal Herriko musika jardueraren zabalkundea</t>
  </si>
  <si>
    <t>ingelesa</t>
  </si>
  <si>
    <t>Lanbide-prestakuntza</t>
  </si>
  <si>
    <t>batzuk / beste</t>
  </si>
  <si>
    <t>Sentsibilizazio eta prestakuntza publikoa</t>
  </si>
  <si>
    <t>Erakundea egungo egoerara egokitzea</t>
  </si>
  <si>
    <t>MK2 / MK3 / ESTILO OROKORRA</t>
  </si>
  <si>
    <t>Producción musical en directo</t>
  </si>
  <si>
    <t>1-Klasikoa / Garaikidea / Lirikoa /</t>
  </si>
  <si>
    <t>varias / otras</t>
  </si>
  <si>
    <t>2-Elektronikoa / Dance /</t>
  </si>
  <si>
    <t>Investigación-Difusión</t>
  </si>
  <si>
    <t>3-Folk / Sustraiak / World / Fusioa /</t>
  </si>
  <si>
    <t>Difusión de la actividad musical en el País Vasco</t>
  </si>
  <si>
    <t>MK4 / JARDUERA</t>
  </si>
  <si>
    <t>4-Jazz / Funk / Blues /</t>
  </si>
  <si>
    <t>Formación profesional</t>
  </si>
  <si>
    <t>5-Metala / Punka /Hard /</t>
  </si>
  <si>
    <t>Sensibilización y formación pública</t>
  </si>
  <si>
    <t>Prestakuntza eta sentsibilizazio publikoa</t>
  </si>
  <si>
    <t>6-Pop-rocka / Popa / Rocka /</t>
  </si>
  <si>
    <t>Adecuación de la entidad a la situación actual</t>
  </si>
  <si>
    <t>Prestakuntza-jarduerak talde berriekin</t>
  </si>
  <si>
    <t>7-Reggae / Ska / Rap /</t>
  </si>
  <si>
    <t>Musika-sektoreko profesionalen prestakuntza</t>
  </si>
  <si>
    <t>MK4_BLOKE JARDUERA KOPURUA</t>
  </si>
  <si>
    <t>Aretoko jardueraren zabalkundea</t>
  </si>
  <si>
    <t>1-Clásica / Contemporánea / Lírica / …</t>
  </si>
  <si>
    <t>2-Elecrónica / Dance / …</t>
  </si>
  <si>
    <t>3-Folk / Raices / World/ Fusioa /</t>
  </si>
  <si>
    <t>5-Metala / Punka / Hard /</t>
  </si>
  <si>
    <t>MK4 / KONTZERTU KOPURUA</t>
  </si>
  <si>
    <t>OROKORRA /  BAI / EZ</t>
  </si>
  <si>
    <t>BAI</t>
  </si>
  <si>
    <t>EZ</t>
  </si>
  <si>
    <t>SÍ</t>
  </si>
  <si>
    <t>MUSIKA JARDUERA PROFESIONALETARAKO DIRULAGUNTZA DEIALDIA - 2023</t>
  </si>
  <si>
    <t>Deialdi Aginduaren erreferentziak</t>
  </si>
  <si>
    <t>ESKAERARAKO  OHAR OROKORRAK (ETA, HALA BADAGOKIO, DIRULAGUNTZA JUSTIFIKATZEKO)</t>
  </si>
  <si>
    <r>
      <t xml:space="preserve">*** </t>
    </r>
    <r>
      <rPr>
        <b/>
        <sz val="12"/>
        <rFont val="Calibri"/>
        <family val="2"/>
        <scheme val="minor"/>
      </rPr>
      <t>ESKAERA:</t>
    </r>
    <r>
      <rPr>
        <sz val="12"/>
        <rFont val="Calibri"/>
        <family val="2"/>
        <scheme val="minor"/>
      </rPr>
      <t xml:space="preserve"> dagozkion administrazio-agiriez edo erantzukizunpeko adierazpenez gain, proiektuari buruzko agiri hauek ere aurkeztu behar dira:</t>
    </r>
  </si>
  <si>
    <t xml:space="preserve">6.2. art. </t>
  </si>
  <si>
    <t>* 1. FORMULARIOA: eskaeraren erreferentzia orokorrak jasotzen ditu modu sintetikoan. Modalitateen edo jarduera-motaren arabera, atal hauek ditu (fitxak):</t>
  </si>
  <si>
    <t>- F1.1._Pertsona/erakunde eskatzailearen profila eta proiektuaren datu orokorrak.</t>
  </si>
  <si>
    <t>- F1.x_Proiektuan inplikatutako musika-taldeen datuak (musika-ekoizpenak mk2-Proiektu unitarioak eta mk3-Enpresa-ekimenak modalitateetan).</t>
  </si>
  <si>
    <t>- F1.x_Programan aurreikusitako kontzertuen datuak (mk5-Musika zikloak).</t>
  </si>
  <si>
    <t>- F1.x_Aurreko urteko programazioaren datuak (mk4-Zuzen-Zuzenean eta mk5-Musika zikloak).</t>
  </si>
  <si>
    <t>- F1.x_ Balorazio-irizpideen errepasoa: aipagarria dena sintetikoki aipatzea (proiektuaren memorian edo dosierrean)</t>
  </si>
  <si>
    <t>* 2. FORMULARIOA: Proiektuaren aurrekontu banakatua. Dirulaguntza jasoz gero, hura zuritzeko, azken exekuzioari dagozkion datuekin osatuta aurkeztu behar da.</t>
  </si>
  <si>
    <t>- F.2.1_ Proiektuaren aurrekontu banakatua (eta hala badagokio, Zuriketarako, proiektuaren azken emaitza ekonomikoa ere islatu behar da).</t>
  </si>
  <si>
    <t>- F.2.2_ Zuritutako gastu zerrenda (justifikazio momentuan soilik bete beharrekoa).</t>
  </si>
  <si>
    <t>- MEMORIA, dokumentu librea, honako eduki hauek zehatz-mehatz jasotzen dituena – sintetikoa kasu guztietan –:</t>
  </si>
  <si>
    <t>/ Erakunde eskatzailearen profila eta ibilbidea / Proiektuaren helburuak eta edukiak / Plangintza, garapena eta egutegia /</t>
  </si>
  <si>
    <t>/ Aurrekontuari/hedapen-planari buruzko erreferentziak eta oharrak</t>
  </si>
  <si>
    <r>
      <rPr>
        <b/>
        <sz val="12"/>
        <color rgb="FF000000"/>
        <rFont val="Calibri"/>
        <family val="2"/>
        <scheme val="minor"/>
      </rPr>
      <t>*** 2._FORMULARIOARI ETA PROIEKTUAREN AURREKONTUARI BURUZKO OHARRAK</t>
    </r>
    <r>
      <rPr>
        <sz val="12"/>
        <color rgb="FF000000"/>
        <rFont val="Calibri"/>
        <family val="2"/>
        <scheme val="minor"/>
      </rPr>
      <t xml:space="preserve"> (ETA, HALA BADAGOKIO, DIRULAGUNTZAREN JUSTIFIKAZIOARI BURUZKOAK)</t>
    </r>
  </si>
  <si>
    <t>4. / 13. / 14. eta modalitate bakoitzari dagokion kapituluan.</t>
  </si>
  <si>
    <t>AURREKONTUA EGITEKO, HONAKO GAI HAUEK HARTU BEHAR DIRA KONTUAN:</t>
  </si>
  <si>
    <t>a).- Aurrekontua berdinduta egon behar da: Aurreikusitako gastuak = Aurreikusitako sarrerak.</t>
  </si>
  <si>
    <t xml:space="preserve">4.1. art. </t>
  </si>
  <si>
    <t>b).- Diruz lagundu daitezkeen gastuen kontzeptuak, jarduera-motaren arabera.</t>
  </si>
  <si>
    <t>4. art.</t>
  </si>
  <si>
    <t>c).- Azaltzen diren kontzeptuak justifikatu egin behar dira (ordaindu gabeko zereginak edo entseguak memoria ekonomikoan aipatu eta zenbatu daitezke, eta</t>
  </si>
  <si>
    <t>Aurrekontuari buruzko oharretan, baina ez dira gastuen taulan jaso behar.</t>
  </si>
  <si>
    <t>d).- Pertsona edo erakunde eskatzaileak berak garatutako koordinazio-, kudeaketa- eta sustapen-gastuek ezin dute aurrekontuaren % 30 gainditu.</t>
  </si>
  <si>
    <t>4.3 art.</t>
  </si>
  <si>
    <t>e).- BEZik gabeko kopuruak islatu behar dira.</t>
  </si>
  <si>
    <t>4.2. art</t>
  </si>
  <si>
    <t>f).- Eskatu beharreko gehieneko zenbatekoak ezin du gainditu aurrekontu osoaren % 80, ez eta modalitate bakoitzerako aurreikusitako dirulaguntzaren gehieneko zenbatekoa ere.</t>
  </si>
  <si>
    <t>4.6 art. eta modalitate bakoitzari dagokion kapituluan.</t>
  </si>
  <si>
    <t>DIRUZ LAGUNDUTAKO PROIEKTUEN JUSTIFIKAZIOA:</t>
  </si>
  <si>
    <t>a).- Diruz lagundutako jarduera gauzatzeko gehieneko epea: mk1, mk2, mk3: urtarrila 2023 - azaroa 2024)/mk4 eta mk5: iraila 2023 - abuztua 2024.</t>
  </si>
  <si>
    <t>3.3 et 3.4 art.</t>
  </si>
  <si>
    <t>b).- Ordainketen erreferentziak eta dirulaguntzen justifikazioa.</t>
  </si>
  <si>
    <t>14. art</t>
  </si>
  <si>
    <t>c).- Betebeharrak / Funtsezkoak ez diren aldaketak edota ejekuzio gorabeherak : justifikatzeko epea amaitu baino hilabete lehenago jakinarazi behar dira, gutxienez.</t>
  </si>
  <si>
    <t>13.b. art</t>
  </si>
  <si>
    <r>
      <t>d).- Dirulaguntzaren justifikazioa aurkeztutako gastu-</t>
    </r>
    <r>
      <rPr>
        <b/>
        <sz val="12"/>
        <color rgb="FF000000"/>
        <rFont val="Calibri"/>
        <family val="2"/>
        <scheme val="minor"/>
      </rPr>
      <t>aurrekontuaren % 100aren gainean egin behar da</t>
    </r>
    <r>
      <rPr>
        <sz val="12"/>
        <color rgb="FF000000"/>
        <rFont val="Calibri"/>
        <family val="2"/>
        <scheme val="minor"/>
      </rPr>
      <t xml:space="preserve"> -% g.g. behera- (dirulaguntzaren % edozein dela ere).</t>
    </r>
  </si>
  <si>
    <t>e).- Eskatzaileak berak (autonomo gisa) egindako ekintzei edo zereginei dagozkien gastuak erantzukizunpeko adierazpenaren bidez justifikatu beharko dira.</t>
  </si>
  <si>
    <t>f).- Entregatu beharreko agiriak:</t>
  </si>
  <si>
    <t>14.2 art.</t>
  </si>
  <si>
    <t>* Jardueraren gauzatzeari, betetze-mailari eta ebaluazioari buruzko memoria laburra.</t>
  </si>
  <si>
    <t>* Egindako jardueraren egiaztapena, tipologiaren arabera (grabazioak, edizioak, memoria xehatuak, etab.).</t>
  </si>
  <si>
    <t>(Argitaratutako materialetan eta sustapen-euskarrietan jasotako laguntza islatu behar da (Kultura Sailaren logoa).</t>
  </si>
  <si>
    <t>* Erabilitako sustapen-materialen aleak edo erreferentziak.</t>
  </si>
  <si>
    <t>* 2. formularioa: eskaeran aurkeztu zen formulario bera, berriz bete eta aurkeztu behar da justifikazioa egiten den unean.</t>
  </si>
  <si>
    <t>- F2.1: Eskuineko zutabea osatu behar da, azken emaitza ekonomikoari buruzkoa (hasierako aurrekontua mantenduz, eskaera egiten den unean entregatua)</t>
  </si>
  <si>
    <t>- F2.2: Gastua justifikatzeko agiri guztien sailkatutako zerrenda (BEZik gabe)</t>
  </si>
  <si>
    <t>*** FORMULARIAK BETETZEAN:</t>
  </si>
  <si>
    <t>- Datu edo informazio sintetikoa ematea.</t>
  </si>
  <si>
    <r>
      <t>- Lauki zuriak: eduki librea (testua edo datuak).</t>
    </r>
    <r>
      <rPr>
        <b/>
        <sz val="12"/>
        <color rgb="FF000000"/>
        <rFont val="Calibri"/>
        <family val="2"/>
        <scheme val="minor"/>
      </rPr>
      <t xml:space="preserve"> Adi karaktere kopuru mugari.</t>
    </r>
  </si>
  <si>
    <t>- 'Oharrak 'laukitxoak: informazioa zehaztu edo zabaltzeko testu librea</t>
  </si>
  <si>
    <t>- Laukitxo horiak: erantzuteko aukeren zerrenda duen eremua.</t>
  </si>
  <si>
    <t>- 'Izokin'-laukitxoak: orriak berak kalkulatzen edo jasotzen ditu emandako datuak.</t>
  </si>
  <si>
    <t>- Horrela adierazten den orrietan, errenkadak gehitu daitezke: (dagokion linearen gainean jarri,  arratoiaren eskuineko botoia eta 'sartu ilara'.</t>
  </si>
  <si>
    <t>ENTITATE ESKATZAILEA</t>
  </si>
  <si>
    <t>1.- ESKATZAILEAREN DATUAK ETA PROFILA</t>
  </si>
  <si>
    <t>Entitatearen jarduera hasiera</t>
  </si>
  <si>
    <t>Bazkide kopurua</t>
  </si>
  <si>
    <t>Pertsona edo erakunde eskatzailearen jarduera nagusiak (musika edo kultura, oro har) (ez proiektuan parte hartzen duen musika-talde edo -prestakuntzarenak)</t>
  </si>
  <si>
    <t xml:space="preserve"> EKZ Epigrafeak (musika  / kultura) </t>
  </si>
  <si>
    <t>2.- ESKAERAREN XEDE DEN PROIEKTUAREN DATU OROKORRAK (2023-24)</t>
  </si>
  <si>
    <t>PROIEKTUAREN TITULUA  (Zikloaren izena / N. denboraldia)</t>
  </si>
  <si>
    <t xml:space="preserve">Zikloaren izendapen promozionala </t>
  </si>
  <si>
    <t>Zikloaren urte-hasiera (izendapen bera edo antzekoa)</t>
  </si>
  <si>
    <t>Musika eremu orokorra</t>
  </si>
  <si>
    <t>Bestelako erreferenztia artistikoak / musikalak</t>
  </si>
  <si>
    <t>Kontzertu kopurua</t>
  </si>
  <si>
    <t>Denboraldiaren iraupena (hilabeteak)</t>
  </si>
  <si>
    <t>Zein lurralde eta herritan programatuko den</t>
  </si>
  <si>
    <t>Aurrekontuaren erreferentzia orokorra (aurrekontu osoa eta 2. formularioan banakatua aurkeztu behar da)</t>
  </si>
  <si>
    <t>1.e_Aurrekontu osoa</t>
  </si>
  <si>
    <t>1.f_Eskaturiko kopurua</t>
  </si>
  <si>
    <t>%Eskaera / Aurrekontua</t>
  </si>
  <si>
    <t>3.- AURREKO EDIZIOKO DATUAK EDO ERREFERENTZIAK (2022-2023)</t>
  </si>
  <si>
    <t>Kontzertu kopuru osoa</t>
  </si>
  <si>
    <t>Programatu zen lurralde eta herriak</t>
  </si>
  <si>
    <t>Euskal taldeak (N / %)</t>
  </si>
  <si>
    <t>Ordainpekoak (nº / %)</t>
  </si>
  <si>
    <t>Emakume interprete (N / %)</t>
  </si>
  <si>
    <t>Emakumeen obrak (nº / %)</t>
  </si>
  <si>
    <t>Jarduera paralelo aipagarriak</t>
  </si>
  <si>
    <t>Kontzertu batzuen datuak</t>
  </si>
  <si>
    <t>Data - Herria</t>
  </si>
  <si>
    <t>Musika taldea(k)</t>
  </si>
  <si>
    <t>Oharrak (obra aipagarriak)</t>
  </si>
  <si>
    <t>Finanziazio propioa</t>
  </si>
  <si>
    <t>Pribatu, beste</t>
  </si>
  <si>
    <t>Dirulaguntza publikoak</t>
  </si>
  <si>
    <t>Zikloa finantzatu zuten erakunde publikoak</t>
  </si>
  <si>
    <t>Oharrak</t>
  </si>
  <si>
    <t>Entitatea</t>
  </si>
  <si>
    <t>Emandako kopurua</t>
  </si>
  <si>
    <t>MK5_MUSIKA ZIKLOAK</t>
  </si>
  <si>
    <t>F1.1_DATU OROKORRAK ETA ESKABIDEAREN LABURPENA</t>
  </si>
  <si>
    <t>N.</t>
  </si>
  <si>
    <t>Data</t>
  </si>
  <si>
    <t>Herria / Lurraldea</t>
  </si>
  <si>
    <t>Musikaria / Musika  taldea(k)</t>
  </si>
  <si>
    <t>PROIEKTUAREN TITULUA</t>
  </si>
  <si>
    <t>g1_Jarduera osagarriak (%5)</t>
  </si>
  <si>
    <t>H) EMAKUMEAREN PRESENTZIA  (%10)</t>
  </si>
  <si>
    <t>G) EUSKARAREN PRESENTZIA  (%10)</t>
  </si>
  <si>
    <t>h1_Interprete eta obra kopurua</t>
  </si>
  <si>
    <t>h2_Programaren antolaketan eta koordinazioan</t>
  </si>
  <si>
    <r>
      <rPr>
        <b/>
        <sz val="10"/>
        <color theme="5" tint="-0.249977111117893"/>
        <rFont val="Calibri"/>
        <family val="2"/>
      </rPr>
      <t xml:space="preserve">*** IRIZPIDE ETA JARDUERA BAKOITZERAKO, </t>
    </r>
    <r>
      <rPr>
        <sz val="10"/>
        <color theme="5" tint="-0.249977111117893"/>
        <rFont val="Calibri"/>
        <family val="2"/>
      </rPr>
      <t>aurkeztutako memorian garatzen diren balio nagusiak modu sintetikoan ematea.</t>
    </r>
  </si>
  <si>
    <t>b.1_ Kontzertu kopurua</t>
  </si>
  <si>
    <t xml:space="preserve"> b.3_Denboraldiaren iraupena</t>
  </si>
  <si>
    <t>b.2_ Euskal interpreteen kopurua</t>
  </si>
  <si>
    <t xml:space="preserve"> b.4_Lurralde hedapena</t>
  </si>
  <si>
    <t>d1_Xehetasuna eta koherentzia ( % 10)</t>
  </si>
  <si>
    <t>D) AURREKONTUA ETA FINANZIAZIOA</t>
  </si>
  <si>
    <t>2. FASEA (puntuazio orokorraren  %35)</t>
  </si>
  <si>
    <t>1. FASEA (puntuazio orokorraren  %65</t>
  </si>
  <si>
    <t>emandako datuen arabera</t>
  </si>
  <si>
    <t>Hala badagokio, langile kopurua</t>
  </si>
  <si>
    <t>F1.2_PROGRAMATUKO DIREN KONTZERTUEN DATUAK</t>
  </si>
  <si>
    <r>
      <rPr>
        <b/>
        <sz val="10"/>
        <color theme="5" tint="-0.249977111117893"/>
        <rFont val="Calibri"/>
        <family val="2"/>
      </rPr>
      <t>** AURREIKUSITAKO KONTZERTU XEHETASUNAK:</t>
    </r>
    <r>
      <rPr>
        <sz val="10"/>
        <color theme="5" tint="-0.249977111117893"/>
        <rFont val="Calibri"/>
        <family val="2"/>
      </rPr>
      <t xml:space="preserve">  – F1.2 orria (aurreikusitako programazioaren % 30 aurkeztu behar da gutxienez)</t>
    </r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</si>
  <si>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</si>
  <si>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</si>
  <si>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</si>
  <si>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</si>
  <si>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</si>
  <si>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</si>
  <si>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</si>
  <si>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</si>
  <si>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</si>
  <si>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</si>
  <si>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r>
      <t xml:space="preserve">*** AURREIKUSITAKO KONTZERTUEN XEHETASUNAK </t>
    </r>
    <r>
      <rPr>
        <sz val="10"/>
        <color rgb="FFC00000"/>
        <rFont val="Calibri"/>
        <family val="2"/>
      </rPr>
      <t>- (aurreikusitako programazioaren % 30 aurkeztu behar da gutxienez) -</t>
    </r>
  </si>
  <si>
    <t>30</t>
  </si>
  <si>
    <t>31</t>
  </si>
  <si>
    <t>32</t>
  </si>
  <si>
    <t>33</t>
  </si>
  <si>
    <t>34</t>
  </si>
  <si>
    <t>35</t>
  </si>
  <si>
    <t>g2_Musika programa  -edukiak eta zabalkundea- (%5)</t>
  </si>
  <si>
    <t xml:space="preserve">A) MUSIKA ZIKLOAREN INTERES ETA BALIO ARTISTIKOA, ONDORENGOEN ARABERA: </t>
  </si>
  <si>
    <t>a.2_ Jarduera paraleloak -prestakuntza eta sentsibilizazioa ( % 5) -</t>
  </si>
  <si>
    <t>a.1_ Programaren erreferentzialtasuna eta kalitatea ( % 15)</t>
  </si>
  <si>
    <t>C) GARAPEN ETA ZABLKUNDE PLANA (%10)</t>
  </si>
  <si>
    <t>E_ENTITATEAREN IBILBIDEA ETA EGUNGO AKTIBITATEA (%10)</t>
  </si>
  <si>
    <t>F_MUSIKA PROGRAMAREN IBILBIDEA (%5)</t>
  </si>
  <si>
    <r>
      <t xml:space="preserve">B) ERREFERENTZIA OBJEKTIBOAK (%20) </t>
    </r>
    <r>
      <rPr>
        <sz val="10"/>
        <color rgb="FFC00000"/>
        <rFont val="Calibri"/>
        <family val="2"/>
      </rPr>
      <t xml:space="preserve"> </t>
    </r>
    <r>
      <rPr>
        <i/>
        <sz val="10"/>
        <color theme="5" tint="-0.249977111117893"/>
        <rFont val="Calibri"/>
        <family val="2"/>
      </rPr>
      <t>-emandako datuen arabera-</t>
    </r>
    <r>
      <rPr>
        <sz val="10"/>
        <color theme="5" tint="-0.249977111117893"/>
        <rFont val="Calibri"/>
        <family val="2"/>
      </rPr>
      <t xml:space="preserve"> </t>
    </r>
  </si>
  <si>
    <t>OHAR OROKORRAK</t>
  </si>
  <si>
    <r>
      <t xml:space="preserve">F1.3_BALORAZIO-IRIZPIDEEN BERRIKUSPENA                                                             </t>
    </r>
    <r>
      <rPr>
        <b/>
        <sz val="12"/>
        <color theme="0"/>
        <rFont val="Calibri"/>
        <family val="2"/>
      </rPr>
      <t xml:space="preserve"> </t>
    </r>
    <r>
      <rPr>
        <b/>
        <i/>
        <sz val="12"/>
        <color theme="0"/>
        <rFont val="Calibri"/>
        <family val="2"/>
      </rPr>
      <t xml:space="preserve">     (Deialdi-Aginduaren 31. artikulua)</t>
    </r>
  </si>
  <si>
    <t>ss</t>
  </si>
  <si>
    <t>Behin-betiko aurrekontua</t>
  </si>
  <si>
    <t>% / aurrekontua</t>
  </si>
  <si>
    <r>
      <t xml:space="preserve">d2_Autofinanziazio maila (%5) </t>
    </r>
    <r>
      <rPr>
        <sz val="10"/>
        <color theme="5" tint="-0.249977111117893"/>
        <rFont val="Calibri"/>
        <family val="2"/>
      </rPr>
      <t>-</t>
    </r>
    <r>
      <rPr>
        <i/>
        <sz val="10"/>
        <color theme="5" tint="-0.249977111117893"/>
        <rFont val="Calibri"/>
        <family val="2"/>
      </rPr>
      <t>punt objektiboa-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</si>
</sst>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[$€]_-;\-* #,##0.00[$€]_-;_-* &quot;-&quot;??[$€]_-;_-@_-"/>
    <numFmt numFmtId="165" formatCode="d\-m\-yy;@"/>
  </numFmts>
  <fonts count="69">
    <font>
      <sz val="10"/>
      <name val="Calibri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9"/>
      <name val="Calibri"/>
      <family val="2"/>
    </font>
    <font>
      <sz val="7"/>
      <color indexed="81"/>
      <name val="Tahoma"/>
      <family val="2"/>
    </font>
    <font>
      <b/>
      <sz val="9"/>
      <name val="Calibri"/>
      <family val="2"/>
    </font>
    <font>
      <b/>
      <sz val="7"/>
      <color indexed="81"/>
      <name val="Tahom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Geneva"/>
    </font>
    <font>
      <sz val="11"/>
      <name val="Calibri"/>
      <family val="2"/>
    </font>
    <font>
      <u/>
      <sz val="10"/>
      <color indexed="12"/>
      <name val="Calibri"/>
      <family val="2"/>
    </font>
    <font>
      <sz val="10"/>
      <name val="Calibri"/>
      <family val="2"/>
      <scheme val="minor"/>
    </font>
    <font>
      <b/>
      <sz val="10"/>
      <color rgb="FFC00000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sz val="15"/>
      <color theme="0"/>
      <name val="Calibri"/>
      <family val="2"/>
    </font>
    <font>
      <b/>
      <sz val="11"/>
      <color rgb="FF800080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sz val="10"/>
      <color rgb="FFC00000"/>
      <name val="Calibri"/>
      <family val="2"/>
    </font>
    <font>
      <sz val="11"/>
      <color theme="1"/>
      <name val="Calibri"/>
      <family val="2"/>
    </font>
    <font>
      <sz val="9"/>
      <color rgb="FF0000FF"/>
      <name val="Calibri"/>
      <family val="2"/>
    </font>
    <font>
      <sz val="9"/>
      <color rgb="FF0000FF"/>
      <name val="Calibri"/>
      <family val="2"/>
      <scheme val="minor"/>
    </font>
    <font>
      <b/>
      <sz val="10"/>
      <color theme="5" tint="-0.249977111117893"/>
      <name val="Calibri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66FF"/>
      <name val="Calibri"/>
      <family val="2"/>
      <scheme val="minor"/>
    </font>
    <font>
      <b/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5" tint="-0.249977111117893"/>
      <name val="Calibri"/>
      <family val="2"/>
    </font>
    <font>
      <i/>
      <sz val="10"/>
      <color theme="5" tint="-0.249977111117893"/>
      <name val="Calibri"/>
      <family val="2"/>
    </font>
    <font>
      <b/>
      <i/>
      <sz val="12"/>
      <color theme="0"/>
      <name val="Calibri"/>
      <family val="2"/>
    </font>
    <font>
      <sz val="11"/>
      <color rgb="FF0000FF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2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</cellStyleXfs>
  <cellXfs count="327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5" fillId="3" borderId="9" xfId="0" applyFont="1" applyFill="1" applyBorder="1" applyAlignment="1" applyProtection="1">
      <alignment horizontal="center" vertical="center"/>
      <protection locked="0"/>
    </xf>
    <xf numFmtId="0" fontId="14" fillId="4" borderId="9" xfId="0" applyFont="1" applyFill="1" applyBorder="1" applyAlignment="1" applyProtection="1">
      <alignment vertical="center"/>
      <protection locked="0"/>
    </xf>
    <xf numFmtId="0" fontId="14" fillId="3" borderId="9" xfId="0" applyFont="1" applyFill="1" applyBorder="1" applyAlignment="1" applyProtection="1">
      <alignment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vertical="center" wrapText="1"/>
    </xf>
    <xf numFmtId="0" fontId="18" fillId="0" borderId="0" xfId="0" applyFont="1" applyAlignment="1">
      <alignment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14" fillId="0" borderId="9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5" borderId="9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9" fillId="7" borderId="3" xfId="0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26" fillId="8" borderId="0" xfId="0" applyFont="1" applyFill="1" applyAlignment="1">
      <alignment vertical="center"/>
    </xf>
    <xf numFmtId="0" fontId="28" fillId="8" borderId="9" xfId="0" applyFont="1" applyFill="1" applyBorder="1" applyAlignment="1" applyProtection="1">
      <alignment horizontal="center" vertical="center"/>
      <protection locked="0"/>
    </xf>
    <xf numFmtId="165" fontId="14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0" xfId="0" applyFont="1" applyFill="1" applyAlignment="1">
      <alignment horizontal="center" vertical="center"/>
    </xf>
    <xf numFmtId="0" fontId="9" fillId="16" borderId="13" xfId="0" applyFont="1" applyFill="1" applyBorder="1" applyAlignment="1">
      <alignment vertical="center"/>
    </xf>
    <xf numFmtId="0" fontId="9" fillId="16" borderId="0" xfId="0" applyFont="1" applyFill="1" applyAlignment="1">
      <alignment vertical="center"/>
    </xf>
    <xf numFmtId="0" fontId="9" fillId="16" borderId="15" xfId="0" applyFont="1" applyFill="1" applyBorder="1" applyAlignment="1">
      <alignment vertical="center"/>
    </xf>
    <xf numFmtId="0" fontId="1" fillId="11" borderId="13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4" fontId="28" fillId="8" borderId="9" xfId="0" applyNumberFormat="1" applyFont="1" applyFill="1" applyBorder="1" applyAlignment="1" applyProtection="1">
      <alignment horizontal="center" vertical="center"/>
      <protection locked="0"/>
    </xf>
    <xf numFmtId="10" fontId="28" fillId="8" borderId="9" xfId="0" applyNumberFormat="1" applyFont="1" applyFill="1" applyBorder="1" applyAlignment="1" applyProtection="1">
      <alignment horizontal="center" vertical="center"/>
      <protection locked="0"/>
    </xf>
    <xf numFmtId="0" fontId="32" fillId="9" borderId="9" xfId="0" applyFont="1" applyFill="1" applyBorder="1" applyAlignment="1">
      <alignment horizontal="center" vertical="center"/>
    </xf>
    <xf numFmtId="0" fontId="38" fillId="8" borderId="9" xfId="0" applyFont="1" applyFill="1" applyBorder="1" applyAlignment="1" applyProtection="1">
      <alignment vertical="center"/>
      <protection locked="0"/>
    </xf>
    <xf numFmtId="4" fontId="38" fillId="8" borderId="9" xfId="0" applyNumberFormat="1" applyFont="1" applyFill="1" applyBorder="1" applyAlignment="1" applyProtection="1">
      <alignment horizontal="center" vertical="center"/>
      <protection locked="0"/>
    </xf>
    <xf numFmtId="0" fontId="4" fillId="9" borderId="29" xfId="0" quotePrefix="1" applyFont="1" applyFill="1" applyBorder="1" applyAlignment="1">
      <alignment horizontal="center" vertical="center" wrapText="1"/>
    </xf>
    <xf numFmtId="0" fontId="26" fillId="8" borderId="0" xfId="4" applyFont="1" applyFill="1" applyAlignment="1">
      <alignment vertical="center"/>
    </xf>
    <xf numFmtId="0" fontId="42" fillId="8" borderId="0" xfId="4" applyFont="1" applyFill="1" applyAlignment="1">
      <alignment vertical="center"/>
    </xf>
    <xf numFmtId="0" fontId="43" fillId="11" borderId="23" xfId="4" applyFont="1" applyFill="1" applyBorder="1" applyAlignment="1">
      <alignment vertical="center"/>
    </xf>
    <xf numFmtId="0" fontId="26" fillId="11" borderId="34" xfId="4" applyFont="1" applyFill="1" applyBorder="1" applyAlignment="1">
      <alignment horizontal="center" vertical="center"/>
    </xf>
    <xf numFmtId="0" fontId="43" fillId="11" borderId="0" xfId="4" applyFont="1" applyFill="1" applyAlignment="1">
      <alignment vertical="center"/>
    </xf>
    <xf numFmtId="0" fontId="43" fillId="11" borderId="13" xfId="4" applyFont="1" applyFill="1" applyBorder="1" applyAlignment="1">
      <alignment vertical="center"/>
    </xf>
    <xf numFmtId="0" fontId="43" fillId="11" borderId="3" xfId="4" applyFont="1" applyFill="1" applyBorder="1" applyAlignment="1">
      <alignment vertical="center"/>
    </xf>
    <xf numFmtId="0" fontId="45" fillId="11" borderId="3" xfId="4" applyFont="1" applyFill="1" applyBorder="1" applyAlignment="1">
      <alignment horizontal="left" vertical="center"/>
    </xf>
    <xf numFmtId="0" fontId="45" fillId="11" borderId="3" xfId="4" applyFont="1" applyFill="1" applyBorder="1" applyAlignment="1">
      <alignment vertical="center"/>
    </xf>
    <xf numFmtId="0" fontId="45" fillId="11" borderId="0" xfId="4" applyFont="1" applyFill="1" applyAlignment="1">
      <alignment horizontal="left" vertical="center"/>
    </xf>
    <xf numFmtId="0" fontId="45" fillId="11" borderId="13" xfId="4" applyFont="1" applyFill="1" applyBorder="1" applyAlignment="1">
      <alignment vertical="center"/>
    </xf>
    <xf numFmtId="0" fontId="45" fillId="11" borderId="0" xfId="4" applyFont="1" applyFill="1" applyAlignment="1">
      <alignment vertical="center"/>
    </xf>
    <xf numFmtId="0" fontId="47" fillId="11" borderId="3" xfId="4" applyFont="1" applyFill="1" applyBorder="1" applyAlignment="1">
      <alignment horizontal="left" vertical="center"/>
    </xf>
    <xf numFmtId="0" fontId="47" fillId="11" borderId="0" xfId="4" applyFont="1" applyFill="1" applyAlignment="1">
      <alignment horizontal="left" vertical="center"/>
    </xf>
    <xf numFmtId="0" fontId="47" fillId="11" borderId="18" xfId="4" applyFont="1" applyFill="1" applyBorder="1" applyAlignment="1">
      <alignment horizontal="left" vertical="center"/>
    </xf>
    <xf numFmtId="0" fontId="26" fillId="8" borderId="0" xfId="4" applyFont="1" applyFill="1"/>
    <xf numFmtId="0" fontId="45" fillId="11" borderId="13" xfId="4" applyFont="1" applyFill="1" applyBorder="1"/>
    <xf numFmtId="0" fontId="47" fillId="11" borderId="3" xfId="4" applyFont="1" applyFill="1" applyBorder="1" applyAlignment="1">
      <alignment horizontal="left"/>
    </xf>
    <xf numFmtId="0" fontId="45" fillId="11" borderId="3" xfId="4" applyFont="1" applyFill="1" applyBorder="1"/>
    <xf numFmtId="0" fontId="47" fillId="11" borderId="8" xfId="4" applyFont="1" applyFill="1" applyBorder="1" applyAlignment="1">
      <alignment horizontal="left" vertical="center"/>
    </xf>
    <xf numFmtId="0" fontId="45" fillId="11" borderId="8" xfId="4" applyFont="1" applyFill="1" applyBorder="1" applyAlignment="1">
      <alignment vertical="center"/>
    </xf>
    <xf numFmtId="0" fontId="45" fillId="11" borderId="36" xfId="4" applyFont="1" applyFill="1" applyBorder="1" applyAlignment="1">
      <alignment vertical="center"/>
    </xf>
    <xf numFmtId="0" fontId="45" fillId="11" borderId="0" xfId="4" applyFont="1" applyFill="1"/>
    <xf numFmtId="0" fontId="48" fillId="16" borderId="0" xfId="4" applyFont="1" applyFill="1" applyAlignment="1">
      <alignment vertical="center"/>
    </xf>
    <xf numFmtId="0" fontId="49" fillId="16" borderId="0" xfId="4" applyFont="1" applyFill="1" applyAlignment="1">
      <alignment vertical="center"/>
    </xf>
    <xf numFmtId="0" fontId="50" fillId="16" borderId="0" xfId="4" applyFont="1" applyFill="1" applyAlignment="1">
      <alignment vertical="center"/>
    </xf>
    <xf numFmtId="0" fontId="50" fillId="16" borderId="13" xfId="4" applyFont="1" applyFill="1" applyBorder="1" applyAlignment="1">
      <alignment vertical="center"/>
    </xf>
    <xf numFmtId="0" fontId="48" fillId="16" borderId="12" xfId="4" applyFont="1" applyFill="1" applyBorder="1" applyAlignment="1">
      <alignment vertical="center"/>
    </xf>
    <xf numFmtId="0" fontId="49" fillId="16" borderId="12" xfId="4" applyFont="1" applyFill="1" applyBorder="1" applyAlignment="1">
      <alignment vertical="center"/>
    </xf>
    <xf numFmtId="0" fontId="50" fillId="16" borderId="12" xfId="4" applyFont="1" applyFill="1" applyBorder="1" applyAlignment="1">
      <alignment vertical="center"/>
    </xf>
    <xf numFmtId="0" fontId="50" fillId="16" borderId="11" xfId="4" applyFont="1" applyFill="1" applyBorder="1" applyAlignment="1">
      <alignment vertical="center"/>
    </xf>
    <xf numFmtId="0" fontId="51" fillId="11" borderId="34" xfId="4" applyFont="1" applyFill="1" applyBorder="1" applyAlignment="1">
      <alignment horizontal="center" vertical="center"/>
    </xf>
    <xf numFmtId="0" fontId="53" fillId="11" borderId="35" xfId="4" applyFont="1" applyFill="1" applyBorder="1" applyAlignment="1">
      <alignment horizontal="left" vertical="center"/>
    </xf>
    <xf numFmtId="0" fontId="53" fillId="11" borderId="34" xfId="4" applyFont="1" applyFill="1" applyBorder="1" applyAlignment="1">
      <alignment horizontal="left" vertical="center"/>
    </xf>
    <xf numFmtId="0" fontId="53" fillId="11" borderId="35" xfId="4" applyFont="1" applyFill="1" applyBorder="1" applyAlignment="1">
      <alignment horizontal="left" wrapText="1"/>
    </xf>
    <xf numFmtId="0" fontId="53" fillId="11" borderId="28" xfId="4" applyFont="1" applyFill="1" applyBorder="1" applyAlignment="1">
      <alignment horizontal="left" vertical="center"/>
    </xf>
    <xf numFmtId="0" fontId="54" fillId="11" borderId="34" xfId="4" applyFont="1" applyFill="1" applyBorder="1" applyAlignment="1">
      <alignment horizontal="left" vertical="center"/>
    </xf>
    <xf numFmtId="0" fontId="53" fillId="11" borderId="34" xfId="4" applyFont="1" applyFill="1" applyBorder="1" applyAlignment="1">
      <alignment horizontal="center" vertical="center"/>
    </xf>
    <xf numFmtId="0" fontId="47" fillId="11" borderId="0" xfId="4" applyFont="1" applyFill="1" applyAlignment="1">
      <alignment horizontal="left"/>
    </xf>
    <xf numFmtId="0" fontId="55" fillId="8" borderId="0" xfId="4" applyFont="1" applyFill="1" applyAlignment="1">
      <alignment horizontal="left" vertical="center"/>
    </xf>
    <xf numFmtId="0" fontId="56" fillId="11" borderId="0" xfId="4" quotePrefix="1" applyFont="1" applyFill="1"/>
    <xf numFmtId="0" fontId="56" fillId="11" borderId="0" xfId="4" applyFont="1" applyFill="1"/>
    <xf numFmtId="0" fontId="32" fillId="11" borderId="9" xfId="0" applyFont="1" applyFill="1" applyBorder="1" applyAlignment="1">
      <alignment horizontal="center" vertical="center"/>
    </xf>
    <xf numFmtId="0" fontId="14" fillId="8" borderId="17" xfId="0" applyFont="1" applyFill="1" applyBorder="1" applyAlignment="1" applyProtection="1">
      <alignment horizontal="center" vertical="center" wrapText="1"/>
      <protection locked="0"/>
    </xf>
    <xf numFmtId="0" fontId="14" fillId="8" borderId="19" xfId="0" applyFont="1" applyFill="1" applyBorder="1" applyAlignment="1" applyProtection="1">
      <alignment horizontal="center" vertical="center" wrapText="1"/>
      <protection locked="0"/>
    </xf>
    <xf numFmtId="0" fontId="14" fillId="8" borderId="27" xfId="0" applyFont="1" applyFill="1" applyBorder="1" applyAlignment="1" applyProtection="1">
      <alignment horizontal="center" vertical="center" wrapText="1"/>
      <protection locked="0"/>
    </xf>
    <xf numFmtId="0" fontId="26" fillId="12" borderId="0" xfId="4" applyFont="1" applyFill="1" applyAlignment="1">
      <alignment vertical="center"/>
    </xf>
    <xf numFmtId="0" fontId="26" fillId="8" borderId="0" xfId="4" applyFont="1" applyFill="1" applyAlignment="1">
      <alignment horizontal="left" vertical="center"/>
    </xf>
    <xf numFmtId="0" fontId="59" fillId="8" borderId="0" xfId="4" applyFont="1" applyFill="1" applyAlignment="1">
      <alignment horizontal="left" vertical="center"/>
    </xf>
    <xf numFmtId="0" fontId="42" fillId="8" borderId="0" xfId="4" applyFont="1" applyFill="1" applyAlignment="1">
      <alignment horizontal="left" vertical="center"/>
    </xf>
    <xf numFmtId="0" fontId="41" fillId="8" borderId="0" xfId="4" applyFont="1" applyFill="1" applyAlignment="1">
      <alignment horizontal="left" vertical="center"/>
    </xf>
    <xf numFmtId="0" fontId="57" fillId="8" borderId="0" xfId="4" applyFont="1" applyFill="1" applyAlignment="1">
      <alignment horizontal="left" vertical="center"/>
    </xf>
    <xf numFmtId="0" fontId="58" fillId="8" borderId="0" xfId="4" applyFont="1" applyFill="1" applyAlignment="1">
      <alignment horizontal="left" vertical="center"/>
    </xf>
    <xf numFmtId="0" fontId="60" fillId="8" borderId="0" xfId="4" applyFont="1" applyFill="1" applyAlignment="1">
      <alignment horizontal="left" vertical="center"/>
    </xf>
    <xf numFmtId="0" fontId="46" fillId="11" borderId="0" xfId="4" applyFont="1" applyFill="1" applyAlignment="1">
      <alignment horizontal="left" vertical="center"/>
    </xf>
    <xf numFmtId="0" fontId="58" fillId="11" borderId="34" xfId="4" applyFont="1" applyFill="1" applyBorder="1" applyAlignment="1">
      <alignment horizontal="center" vertical="center"/>
    </xf>
    <xf numFmtId="0" fontId="46" fillId="11" borderId="3" xfId="4" applyFont="1" applyFill="1" applyBorder="1" applyAlignment="1">
      <alignment horizontal="left" vertical="center"/>
    </xf>
    <xf numFmtId="0" fontId="56" fillId="11" borderId="0" xfId="4" quotePrefix="1" applyFont="1" applyFill="1" applyAlignment="1">
      <alignment vertical="center"/>
    </xf>
    <xf numFmtId="0" fontId="45" fillId="11" borderId="0" xfId="4" applyFont="1" applyFill="1" applyAlignment="1">
      <alignment horizontal="left"/>
    </xf>
    <xf numFmtId="0" fontId="56" fillId="11" borderId="3" xfId="4" quotePrefix="1" applyFont="1" applyFill="1" applyBorder="1"/>
    <xf numFmtId="0" fontId="46" fillId="11" borderId="3" xfId="4" applyFont="1" applyFill="1" applyBorder="1" applyAlignment="1">
      <alignment horizontal="left"/>
    </xf>
    <xf numFmtId="0" fontId="46" fillId="11" borderId="0" xfId="4" applyFont="1" applyFill="1" applyAlignment="1">
      <alignment horizontal="left"/>
    </xf>
    <xf numFmtId="0" fontId="53" fillId="11" borderId="34" xfId="4" applyFont="1" applyFill="1" applyBorder="1" applyAlignment="1">
      <alignment wrapText="1"/>
    </xf>
    <xf numFmtId="0" fontId="56" fillId="11" borderId="0" xfId="4" applyFont="1" applyFill="1" applyAlignment="1">
      <alignment vertical="center"/>
    </xf>
    <xf numFmtId="0" fontId="53" fillId="11" borderId="35" xfId="4" applyFont="1" applyFill="1" applyBorder="1" applyAlignment="1">
      <alignment horizontal="center" vertical="center"/>
    </xf>
    <xf numFmtId="0" fontId="45" fillId="11" borderId="8" xfId="4" applyFont="1" applyFill="1" applyBorder="1" applyAlignment="1">
      <alignment horizontal="left" vertical="center"/>
    </xf>
    <xf numFmtId="0" fontId="46" fillId="11" borderId="8" xfId="4" applyFont="1" applyFill="1" applyBorder="1" applyAlignment="1">
      <alignment horizontal="left" vertical="center"/>
    </xf>
    <xf numFmtId="0" fontId="53" fillId="11" borderId="21" xfId="4" applyFont="1" applyFill="1" applyBorder="1" applyAlignment="1">
      <alignment horizontal="center" vertical="center"/>
    </xf>
    <xf numFmtId="0" fontId="56" fillId="11" borderId="3" xfId="4" applyFont="1" applyFill="1" applyBorder="1"/>
    <xf numFmtId="0" fontId="45" fillId="11" borderId="3" xfId="4" applyFont="1" applyFill="1" applyBorder="1" applyAlignment="1">
      <alignment horizontal="left"/>
    </xf>
    <xf numFmtId="0" fontId="56" fillId="11" borderId="3" xfId="4" applyFont="1" applyFill="1" applyBorder="1" applyAlignment="1">
      <alignment vertical="center"/>
    </xf>
    <xf numFmtId="0" fontId="56" fillId="11" borderId="18" xfId="4" applyFont="1" applyFill="1" applyBorder="1" applyAlignment="1">
      <alignment vertical="center"/>
    </xf>
    <xf numFmtId="0" fontId="45" fillId="11" borderId="18" xfId="4" applyFont="1" applyFill="1" applyBorder="1" applyAlignment="1">
      <alignment horizontal="left" vertical="center"/>
    </xf>
    <xf numFmtId="0" fontId="45" fillId="11" borderId="18" xfId="4" applyFont="1" applyFill="1" applyBorder="1" applyAlignment="1">
      <alignment vertical="center"/>
    </xf>
    <xf numFmtId="0" fontId="46" fillId="11" borderId="18" xfId="4" applyFont="1" applyFill="1" applyBorder="1" applyAlignment="1">
      <alignment horizontal="left" vertical="center"/>
    </xf>
    <xf numFmtId="0" fontId="52" fillId="11" borderId="34" xfId="4" applyFont="1" applyFill="1" applyBorder="1" applyAlignment="1">
      <alignment horizontal="left" vertical="center"/>
    </xf>
    <xf numFmtId="0" fontId="63" fillId="11" borderId="34" xfId="4" applyFont="1" applyFill="1" applyBorder="1" applyAlignment="1">
      <alignment horizontal="left" vertical="center"/>
    </xf>
    <xf numFmtId="0" fontId="64" fillId="11" borderId="34" xfId="4" applyFont="1" applyFill="1" applyBorder="1" applyAlignment="1">
      <alignment horizontal="center" vertical="center"/>
    </xf>
    <xf numFmtId="0" fontId="43" fillId="11" borderId="8" xfId="4" applyFont="1" applyFill="1" applyBorder="1" applyAlignment="1">
      <alignment vertical="center"/>
    </xf>
    <xf numFmtId="0" fontId="26" fillId="11" borderId="21" xfId="4" applyFont="1" applyFill="1" applyBorder="1" applyAlignment="1">
      <alignment horizontal="center" vertical="center"/>
    </xf>
    <xf numFmtId="0" fontId="62" fillId="11" borderId="0" xfId="4" applyFont="1" applyFill="1" applyAlignment="1">
      <alignment vertical="center"/>
    </xf>
    <xf numFmtId="0" fontId="26" fillId="11" borderId="22" xfId="4" applyFont="1" applyFill="1" applyBorder="1" applyAlignment="1">
      <alignment vertical="center"/>
    </xf>
    <xf numFmtId="0" fontId="26" fillId="11" borderId="33" xfId="4" applyFont="1" applyFill="1" applyBorder="1" applyAlignment="1">
      <alignment horizontal="left" vertical="center"/>
    </xf>
    <xf numFmtId="0" fontId="41" fillId="8" borderId="0" xfId="4" applyFont="1" applyFill="1" applyAlignment="1">
      <alignment vertical="center"/>
    </xf>
    <xf numFmtId="0" fontId="57" fillId="8" borderId="0" xfId="4" applyFont="1" applyFill="1" applyAlignment="1">
      <alignment horizontal="left"/>
    </xf>
    <xf numFmtId="0" fontId="57" fillId="8" borderId="0" xfId="4" applyFont="1" applyFill="1"/>
    <xf numFmtId="0" fontId="57" fillId="0" borderId="0" xfId="4" applyFont="1"/>
    <xf numFmtId="10" fontId="36" fillId="10" borderId="9" xfId="0" applyNumberFormat="1" applyFont="1" applyFill="1" applyBorder="1" applyAlignment="1">
      <alignment horizontal="center" vertical="center"/>
    </xf>
    <xf numFmtId="0" fontId="38" fillId="8" borderId="9" xfId="0" applyFont="1" applyFill="1" applyBorder="1" applyAlignment="1" applyProtection="1">
      <alignment horizontal="center" vertical="center"/>
      <protection locked="0"/>
    </xf>
    <xf numFmtId="10" fontId="38" fillId="8" borderId="9" xfId="0" applyNumberFormat="1" applyFont="1" applyFill="1" applyBorder="1" applyAlignment="1" applyProtection="1">
      <alignment horizontal="center" vertical="center"/>
      <protection locked="0"/>
    </xf>
    <xf numFmtId="0" fontId="30" fillId="16" borderId="6" xfId="0" applyFont="1" applyFill="1" applyBorder="1" applyAlignment="1">
      <alignment vertical="center"/>
    </xf>
    <xf numFmtId="0" fontId="30" fillId="16" borderId="8" xfId="0" applyFont="1" applyFill="1" applyBorder="1" applyAlignment="1">
      <alignment vertical="center"/>
    </xf>
    <xf numFmtId="0" fontId="30" fillId="16" borderId="7" xfId="0" applyFont="1" applyFill="1" applyBorder="1" applyAlignment="1">
      <alignment vertical="center"/>
    </xf>
    <xf numFmtId="0" fontId="30" fillId="16" borderId="1" xfId="0" applyFont="1" applyFill="1" applyBorder="1" applyAlignment="1">
      <alignment vertical="center"/>
    </xf>
    <xf numFmtId="0" fontId="30" fillId="16" borderId="2" xfId="0" applyFont="1" applyFill="1" applyBorder="1" applyAlignment="1">
      <alignment vertical="center"/>
    </xf>
    <xf numFmtId="0" fontId="32" fillId="9" borderId="9" xfId="0" quotePrefix="1" applyFont="1" applyFill="1" applyBorder="1" applyAlignment="1" applyProtection="1">
      <alignment horizontal="center" vertical="center" wrapText="1"/>
      <protection locked="0"/>
    </xf>
    <xf numFmtId="0" fontId="1" fillId="9" borderId="29" xfId="0" quotePrefix="1" applyFont="1" applyFill="1" applyBorder="1" applyAlignment="1">
      <alignment horizontal="center" vertical="center" wrapText="1"/>
    </xf>
    <xf numFmtId="0" fontId="24" fillId="9" borderId="29" xfId="0" applyFont="1" applyFill="1" applyBorder="1" applyAlignment="1">
      <alignment horizontal="center" vertical="center" wrapText="1"/>
    </xf>
    <xf numFmtId="0" fontId="24" fillId="9" borderId="9" xfId="0" applyFont="1" applyFill="1" applyBorder="1" applyAlignment="1">
      <alignment horizontal="center" vertical="center" wrapText="1"/>
    </xf>
    <xf numFmtId="0" fontId="1" fillId="11" borderId="9" xfId="4" applyFill="1" applyBorder="1" applyAlignment="1">
      <alignment horizontal="center" vertical="center" wrapText="1"/>
    </xf>
    <xf numFmtId="0" fontId="30" fillId="16" borderId="4" xfId="0" applyFont="1" applyFill="1" applyBorder="1" applyAlignment="1">
      <alignment horizontal="left" vertical="center"/>
    </xf>
    <xf numFmtId="0" fontId="30" fillId="16" borderId="3" xfId="0" applyFont="1" applyFill="1" applyBorder="1" applyAlignment="1">
      <alignment horizontal="left" vertical="center" indent="1"/>
    </xf>
    <xf numFmtId="0" fontId="30" fillId="16" borderId="0" xfId="0" applyFont="1" applyFill="1" applyBorder="1" applyAlignment="1">
      <alignment horizontal="left" vertical="center" indent="1"/>
    </xf>
    <xf numFmtId="0" fontId="30" fillId="16" borderId="2" xfId="0" applyFont="1" applyFill="1" applyBorder="1" applyAlignment="1">
      <alignment horizontal="left" vertical="center" indent="1"/>
    </xf>
    <xf numFmtId="0" fontId="68" fillId="8" borderId="17" xfId="0" applyFont="1" applyFill="1" applyBorder="1" applyAlignment="1" applyProtection="1">
      <alignment vertical="center"/>
    </xf>
    <xf numFmtId="0" fontId="68" fillId="8" borderId="18" xfId="0" applyFont="1" applyFill="1" applyBorder="1" applyAlignment="1" applyProtection="1">
      <alignment vertical="center"/>
    </xf>
    <xf numFmtId="0" fontId="68" fillId="8" borderId="19" xfId="0" applyFont="1" applyFill="1" applyBorder="1" applyAlignment="1" applyProtection="1">
      <alignment vertical="center"/>
    </xf>
    <xf numFmtId="0" fontId="30" fillId="16" borderId="0" xfId="0" applyFont="1" applyFill="1" applyBorder="1" applyAlignment="1">
      <alignment vertical="center"/>
    </xf>
    <xf numFmtId="2" fontId="28" fillId="8" borderId="9" xfId="0" applyNumberFormat="1" applyFont="1" applyFill="1" applyBorder="1" applyAlignment="1" applyProtection="1">
      <alignment horizontal="center" vertical="center"/>
      <protection locked="0"/>
    </xf>
    <xf numFmtId="0" fontId="39" fillId="8" borderId="9" xfId="0" applyFont="1" applyFill="1" applyBorder="1" applyAlignment="1" applyProtection="1">
      <alignment horizontal="center" vertical="center"/>
      <protection locked="0"/>
    </xf>
    <xf numFmtId="0" fontId="68" fillId="8" borderId="17" xfId="0" applyFont="1" applyFill="1" applyBorder="1" applyAlignment="1" applyProtection="1">
      <alignment vertical="center" wrapText="1"/>
      <protection locked="0"/>
    </xf>
    <xf numFmtId="0" fontId="68" fillId="8" borderId="18" xfId="0" applyFont="1" applyFill="1" applyBorder="1" applyAlignment="1" applyProtection="1">
      <alignment vertical="center" wrapText="1"/>
      <protection locked="0"/>
    </xf>
    <xf numFmtId="0" fontId="68" fillId="8" borderId="19" xfId="0" applyFont="1" applyFill="1" applyBorder="1" applyAlignment="1" applyProtection="1">
      <alignment vertical="center" wrapText="1"/>
      <protection locked="0"/>
    </xf>
    <xf numFmtId="0" fontId="61" fillId="16" borderId="37" xfId="4" applyFont="1" applyFill="1" applyBorder="1" applyAlignment="1">
      <alignment horizontal="center" vertical="center" wrapText="1"/>
    </xf>
    <xf numFmtId="0" fontId="61" fillId="16" borderId="34" xfId="4" applyFont="1" applyFill="1" applyBorder="1" applyAlignment="1">
      <alignment horizontal="center" vertical="center" wrapText="1"/>
    </xf>
    <xf numFmtId="0" fontId="32" fillId="11" borderId="9" xfId="0" applyFont="1" applyFill="1" applyBorder="1" applyAlignment="1">
      <alignment horizontal="center" vertical="center"/>
    </xf>
    <xf numFmtId="0" fontId="30" fillId="16" borderId="4" xfId="0" applyFont="1" applyFill="1" applyBorder="1" applyAlignment="1">
      <alignment vertical="center"/>
    </xf>
    <xf numFmtId="0" fontId="30" fillId="16" borderId="3" xfId="0" applyFont="1" applyFill="1" applyBorder="1" applyAlignment="1">
      <alignment vertical="center"/>
    </xf>
    <xf numFmtId="0" fontId="30" fillId="16" borderId="5" xfId="0" applyFont="1" applyFill="1" applyBorder="1" applyAlignment="1">
      <alignment vertical="center"/>
    </xf>
    <xf numFmtId="0" fontId="33" fillId="15" borderId="38" xfId="0" applyFont="1" applyFill="1" applyBorder="1" applyAlignment="1">
      <alignment horizontal="left" vertical="center" wrapText="1"/>
    </xf>
    <xf numFmtId="0" fontId="37" fillId="11" borderId="39" xfId="0" applyFont="1" applyFill="1" applyBorder="1" applyAlignment="1">
      <alignment horizontal="center" vertical="center"/>
    </xf>
    <xf numFmtId="0" fontId="28" fillId="8" borderId="17" xfId="0" applyFont="1" applyFill="1" applyBorder="1" applyAlignment="1" applyProtection="1">
      <alignment horizontal="left" vertical="center" wrapText="1"/>
      <protection locked="0"/>
    </xf>
    <xf numFmtId="0" fontId="28" fillId="8" borderId="18" xfId="0" applyFont="1" applyFill="1" applyBorder="1" applyAlignment="1" applyProtection="1">
      <alignment horizontal="left" vertical="center" wrapText="1"/>
      <protection locked="0"/>
    </xf>
    <xf numFmtId="0" fontId="28" fillId="8" borderId="19" xfId="0" applyFont="1" applyFill="1" applyBorder="1" applyAlignment="1" applyProtection="1">
      <alignment horizontal="left" vertical="center" wrapText="1"/>
      <protection locked="0"/>
    </xf>
    <xf numFmtId="0" fontId="38" fillId="8" borderId="9" xfId="0" applyFont="1" applyFill="1" applyBorder="1" applyAlignment="1" applyProtection="1">
      <alignment horizontal="left" vertical="center"/>
      <protection locked="0"/>
    </xf>
    <xf numFmtId="0" fontId="33" fillId="15" borderId="9" xfId="0" applyFont="1" applyFill="1" applyBorder="1" applyAlignment="1">
      <alignment horizontal="left" vertical="center" wrapText="1"/>
    </xf>
    <xf numFmtId="0" fontId="28" fillId="8" borderId="9" xfId="0" applyFont="1" applyFill="1" applyBorder="1" applyAlignment="1" applyProtection="1">
      <alignment horizontal="left" vertical="center"/>
      <protection locked="0"/>
    </xf>
    <xf numFmtId="0" fontId="37" fillId="11" borderId="9" xfId="0" applyFont="1" applyFill="1" applyBorder="1" applyAlignment="1">
      <alignment horizontal="center" vertical="center"/>
    </xf>
    <xf numFmtId="0" fontId="34" fillId="11" borderId="9" xfId="0" applyFont="1" applyFill="1" applyBorder="1" applyAlignment="1">
      <alignment horizontal="center" vertical="center"/>
    </xf>
    <xf numFmtId="0" fontId="32" fillId="9" borderId="9" xfId="0" quotePrefix="1" applyFont="1" applyFill="1" applyBorder="1" applyAlignment="1" applyProtection="1">
      <alignment horizontal="center" vertical="center"/>
      <protection locked="0"/>
    </xf>
    <xf numFmtId="0" fontId="32" fillId="9" borderId="9" xfId="0" applyFont="1" applyFill="1" applyBorder="1" applyAlignment="1" applyProtection="1">
      <alignment horizontal="center" vertical="center" wrapText="1"/>
      <protection locked="0"/>
    </xf>
    <xf numFmtId="0" fontId="38" fillId="8" borderId="9" xfId="0" quotePrefix="1" applyFont="1" applyFill="1" applyBorder="1" applyAlignment="1" applyProtection="1">
      <alignment horizontal="left" vertical="center"/>
      <protection locked="0"/>
    </xf>
    <xf numFmtId="0" fontId="15" fillId="8" borderId="9" xfId="0" applyFont="1" applyFill="1" applyBorder="1" applyAlignment="1" applyProtection="1">
      <alignment horizontal="left" vertical="center" wrapText="1"/>
      <protection locked="0"/>
    </xf>
    <xf numFmtId="0" fontId="24" fillId="11" borderId="9" xfId="0" applyFont="1" applyFill="1" applyBorder="1" applyAlignment="1">
      <alignment horizontal="center" vertical="center"/>
    </xf>
    <xf numFmtId="0" fontId="38" fillId="8" borderId="9" xfId="0" applyFont="1" applyFill="1" applyBorder="1" applyAlignment="1" applyProtection="1">
      <alignment horizontal="left" vertical="center" wrapText="1"/>
      <protection locked="0"/>
    </xf>
    <xf numFmtId="0" fontId="65" fillId="11" borderId="9" xfId="0" applyFont="1" applyFill="1" applyBorder="1" applyAlignment="1">
      <alignment horizontal="left" vertical="center"/>
    </xf>
    <xf numFmtId="0" fontId="32" fillId="9" borderId="9" xfId="0" applyFont="1" applyFill="1" applyBorder="1" applyAlignment="1">
      <alignment horizontal="center" vertical="center"/>
    </xf>
    <xf numFmtId="0" fontId="38" fillId="8" borderId="9" xfId="0" applyFont="1" applyFill="1" applyBorder="1" applyAlignment="1" applyProtection="1">
      <alignment horizontal="left" vertical="top"/>
      <protection locked="0"/>
    </xf>
    <xf numFmtId="0" fontId="32" fillId="11" borderId="9" xfId="0" applyFont="1" applyFill="1" applyBorder="1" applyAlignment="1">
      <alignment horizontal="center" vertical="center" wrapText="1"/>
    </xf>
    <xf numFmtId="0" fontId="32" fillId="11" borderId="9" xfId="0" applyFont="1" applyFill="1" applyBorder="1" applyAlignment="1">
      <alignment horizontal="left" vertical="center"/>
    </xf>
    <xf numFmtId="0" fontId="9" fillId="16" borderId="11" xfId="0" applyFont="1" applyFill="1" applyBorder="1" applyAlignment="1">
      <alignment vertical="center"/>
    </xf>
    <xf numFmtId="0" fontId="9" fillId="16" borderId="12" xfId="0" applyFont="1" applyFill="1" applyBorder="1" applyAlignment="1">
      <alignment vertical="center"/>
    </xf>
    <xf numFmtId="0" fontId="9" fillId="16" borderId="14" xfId="0" applyFont="1" applyFill="1" applyBorder="1" applyAlignment="1">
      <alignment vertical="center"/>
    </xf>
    <xf numFmtId="0" fontId="35" fillId="16" borderId="16" xfId="0" applyFont="1" applyFill="1" applyBorder="1" applyAlignment="1">
      <alignment vertical="center"/>
    </xf>
    <xf numFmtId="0" fontId="35" fillId="16" borderId="3" xfId="0" applyFont="1" applyFill="1" applyBorder="1" applyAlignment="1">
      <alignment vertical="center"/>
    </xf>
    <xf numFmtId="0" fontId="35" fillId="16" borderId="10" xfId="0" applyFont="1" applyFill="1" applyBorder="1" applyAlignment="1">
      <alignment vertical="center"/>
    </xf>
    <xf numFmtId="0" fontId="27" fillId="12" borderId="26" xfId="0" applyFont="1" applyFill="1" applyBorder="1" applyAlignment="1">
      <alignment horizontal="left" vertical="center" wrapText="1"/>
    </xf>
    <xf numFmtId="0" fontId="36" fillId="12" borderId="18" xfId="0" applyFont="1" applyFill="1" applyBorder="1" applyAlignment="1">
      <alignment horizontal="left" vertical="center" wrapText="1"/>
    </xf>
    <xf numFmtId="0" fontId="36" fillId="12" borderId="27" xfId="0" applyFont="1" applyFill="1" applyBorder="1" applyAlignment="1">
      <alignment horizontal="left" vertical="center" wrapText="1"/>
    </xf>
    <xf numFmtId="0" fontId="24" fillId="9" borderId="17" xfId="0" applyFont="1" applyFill="1" applyBorder="1" applyAlignment="1">
      <alignment horizontal="center" vertical="center" wrapText="1"/>
    </xf>
    <xf numFmtId="0" fontId="24" fillId="9" borderId="19" xfId="0" applyFont="1" applyFill="1" applyBorder="1" applyAlignment="1">
      <alignment horizontal="center" vertical="center" wrapText="1"/>
    </xf>
    <xf numFmtId="0" fontId="24" fillId="9" borderId="27" xfId="0" applyFont="1" applyFill="1" applyBorder="1" applyAlignment="1">
      <alignment horizontal="center" vertical="center" wrapText="1"/>
    </xf>
    <xf numFmtId="0" fontId="68" fillId="8" borderId="17" xfId="0" applyFont="1" applyFill="1" applyBorder="1" applyAlignment="1" applyProtection="1">
      <alignment horizontal="left" vertical="center"/>
      <protection locked="0"/>
    </xf>
    <xf numFmtId="0" fontId="68" fillId="8" borderId="18" xfId="0" applyFont="1" applyFill="1" applyBorder="1" applyAlignment="1" applyProtection="1">
      <alignment horizontal="left" vertical="center"/>
      <protection locked="0"/>
    </xf>
    <xf numFmtId="0" fontId="68" fillId="8" borderId="27" xfId="0" applyFont="1" applyFill="1" applyBorder="1" applyAlignment="1" applyProtection="1">
      <alignment horizontal="left" vertical="center"/>
      <protection locked="0"/>
    </xf>
    <xf numFmtId="0" fontId="4" fillId="11" borderId="26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14" fillId="8" borderId="17" xfId="0" applyFont="1" applyFill="1" applyBorder="1" applyAlignment="1" applyProtection="1">
      <alignment horizontal="center" vertical="center" wrapText="1"/>
      <protection locked="0"/>
    </xf>
    <xf numFmtId="0" fontId="14" fillId="8" borderId="19" xfId="0" applyFont="1" applyFill="1" applyBorder="1" applyAlignment="1" applyProtection="1">
      <alignment horizontal="center" vertical="center" wrapText="1"/>
      <protection locked="0"/>
    </xf>
    <xf numFmtId="0" fontId="14" fillId="8" borderId="27" xfId="0" applyFont="1" applyFill="1" applyBorder="1" applyAlignment="1" applyProtection="1">
      <alignment horizontal="center" vertical="center" wrapText="1"/>
      <protection locked="0"/>
    </xf>
    <xf numFmtId="0" fontId="34" fillId="11" borderId="24" xfId="0" applyFont="1" applyFill="1" applyBorder="1" applyAlignment="1">
      <alignment horizontal="center" vertical="center"/>
    </xf>
    <xf numFmtId="0" fontId="32" fillId="11" borderId="25" xfId="0" applyFont="1" applyFill="1" applyBorder="1" applyAlignment="1">
      <alignment horizontal="center" vertical="center"/>
    </xf>
    <xf numFmtId="0" fontId="32" fillId="11" borderId="20" xfId="0" applyFont="1" applyFill="1" applyBorder="1" applyAlignment="1">
      <alignment horizontal="center" vertical="center"/>
    </xf>
    <xf numFmtId="0" fontId="28" fillId="8" borderId="30" xfId="0" applyFont="1" applyFill="1" applyBorder="1" applyAlignment="1" applyProtection="1">
      <alignment horizontal="left" vertical="center" wrapText="1"/>
      <protection locked="0"/>
    </xf>
    <xf numFmtId="0" fontId="28" fillId="8" borderId="31" xfId="0" applyFont="1" applyFill="1" applyBorder="1" applyAlignment="1" applyProtection="1">
      <alignment horizontal="left" vertical="center" wrapText="1"/>
      <protection locked="0"/>
    </xf>
    <xf numFmtId="0" fontId="28" fillId="8" borderId="32" xfId="0" applyFont="1" applyFill="1" applyBorder="1" applyAlignment="1" applyProtection="1">
      <alignment horizontal="left" vertical="center" wrapText="1"/>
      <protection locked="0"/>
    </xf>
    <xf numFmtId="0" fontId="1" fillId="11" borderId="17" xfId="4" applyFill="1" applyBorder="1" applyAlignment="1">
      <alignment horizontal="left" vertical="center" wrapText="1"/>
    </xf>
    <xf numFmtId="0" fontId="1" fillId="11" borderId="19" xfId="4" applyFill="1" applyBorder="1" applyAlignment="1">
      <alignment horizontal="left" vertical="center" wrapText="1"/>
    </xf>
    <xf numFmtId="0" fontId="28" fillId="8" borderId="17" xfId="4" applyFont="1" applyFill="1" applyBorder="1" applyAlignment="1" applyProtection="1">
      <alignment horizontal="left" vertical="center" wrapText="1"/>
      <protection locked="0"/>
    </xf>
    <xf numFmtId="0" fontId="28" fillId="8" borderId="18" xfId="4" applyFont="1" applyFill="1" applyBorder="1" applyAlignment="1" applyProtection="1">
      <alignment horizontal="left" vertical="center" wrapText="1"/>
      <protection locked="0"/>
    </xf>
    <xf numFmtId="0" fontId="28" fillId="8" borderId="19" xfId="4" applyFont="1" applyFill="1" applyBorder="1" applyAlignment="1" applyProtection="1">
      <alignment horizontal="left" vertical="center" wrapText="1"/>
      <protection locked="0"/>
    </xf>
    <xf numFmtId="0" fontId="30" fillId="16" borderId="1" xfId="0" applyFont="1" applyFill="1" applyBorder="1" applyAlignment="1">
      <alignment horizontal="left" vertical="center"/>
    </xf>
    <xf numFmtId="0" fontId="30" fillId="16" borderId="0" xfId="0" applyFont="1" applyFill="1" applyAlignment="1">
      <alignment horizontal="left" vertical="center"/>
    </xf>
    <xf numFmtId="0" fontId="30" fillId="16" borderId="2" xfId="0" applyFont="1" applyFill="1" applyBorder="1" applyAlignment="1">
      <alignment horizontal="left" vertical="center"/>
    </xf>
    <xf numFmtId="0" fontId="24" fillId="11" borderId="38" xfId="0" applyFont="1" applyFill="1" applyBorder="1" applyAlignment="1">
      <alignment horizontal="center" vertical="center"/>
    </xf>
    <xf numFmtId="0" fontId="24" fillId="11" borderId="4" xfId="0" applyFont="1" applyFill="1" applyBorder="1" applyAlignment="1">
      <alignment horizontal="center" vertical="center"/>
    </xf>
    <xf numFmtId="0" fontId="30" fillId="14" borderId="9" xfId="0" applyFont="1" applyFill="1" applyBorder="1" applyAlignment="1">
      <alignment horizontal="center" vertical="center"/>
    </xf>
    <xf numFmtId="0" fontId="68" fillId="8" borderId="38" xfId="0" applyFont="1" applyFill="1" applyBorder="1" applyAlignment="1" applyProtection="1">
      <alignment horizontal="left" vertical="center"/>
    </xf>
    <xf numFmtId="0" fontId="65" fillId="9" borderId="9" xfId="0" applyFont="1" applyFill="1" applyBorder="1" applyAlignment="1">
      <alignment horizontal="left" vertical="center" wrapText="1"/>
    </xf>
    <xf numFmtId="0" fontId="28" fillId="8" borderId="9" xfId="4" applyFont="1" applyFill="1" applyBorder="1" applyAlignment="1" applyProtection="1">
      <alignment horizontal="left" vertical="center" wrapText="1" indent="1"/>
      <protection locked="0"/>
    </xf>
    <xf numFmtId="0" fontId="1" fillId="11" borderId="9" xfId="4" applyFill="1" applyBorder="1" applyAlignment="1">
      <alignment vertical="center" wrapText="1"/>
    </xf>
    <xf numFmtId="0" fontId="28" fillId="8" borderId="9" xfId="4" applyFont="1" applyFill="1" applyBorder="1" applyAlignment="1" applyProtection="1">
      <alignment horizontal="left" vertical="center" wrapText="1"/>
      <protection locked="0"/>
    </xf>
    <xf numFmtId="0" fontId="1" fillId="11" borderId="9" xfId="4" applyFill="1" applyBorder="1" applyAlignment="1">
      <alignment horizontal="left" vertical="center" wrapText="1"/>
    </xf>
    <xf numFmtId="0" fontId="1" fillId="11" borderId="9" xfId="4" applyFill="1" applyBorder="1" applyAlignment="1">
      <alignment horizontal="center" vertical="center" wrapText="1"/>
    </xf>
    <xf numFmtId="0" fontId="1" fillId="11" borderId="17" xfId="4" applyFill="1" applyBorder="1" applyAlignment="1">
      <alignment horizontal="center" vertical="center" wrapText="1"/>
    </xf>
    <xf numFmtId="0" fontId="1" fillId="11" borderId="19" xfId="4" applyFill="1" applyBorder="1" applyAlignment="1">
      <alignment horizontal="center" vertical="center" wrapText="1"/>
    </xf>
    <xf numFmtId="0" fontId="28" fillId="8" borderId="17" xfId="4" applyFont="1" applyFill="1" applyBorder="1" applyAlignment="1" applyProtection="1">
      <alignment horizontal="left" vertical="center"/>
      <protection locked="0"/>
    </xf>
    <xf numFmtId="0" fontId="28" fillId="8" borderId="18" xfId="4" applyFont="1" applyFill="1" applyBorder="1" applyAlignment="1" applyProtection="1">
      <alignment horizontal="left" vertical="center"/>
      <protection locked="0"/>
    </xf>
    <xf numFmtId="0" fontId="28" fillId="8" borderId="19" xfId="4" applyFont="1" applyFill="1" applyBorder="1" applyAlignment="1" applyProtection="1">
      <alignment horizontal="left" vertical="center"/>
      <protection locked="0"/>
    </xf>
    <xf numFmtId="0" fontId="26" fillId="11" borderId="17" xfId="0" applyFont="1" applyFill="1" applyBorder="1" applyAlignment="1">
      <alignment horizontal="center" vertical="center"/>
    </xf>
    <xf numFmtId="0" fontId="26" fillId="11" borderId="19" xfId="0" applyFont="1" applyFill="1" applyBorder="1" applyAlignment="1">
      <alignment horizontal="center" vertical="center"/>
    </xf>
    <xf numFmtId="0" fontId="1" fillId="11" borderId="9" xfId="4" applyFill="1" applyBorder="1" applyAlignment="1">
      <alignment horizontal="right" vertical="center" wrapText="1"/>
    </xf>
    <xf numFmtId="0" fontId="1" fillId="8" borderId="17" xfId="4" applyFill="1" applyBorder="1" applyAlignment="1">
      <alignment horizontal="center" vertical="center" wrapText="1"/>
    </xf>
    <xf numFmtId="0" fontId="1" fillId="8" borderId="18" xfId="4" applyFill="1" applyBorder="1" applyAlignment="1">
      <alignment horizontal="center" vertical="center" wrapText="1"/>
    </xf>
    <xf numFmtId="0" fontId="1" fillId="8" borderId="19" xfId="4" applyFill="1" applyBorder="1" applyAlignment="1">
      <alignment horizontal="center" vertical="center" wrapText="1"/>
    </xf>
    <xf numFmtId="0" fontId="36" fillId="10" borderId="9" xfId="4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13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4" fillId="3" borderId="17" xfId="0" applyFont="1" applyFill="1" applyBorder="1" applyAlignment="1" applyProtection="1">
      <alignment horizontal="left" vertical="center"/>
      <protection locked="0"/>
    </xf>
    <xf numFmtId="0" fontId="14" fillId="3" borderId="18" xfId="0" applyFont="1" applyFill="1" applyBorder="1" applyAlignment="1" applyProtection="1">
      <alignment horizontal="left" vertical="center"/>
      <protection locked="0"/>
    </xf>
    <xf numFmtId="0" fontId="14" fillId="3" borderId="19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13" borderId="0" xfId="0" applyFont="1" applyFill="1" applyAlignment="1">
      <alignment horizontal="left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  <protection locked="0"/>
    </xf>
    <xf numFmtId="0" fontId="14" fillId="3" borderId="19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 applyProtection="1">
      <alignment horizontal="left" vertical="center"/>
      <protection locked="0"/>
    </xf>
    <xf numFmtId="0" fontId="14" fillId="4" borderId="18" xfId="0" applyFont="1" applyFill="1" applyBorder="1" applyAlignment="1" applyProtection="1">
      <alignment horizontal="left" vertical="center"/>
      <protection locked="0"/>
    </xf>
    <xf numFmtId="0" fontId="14" fillId="4" borderId="19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left" vertical="center"/>
    </xf>
    <xf numFmtId="0" fontId="11" fillId="5" borderId="18" xfId="0" applyFont="1" applyFill="1" applyBorder="1" applyAlignment="1">
      <alignment horizontal="left" vertical="center"/>
    </xf>
    <xf numFmtId="0" fontId="11" fillId="5" borderId="19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4" fillId="3" borderId="17" xfId="0" applyFont="1" applyFill="1" applyBorder="1" applyAlignment="1">
      <alignment horizontal="left" vertical="center"/>
    </xf>
    <xf numFmtId="0" fontId="14" fillId="3" borderId="18" xfId="0" applyFont="1" applyFill="1" applyBorder="1" applyAlignment="1">
      <alignment horizontal="left" vertical="center"/>
    </xf>
    <xf numFmtId="0" fontId="14" fillId="3" borderId="19" xfId="0" applyFont="1" applyFill="1" applyBorder="1" applyAlignment="1">
      <alignment horizontal="left" vertical="center"/>
    </xf>
    <xf numFmtId="0" fontId="15" fillId="3" borderId="17" xfId="0" applyFont="1" applyFill="1" applyBorder="1" applyAlignment="1" applyProtection="1">
      <alignment horizontal="left" vertical="center"/>
      <protection locked="0"/>
    </xf>
    <xf numFmtId="0" fontId="15" fillId="3" borderId="18" xfId="0" applyFont="1" applyFill="1" applyBorder="1" applyAlignment="1" applyProtection="1">
      <alignment horizontal="left" vertical="center"/>
      <protection locked="0"/>
    </xf>
    <xf numFmtId="0" fontId="15" fillId="3" borderId="19" xfId="0" applyFont="1" applyFill="1" applyBorder="1" applyAlignment="1" applyProtection="1">
      <alignment horizontal="left" vertical="center"/>
      <protection locked="0"/>
    </xf>
    <xf numFmtId="0" fontId="14" fillId="3" borderId="17" xfId="0" applyFont="1" applyFill="1" applyBorder="1" applyAlignment="1" applyProtection="1">
      <alignment horizontal="left" vertical="top" wrapText="1"/>
      <protection locked="0"/>
    </xf>
    <xf numFmtId="0" fontId="14" fillId="3" borderId="18" xfId="0" applyFont="1" applyFill="1" applyBorder="1" applyAlignment="1" applyProtection="1">
      <alignment horizontal="left" vertical="top" wrapText="1"/>
      <protection locked="0"/>
    </xf>
    <xf numFmtId="0" fontId="14" fillId="3" borderId="19" xfId="0" applyFont="1" applyFill="1" applyBorder="1" applyAlignment="1" applyProtection="1">
      <alignment horizontal="left" vertical="top" wrapText="1"/>
      <protection locked="0"/>
    </xf>
    <xf numFmtId="0" fontId="32" fillId="8" borderId="9" xfId="0" applyFont="1" applyFill="1" applyBorder="1" applyAlignment="1" applyProtection="1">
      <alignment vertical="center"/>
      <protection locked="0"/>
    </xf>
  </cellXfs>
  <cellStyles count="6">
    <cellStyle name="Euro" xfId="1"/>
    <cellStyle name="Hipervínculo 2" xfId="2"/>
    <cellStyle name="Normal 2" xfId="3"/>
    <cellStyle name="Normal 2 2" xfId="4"/>
    <cellStyle name="Normal 3" xfId="5"/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1799" name="btnOtraPieza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4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1800" name="btnBorrarPieza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4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1801" name="AnadirReferencia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4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1802" name="EliminarReferencia" hidden="1">
              <a:extLst>
                <a:ext uri="{63B3BB69-23CF-44E3-9099-C40C66FF867C}">
                  <a14:compatExt spid="_x0000_s31802"/>
                </a:ext>
                <a:ext uri="{FF2B5EF4-FFF2-40B4-BE49-F238E27FC236}">
                  <a16:creationId xmlns:a16="http://schemas.microsoft.com/office/drawing/2014/main" id="{00000000-0008-0000-0400-00003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1803" name="Button 59" hidden="1">
              <a:extLst>
                <a:ext uri="{63B3BB69-23CF-44E3-9099-C40C66FF867C}">
                  <a14:compatExt spid="_x0000_s31803"/>
                </a:ext>
                <a:ext uri="{FF2B5EF4-FFF2-40B4-BE49-F238E27FC236}">
                  <a16:creationId xmlns:a16="http://schemas.microsoft.com/office/drawing/2014/main" id="{00000000-0008-0000-0400-00003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1804" name="Button 60" hidden="1">
              <a:extLst>
                <a:ext uri="{63B3BB69-23CF-44E3-9099-C40C66FF867C}">
                  <a14:compatExt spid="_x0000_s31804"/>
                </a:ext>
                <a:ext uri="{FF2B5EF4-FFF2-40B4-BE49-F238E27FC236}">
                  <a16:creationId xmlns:a16="http://schemas.microsoft.com/office/drawing/2014/main" id="{00000000-0008-0000-0400-00003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1805" name="Button 61" hidden="1">
              <a:extLst>
                <a:ext uri="{63B3BB69-23CF-44E3-9099-C40C66FF867C}">
                  <a14:compatExt spid="_x0000_s31805"/>
                </a:ext>
                <a:ext uri="{FF2B5EF4-FFF2-40B4-BE49-F238E27FC236}">
                  <a16:creationId xmlns:a16="http://schemas.microsoft.com/office/drawing/2014/main" id="{00000000-0008-0000-0400-00003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1806" name="Button 62" hidden="1">
              <a:extLst>
                <a:ext uri="{63B3BB69-23CF-44E3-9099-C40C66FF867C}">
                  <a14:compatExt spid="_x0000_s31806"/>
                </a:ext>
                <a:ext uri="{FF2B5EF4-FFF2-40B4-BE49-F238E27FC236}">
                  <a16:creationId xmlns:a16="http://schemas.microsoft.com/office/drawing/2014/main" id="{00000000-0008-0000-0400-00003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1807" name="AmpliarEspacio" hidden="1">
              <a:extLst>
                <a:ext uri="{63B3BB69-23CF-44E3-9099-C40C66FF867C}">
                  <a14:compatExt spid="_x0000_s31807"/>
                </a:ext>
                <a:ext uri="{FF2B5EF4-FFF2-40B4-BE49-F238E27FC236}">
                  <a16:creationId xmlns:a16="http://schemas.microsoft.com/office/drawing/2014/main" id="{00000000-0008-0000-0400-00003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1808" name="ReducirEspacio" hidden="1">
              <a:extLst>
                <a:ext uri="{63B3BB69-23CF-44E3-9099-C40C66FF867C}">
                  <a14:compatExt spid="_x0000_s31808"/>
                </a:ext>
                <a:ext uri="{FF2B5EF4-FFF2-40B4-BE49-F238E27FC236}">
                  <a16:creationId xmlns:a16="http://schemas.microsoft.com/office/drawing/2014/main" id="{00000000-0008-0000-0400-00004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0776" name="btnOtraPieza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00000000-0008-0000-0500-00003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0777" name="btnBorrarPieza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00000000-0008-0000-0500-00003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0778" name="AnadirReferencia" hidden="1">
              <a:extLst>
                <a:ext uri="{63B3BB69-23CF-44E3-9099-C40C66FF867C}">
                  <a14:compatExt spid="_x0000_s30778"/>
                </a:ext>
                <a:ext uri="{FF2B5EF4-FFF2-40B4-BE49-F238E27FC236}">
                  <a16:creationId xmlns:a16="http://schemas.microsoft.com/office/drawing/2014/main" id="{00000000-0008-0000-0500-00003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0779" name="EliminarReferencia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00000000-0008-0000-0500-00003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0780" name="Button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00000000-0008-0000-0500-00003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0781" name="Button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00000000-0008-0000-0500-00003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0782" name="Button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00000000-0008-0000-0500-00003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0783" name="Button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:a16="http://schemas.microsoft.com/office/drawing/2014/main" id="{00000000-0008-0000-0500-00003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0784" name="AmpliarEspacio" hidden="1">
              <a:extLst>
                <a:ext uri="{63B3BB69-23CF-44E3-9099-C40C66FF867C}">
                  <a14:compatExt spid="_x0000_s30784"/>
                </a:ext>
                <a:ext uri="{FF2B5EF4-FFF2-40B4-BE49-F238E27FC236}">
                  <a16:creationId xmlns:a16="http://schemas.microsoft.com/office/drawing/2014/main" id="{00000000-0008-0000-0500-00004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0785" name="ReducirEspacio" hidden="1">
              <a:extLst>
                <a:ext uri="{63B3BB69-23CF-44E3-9099-C40C66FF867C}">
                  <a14:compatExt spid="_x0000_s30785"/>
                </a:ext>
                <a:ext uri="{FF2B5EF4-FFF2-40B4-BE49-F238E27FC236}">
                  <a16:creationId xmlns:a16="http://schemas.microsoft.com/office/drawing/2014/main" id="{00000000-0008-0000-0500-00004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9731" name="btnOtraPieza" hidden="1">
              <a:extLst>
                <a:ext uri="{63B3BB69-23CF-44E3-9099-C40C66FF867C}">
                  <a14:compatExt spid="_x0000_s29731"/>
                </a:ext>
                <a:ext uri="{FF2B5EF4-FFF2-40B4-BE49-F238E27FC236}">
                  <a16:creationId xmlns:a16="http://schemas.microsoft.com/office/drawing/2014/main" id="{00000000-0008-0000-0600-00002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9732" name="btnBorrarPieza" hidden="1">
              <a:extLst>
                <a:ext uri="{63B3BB69-23CF-44E3-9099-C40C66FF867C}">
                  <a14:compatExt spid="_x0000_s29732"/>
                </a:ext>
                <a:ext uri="{FF2B5EF4-FFF2-40B4-BE49-F238E27FC236}">
                  <a16:creationId xmlns:a16="http://schemas.microsoft.com/office/drawing/2014/main" id="{00000000-0008-0000-0600-00002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9734" name="AnadirReferencia" hidden="1">
              <a:extLst>
                <a:ext uri="{63B3BB69-23CF-44E3-9099-C40C66FF867C}">
                  <a14:compatExt spid="_x0000_s29734"/>
                </a:ext>
                <a:ext uri="{FF2B5EF4-FFF2-40B4-BE49-F238E27FC236}">
                  <a16:creationId xmlns:a16="http://schemas.microsoft.com/office/drawing/2014/main" id="{00000000-0008-0000-0600-00002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9735" name="EliminarReferencia" hidden="1">
              <a:extLst>
                <a:ext uri="{63B3BB69-23CF-44E3-9099-C40C66FF867C}">
                  <a14:compatExt spid="_x0000_s29735"/>
                </a:ext>
                <a:ext uri="{FF2B5EF4-FFF2-40B4-BE49-F238E27FC236}">
                  <a16:creationId xmlns:a16="http://schemas.microsoft.com/office/drawing/2014/main" id="{00000000-0008-0000-0600-00002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9736" name="Button 40" hidden="1">
              <a:extLst>
                <a:ext uri="{63B3BB69-23CF-44E3-9099-C40C66FF867C}">
                  <a14:compatExt spid="_x0000_s29736"/>
                </a:ext>
                <a:ext uri="{FF2B5EF4-FFF2-40B4-BE49-F238E27FC236}">
                  <a16:creationId xmlns:a16="http://schemas.microsoft.com/office/drawing/2014/main" id="{00000000-0008-0000-0600-00002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9737" name="Button 41" hidden="1">
              <a:extLst>
                <a:ext uri="{63B3BB69-23CF-44E3-9099-C40C66FF867C}">
                  <a14:compatExt spid="_x0000_s29737"/>
                </a:ext>
                <a:ext uri="{FF2B5EF4-FFF2-40B4-BE49-F238E27FC236}">
                  <a16:creationId xmlns:a16="http://schemas.microsoft.com/office/drawing/2014/main" id="{00000000-0008-0000-0600-00002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9738" name="Button 42" hidden="1">
              <a:extLst>
                <a:ext uri="{63B3BB69-23CF-44E3-9099-C40C66FF867C}">
                  <a14:compatExt spid="_x0000_s29738"/>
                </a:ext>
                <a:ext uri="{FF2B5EF4-FFF2-40B4-BE49-F238E27FC236}">
                  <a16:creationId xmlns:a16="http://schemas.microsoft.com/office/drawing/2014/main" id="{00000000-0008-0000-0600-00002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9739" name="Button 43" hidden="1">
              <a:extLst>
                <a:ext uri="{63B3BB69-23CF-44E3-9099-C40C66FF867C}">
                  <a14:compatExt spid="_x0000_s29739"/>
                </a:ext>
                <a:ext uri="{FF2B5EF4-FFF2-40B4-BE49-F238E27FC236}">
                  <a16:creationId xmlns:a16="http://schemas.microsoft.com/office/drawing/2014/main" id="{00000000-0008-0000-0600-00002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9740" name="AmpliarEspacio" hidden="1">
              <a:extLst>
                <a:ext uri="{63B3BB69-23CF-44E3-9099-C40C66FF867C}">
                  <a14:compatExt spid="_x0000_s29740"/>
                </a:ext>
                <a:ext uri="{FF2B5EF4-FFF2-40B4-BE49-F238E27FC236}">
                  <a16:creationId xmlns:a16="http://schemas.microsoft.com/office/drawing/2014/main" id="{00000000-0008-0000-0600-00002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9741" name="ReducirEspacio" hidden="1">
              <a:extLst>
                <a:ext uri="{63B3BB69-23CF-44E3-9099-C40C66FF867C}">
                  <a14:compatExt spid="_x0000_s29741"/>
                </a:ext>
                <a:ext uri="{FF2B5EF4-FFF2-40B4-BE49-F238E27FC236}">
                  <a16:creationId xmlns:a16="http://schemas.microsoft.com/office/drawing/2014/main" id="{00000000-0008-0000-0600-00002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8710" name="btnOtraPieza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7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8711" name="btnBorrarPieza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00000000-0008-0000-0700-00002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8712" name="AnadirReferencia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00000000-0008-0000-0700-00002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8713" name="EliminarReferencia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00000000-0008-0000-0700-00002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8714" name="Button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00000000-0008-0000-0700-00002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8715" name="Button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7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8716" name="Button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00000000-0008-0000-0700-00002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8717" name="Button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7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8718" name="AmpliarEspacio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7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8719" name="ReducirEspacio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7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3828" name="btnBorrarPieza" hidden="1">
              <a:extLst>
                <a:ext uri="{63B3BB69-23CF-44E3-9099-C40C66FF867C}">
                  <a14:compatExt spid="_x0000_s33828"/>
                </a:ext>
                <a:ext uri="{FF2B5EF4-FFF2-40B4-BE49-F238E27FC236}">
                  <a16:creationId xmlns:a16="http://schemas.microsoft.com/office/drawing/2014/main" id="{00000000-0008-0000-0800-00002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3832" name="AnadirReferencia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8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3833" name="EliminarReferencia" hidden="1">
              <a:extLst>
                <a:ext uri="{63B3BB69-23CF-44E3-9099-C40C66FF867C}">
                  <a14:compatExt spid="_x0000_s33833"/>
                </a:ext>
                <a:ext uri="{FF2B5EF4-FFF2-40B4-BE49-F238E27FC236}">
                  <a16:creationId xmlns:a16="http://schemas.microsoft.com/office/drawing/2014/main" id="{00000000-0008-0000-0800-00002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3834" name="Button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8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3835" name="Button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8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3836" name="Button 44" hidden="1">
              <a:extLst>
                <a:ext uri="{63B3BB69-23CF-44E3-9099-C40C66FF867C}">
                  <a14:compatExt spid="_x0000_s33836"/>
                </a:ext>
                <a:ext uri="{FF2B5EF4-FFF2-40B4-BE49-F238E27FC236}">
                  <a16:creationId xmlns:a16="http://schemas.microsoft.com/office/drawing/2014/main" id="{00000000-0008-0000-0800-00002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3837" name="Button 45" hidden="1">
              <a:extLst>
                <a:ext uri="{63B3BB69-23CF-44E3-9099-C40C66FF867C}">
                  <a14:compatExt spid="_x0000_s33837"/>
                </a:ext>
                <a:ext uri="{FF2B5EF4-FFF2-40B4-BE49-F238E27FC236}">
                  <a16:creationId xmlns:a16="http://schemas.microsoft.com/office/drawing/2014/main" id="{00000000-0008-0000-0800-00002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3838" name="AmpliarEspacio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8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3839" name="ReducirEspacio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8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8"/>
  <sheetViews>
    <sheetView tabSelected="1" zoomScaleNormal="100" workbookViewId="0">
      <pane ySplit="2" topLeftCell="A3" activePane="bottomLeft" state="frozen"/>
      <selection pane="bottomLeft" activeCell="F27" sqref="F27"/>
    </sheetView>
  </sheetViews>
  <sheetFormatPr defaultColWidth="9.140625" defaultRowHeight="14.25" customHeight="1"/>
  <cols>
    <col min="1" max="1" width="5.7109375" style="77" customWidth="1"/>
    <col min="2" max="5" width="3.85546875" style="77" customWidth="1"/>
    <col min="6" max="8" width="47.85546875" style="77" customWidth="1"/>
    <col min="9" max="9" width="19.28515625" style="77" customWidth="1"/>
    <col min="10" max="10" width="46.28515625" style="129" customWidth="1"/>
    <col min="11" max="11" width="5.7109375" style="77" customWidth="1"/>
    <col min="12" max="16384" width="9.140625" style="77"/>
  </cols>
  <sheetData>
    <row r="1" spans="2:10" ht="24.95" customHeight="1">
      <c r="B1" s="107" t="s">
        <v>150</v>
      </c>
      <c r="C1" s="106"/>
      <c r="D1" s="106"/>
      <c r="E1" s="106"/>
      <c r="F1" s="105"/>
      <c r="G1" s="105"/>
      <c r="H1" s="104"/>
      <c r="I1" s="104"/>
      <c r="J1" s="190" t="s">
        <v>151</v>
      </c>
    </row>
    <row r="2" spans="2:10" ht="24.95" customHeight="1">
      <c r="B2" s="103" t="s">
        <v>152</v>
      </c>
      <c r="C2" s="102"/>
      <c r="D2" s="102"/>
      <c r="E2" s="102"/>
      <c r="F2" s="101"/>
      <c r="G2" s="101"/>
      <c r="H2" s="100"/>
      <c r="I2" s="100"/>
      <c r="J2" s="191"/>
    </row>
    <row r="3" spans="2:10" ht="15" customHeight="1">
      <c r="B3" s="87"/>
      <c r="C3" s="88"/>
      <c r="D3" s="88"/>
      <c r="E3" s="88"/>
      <c r="F3" s="90"/>
      <c r="G3" s="90"/>
      <c r="H3" s="131"/>
      <c r="I3" s="131"/>
      <c r="J3" s="132"/>
    </row>
    <row r="4" spans="2:10" ht="15" customHeight="1">
      <c r="B4" s="87"/>
      <c r="C4" s="83" t="s">
        <v>153</v>
      </c>
      <c r="D4" s="85"/>
      <c r="E4" s="85"/>
      <c r="F4" s="89"/>
      <c r="G4" s="89"/>
      <c r="H4" s="133"/>
      <c r="I4" s="133"/>
      <c r="J4" s="109" t="s">
        <v>154</v>
      </c>
    </row>
    <row r="5" spans="2:10" ht="9.9499999999999993" customHeight="1">
      <c r="B5" s="87"/>
      <c r="C5" s="81"/>
      <c r="D5" s="88"/>
      <c r="E5" s="88"/>
      <c r="F5" s="90"/>
      <c r="G5" s="90"/>
      <c r="H5" s="131"/>
      <c r="I5" s="131"/>
      <c r="J5" s="110"/>
    </row>
    <row r="6" spans="2:10" ht="15" customHeight="1">
      <c r="B6" s="87"/>
      <c r="C6" s="88"/>
      <c r="D6" s="134" t="s">
        <v>155</v>
      </c>
      <c r="E6" s="88"/>
      <c r="F6" s="90"/>
      <c r="G6" s="90"/>
      <c r="H6" s="131"/>
      <c r="I6" s="131"/>
      <c r="J6" s="114"/>
    </row>
    <row r="7" spans="2:10" ht="15" customHeight="1">
      <c r="B7" s="87"/>
      <c r="C7" s="88"/>
      <c r="D7" s="86"/>
      <c r="E7" s="134" t="s">
        <v>156</v>
      </c>
      <c r="F7" s="90"/>
      <c r="G7" s="90"/>
      <c r="H7" s="131"/>
      <c r="I7" s="131"/>
      <c r="J7" s="114"/>
    </row>
    <row r="8" spans="2:10" ht="15" customHeight="1">
      <c r="B8" s="87"/>
      <c r="C8" s="88"/>
      <c r="D8" s="86"/>
      <c r="E8" s="134" t="s">
        <v>157</v>
      </c>
      <c r="F8" s="90"/>
      <c r="G8" s="90"/>
      <c r="H8" s="131"/>
      <c r="I8" s="131"/>
      <c r="J8" s="114"/>
    </row>
    <row r="9" spans="2:10" ht="15" customHeight="1">
      <c r="B9" s="87"/>
      <c r="C9" s="88"/>
      <c r="D9" s="86"/>
      <c r="E9" s="134" t="s">
        <v>158</v>
      </c>
      <c r="F9" s="90"/>
      <c r="G9" s="90"/>
      <c r="H9" s="131"/>
      <c r="I9" s="131"/>
      <c r="J9" s="114"/>
    </row>
    <row r="10" spans="2:10" ht="15" customHeight="1">
      <c r="B10" s="87"/>
      <c r="C10" s="88"/>
      <c r="D10" s="86"/>
      <c r="E10" s="134" t="s">
        <v>159</v>
      </c>
      <c r="F10" s="90"/>
      <c r="G10" s="90"/>
      <c r="H10" s="131"/>
      <c r="I10" s="131"/>
      <c r="J10" s="114"/>
    </row>
    <row r="11" spans="2:10" s="92" customFormat="1" ht="15" customHeight="1">
      <c r="B11" s="93"/>
      <c r="C11" s="99"/>
      <c r="D11" s="135"/>
      <c r="E11" s="136" t="s">
        <v>160</v>
      </c>
      <c r="F11" s="94"/>
      <c r="G11" s="94"/>
      <c r="H11" s="137"/>
      <c r="I11" s="137"/>
      <c r="J11" s="111" t="s">
        <v>102</v>
      </c>
    </row>
    <row r="12" spans="2:10" s="92" customFormat="1" ht="9.9499999999999993" customHeight="1">
      <c r="B12" s="93"/>
      <c r="C12" s="99"/>
      <c r="D12" s="135"/>
      <c r="E12" s="117"/>
      <c r="F12" s="115"/>
      <c r="G12" s="115"/>
      <c r="H12" s="138"/>
      <c r="I12" s="138"/>
      <c r="J12" s="139"/>
    </row>
    <row r="13" spans="2:10" ht="15" customHeight="1">
      <c r="B13" s="87"/>
      <c r="C13" s="88"/>
      <c r="D13" s="118" t="s">
        <v>161</v>
      </c>
      <c r="E13" s="140"/>
      <c r="F13" s="90"/>
      <c r="G13" s="90"/>
      <c r="H13" s="131"/>
      <c r="I13" s="131"/>
      <c r="J13" s="114"/>
    </row>
    <row r="14" spans="2:10" ht="15" customHeight="1">
      <c r="B14" s="87"/>
      <c r="C14" s="88"/>
      <c r="D14" s="134"/>
      <c r="E14" s="134" t="s">
        <v>162</v>
      </c>
      <c r="F14" s="90"/>
      <c r="G14" s="90"/>
      <c r="H14" s="131"/>
      <c r="I14" s="131"/>
      <c r="J14" s="114"/>
    </row>
    <row r="15" spans="2:10" ht="15" customHeight="1">
      <c r="B15" s="87"/>
      <c r="C15" s="88"/>
      <c r="D15" s="134"/>
      <c r="E15" s="134" t="s">
        <v>163</v>
      </c>
      <c r="F15" s="90"/>
      <c r="G15" s="90"/>
      <c r="H15" s="131"/>
      <c r="I15" s="131"/>
      <c r="J15" s="114"/>
    </row>
    <row r="16" spans="2:10" ht="9.9499999999999993" customHeight="1">
      <c r="B16" s="87"/>
      <c r="C16" s="88"/>
      <c r="D16" s="134"/>
      <c r="E16" s="134"/>
      <c r="F16" s="90"/>
      <c r="G16" s="90"/>
      <c r="H16" s="131"/>
      <c r="I16" s="131"/>
      <c r="J16" s="114"/>
    </row>
    <row r="17" spans="2:10" ht="15" customHeight="1">
      <c r="B17" s="87"/>
      <c r="C17" s="88"/>
      <c r="D17" s="134" t="s">
        <v>164</v>
      </c>
      <c r="E17" s="140"/>
      <c r="F17" s="90"/>
      <c r="G17" s="90"/>
      <c r="H17" s="131"/>
      <c r="I17" s="131"/>
      <c r="J17" s="114"/>
    </row>
    <row r="18" spans="2:10" ht="15" customHeight="1">
      <c r="B18" s="87"/>
      <c r="C18" s="88"/>
      <c r="D18" s="81"/>
      <c r="E18" s="140"/>
      <c r="F18" s="140" t="s">
        <v>165</v>
      </c>
      <c r="G18" s="90"/>
      <c r="H18" s="131"/>
      <c r="I18" s="131"/>
      <c r="J18" s="114"/>
    </row>
    <row r="19" spans="2:10" ht="15" customHeight="1">
      <c r="B19" s="87"/>
      <c r="C19" s="88"/>
      <c r="D19" s="81"/>
      <c r="E19" s="140"/>
      <c r="F19" s="140" t="s">
        <v>166</v>
      </c>
      <c r="G19" s="90"/>
      <c r="H19" s="131"/>
      <c r="I19" s="131"/>
      <c r="J19" s="114"/>
    </row>
    <row r="20" spans="2:10" ht="9.9499999999999993" customHeight="1">
      <c r="B20" s="87"/>
      <c r="C20" s="88"/>
      <c r="D20" s="88"/>
      <c r="E20" s="88"/>
      <c r="F20" s="88"/>
      <c r="G20" s="88"/>
      <c r="H20" s="131"/>
      <c r="I20" s="131"/>
      <c r="J20" s="141"/>
    </row>
    <row r="21" spans="2:10" ht="9.9499999999999993" customHeight="1">
      <c r="B21" s="98"/>
      <c r="C21" s="97"/>
      <c r="D21" s="142"/>
      <c r="E21" s="97"/>
      <c r="F21" s="96"/>
      <c r="G21" s="96"/>
      <c r="H21" s="143"/>
      <c r="I21" s="143"/>
      <c r="J21" s="144"/>
    </row>
    <row r="22" spans="2:10" s="92" customFormat="1" ht="24.95" customHeight="1">
      <c r="B22" s="93"/>
      <c r="C22" s="145" t="s">
        <v>167</v>
      </c>
      <c r="D22" s="146"/>
      <c r="E22" s="95"/>
      <c r="F22" s="94"/>
      <c r="G22" s="94"/>
      <c r="H22" s="137"/>
      <c r="I22" s="137"/>
      <c r="J22" s="111" t="s">
        <v>168</v>
      </c>
    </row>
    <row r="23" spans="2:10" ht="9.9499999999999993" customHeight="1">
      <c r="B23" s="87"/>
      <c r="C23" s="81"/>
      <c r="D23" s="86"/>
      <c r="E23" s="88"/>
      <c r="F23" s="90"/>
      <c r="G23" s="90"/>
      <c r="H23" s="131"/>
      <c r="I23" s="131"/>
      <c r="J23" s="114"/>
    </row>
    <row r="24" spans="2:10" ht="15" customHeight="1">
      <c r="B24" s="87"/>
      <c r="C24" s="140" t="s">
        <v>169</v>
      </c>
      <c r="D24" s="86"/>
      <c r="E24" s="88"/>
      <c r="F24" s="90"/>
      <c r="G24" s="90"/>
      <c r="H24" s="131"/>
      <c r="I24" s="131"/>
      <c r="J24" s="114"/>
    </row>
    <row r="25" spans="2:10" ht="15" customHeight="1">
      <c r="B25" s="87"/>
      <c r="C25" s="147" t="s">
        <v>170</v>
      </c>
      <c r="D25" s="84"/>
      <c r="E25" s="85"/>
      <c r="F25" s="89"/>
      <c r="G25" s="89"/>
      <c r="H25" s="133"/>
      <c r="I25" s="133"/>
      <c r="J25" s="109" t="s">
        <v>171</v>
      </c>
    </row>
    <row r="26" spans="2:10" ht="15" customHeight="1">
      <c r="B26" s="87"/>
      <c r="C26" s="148" t="s">
        <v>172</v>
      </c>
      <c r="D26" s="149"/>
      <c r="E26" s="150"/>
      <c r="F26" s="91"/>
      <c r="G26" s="91"/>
      <c r="H26" s="151"/>
      <c r="I26" s="151"/>
      <c r="J26" s="112" t="s">
        <v>173</v>
      </c>
    </row>
    <row r="27" spans="2:10" ht="15" customHeight="1">
      <c r="B27" s="87"/>
      <c r="C27" s="140" t="s">
        <v>174</v>
      </c>
      <c r="D27" s="86"/>
      <c r="E27" s="88"/>
      <c r="F27" s="90"/>
      <c r="G27" s="90"/>
      <c r="H27" s="131"/>
      <c r="I27" s="131"/>
      <c r="J27" s="110" t="s">
        <v>0</v>
      </c>
    </row>
    <row r="28" spans="2:10" ht="15" customHeight="1">
      <c r="B28" s="87"/>
      <c r="C28" s="81"/>
      <c r="D28" s="140" t="s">
        <v>175</v>
      </c>
      <c r="E28" s="88"/>
      <c r="F28" s="90"/>
      <c r="G28" s="90"/>
      <c r="H28" s="131"/>
      <c r="I28" s="131"/>
      <c r="J28" s="110" t="s">
        <v>0</v>
      </c>
    </row>
    <row r="29" spans="2:10" ht="15" customHeight="1">
      <c r="B29" s="87"/>
      <c r="C29" s="147" t="s">
        <v>176</v>
      </c>
      <c r="D29" s="84"/>
      <c r="E29" s="85"/>
      <c r="F29" s="89"/>
      <c r="G29" s="89"/>
      <c r="H29" s="133"/>
      <c r="I29" s="133"/>
      <c r="J29" s="109" t="s">
        <v>177</v>
      </c>
    </row>
    <row r="30" spans="2:10" ht="15" customHeight="1">
      <c r="B30" s="87"/>
      <c r="C30" s="148" t="s">
        <v>178</v>
      </c>
      <c r="D30" s="149"/>
      <c r="E30" s="150"/>
      <c r="F30" s="91"/>
      <c r="G30" s="91"/>
      <c r="H30" s="151"/>
      <c r="I30" s="151"/>
      <c r="J30" s="112" t="s">
        <v>179</v>
      </c>
    </row>
    <row r="31" spans="2:10" s="92" customFormat="1" ht="15" customHeight="1">
      <c r="B31" s="93"/>
      <c r="C31" s="145" t="s">
        <v>180</v>
      </c>
      <c r="D31" s="146"/>
      <c r="E31" s="95"/>
      <c r="F31" s="94"/>
      <c r="G31" s="94"/>
      <c r="H31" s="137"/>
      <c r="I31" s="137"/>
      <c r="J31" s="111" t="s">
        <v>181</v>
      </c>
    </row>
    <row r="32" spans="2:10" ht="15" customHeight="1">
      <c r="B32" s="87"/>
      <c r="C32" s="88"/>
      <c r="D32" s="86"/>
      <c r="E32" s="88"/>
      <c r="F32" s="90"/>
      <c r="G32" s="90"/>
      <c r="H32" s="131"/>
      <c r="I32" s="131"/>
      <c r="J32" s="110"/>
    </row>
    <row r="33" spans="2:10" ht="15" customHeight="1">
      <c r="B33" s="87"/>
      <c r="C33" s="140" t="s">
        <v>182</v>
      </c>
      <c r="D33" s="86"/>
      <c r="E33" s="88"/>
      <c r="F33" s="90"/>
      <c r="G33" s="90"/>
      <c r="H33" s="131"/>
      <c r="I33" s="131"/>
      <c r="J33" s="114"/>
    </row>
    <row r="34" spans="2:10" ht="15" customHeight="1">
      <c r="B34" s="87"/>
      <c r="C34" s="147" t="s">
        <v>183</v>
      </c>
      <c r="D34" s="84"/>
      <c r="E34" s="85"/>
      <c r="F34" s="89"/>
      <c r="G34" s="89"/>
      <c r="H34" s="133"/>
      <c r="I34" s="133"/>
      <c r="J34" s="109" t="s">
        <v>184</v>
      </c>
    </row>
    <row r="35" spans="2:10" ht="15" customHeight="1">
      <c r="B35" s="87"/>
      <c r="C35" s="148" t="s">
        <v>185</v>
      </c>
      <c r="D35" s="149"/>
      <c r="E35" s="150"/>
      <c r="F35" s="91"/>
      <c r="G35" s="91"/>
      <c r="H35" s="151"/>
      <c r="I35" s="151"/>
      <c r="J35" s="112" t="s">
        <v>186</v>
      </c>
    </row>
    <row r="36" spans="2:10" ht="15" customHeight="1">
      <c r="B36" s="87"/>
      <c r="C36" s="148" t="s">
        <v>187</v>
      </c>
      <c r="D36" s="149"/>
      <c r="E36" s="150"/>
      <c r="F36" s="91"/>
      <c r="G36" s="91"/>
      <c r="H36" s="151"/>
      <c r="I36" s="151"/>
      <c r="J36" s="112" t="s">
        <v>188</v>
      </c>
    </row>
    <row r="37" spans="2:10" ht="15" customHeight="1">
      <c r="B37" s="87"/>
      <c r="C37" s="147" t="s">
        <v>189</v>
      </c>
      <c r="D37" s="84"/>
      <c r="E37" s="85"/>
      <c r="F37" s="89"/>
      <c r="G37" s="89"/>
      <c r="H37" s="133"/>
      <c r="I37" s="133"/>
      <c r="J37" s="109" t="s">
        <v>101</v>
      </c>
    </row>
    <row r="38" spans="2:10" ht="15" customHeight="1">
      <c r="B38" s="87"/>
      <c r="C38" s="140" t="s">
        <v>190</v>
      </c>
      <c r="D38" s="86"/>
      <c r="E38" s="88"/>
      <c r="F38" s="90"/>
      <c r="G38" s="90"/>
      <c r="H38" s="131"/>
      <c r="I38" s="131"/>
      <c r="J38" s="110" t="s">
        <v>0</v>
      </c>
    </row>
    <row r="39" spans="2:10" ht="15" customHeight="1">
      <c r="B39" s="87"/>
      <c r="C39" s="147" t="s">
        <v>191</v>
      </c>
      <c r="D39" s="84"/>
      <c r="E39" s="85"/>
      <c r="F39" s="89"/>
      <c r="G39" s="89"/>
      <c r="H39" s="133"/>
      <c r="I39" s="133"/>
      <c r="J39" s="109" t="s">
        <v>192</v>
      </c>
    </row>
    <row r="40" spans="2:10" ht="15" customHeight="1">
      <c r="B40" s="87"/>
      <c r="C40" s="88"/>
      <c r="D40" s="140" t="s">
        <v>193</v>
      </c>
      <c r="E40" s="88"/>
      <c r="F40" s="90"/>
      <c r="G40" s="90"/>
      <c r="H40" s="131"/>
      <c r="I40" s="131"/>
      <c r="J40" s="113"/>
    </row>
    <row r="41" spans="2:10" ht="15" customHeight="1">
      <c r="B41" s="87"/>
      <c r="C41" s="88"/>
      <c r="D41" s="140" t="s">
        <v>194</v>
      </c>
      <c r="E41" s="88"/>
      <c r="F41" s="90"/>
      <c r="G41" s="90"/>
      <c r="H41" s="131"/>
      <c r="I41" s="131"/>
      <c r="J41" s="152"/>
    </row>
    <row r="42" spans="2:10" ht="15" customHeight="1">
      <c r="B42" s="87"/>
      <c r="C42" s="88"/>
      <c r="D42" s="81"/>
      <c r="E42" s="140" t="s">
        <v>195</v>
      </c>
      <c r="F42" s="90"/>
      <c r="G42" s="90"/>
      <c r="H42" s="131"/>
      <c r="I42" s="131"/>
      <c r="J42" s="152"/>
    </row>
    <row r="43" spans="2:10" ht="15" customHeight="1">
      <c r="B43" s="87"/>
      <c r="C43" s="88"/>
      <c r="D43" s="140" t="s">
        <v>196</v>
      </c>
      <c r="E43" s="88"/>
      <c r="F43" s="90"/>
      <c r="G43" s="90"/>
      <c r="H43" s="131"/>
      <c r="I43" s="131"/>
      <c r="J43" s="108"/>
    </row>
    <row r="44" spans="2:10" ht="15" customHeight="1">
      <c r="B44" s="87"/>
      <c r="C44" s="88"/>
      <c r="D44" s="140" t="s">
        <v>197</v>
      </c>
      <c r="E44" s="88"/>
      <c r="F44" s="90"/>
      <c r="G44" s="90"/>
      <c r="H44" s="131"/>
      <c r="I44" s="131"/>
      <c r="J44" s="153"/>
    </row>
    <row r="45" spans="2:10" ht="15" customHeight="1">
      <c r="B45" s="87"/>
      <c r="C45" s="88"/>
      <c r="D45" s="134" t="s">
        <v>198</v>
      </c>
      <c r="E45" s="88"/>
      <c r="F45" s="90"/>
      <c r="G45" s="90"/>
      <c r="H45" s="131"/>
      <c r="I45" s="131"/>
      <c r="J45" s="154"/>
    </row>
    <row r="46" spans="2:10" ht="15" customHeight="1">
      <c r="B46" s="87"/>
      <c r="C46" s="88"/>
      <c r="D46" s="134" t="s">
        <v>199</v>
      </c>
      <c r="E46" s="88"/>
      <c r="F46" s="90"/>
      <c r="G46" s="90"/>
      <c r="H46" s="131"/>
      <c r="I46" s="131"/>
      <c r="J46" s="80"/>
    </row>
    <row r="47" spans="2:10" ht="9.9499999999999993" customHeight="1">
      <c r="B47" s="87"/>
      <c r="C47" s="88"/>
      <c r="D47" s="140"/>
      <c r="E47" s="88"/>
      <c r="F47" s="90"/>
      <c r="G47" s="90"/>
      <c r="H47" s="131"/>
      <c r="I47" s="131"/>
      <c r="J47" s="80"/>
    </row>
    <row r="48" spans="2:10" ht="9.9499999999999993" customHeight="1">
      <c r="B48" s="98"/>
      <c r="C48" s="97"/>
      <c r="D48" s="97"/>
      <c r="E48" s="97"/>
      <c r="F48" s="97"/>
      <c r="G48" s="155"/>
      <c r="H48" s="155"/>
      <c r="I48" s="155"/>
      <c r="J48" s="156"/>
    </row>
    <row r="49" spans="2:10" ht="15" customHeight="1">
      <c r="B49" s="87"/>
      <c r="C49" s="157" t="s">
        <v>200</v>
      </c>
      <c r="D49" s="88"/>
      <c r="E49" s="88"/>
      <c r="F49" s="88"/>
      <c r="G49" s="81"/>
      <c r="H49" s="81"/>
      <c r="I49" s="81"/>
      <c r="J49" s="80"/>
    </row>
    <row r="50" spans="2:10" ht="15" customHeight="1">
      <c r="B50" s="87"/>
      <c r="C50" s="118" t="s">
        <v>201</v>
      </c>
      <c r="D50" s="88"/>
      <c r="E50" s="88"/>
      <c r="F50" s="88"/>
      <c r="G50" s="81"/>
      <c r="H50" s="81"/>
      <c r="I50" s="81"/>
      <c r="J50" s="80"/>
    </row>
    <row r="51" spans="2:10" ht="15" customHeight="1">
      <c r="B51" s="87"/>
      <c r="C51" s="117" t="s">
        <v>202</v>
      </c>
      <c r="D51" s="88"/>
      <c r="E51" s="88"/>
      <c r="F51" s="88"/>
      <c r="G51" s="81"/>
      <c r="H51" s="81"/>
      <c r="I51" s="81"/>
      <c r="J51" s="80"/>
    </row>
    <row r="52" spans="2:10" ht="15" customHeight="1">
      <c r="B52" s="87"/>
      <c r="C52" s="117" t="s">
        <v>203</v>
      </c>
      <c r="D52" s="88"/>
      <c r="E52" s="88"/>
      <c r="F52" s="88"/>
      <c r="G52" s="81"/>
      <c r="H52" s="81"/>
      <c r="I52" s="81"/>
      <c r="J52" s="80"/>
    </row>
    <row r="53" spans="2:10" ht="15" customHeight="1">
      <c r="B53" s="87"/>
      <c r="C53" s="117" t="s">
        <v>204</v>
      </c>
      <c r="D53" s="88"/>
      <c r="E53" s="88"/>
      <c r="F53" s="88"/>
      <c r="G53" s="81"/>
      <c r="H53" s="81"/>
      <c r="I53" s="81"/>
      <c r="J53" s="80"/>
    </row>
    <row r="54" spans="2:10" ht="15" customHeight="1">
      <c r="B54" s="87"/>
      <c r="C54" s="117" t="s">
        <v>205</v>
      </c>
      <c r="D54" s="88"/>
      <c r="E54" s="88"/>
      <c r="F54" s="88"/>
      <c r="G54" s="81"/>
      <c r="H54" s="81"/>
      <c r="I54" s="81"/>
      <c r="J54" s="80"/>
    </row>
    <row r="55" spans="2:10" ht="15" customHeight="1">
      <c r="B55" s="82"/>
      <c r="C55" s="117" t="s">
        <v>206</v>
      </c>
      <c r="D55" s="81"/>
      <c r="E55" s="81"/>
      <c r="F55" s="81"/>
      <c r="G55" s="81"/>
      <c r="H55" s="81"/>
      <c r="I55" s="81"/>
      <c r="J55" s="80"/>
    </row>
    <row r="56" spans="2:10" ht="15" customHeight="1" thickBot="1">
      <c r="B56" s="158"/>
      <c r="C56" s="79"/>
      <c r="D56" s="79"/>
      <c r="E56" s="79"/>
      <c r="F56" s="79"/>
      <c r="G56" s="79"/>
      <c r="H56" s="79"/>
      <c r="I56" s="79"/>
      <c r="J56" s="159"/>
    </row>
    <row r="57" spans="2:10" ht="14.25" customHeight="1">
      <c r="J57" s="124"/>
    </row>
    <row r="58" spans="2:10" ht="14.25" customHeight="1">
      <c r="D58" s="78"/>
      <c r="E58" s="78"/>
      <c r="F58" s="78"/>
      <c r="G58" s="78"/>
      <c r="H58" s="78"/>
      <c r="J58" s="124"/>
    </row>
    <row r="59" spans="2:10" ht="14.25" customHeight="1">
      <c r="B59" s="123"/>
      <c r="D59" s="78"/>
      <c r="E59" s="160"/>
      <c r="F59" s="160"/>
      <c r="G59" s="161" t="s">
        <v>103</v>
      </c>
      <c r="H59" s="160"/>
      <c r="J59" s="124"/>
    </row>
    <row r="60" spans="2:10" ht="12" customHeight="1">
      <c r="B60" s="123"/>
      <c r="D60" s="78"/>
      <c r="E60" s="128"/>
      <c r="F60" s="128" t="s">
        <v>104</v>
      </c>
      <c r="G60" s="161"/>
      <c r="H60" s="128"/>
      <c r="I60" s="125"/>
      <c r="J60" s="126"/>
    </row>
    <row r="61" spans="2:10" ht="12" customHeight="1">
      <c r="B61" s="123"/>
      <c r="D61" s="78"/>
      <c r="E61" s="128"/>
      <c r="F61" s="128"/>
      <c r="G61" s="161" t="s">
        <v>105</v>
      </c>
      <c r="H61" s="128" t="s">
        <v>106</v>
      </c>
      <c r="I61" s="125"/>
      <c r="J61" s="126"/>
    </row>
    <row r="62" spans="2:10" ht="12" customHeight="1">
      <c r="B62" s="123"/>
      <c r="D62" s="78"/>
      <c r="E62" s="128"/>
      <c r="F62" s="128" t="s">
        <v>107</v>
      </c>
      <c r="G62" s="161" t="s">
        <v>108</v>
      </c>
      <c r="H62" s="128" t="s">
        <v>0</v>
      </c>
      <c r="I62" s="125"/>
      <c r="J62" s="126"/>
    </row>
    <row r="63" spans="2:10" ht="12" customHeight="1">
      <c r="B63" s="123"/>
      <c r="D63" s="78"/>
      <c r="E63" s="128"/>
      <c r="F63" s="128" t="s">
        <v>97</v>
      </c>
      <c r="G63" s="161" t="s">
        <v>109</v>
      </c>
      <c r="H63" s="128" t="s">
        <v>110</v>
      </c>
      <c r="I63" s="125"/>
      <c r="J63" s="126"/>
    </row>
    <row r="64" spans="2:10" ht="12" customHeight="1">
      <c r="B64" s="123"/>
      <c r="D64" s="78"/>
      <c r="E64" s="128"/>
      <c r="F64" s="128" t="s">
        <v>95</v>
      </c>
      <c r="G64" s="161" t="s">
        <v>111</v>
      </c>
      <c r="H64" s="128" t="s">
        <v>96</v>
      </c>
      <c r="I64" s="125"/>
      <c r="J64" s="126"/>
    </row>
    <row r="65" spans="2:10" ht="12" customHeight="1">
      <c r="B65" s="123"/>
      <c r="D65" s="78"/>
      <c r="E65" s="128"/>
      <c r="F65" s="128" t="s">
        <v>92</v>
      </c>
      <c r="G65" s="161" t="s">
        <v>112</v>
      </c>
      <c r="H65" s="128" t="s">
        <v>113</v>
      </c>
      <c r="I65" s="125"/>
      <c r="J65" s="126"/>
    </row>
    <row r="66" spans="2:10" ht="12" customHeight="1">
      <c r="B66" s="123"/>
      <c r="D66" s="78"/>
      <c r="E66" s="128"/>
      <c r="F66" s="160"/>
      <c r="G66" s="161" t="s">
        <v>114</v>
      </c>
      <c r="H66" s="128" t="s">
        <v>115</v>
      </c>
      <c r="I66" s="125"/>
      <c r="J66" s="126"/>
    </row>
    <row r="67" spans="2:10" ht="12" customHeight="1">
      <c r="B67" s="123"/>
      <c r="D67" s="78"/>
      <c r="E67" s="128"/>
      <c r="F67" s="128" t="s">
        <v>100</v>
      </c>
      <c r="G67" s="161" t="s">
        <v>116</v>
      </c>
      <c r="H67" s="128" t="s">
        <v>117</v>
      </c>
      <c r="I67" s="125"/>
      <c r="J67" s="126"/>
    </row>
    <row r="68" spans="2:10" ht="12" customHeight="1">
      <c r="B68" s="123"/>
      <c r="D68" s="78"/>
      <c r="E68" s="128"/>
      <c r="F68" s="128" t="s">
        <v>97</v>
      </c>
      <c r="G68" s="161" t="s">
        <v>118</v>
      </c>
      <c r="H68" s="128"/>
      <c r="I68" s="125"/>
      <c r="J68" s="126"/>
    </row>
    <row r="69" spans="2:10" ht="12" customHeight="1">
      <c r="B69" s="123"/>
      <c r="D69" s="78"/>
      <c r="E69" s="128"/>
      <c r="F69" s="128" t="s">
        <v>95</v>
      </c>
      <c r="G69" s="161" t="s">
        <v>119</v>
      </c>
      <c r="H69" s="160"/>
      <c r="I69" s="125"/>
      <c r="J69" s="127"/>
    </row>
    <row r="70" spans="2:10" ht="12" customHeight="1">
      <c r="B70" s="123"/>
      <c r="D70" s="78"/>
      <c r="E70" s="128"/>
      <c r="F70" s="128" t="s">
        <v>92</v>
      </c>
      <c r="G70" s="160"/>
      <c r="H70" s="128" t="s">
        <v>98</v>
      </c>
      <c r="I70" s="125"/>
      <c r="J70" s="127"/>
    </row>
    <row r="71" spans="2:10" ht="12" customHeight="1">
      <c r="B71" s="123"/>
      <c r="D71" s="78"/>
      <c r="E71" s="128"/>
      <c r="F71" s="160"/>
      <c r="G71" s="162" t="s">
        <v>99</v>
      </c>
      <c r="H71" s="128" t="s">
        <v>96</v>
      </c>
      <c r="I71" s="125"/>
      <c r="J71" s="127"/>
    </row>
    <row r="72" spans="2:10" ht="12" customHeight="1">
      <c r="B72" s="123"/>
      <c r="D72" s="78"/>
      <c r="E72" s="128"/>
      <c r="F72" s="128" t="s">
        <v>120</v>
      </c>
      <c r="G72" s="162" t="s">
        <v>121</v>
      </c>
      <c r="H72" s="128" t="s">
        <v>93</v>
      </c>
      <c r="I72" s="125"/>
      <c r="J72" s="127"/>
    </row>
    <row r="73" spans="2:10" ht="12" customHeight="1">
      <c r="B73" s="123"/>
      <c r="D73" s="78"/>
      <c r="E73" s="128"/>
      <c r="F73" s="128"/>
      <c r="G73" s="162" t="s">
        <v>94</v>
      </c>
      <c r="H73" s="128" t="s">
        <v>90</v>
      </c>
      <c r="I73" s="125"/>
      <c r="J73" s="127"/>
    </row>
    <row r="74" spans="2:10" ht="12" customHeight="1">
      <c r="B74" s="123"/>
      <c r="D74" s="78"/>
      <c r="E74" s="128"/>
      <c r="F74" s="128" t="s">
        <v>122</v>
      </c>
      <c r="G74" s="162" t="s">
        <v>91</v>
      </c>
      <c r="H74" s="128" t="s">
        <v>123</v>
      </c>
      <c r="I74" s="125"/>
      <c r="J74" s="127"/>
    </row>
    <row r="75" spans="2:10" ht="12" customHeight="1">
      <c r="B75" s="123"/>
      <c r="D75" s="78"/>
      <c r="E75" s="128"/>
      <c r="F75" s="128" t="s">
        <v>124</v>
      </c>
      <c r="G75" s="162" t="s">
        <v>125</v>
      </c>
      <c r="H75" s="160"/>
      <c r="I75" s="125"/>
      <c r="J75" s="127"/>
    </row>
    <row r="76" spans="2:10" ht="12" customHeight="1">
      <c r="B76" s="123"/>
      <c r="D76" s="78"/>
      <c r="E76" s="128"/>
      <c r="F76" s="128" t="s">
        <v>126</v>
      </c>
      <c r="G76" s="162" t="s">
        <v>127</v>
      </c>
      <c r="H76" s="128" t="s">
        <v>128</v>
      </c>
      <c r="I76" s="125"/>
      <c r="J76" s="127"/>
    </row>
    <row r="77" spans="2:10" ht="12" customHeight="1">
      <c r="B77" s="123"/>
      <c r="D77" s="78"/>
      <c r="E77" s="128"/>
      <c r="F77" s="128" t="s">
        <v>129</v>
      </c>
      <c r="G77" s="162" t="s">
        <v>130</v>
      </c>
      <c r="H77" s="78"/>
      <c r="I77" s="125"/>
      <c r="J77" s="127"/>
    </row>
    <row r="78" spans="2:10" ht="12" customHeight="1">
      <c r="B78" s="123"/>
      <c r="D78" s="78"/>
      <c r="E78" s="128"/>
      <c r="F78" s="128" t="s">
        <v>131</v>
      </c>
      <c r="G78" s="162" t="s">
        <v>132</v>
      </c>
      <c r="H78" s="162" t="s">
        <v>133</v>
      </c>
      <c r="I78" s="125"/>
      <c r="J78" s="127"/>
    </row>
    <row r="79" spans="2:10" ht="12" customHeight="1">
      <c r="B79" s="123"/>
      <c r="D79" s="78"/>
      <c r="E79" s="128"/>
      <c r="F79" s="128" t="s">
        <v>134</v>
      </c>
      <c r="G79" s="162" t="s">
        <v>135</v>
      </c>
      <c r="H79" s="162" t="s">
        <v>136</v>
      </c>
      <c r="I79" s="125"/>
      <c r="J79" s="127"/>
    </row>
    <row r="80" spans="2:10" ht="12" customHeight="1">
      <c r="B80" s="123"/>
      <c r="D80" s="78"/>
      <c r="E80" s="128"/>
      <c r="F80" s="128" t="s">
        <v>137</v>
      </c>
      <c r="G80" s="160"/>
      <c r="H80" s="162" t="s">
        <v>138</v>
      </c>
      <c r="I80" s="125"/>
      <c r="J80" s="127"/>
    </row>
    <row r="81" spans="2:10" ht="12" customHeight="1">
      <c r="B81" s="123"/>
      <c r="D81" s="78"/>
      <c r="E81" s="128"/>
      <c r="F81" s="128"/>
      <c r="G81" s="128" t="s">
        <v>139</v>
      </c>
      <c r="H81" s="163" t="s">
        <v>140</v>
      </c>
      <c r="I81" s="125"/>
      <c r="J81" s="127"/>
    </row>
    <row r="82" spans="2:10" ht="12" customHeight="1">
      <c r="B82" s="123"/>
      <c r="D82" s="78"/>
      <c r="E82" s="128"/>
      <c r="F82" s="128"/>
      <c r="G82" s="128" t="s">
        <v>0</v>
      </c>
      <c r="H82" s="128"/>
      <c r="I82" s="125"/>
      <c r="J82" s="127"/>
    </row>
    <row r="83" spans="2:10" ht="12" customHeight="1">
      <c r="B83" s="123"/>
      <c r="D83" s="78"/>
      <c r="E83" s="128"/>
      <c r="F83" s="128" t="s">
        <v>141</v>
      </c>
      <c r="G83" s="128">
        <v>1</v>
      </c>
      <c r="H83" s="128" t="s">
        <v>89</v>
      </c>
      <c r="I83" s="125"/>
      <c r="J83" s="127"/>
    </row>
    <row r="84" spans="2:10" ht="12" customHeight="1">
      <c r="B84" s="123"/>
      <c r="D84" s="78"/>
      <c r="E84" s="128"/>
      <c r="F84" s="128" t="s">
        <v>142</v>
      </c>
      <c r="G84" s="128">
        <v>2</v>
      </c>
      <c r="H84" s="128" t="s">
        <v>88</v>
      </c>
      <c r="I84" s="125"/>
      <c r="J84" s="127"/>
    </row>
    <row r="85" spans="2:10" ht="12" customHeight="1">
      <c r="B85" s="123"/>
      <c r="D85" s="78"/>
      <c r="E85" s="128"/>
      <c r="F85" s="128" t="s">
        <v>143</v>
      </c>
      <c r="G85" s="128">
        <v>3</v>
      </c>
      <c r="H85" s="128" t="s">
        <v>87</v>
      </c>
      <c r="I85" s="125"/>
      <c r="J85" s="127"/>
    </row>
    <row r="86" spans="2:10" ht="14.25" customHeight="1">
      <c r="B86" s="123"/>
      <c r="D86" s="78"/>
      <c r="E86" s="128"/>
      <c r="F86" s="128" t="s">
        <v>129</v>
      </c>
      <c r="G86" s="128">
        <v>4</v>
      </c>
      <c r="H86" s="128" t="s">
        <v>86</v>
      </c>
      <c r="I86" s="116"/>
    </row>
    <row r="87" spans="2:10" ht="14.25" customHeight="1">
      <c r="B87" s="123"/>
      <c r="D87" s="78"/>
      <c r="E87" s="128"/>
      <c r="F87" s="128" t="s">
        <v>144</v>
      </c>
      <c r="G87" s="128"/>
      <c r="H87" s="78"/>
      <c r="I87" s="130"/>
    </row>
    <row r="88" spans="2:10" ht="14.25" customHeight="1">
      <c r="B88" s="123"/>
      <c r="D88" s="78"/>
      <c r="E88" s="128"/>
      <c r="F88" s="128" t="s">
        <v>134</v>
      </c>
      <c r="G88" s="128" t="s">
        <v>145</v>
      </c>
      <c r="H88" s="78"/>
      <c r="I88" s="130"/>
    </row>
    <row r="89" spans="2:10" ht="14.25" customHeight="1">
      <c r="B89" s="123"/>
      <c r="D89" s="78"/>
      <c r="E89" s="128"/>
      <c r="F89" s="128" t="s">
        <v>137</v>
      </c>
      <c r="G89" s="128" t="s">
        <v>0</v>
      </c>
      <c r="H89" s="78"/>
      <c r="I89" s="130"/>
    </row>
    <row r="90" spans="2:10" ht="14.25" customHeight="1">
      <c r="B90" s="123"/>
      <c r="D90" s="78"/>
      <c r="E90" s="128"/>
      <c r="F90" s="160"/>
      <c r="G90" s="128">
        <v>3</v>
      </c>
      <c r="H90" s="78"/>
      <c r="I90" s="130"/>
    </row>
    <row r="91" spans="2:10" ht="15">
      <c r="B91" s="123"/>
      <c r="D91" s="78"/>
      <c r="E91" s="160"/>
      <c r="F91" s="128" t="s">
        <v>146</v>
      </c>
      <c r="G91" s="128">
        <v>4</v>
      </c>
      <c r="H91" s="78"/>
    </row>
    <row r="92" spans="2:10" ht="15">
      <c r="B92" s="123"/>
      <c r="D92" s="78"/>
      <c r="E92" s="160"/>
      <c r="F92" s="128"/>
      <c r="G92" s="128">
        <v>5</v>
      </c>
      <c r="H92" s="78"/>
    </row>
    <row r="93" spans="2:10" ht="15">
      <c r="B93" s="123"/>
      <c r="D93" s="78"/>
      <c r="E93" s="160"/>
      <c r="F93" s="128" t="s">
        <v>147</v>
      </c>
      <c r="G93" s="128">
        <v>6</v>
      </c>
      <c r="H93" s="78"/>
    </row>
    <row r="94" spans="2:10" ht="15">
      <c r="B94" s="123"/>
      <c r="D94" s="78"/>
      <c r="E94" s="160"/>
      <c r="F94" s="128" t="s">
        <v>148</v>
      </c>
      <c r="G94" s="128">
        <v>7</v>
      </c>
      <c r="H94" s="78"/>
    </row>
    <row r="95" spans="2:10" ht="15">
      <c r="B95" s="123"/>
      <c r="D95" s="78"/>
      <c r="E95" s="160"/>
      <c r="F95" s="128"/>
      <c r="G95" s="128">
        <v>8</v>
      </c>
      <c r="H95" s="160"/>
    </row>
    <row r="96" spans="2:10" ht="15">
      <c r="B96" s="123"/>
      <c r="D96" s="78"/>
      <c r="E96" s="160"/>
      <c r="F96" s="128" t="s">
        <v>149</v>
      </c>
      <c r="G96" s="128">
        <v>9</v>
      </c>
      <c r="H96" s="160"/>
    </row>
    <row r="97" spans="2:8" ht="15">
      <c r="B97" s="123"/>
      <c r="D97" s="78"/>
      <c r="E97" s="160"/>
      <c r="F97" s="160" t="s">
        <v>85</v>
      </c>
      <c r="G97" s="160"/>
      <c r="H97" s="160"/>
    </row>
    <row r="98" spans="2:8" ht="14.25" customHeight="1">
      <c r="D98" s="78"/>
      <c r="E98" s="78"/>
      <c r="F98" s="78"/>
      <c r="G98" s="78"/>
      <c r="H98" s="78"/>
    </row>
  </sheetData>
  <sheetProtection algorithmName="SHA-512" hashValue="jCQqSYqqhjZrCINV0qXoGWImYTW33sx31GYvVc2zrSw10/rySdi2sqEJWnfpi1DLlLpdhtkxzGbtr/a/B0Eg2Q==" saltValue="qBnNSeFz96b7ZTzBPTTpKw==" spinCount="100000" sheet="1" objects="1" scenarios="1"/>
  <mergeCells count="1">
    <mergeCell ref="J1:J2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zoomScaleNormal="100" workbookViewId="0">
      <pane ySplit="3" topLeftCell="A4" activePane="bottomLeft" state="frozen"/>
      <selection pane="bottomLeft" activeCell="B20" sqref="B20:I20"/>
    </sheetView>
  </sheetViews>
  <sheetFormatPr defaultColWidth="9.140625" defaultRowHeight="21" customHeight="1"/>
  <cols>
    <col min="1" max="1" width="5.7109375" style="62" customWidth="1"/>
    <col min="2" max="2" width="23.5703125" style="62" customWidth="1"/>
    <col min="3" max="3" width="23.85546875" style="62" customWidth="1"/>
    <col min="4" max="4" width="22.7109375" style="62" customWidth="1"/>
    <col min="5" max="5" width="18.7109375" style="62" customWidth="1"/>
    <col min="6" max="6" width="23.42578125" style="62" customWidth="1"/>
    <col min="7" max="7" width="18.7109375" style="62" customWidth="1"/>
    <col min="8" max="8" width="24.28515625" style="62" customWidth="1"/>
    <col min="9" max="9" width="18.7109375" style="62" customWidth="1"/>
    <col min="10" max="16384" width="9.140625" style="62"/>
  </cols>
  <sheetData>
    <row r="1" spans="2:9" ht="24.95" customHeight="1">
      <c r="B1" s="167" t="str">
        <f>+'0_OHARRAK'!B1</f>
        <v>MUSIKA JARDUERA PROFESIONALETARAKO DIRULAGUNTZA DEIALDIA - 2023</v>
      </c>
      <c r="C1" s="168"/>
      <c r="D1" s="168"/>
      <c r="E1" s="168"/>
      <c r="F1" s="168"/>
      <c r="G1" s="168"/>
      <c r="H1" s="168"/>
      <c r="I1" s="169"/>
    </row>
    <row r="2" spans="2:9" ht="24.95" customHeight="1">
      <c r="B2" s="170" t="s">
        <v>245</v>
      </c>
      <c r="C2" s="184"/>
      <c r="D2" s="184"/>
      <c r="E2" s="184"/>
      <c r="F2" s="184"/>
      <c r="G2" s="184"/>
      <c r="H2" s="184"/>
      <c r="I2" s="171"/>
    </row>
    <row r="3" spans="2:9" ht="24.95" customHeight="1">
      <c r="B3" s="193" t="s">
        <v>246</v>
      </c>
      <c r="C3" s="194"/>
      <c r="D3" s="194"/>
      <c r="E3" s="194"/>
      <c r="F3" s="194"/>
      <c r="G3" s="194"/>
      <c r="H3" s="194"/>
      <c r="I3" s="195"/>
    </row>
    <row r="4" spans="2:9" ht="20.100000000000001" customHeight="1">
      <c r="B4" s="196" t="s">
        <v>208</v>
      </c>
      <c r="C4" s="196"/>
      <c r="D4" s="196"/>
      <c r="E4" s="196"/>
      <c r="F4" s="196"/>
      <c r="G4" s="196"/>
      <c r="H4" s="196"/>
      <c r="I4" s="196"/>
    </row>
    <row r="5" spans="2:9" ht="20.100000000000001" customHeight="1">
      <c r="B5" s="192" t="s">
        <v>207</v>
      </c>
      <c r="C5" s="192"/>
      <c r="D5" s="187" t="s">
        <v>0</v>
      </c>
      <c r="E5" s="188"/>
      <c r="F5" s="188"/>
      <c r="G5" s="188"/>
      <c r="H5" s="188"/>
      <c r="I5" s="189"/>
    </row>
    <row r="6" spans="2:9" ht="20.100000000000001" customHeight="1">
      <c r="B6" s="192" t="s">
        <v>209</v>
      </c>
      <c r="C6" s="192"/>
      <c r="D6" s="165" t="s">
        <v>0</v>
      </c>
      <c r="E6" s="192" t="s">
        <v>267</v>
      </c>
      <c r="F6" s="192"/>
      <c r="G6" s="186" t="s">
        <v>0</v>
      </c>
      <c r="H6" s="119" t="s">
        <v>210</v>
      </c>
      <c r="I6" s="186" t="s">
        <v>0</v>
      </c>
    </row>
    <row r="7" spans="2:9" ht="20.100000000000001" customHeight="1">
      <c r="B7" s="192" t="s">
        <v>211</v>
      </c>
      <c r="C7" s="192"/>
      <c r="D7" s="192"/>
      <c r="E7" s="192"/>
      <c r="F7" s="192"/>
      <c r="G7" s="192"/>
      <c r="H7" s="192" t="s">
        <v>212</v>
      </c>
      <c r="I7" s="192"/>
    </row>
    <row r="8" spans="2:9" ht="50.1" customHeight="1">
      <c r="B8" s="214" t="s">
        <v>0</v>
      </c>
      <c r="C8" s="214"/>
      <c r="D8" s="214"/>
      <c r="E8" s="214"/>
      <c r="F8" s="214"/>
      <c r="G8" s="214"/>
      <c r="H8" s="214" t="s">
        <v>0</v>
      </c>
      <c r="I8" s="214"/>
    </row>
    <row r="9" spans="2:9" ht="20.100000000000001" customHeight="1">
      <c r="B9" s="202" t="s">
        <v>213</v>
      </c>
      <c r="C9" s="202"/>
      <c r="D9" s="202"/>
      <c r="E9" s="202"/>
      <c r="F9" s="202"/>
      <c r="G9" s="202"/>
      <c r="H9" s="202"/>
      <c r="I9" s="202"/>
    </row>
    <row r="10" spans="2:9" ht="20.100000000000001" customHeight="1">
      <c r="B10" s="215" t="s">
        <v>214</v>
      </c>
      <c r="C10" s="215"/>
      <c r="D10" s="187" t="s">
        <v>0</v>
      </c>
      <c r="E10" s="188"/>
      <c r="F10" s="188"/>
      <c r="G10" s="188"/>
      <c r="H10" s="188"/>
      <c r="I10" s="189"/>
    </row>
    <row r="11" spans="2:9" ht="20.100000000000001" customHeight="1">
      <c r="B11" s="216" t="s">
        <v>215</v>
      </c>
      <c r="C11" s="216"/>
      <c r="D11" s="201" t="s">
        <v>0</v>
      </c>
      <c r="E11" s="201"/>
      <c r="F11" s="201"/>
      <c r="G11" s="201"/>
      <c r="H11" s="201"/>
      <c r="I11" s="201"/>
    </row>
    <row r="12" spans="2:9" ht="20.100000000000001" customHeight="1">
      <c r="B12" s="216" t="s">
        <v>216</v>
      </c>
      <c r="C12" s="216"/>
      <c r="D12" s="74" t="s">
        <v>0</v>
      </c>
      <c r="E12" s="192" t="s">
        <v>217</v>
      </c>
      <c r="F12" s="192"/>
      <c r="G12" s="201" t="s">
        <v>0</v>
      </c>
      <c r="H12" s="201"/>
      <c r="I12" s="201"/>
    </row>
    <row r="13" spans="2:9" ht="20.100000000000001" customHeight="1">
      <c r="B13" s="192" t="s">
        <v>218</v>
      </c>
      <c r="C13" s="192"/>
      <c r="D13" s="192"/>
      <c r="E13" s="192"/>
      <c r="F13" s="192"/>
      <c r="G13" s="192"/>
      <c r="H13" s="192"/>
      <c r="I13" s="192"/>
    </row>
    <row r="14" spans="2:9" ht="50.1" customHeight="1">
      <c r="B14" s="214" t="s">
        <v>0</v>
      </c>
      <c r="C14" s="214"/>
      <c r="D14" s="214"/>
      <c r="E14" s="214"/>
      <c r="F14" s="214"/>
      <c r="G14" s="214"/>
      <c r="H14" s="214"/>
      <c r="I14" s="214"/>
    </row>
    <row r="15" spans="2:9" ht="20.100000000000001" customHeight="1">
      <c r="B15" s="119" t="s">
        <v>219</v>
      </c>
      <c r="C15" s="63" t="s">
        <v>0</v>
      </c>
      <c r="D15" s="192" t="s">
        <v>220</v>
      </c>
      <c r="E15" s="192"/>
      <c r="F15" s="203" t="s">
        <v>0</v>
      </c>
      <c r="G15" s="203"/>
      <c r="H15" s="203"/>
      <c r="I15" s="203"/>
    </row>
    <row r="16" spans="2:9" ht="30" customHeight="1">
      <c r="B16" s="192" t="s">
        <v>221</v>
      </c>
      <c r="C16" s="192"/>
      <c r="D16" s="211" t="s">
        <v>0</v>
      </c>
      <c r="E16" s="211"/>
      <c r="F16" s="211"/>
      <c r="G16" s="211"/>
      <c r="H16" s="211"/>
      <c r="I16" s="211"/>
    </row>
    <row r="17" spans="2:9" ht="20.100000000000001" customHeight="1">
      <c r="B17" s="212" t="s">
        <v>269</v>
      </c>
      <c r="C17" s="212"/>
      <c r="D17" s="212"/>
      <c r="E17" s="212"/>
      <c r="F17" s="212"/>
      <c r="G17" s="212"/>
      <c r="H17" s="212"/>
      <c r="I17" s="212"/>
    </row>
    <row r="18" spans="2:9" ht="20.100000000000001" customHeight="1">
      <c r="B18" s="192" t="s">
        <v>222</v>
      </c>
      <c r="C18" s="192"/>
      <c r="D18" s="192"/>
      <c r="E18" s="192"/>
      <c r="F18" s="192"/>
      <c r="G18" s="192"/>
      <c r="H18" s="192"/>
      <c r="I18" s="192"/>
    </row>
    <row r="19" spans="2:9" ht="20.100000000000001" customHeight="1">
      <c r="B19" s="73" t="s">
        <v>223</v>
      </c>
      <c r="C19" s="71" t="s">
        <v>0</v>
      </c>
      <c r="D19" s="213" t="s">
        <v>224</v>
      </c>
      <c r="E19" s="213"/>
      <c r="F19" s="71" t="s">
        <v>0</v>
      </c>
      <c r="G19" s="213" t="s">
        <v>225</v>
      </c>
      <c r="H19" s="213"/>
      <c r="I19" s="164" t="e">
        <f>+F19/C19</f>
        <v>#VALUE!</v>
      </c>
    </row>
    <row r="20" spans="2:9" ht="20.100000000000001" customHeight="1">
      <c r="B20" s="202" t="s">
        <v>226</v>
      </c>
      <c r="C20" s="202"/>
      <c r="D20" s="202"/>
      <c r="E20" s="202"/>
      <c r="F20" s="202"/>
      <c r="G20" s="202"/>
      <c r="H20" s="202"/>
      <c r="I20" s="202"/>
    </row>
    <row r="21" spans="2:9" ht="30" customHeight="1">
      <c r="B21" s="119" t="s">
        <v>227</v>
      </c>
      <c r="C21" s="63" t="s">
        <v>0</v>
      </c>
      <c r="D21" s="192" t="s">
        <v>228</v>
      </c>
      <c r="E21" s="192"/>
      <c r="F21" s="203" t="s">
        <v>0</v>
      </c>
      <c r="G21" s="203"/>
      <c r="H21" s="203"/>
      <c r="I21" s="203"/>
    </row>
    <row r="22" spans="2:9" ht="20.100000000000001" customHeight="1">
      <c r="B22" s="119" t="s">
        <v>229</v>
      </c>
      <c r="C22" s="63" t="s">
        <v>0</v>
      </c>
      <c r="D22" s="119" t="s">
        <v>230</v>
      </c>
      <c r="E22" s="63" t="s">
        <v>0</v>
      </c>
      <c r="F22" s="119" t="s">
        <v>231</v>
      </c>
      <c r="G22" s="63" t="s">
        <v>0</v>
      </c>
      <c r="H22" s="119" t="s">
        <v>232</v>
      </c>
      <c r="I22" s="63" t="s">
        <v>0</v>
      </c>
    </row>
    <row r="23" spans="2:9" ht="20.100000000000001" customHeight="1">
      <c r="B23" s="204" t="s">
        <v>233</v>
      </c>
      <c r="C23" s="204"/>
      <c r="D23" s="204"/>
      <c r="E23" s="204"/>
      <c r="F23" s="204"/>
      <c r="G23" s="204"/>
      <c r="H23" s="204"/>
      <c r="I23" s="204"/>
    </row>
    <row r="24" spans="2:9" ht="20.100000000000001" customHeight="1">
      <c r="B24" s="211" t="s">
        <v>0</v>
      </c>
      <c r="C24" s="211"/>
      <c r="D24" s="211"/>
      <c r="E24" s="211"/>
      <c r="F24" s="211"/>
      <c r="G24" s="211"/>
      <c r="H24" s="211"/>
      <c r="I24" s="211"/>
    </row>
    <row r="25" spans="2:9" ht="20.100000000000001" customHeight="1">
      <c r="B25" s="204" t="s">
        <v>234</v>
      </c>
      <c r="C25" s="204"/>
      <c r="D25" s="204"/>
      <c r="E25" s="204"/>
      <c r="F25" s="204"/>
      <c r="G25" s="204"/>
      <c r="H25" s="204"/>
      <c r="I25" s="204"/>
    </row>
    <row r="26" spans="2:9" ht="20.100000000000001" customHeight="1">
      <c r="B26" s="172" t="s">
        <v>235</v>
      </c>
      <c r="C26" s="206" t="s">
        <v>236</v>
      </c>
      <c r="D26" s="206"/>
      <c r="E26" s="206"/>
      <c r="F26" s="207" t="s">
        <v>237</v>
      </c>
      <c r="G26" s="207"/>
      <c r="H26" s="207"/>
      <c r="I26" s="207"/>
    </row>
    <row r="27" spans="2:9" ht="20.100000000000001" customHeight="1">
      <c r="B27" s="165" t="s">
        <v>0</v>
      </c>
      <c r="C27" s="208" t="s">
        <v>0</v>
      </c>
      <c r="D27" s="208"/>
      <c r="E27" s="208"/>
      <c r="F27" s="209" t="s">
        <v>0</v>
      </c>
      <c r="G27" s="209"/>
      <c r="H27" s="209"/>
      <c r="I27" s="209"/>
    </row>
    <row r="28" spans="2:9" ht="20.100000000000001" customHeight="1">
      <c r="B28" s="165"/>
      <c r="C28" s="208"/>
      <c r="D28" s="208"/>
      <c r="E28" s="208"/>
      <c r="F28" s="209"/>
      <c r="G28" s="209"/>
      <c r="H28" s="209"/>
      <c r="I28" s="209"/>
    </row>
    <row r="29" spans="2:9" ht="20.100000000000001" customHeight="1">
      <c r="B29" s="165"/>
      <c r="C29" s="208"/>
      <c r="D29" s="208"/>
      <c r="E29" s="208"/>
      <c r="F29" s="209"/>
      <c r="G29" s="209"/>
      <c r="H29" s="209"/>
      <c r="I29" s="209"/>
    </row>
    <row r="30" spans="2:9" ht="20.100000000000001" customHeight="1">
      <c r="B30" s="165"/>
      <c r="C30" s="208"/>
      <c r="D30" s="208"/>
      <c r="E30" s="208"/>
      <c r="F30" s="209"/>
      <c r="G30" s="209"/>
      <c r="H30" s="209"/>
      <c r="I30" s="209"/>
    </row>
    <row r="31" spans="2:9" ht="20.100000000000001" customHeight="1">
      <c r="B31" s="205" t="s">
        <v>81</v>
      </c>
      <c r="C31" s="205"/>
      <c r="D31" s="205"/>
      <c r="E31" s="205"/>
      <c r="F31" s="205"/>
      <c r="G31" s="205"/>
      <c r="H31" s="205"/>
      <c r="I31" s="205"/>
    </row>
    <row r="32" spans="2:9" ht="20.100000000000001" customHeight="1">
      <c r="B32" s="73" t="s">
        <v>298</v>
      </c>
      <c r="C32" s="71" t="s">
        <v>0</v>
      </c>
      <c r="D32" s="73" t="s">
        <v>238</v>
      </c>
      <c r="E32" s="185" t="s">
        <v>0</v>
      </c>
      <c r="F32" s="73" t="s">
        <v>239</v>
      </c>
      <c r="G32" s="72" t="s">
        <v>0</v>
      </c>
      <c r="H32" s="73" t="s">
        <v>240</v>
      </c>
      <c r="I32" s="326"/>
    </row>
    <row r="33" spans="2:9" ht="20.100000000000001" customHeight="1">
      <c r="B33" s="210" t="s">
        <v>241</v>
      </c>
      <c r="C33" s="210"/>
      <c r="D33" s="210"/>
      <c r="E33" s="210"/>
      <c r="F33" s="210"/>
      <c r="G33" s="210"/>
      <c r="H33" s="210"/>
      <c r="I33" s="210"/>
    </row>
    <row r="34" spans="2:9" ht="20.100000000000001" customHeight="1">
      <c r="B34" s="73" t="s">
        <v>243</v>
      </c>
      <c r="C34" s="201" t="s">
        <v>0</v>
      </c>
      <c r="D34" s="201"/>
      <c r="E34" s="201"/>
      <c r="F34" s="73" t="s">
        <v>244</v>
      </c>
      <c r="G34" s="75" t="s">
        <v>0</v>
      </c>
      <c r="H34" s="73" t="s">
        <v>299</v>
      </c>
      <c r="I34" s="166"/>
    </row>
    <row r="35" spans="2:9" ht="20.100000000000001" customHeight="1">
      <c r="B35" s="73" t="s">
        <v>243</v>
      </c>
      <c r="C35" s="201"/>
      <c r="D35" s="201"/>
      <c r="E35" s="201"/>
      <c r="F35" s="73" t="s">
        <v>244</v>
      </c>
      <c r="G35" s="75"/>
      <c r="H35" s="73" t="s">
        <v>299</v>
      </c>
      <c r="I35" s="166"/>
    </row>
    <row r="36" spans="2:9" ht="20.100000000000001" customHeight="1">
      <c r="B36" s="73" t="s">
        <v>243</v>
      </c>
      <c r="C36" s="201"/>
      <c r="D36" s="201"/>
      <c r="E36" s="201"/>
      <c r="F36" s="73" t="s">
        <v>244</v>
      </c>
      <c r="G36" s="75"/>
      <c r="H36" s="73" t="s">
        <v>299</v>
      </c>
      <c r="I36" s="166"/>
    </row>
    <row r="37" spans="2:9" ht="20.100000000000001" customHeight="1">
      <c r="B37" s="73" t="s">
        <v>243</v>
      </c>
      <c r="C37" s="201"/>
      <c r="D37" s="201"/>
      <c r="E37" s="201"/>
      <c r="F37" s="73" t="s">
        <v>244</v>
      </c>
      <c r="G37" s="75"/>
      <c r="H37" s="73" t="s">
        <v>299</v>
      </c>
      <c r="I37" s="166"/>
    </row>
    <row r="38" spans="2:9" ht="20.100000000000001" customHeight="1">
      <c r="B38" s="197" t="s">
        <v>242</v>
      </c>
      <c r="C38" s="197"/>
      <c r="D38" s="197"/>
      <c r="E38" s="197"/>
      <c r="F38" s="197"/>
      <c r="G38" s="197"/>
      <c r="H38" s="197"/>
      <c r="I38" s="197"/>
    </row>
    <row r="39" spans="2:9" ht="99.95" customHeight="1">
      <c r="B39" s="198" t="s">
        <v>0</v>
      </c>
      <c r="C39" s="199"/>
      <c r="D39" s="199"/>
      <c r="E39" s="199"/>
      <c r="F39" s="199"/>
      <c r="G39" s="199"/>
      <c r="H39" s="199"/>
      <c r="I39" s="200"/>
    </row>
  </sheetData>
  <sheetProtection algorithmName="SHA-512" hashValue="50aHRcsE5lH9cH/HNQ3AcIu+KP/XPQX5uZQostDbkHSJie0+xKi2rJ6hqojO2HwhnzHcu2kro5IC8zF2pz2hIQ==" saltValue="ZEDIcYyh51641Fx4jRjkIQ==" spinCount="100000" sheet="1" objects="1" scenarios="1"/>
  <mergeCells count="50">
    <mergeCell ref="B8:G8"/>
    <mergeCell ref="H8:I8"/>
    <mergeCell ref="B10:C10"/>
    <mergeCell ref="C29:E29"/>
    <mergeCell ref="F29:I29"/>
    <mergeCell ref="D15:E15"/>
    <mergeCell ref="F15:I15"/>
    <mergeCell ref="B9:I9"/>
    <mergeCell ref="B11:C11"/>
    <mergeCell ref="D11:I11"/>
    <mergeCell ref="B14:I14"/>
    <mergeCell ref="B12:C12"/>
    <mergeCell ref="E12:F12"/>
    <mergeCell ref="G12:I12"/>
    <mergeCell ref="B13:I13"/>
    <mergeCell ref="C30:E30"/>
    <mergeCell ref="F30:I30"/>
    <mergeCell ref="F27:I27"/>
    <mergeCell ref="B23:I23"/>
    <mergeCell ref="B24:I24"/>
    <mergeCell ref="C27:E27"/>
    <mergeCell ref="B16:C16"/>
    <mergeCell ref="D16:I16"/>
    <mergeCell ref="B17:I17"/>
    <mergeCell ref="B18:I18"/>
    <mergeCell ref="D19:E19"/>
    <mergeCell ref="G19:H19"/>
    <mergeCell ref="B38:I38"/>
    <mergeCell ref="B39:I39"/>
    <mergeCell ref="C34:E34"/>
    <mergeCell ref="C35:E35"/>
    <mergeCell ref="B20:I20"/>
    <mergeCell ref="D21:E21"/>
    <mergeCell ref="F21:I21"/>
    <mergeCell ref="B25:I25"/>
    <mergeCell ref="B31:I31"/>
    <mergeCell ref="C26:E26"/>
    <mergeCell ref="F26:I26"/>
    <mergeCell ref="C28:E28"/>
    <mergeCell ref="F28:I28"/>
    <mergeCell ref="C36:E36"/>
    <mergeCell ref="C37:E37"/>
    <mergeCell ref="B33:I33"/>
    <mergeCell ref="B6:C6"/>
    <mergeCell ref="E6:F6"/>
    <mergeCell ref="B7:G7"/>
    <mergeCell ref="H7:I7"/>
    <mergeCell ref="B3:I3"/>
    <mergeCell ref="B4:I4"/>
    <mergeCell ref="B5:C5"/>
  </mergeCells>
  <dataValidations count="2">
    <dataValidation type="textLength" showInputMessage="1" showErrorMessage="1" errorTitle="Máximo 300 caracteres" error="Máximo 300 caracteres" sqref="B24:I24">
      <formula1>0</formula1>
      <formula2>301</formula2>
    </dataValidation>
    <dataValidation type="textLength" showInputMessage="1" showErrorMessage="1" errorTitle="Nº máximo de caracteres" error="El texto sobrepasa el nº máximo de caracteres fijado para este espacio. (1.000)" promptTitle="Nº máximo caracteres" prompt="(1.000)" sqref="B39:I39">
      <formula1>0</formula1>
      <formula2>1001</formula2>
    </dataValidation>
  </dataValidations>
  <pageMargins left="0.7" right="0.7" top="0.75" bottom="0.75" header="0.31496062000000002" footer="0.31496062000000002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6"/>
  <sheetViews>
    <sheetView workbookViewId="0">
      <pane ySplit="7" topLeftCell="A8" activePane="bottomLeft" state="frozen"/>
      <selection pane="bottomLeft" activeCell="D4" sqref="D4:I4"/>
    </sheetView>
  </sheetViews>
  <sheetFormatPr defaultColWidth="9.140625" defaultRowHeight="23.25" customHeight="1"/>
  <cols>
    <col min="1" max="1" width="5.7109375" style="62" customWidth="1"/>
    <col min="2" max="2" width="15.7109375" style="62" customWidth="1"/>
    <col min="3" max="9" width="23.28515625" style="62" customWidth="1"/>
    <col min="10" max="16384" width="9.140625" style="62"/>
  </cols>
  <sheetData>
    <row r="1" spans="2:9" ht="23.25" customHeight="1">
      <c r="B1" s="217" t="str">
        <f>+'F1.1_Datu orokorrak'!B1:I1</f>
        <v>MUSIKA JARDUERA PROFESIONALETARAKO DIRULAGUNTZA DEIALDIA - 2023</v>
      </c>
      <c r="C1" s="218"/>
      <c r="D1" s="218"/>
      <c r="E1" s="218"/>
      <c r="F1" s="218"/>
      <c r="G1" s="218"/>
      <c r="H1" s="218"/>
      <c r="I1" s="219"/>
    </row>
    <row r="2" spans="2:9" ht="23.25" customHeight="1">
      <c r="B2" s="66" t="str">
        <f>+'F1.1_Datu orokorrak'!B2</f>
        <v>MK5_MUSIKA ZIKLOAK</v>
      </c>
      <c r="C2" s="67"/>
      <c r="D2" s="67"/>
      <c r="E2" s="67"/>
      <c r="F2" s="67"/>
      <c r="G2" s="67"/>
      <c r="H2" s="67"/>
      <c r="I2" s="68"/>
    </row>
    <row r="3" spans="2:9" ht="23.25" customHeight="1">
      <c r="B3" s="220" t="s">
        <v>268</v>
      </c>
      <c r="C3" s="221"/>
      <c r="D3" s="221"/>
      <c r="E3" s="221"/>
      <c r="F3" s="221"/>
      <c r="G3" s="221"/>
      <c r="H3" s="221"/>
      <c r="I3" s="222"/>
    </row>
    <row r="4" spans="2:9" ht="23.25" customHeight="1">
      <c r="B4" s="232" t="s">
        <v>82</v>
      </c>
      <c r="C4" s="233"/>
      <c r="D4" s="229" t="str">
        <f>+'F1.1_Datu orokorrak'!D5</f>
        <v xml:space="preserve"> </v>
      </c>
      <c r="E4" s="230"/>
      <c r="F4" s="230"/>
      <c r="G4" s="230"/>
      <c r="H4" s="230"/>
      <c r="I4" s="231"/>
    </row>
    <row r="5" spans="2:9" ht="23.25" customHeight="1">
      <c r="B5" s="232" t="s">
        <v>83</v>
      </c>
      <c r="C5" s="233"/>
      <c r="D5" s="229" t="str">
        <f>+'F1.1_Datu orokorrak'!D10</f>
        <v xml:space="preserve"> </v>
      </c>
      <c r="E5" s="230"/>
      <c r="F5" s="230"/>
      <c r="G5" s="230"/>
      <c r="H5" s="230"/>
      <c r="I5" s="231"/>
    </row>
    <row r="6" spans="2:9" ht="24.95" customHeight="1">
      <c r="B6" s="223" t="s">
        <v>280</v>
      </c>
      <c r="C6" s="224"/>
      <c r="D6" s="224"/>
      <c r="E6" s="224"/>
      <c r="F6" s="224"/>
      <c r="G6" s="224"/>
      <c r="H6" s="224"/>
      <c r="I6" s="225"/>
    </row>
    <row r="7" spans="2:9" ht="23.25" customHeight="1">
      <c r="B7" s="174" t="s">
        <v>247</v>
      </c>
      <c r="C7" s="175" t="s">
        <v>248</v>
      </c>
      <c r="D7" s="226" t="s">
        <v>249</v>
      </c>
      <c r="E7" s="227"/>
      <c r="F7" s="226" t="s">
        <v>250</v>
      </c>
      <c r="G7" s="227"/>
      <c r="H7" s="226" t="s">
        <v>80</v>
      </c>
      <c r="I7" s="228"/>
    </row>
    <row r="8" spans="2:9" ht="15.75" customHeight="1">
      <c r="B8" s="173" t="s">
        <v>61</v>
      </c>
      <c r="C8" s="64"/>
      <c r="D8" s="234"/>
      <c r="E8" s="235"/>
      <c r="F8" s="234"/>
      <c r="G8" s="235"/>
      <c r="H8" s="234"/>
      <c r="I8" s="236"/>
    </row>
    <row r="9" spans="2:9" ht="15.75" customHeight="1">
      <c r="B9" s="173" t="s">
        <v>62</v>
      </c>
      <c r="C9" s="64"/>
      <c r="D9" s="234"/>
      <c r="E9" s="235"/>
      <c r="F9" s="234"/>
      <c r="G9" s="235"/>
      <c r="H9" s="234"/>
      <c r="I9" s="236"/>
    </row>
    <row r="10" spans="2:9" ht="15.75" customHeight="1">
      <c r="B10" s="173" t="s">
        <v>63</v>
      </c>
      <c r="C10" s="64"/>
      <c r="D10" s="234"/>
      <c r="E10" s="235"/>
      <c r="F10" s="234"/>
      <c r="G10" s="235"/>
      <c r="H10" s="234"/>
      <c r="I10" s="236"/>
    </row>
    <row r="11" spans="2:9" ht="15.75" customHeight="1">
      <c r="B11" s="173" t="s">
        <v>64</v>
      </c>
      <c r="C11" s="64"/>
      <c r="D11" s="234"/>
      <c r="E11" s="235"/>
      <c r="F11" s="234"/>
      <c r="G11" s="235"/>
      <c r="H11" s="234"/>
      <c r="I11" s="236"/>
    </row>
    <row r="12" spans="2:9" ht="15.75" customHeight="1">
      <c r="B12" s="173" t="s">
        <v>65</v>
      </c>
      <c r="C12" s="64"/>
      <c r="D12" s="234"/>
      <c r="E12" s="235"/>
      <c r="F12" s="234"/>
      <c r="G12" s="235"/>
      <c r="H12" s="234"/>
      <c r="I12" s="236"/>
    </row>
    <row r="13" spans="2:9" ht="15.75" customHeight="1">
      <c r="B13" s="173" t="s">
        <v>66</v>
      </c>
      <c r="C13" s="64"/>
      <c r="D13" s="234"/>
      <c r="E13" s="235"/>
      <c r="F13" s="234"/>
      <c r="G13" s="235"/>
      <c r="H13" s="234"/>
      <c r="I13" s="236"/>
    </row>
    <row r="14" spans="2:9" ht="15.75" customHeight="1">
      <c r="B14" s="173" t="s">
        <v>67</v>
      </c>
      <c r="C14" s="64"/>
      <c r="D14" s="120"/>
      <c r="E14" s="121"/>
      <c r="F14" s="120"/>
      <c r="G14" s="121"/>
      <c r="H14" s="120"/>
      <c r="I14" s="122"/>
    </row>
    <row r="15" spans="2:9" ht="15.75" customHeight="1">
      <c r="B15" s="173" t="s">
        <v>68</v>
      </c>
      <c r="C15" s="64"/>
      <c r="D15" s="120"/>
      <c r="E15" s="121"/>
      <c r="F15" s="120"/>
      <c r="G15" s="121"/>
      <c r="H15" s="120"/>
      <c r="I15" s="122"/>
    </row>
    <row r="16" spans="2:9" ht="15.75" customHeight="1">
      <c r="B16" s="173" t="s">
        <v>69</v>
      </c>
      <c r="C16" s="64"/>
      <c r="D16" s="120"/>
      <c r="E16" s="121"/>
      <c r="F16" s="120"/>
      <c r="G16" s="121"/>
      <c r="H16" s="120"/>
      <c r="I16" s="122"/>
    </row>
    <row r="17" spans="2:9" ht="15.75" customHeight="1">
      <c r="B17" s="173" t="s">
        <v>70</v>
      </c>
      <c r="C17" s="64"/>
      <c r="D17" s="120"/>
      <c r="E17" s="121"/>
      <c r="F17" s="120"/>
      <c r="G17" s="121"/>
      <c r="H17" s="120"/>
      <c r="I17" s="122"/>
    </row>
    <row r="18" spans="2:9" ht="15.75" customHeight="1">
      <c r="B18" s="173" t="s">
        <v>71</v>
      </c>
      <c r="C18" s="64"/>
      <c r="D18" s="120"/>
      <c r="E18" s="121"/>
      <c r="F18" s="120"/>
      <c r="G18" s="121"/>
      <c r="H18" s="120"/>
      <c r="I18" s="122"/>
    </row>
    <row r="19" spans="2:9" ht="15.75" customHeight="1">
      <c r="B19" s="173" t="s">
        <v>72</v>
      </c>
      <c r="C19" s="64"/>
      <c r="D19" s="120"/>
      <c r="E19" s="121"/>
      <c r="F19" s="120"/>
      <c r="G19" s="121"/>
      <c r="H19" s="120"/>
      <c r="I19" s="122"/>
    </row>
    <row r="20" spans="2:9" ht="15.75" customHeight="1">
      <c r="B20" s="173" t="s">
        <v>73</v>
      </c>
      <c r="C20" s="64"/>
      <c r="D20" s="120"/>
      <c r="E20" s="121"/>
      <c r="F20" s="120"/>
      <c r="G20" s="121"/>
      <c r="H20" s="120"/>
      <c r="I20" s="122"/>
    </row>
    <row r="21" spans="2:9" ht="15.75" customHeight="1">
      <c r="B21" s="173" t="s">
        <v>74</v>
      </c>
      <c r="C21" s="64"/>
      <c r="D21" s="120"/>
      <c r="E21" s="121"/>
      <c r="F21" s="120"/>
      <c r="G21" s="121"/>
      <c r="H21" s="120"/>
      <c r="I21" s="122"/>
    </row>
    <row r="22" spans="2:9" ht="15.75" customHeight="1">
      <c r="B22" s="173" t="s">
        <v>75</v>
      </c>
      <c r="C22" s="64"/>
      <c r="D22" s="120"/>
      <c r="E22" s="121"/>
      <c r="F22" s="120"/>
      <c r="G22" s="121"/>
      <c r="H22" s="120"/>
      <c r="I22" s="122"/>
    </row>
    <row r="23" spans="2:9" ht="15.75" customHeight="1">
      <c r="B23" s="173" t="s">
        <v>76</v>
      </c>
      <c r="C23" s="64"/>
      <c r="D23" s="120"/>
      <c r="E23" s="121"/>
      <c r="F23" s="120"/>
      <c r="G23" s="121"/>
      <c r="H23" s="120"/>
      <c r="I23" s="122"/>
    </row>
    <row r="24" spans="2:9" ht="15.75" customHeight="1">
      <c r="B24" s="173" t="s">
        <v>77</v>
      </c>
      <c r="C24" s="64"/>
      <c r="D24" s="234"/>
      <c r="E24" s="235"/>
      <c r="F24" s="234"/>
      <c r="G24" s="235"/>
      <c r="H24" s="234"/>
      <c r="I24" s="236"/>
    </row>
    <row r="25" spans="2:9" ht="15.75" customHeight="1">
      <c r="B25" s="173" t="s">
        <v>78</v>
      </c>
      <c r="C25" s="64"/>
      <c r="D25" s="234"/>
      <c r="E25" s="235"/>
      <c r="F25" s="234"/>
      <c r="G25" s="235"/>
      <c r="H25" s="234"/>
      <c r="I25" s="236"/>
    </row>
    <row r="26" spans="2:9" ht="15.75" customHeight="1">
      <c r="B26" s="173" t="s">
        <v>79</v>
      </c>
      <c r="C26" s="64"/>
      <c r="D26" s="234"/>
      <c r="E26" s="235"/>
      <c r="F26" s="234"/>
      <c r="G26" s="235"/>
      <c r="H26" s="234"/>
      <c r="I26" s="236"/>
    </row>
    <row r="27" spans="2:9" ht="15.75" customHeight="1">
      <c r="B27" s="173" t="s">
        <v>270</v>
      </c>
      <c r="C27" s="64"/>
      <c r="D27" s="234"/>
      <c r="E27" s="235"/>
      <c r="F27" s="234"/>
      <c r="G27" s="235"/>
      <c r="H27" s="234"/>
      <c r="I27" s="236"/>
    </row>
    <row r="28" spans="2:9" ht="15.75" customHeight="1">
      <c r="B28" s="173" t="s">
        <v>271</v>
      </c>
      <c r="C28" s="64"/>
      <c r="D28" s="234"/>
      <c r="E28" s="235"/>
      <c r="F28" s="234"/>
      <c r="G28" s="235"/>
      <c r="H28" s="234"/>
      <c r="I28" s="236"/>
    </row>
    <row r="29" spans="2:9" ht="15.75" customHeight="1">
      <c r="B29" s="173" t="s">
        <v>272</v>
      </c>
      <c r="C29" s="64"/>
      <c r="D29" s="234"/>
      <c r="E29" s="235"/>
      <c r="F29" s="234"/>
      <c r="G29" s="235"/>
      <c r="H29" s="234"/>
      <c r="I29" s="236"/>
    </row>
    <row r="30" spans="2:9" ht="15.75" customHeight="1">
      <c r="B30" s="173" t="s">
        <v>273</v>
      </c>
      <c r="C30" s="64"/>
      <c r="D30" s="234"/>
      <c r="E30" s="235"/>
      <c r="F30" s="234"/>
      <c r="G30" s="235"/>
      <c r="H30" s="234"/>
      <c r="I30" s="236"/>
    </row>
    <row r="31" spans="2:9" ht="15.75" customHeight="1">
      <c r="B31" s="173" t="s">
        <v>274</v>
      </c>
      <c r="C31" s="64"/>
      <c r="D31" s="234"/>
      <c r="E31" s="235"/>
      <c r="F31" s="234"/>
      <c r="G31" s="235"/>
      <c r="H31" s="234"/>
      <c r="I31" s="236"/>
    </row>
    <row r="32" spans="2:9" ht="15.75" customHeight="1">
      <c r="B32" s="173" t="s">
        <v>275</v>
      </c>
      <c r="C32" s="64"/>
      <c r="D32" s="234"/>
      <c r="E32" s="235"/>
      <c r="F32" s="234"/>
      <c r="G32" s="235"/>
      <c r="H32" s="234"/>
      <c r="I32" s="236"/>
    </row>
    <row r="33" spans="2:9" ht="15.75" customHeight="1">
      <c r="B33" s="173" t="s">
        <v>276</v>
      </c>
      <c r="C33" s="64"/>
      <c r="D33" s="234"/>
      <c r="E33" s="235"/>
      <c r="F33" s="234"/>
      <c r="G33" s="235"/>
      <c r="H33" s="234"/>
      <c r="I33" s="236"/>
    </row>
    <row r="34" spans="2:9" ht="15.75" customHeight="1">
      <c r="B34" s="173" t="s">
        <v>277</v>
      </c>
      <c r="C34" s="64"/>
      <c r="D34" s="234"/>
      <c r="E34" s="235"/>
      <c r="F34" s="234"/>
      <c r="G34" s="235"/>
      <c r="H34" s="234"/>
      <c r="I34" s="236"/>
    </row>
    <row r="35" spans="2:9" ht="15.75" customHeight="1">
      <c r="B35" s="173" t="s">
        <v>278</v>
      </c>
      <c r="C35" s="64"/>
      <c r="D35" s="234"/>
      <c r="E35" s="235"/>
      <c r="F35" s="234"/>
      <c r="G35" s="235"/>
      <c r="H35" s="234"/>
      <c r="I35" s="236"/>
    </row>
    <row r="36" spans="2:9" ht="15.75" customHeight="1">
      <c r="B36" s="173" t="s">
        <v>279</v>
      </c>
      <c r="C36" s="64"/>
      <c r="D36" s="234"/>
      <c r="E36" s="235"/>
      <c r="F36" s="234"/>
      <c r="G36" s="235"/>
      <c r="H36" s="234"/>
      <c r="I36" s="236"/>
    </row>
    <row r="37" spans="2:9" ht="15.75" customHeight="1">
      <c r="B37" s="173" t="s">
        <v>281</v>
      </c>
      <c r="C37" s="64"/>
      <c r="D37" s="120"/>
      <c r="E37" s="121"/>
      <c r="F37" s="120"/>
      <c r="G37" s="121"/>
      <c r="H37" s="120"/>
      <c r="I37" s="122"/>
    </row>
    <row r="38" spans="2:9" ht="15.75" customHeight="1">
      <c r="B38" s="173" t="s">
        <v>282</v>
      </c>
      <c r="C38" s="64"/>
      <c r="D38" s="120"/>
      <c r="E38" s="121"/>
      <c r="F38" s="120"/>
      <c r="G38" s="121"/>
      <c r="H38" s="120"/>
      <c r="I38" s="122"/>
    </row>
    <row r="39" spans="2:9" ht="15.75" customHeight="1">
      <c r="B39" s="173" t="s">
        <v>283</v>
      </c>
      <c r="C39" s="64"/>
      <c r="D39" s="120"/>
      <c r="E39" s="121"/>
      <c r="F39" s="120"/>
      <c r="G39" s="121"/>
      <c r="H39" s="120"/>
      <c r="I39" s="122"/>
    </row>
    <row r="40" spans="2:9" ht="15.75" customHeight="1">
      <c r="B40" s="173" t="s">
        <v>284</v>
      </c>
      <c r="C40" s="64"/>
      <c r="D40" s="120"/>
      <c r="E40" s="121"/>
      <c r="F40" s="120"/>
      <c r="G40" s="121"/>
      <c r="H40" s="120"/>
      <c r="I40" s="122"/>
    </row>
    <row r="41" spans="2:9" ht="15.75" customHeight="1">
      <c r="B41" s="173" t="s">
        <v>285</v>
      </c>
      <c r="C41" s="64"/>
      <c r="D41" s="120"/>
      <c r="E41" s="121"/>
      <c r="F41" s="120"/>
      <c r="G41" s="121"/>
      <c r="H41" s="120"/>
      <c r="I41" s="122"/>
    </row>
    <row r="42" spans="2:9" ht="15.75" customHeight="1">
      <c r="B42" s="173" t="s">
        <v>286</v>
      </c>
      <c r="C42" s="64"/>
      <c r="D42" s="120"/>
      <c r="E42" s="121"/>
      <c r="F42" s="120"/>
      <c r="G42" s="121"/>
      <c r="H42" s="120"/>
      <c r="I42" s="122"/>
    </row>
    <row r="43" spans="2:9" ht="17.25" customHeight="1">
      <c r="B43" s="76" t="s">
        <v>0</v>
      </c>
      <c r="C43" s="64"/>
      <c r="D43" s="234"/>
      <c r="E43" s="235"/>
      <c r="F43" s="234"/>
      <c r="G43" s="235"/>
      <c r="H43" s="234"/>
      <c r="I43" s="236"/>
    </row>
    <row r="44" spans="2:9" ht="23.25" customHeight="1" thickBot="1">
      <c r="B44" s="69" t="s">
        <v>0</v>
      </c>
      <c r="C44" s="65"/>
      <c r="D44" s="65"/>
      <c r="E44" s="65"/>
      <c r="F44" s="65"/>
      <c r="G44" s="65"/>
      <c r="H44" s="65"/>
      <c r="I44" s="70"/>
    </row>
    <row r="45" spans="2:9" ht="23.25" customHeight="1">
      <c r="B45" s="237" t="s">
        <v>2</v>
      </c>
      <c r="C45" s="238"/>
      <c r="D45" s="238"/>
      <c r="E45" s="238"/>
      <c r="F45" s="238"/>
      <c r="G45" s="238"/>
      <c r="H45" s="238"/>
      <c r="I45" s="239"/>
    </row>
    <row r="46" spans="2:9" ht="50.1" customHeight="1" thickBot="1">
      <c r="B46" s="240" t="s">
        <v>0</v>
      </c>
      <c r="C46" s="241"/>
      <c r="D46" s="241"/>
      <c r="E46" s="241"/>
      <c r="F46" s="241"/>
      <c r="G46" s="241"/>
      <c r="H46" s="241"/>
      <c r="I46" s="242"/>
    </row>
  </sheetData>
  <sheetProtection algorithmName="SHA-512" hashValue="I/UGruq7dR8/6KxGQwOQR5ThSAp247pDhwyTF0Rmc12UGSstdZ1tJL6QLeAaUaO+ehOdEMtEykgdfnOhWD9lcg==" saltValue="yD+Z6QXsVfDtVKAhuUar4w==" spinCount="100000" sheet="1" insertRows="0"/>
  <mergeCells count="72">
    <mergeCell ref="B45:I45"/>
    <mergeCell ref="B46:I46"/>
    <mergeCell ref="D36:E36"/>
    <mergeCell ref="F36:G36"/>
    <mergeCell ref="H36:I36"/>
    <mergeCell ref="D43:E43"/>
    <mergeCell ref="F43:G43"/>
    <mergeCell ref="H43:I43"/>
    <mergeCell ref="D34:E34"/>
    <mergeCell ref="F34:G34"/>
    <mergeCell ref="H34:I34"/>
    <mergeCell ref="D35:E35"/>
    <mergeCell ref="F35:G35"/>
    <mergeCell ref="H35:I35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D12:E12"/>
    <mergeCell ref="F12:G12"/>
    <mergeCell ref="H12:I12"/>
    <mergeCell ref="D13:E13"/>
    <mergeCell ref="F13:G13"/>
    <mergeCell ref="H13:I13"/>
    <mergeCell ref="D10:E10"/>
    <mergeCell ref="F10:G10"/>
    <mergeCell ref="H10:I10"/>
    <mergeCell ref="D11:E11"/>
    <mergeCell ref="F11:G11"/>
    <mergeCell ref="H11:I11"/>
    <mergeCell ref="D8:E8"/>
    <mergeCell ref="F8:G8"/>
    <mergeCell ref="H8:I8"/>
    <mergeCell ref="D9:E9"/>
    <mergeCell ref="F9:G9"/>
    <mergeCell ref="H9:I9"/>
    <mergeCell ref="B1:I1"/>
    <mergeCell ref="B3:I3"/>
    <mergeCell ref="B6:I6"/>
    <mergeCell ref="D7:E7"/>
    <mergeCell ref="F7:G7"/>
    <mergeCell ref="H7:I7"/>
    <mergeCell ref="D4:I4"/>
    <mergeCell ref="D5:I5"/>
    <mergeCell ref="B5:C5"/>
    <mergeCell ref="B4:C4"/>
  </mergeCells>
  <dataValidations count="1">
    <dataValidation type="textLength" showInputMessage="1" showErrorMessage="1" errorTitle="Máximo 300 caracteres" error="Máximo 300 caracteres" sqref="B46:I46">
      <formula1>0</formula1>
      <formula2>301</formula2>
    </dataValidation>
  </dataValidations>
  <pageMargins left="0.7" right="0.7" top="0.75" bottom="0.75" header="0.31496062000000002" footer="0.31496062000000002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workbookViewId="0">
      <pane ySplit="3" topLeftCell="A4" activePane="bottomLeft" state="frozen"/>
      <selection pane="bottomLeft" activeCell="B8" sqref="B8:I8"/>
    </sheetView>
  </sheetViews>
  <sheetFormatPr defaultColWidth="9.140625" defaultRowHeight="21" customHeight="1"/>
  <cols>
    <col min="1" max="1" width="5.7109375" style="62" customWidth="1"/>
    <col min="2" max="2" width="26.5703125" style="62" customWidth="1"/>
    <col min="3" max="3" width="26.28515625" style="62" customWidth="1"/>
    <col min="4" max="9" width="21.28515625" style="62" customWidth="1"/>
    <col min="10" max="16384" width="9.140625" style="62"/>
  </cols>
  <sheetData>
    <row r="1" spans="2:9" ht="21" customHeight="1">
      <c r="B1" s="167" t="str">
        <f>+'F1.1_Datu orokorrak'!B1</f>
        <v>MUSIKA JARDUERA PROFESIONALETARAKO DIRULAGUNTZA DEIALDIA - 2023</v>
      </c>
      <c r="C1" s="168"/>
      <c r="D1" s="168"/>
      <c r="E1" s="168"/>
      <c r="F1" s="168"/>
      <c r="G1" s="168"/>
      <c r="H1" s="168"/>
      <c r="I1" s="169"/>
    </row>
    <row r="2" spans="2:9" ht="21" customHeight="1">
      <c r="B2" s="248" t="str">
        <f>+'F1.1_Datu orokorrak'!B2</f>
        <v>MK5_MUSIKA ZIKLOAK</v>
      </c>
      <c r="C2" s="249"/>
      <c r="D2" s="249"/>
      <c r="E2" s="249"/>
      <c r="F2" s="249"/>
      <c r="G2" s="249"/>
      <c r="H2" s="249"/>
      <c r="I2" s="250"/>
    </row>
    <row r="3" spans="2:9" ht="21" customHeight="1">
      <c r="B3" s="177" t="s">
        <v>296</v>
      </c>
      <c r="C3" s="178"/>
      <c r="D3" s="179"/>
      <c r="E3" s="179"/>
      <c r="F3" s="179"/>
      <c r="G3" s="179"/>
      <c r="H3" s="179"/>
      <c r="I3" s="180"/>
    </row>
    <row r="4" spans="2:9" ht="21" customHeight="1">
      <c r="B4" s="251" t="s">
        <v>207</v>
      </c>
      <c r="C4" s="252"/>
      <c r="D4" s="181" t="str">
        <f>+'F1.1_Datu orokorrak'!D5</f>
        <v xml:space="preserve"> </v>
      </c>
      <c r="E4" s="182" t="s">
        <v>0</v>
      </c>
      <c r="F4" s="182" t="s">
        <v>0</v>
      </c>
      <c r="G4" s="182"/>
      <c r="H4" s="182"/>
      <c r="I4" s="183"/>
    </row>
    <row r="5" spans="2:9" ht="21" customHeight="1">
      <c r="B5" s="210" t="s">
        <v>251</v>
      </c>
      <c r="C5" s="210"/>
      <c r="D5" s="254" t="str">
        <f>+'F1.1_Datu orokorrak'!D10</f>
        <v xml:space="preserve"> </v>
      </c>
      <c r="E5" s="254"/>
      <c r="F5" s="254"/>
      <c r="G5" s="254"/>
      <c r="H5" s="254"/>
      <c r="I5" s="254"/>
    </row>
    <row r="6" spans="2:9" ht="21" customHeight="1">
      <c r="B6" s="253" t="s">
        <v>84</v>
      </c>
      <c r="C6" s="253"/>
      <c r="D6" s="253"/>
      <c r="E6" s="253"/>
      <c r="F6" s="253"/>
      <c r="G6" s="253"/>
      <c r="H6" s="253"/>
      <c r="I6" s="253"/>
    </row>
    <row r="7" spans="2:9" ht="20.100000000000001" customHeight="1">
      <c r="B7" s="255" t="s">
        <v>257</v>
      </c>
      <c r="C7" s="255"/>
      <c r="D7" s="255"/>
      <c r="E7" s="255"/>
      <c r="F7" s="255"/>
      <c r="G7" s="255"/>
      <c r="H7" s="255"/>
      <c r="I7" s="255"/>
    </row>
    <row r="8" spans="2:9" ht="24.95" customHeight="1">
      <c r="B8" s="210" t="s">
        <v>265</v>
      </c>
      <c r="C8" s="210"/>
      <c r="D8" s="210"/>
      <c r="E8" s="210"/>
      <c r="F8" s="210"/>
      <c r="G8" s="210"/>
      <c r="H8" s="210"/>
      <c r="I8" s="210"/>
    </row>
    <row r="9" spans="2:9" ht="21" customHeight="1">
      <c r="B9" s="259" t="s">
        <v>288</v>
      </c>
      <c r="C9" s="259"/>
      <c r="D9" s="259"/>
      <c r="E9" s="259"/>
      <c r="F9" s="259"/>
      <c r="G9" s="259"/>
      <c r="H9" s="259"/>
      <c r="I9" s="259"/>
    </row>
    <row r="10" spans="2:9" ht="35.1" customHeight="1">
      <c r="B10" s="243" t="s">
        <v>290</v>
      </c>
      <c r="C10" s="244"/>
      <c r="D10" s="245" t="s">
        <v>0</v>
      </c>
      <c r="E10" s="246"/>
      <c r="F10" s="246"/>
      <c r="G10" s="246"/>
      <c r="H10" s="246"/>
      <c r="I10" s="247"/>
    </row>
    <row r="11" spans="2:9" ht="35.1" customHeight="1">
      <c r="B11" s="259" t="s">
        <v>289</v>
      </c>
      <c r="C11" s="259"/>
      <c r="D11" s="256" t="s">
        <v>0</v>
      </c>
      <c r="E11" s="256"/>
      <c r="F11" s="256"/>
      <c r="G11" s="256"/>
      <c r="H11" s="256"/>
      <c r="I11" s="256"/>
    </row>
    <row r="12" spans="2:9" ht="24.95" customHeight="1">
      <c r="B12" s="259" t="s">
        <v>294</v>
      </c>
      <c r="C12" s="259"/>
      <c r="D12" s="176" t="s">
        <v>258</v>
      </c>
      <c r="E12" s="266" t="s">
        <v>260</v>
      </c>
      <c r="F12" s="267"/>
      <c r="G12" s="261" t="s">
        <v>259</v>
      </c>
      <c r="H12" s="262"/>
      <c r="I12" s="176" t="s">
        <v>261</v>
      </c>
    </row>
    <row r="13" spans="2:9" ht="35.1" customHeight="1">
      <c r="B13" s="176" t="s">
        <v>242</v>
      </c>
      <c r="C13" s="263" t="s">
        <v>0</v>
      </c>
      <c r="D13" s="264"/>
      <c r="E13" s="264"/>
      <c r="F13" s="264"/>
      <c r="G13" s="264"/>
      <c r="H13" s="264"/>
      <c r="I13" s="265"/>
    </row>
    <row r="14" spans="2:9" ht="24.75" customHeight="1">
      <c r="B14" s="259" t="s">
        <v>291</v>
      </c>
      <c r="C14" s="259"/>
      <c r="D14" s="259"/>
      <c r="E14" s="259"/>
      <c r="F14" s="259"/>
      <c r="G14" s="259"/>
      <c r="H14" s="259"/>
      <c r="I14" s="259"/>
    </row>
    <row r="15" spans="2:9" ht="35.1" customHeight="1">
      <c r="B15" s="258" t="s">
        <v>0</v>
      </c>
      <c r="C15" s="258"/>
      <c r="D15" s="258"/>
      <c r="E15" s="258"/>
      <c r="F15" s="258"/>
      <c r="G15" s="258"/>
      <c r="H15" s="258"/>
      <c r="I15" s="258"/>
    </row>
    <row r="16" spans="2:9" ht="19.5" customHeight="1">
      <c r="B16" s="259" t="s">
        <v>263</v>
      </c>
      <c r="C16" s="259"/>
      <c r="D16" s="259"/>
      <c r="E16" s="259"/>
      <c r="F16" s="259"/>
      <c r="G16" s="259"/>
      <c r="H16" s="259"/>
      <c r="I16" s="259"/>
    </row>
    <row r="17" spans="2:9" ht="35.1" customHeight="1">
      <c r="B17" s="261" t="s">
        <v>262</v>
      </c>
      <c r="C17" s="262"/>
      <c r="D17" s="245" t="s">
        <v>0</v>
      </c>
      <c r="E17" s="246"/>
      <c r="F17" s="246"/>
      <c r="G17" s="247"/>
      <c r="H17" s="260" t="s">
        <v>300</v>
      </c>
      <c r="I17" s="260"/>
    </row>
    <row r="18" spans="2:9" ht="24.95" customHeight="1">
      <c r="B18" s="210" t="s">
        <v>264</v>
      </c>
      <c r="C18" s="210"/>
      <c r="D18" s="210"/>
      <c r="E18" s="210"/>
      <c r="F18" s="210"/>
      <c r="G18" s="210"/>
      <c r="H18" s="210"/>
      <c r="I18" s="210"/>
    </row>
    <row r="19" spans="2:9" ht="30" customHeight="1">
      <c r="B19" s="257" t="s">
        <v>292</v>
      </c>
      <c r="C19" s="257"/>
      <c r="D19" s="256" t="s">
        <v>0</v>
      </c>
      <c r="E19" s="256"/>
      <c r="F19" s="256"/>
      <c r="G19" s="256"/>
      <c r="H19" s="256"/>
      <c r="I19" s="256"/>
    </row>
    <row r="20" spans="2:9" ht="30" customHeight="1">
      <c r="B20" s="257" t="s">
        <v>293</v>
      </c>
      <c r="C20" s="257"/>
      <c r="D20" s="258" t="s">
        <v>0</v>
      </c>
      <c r="E20" s="258"/>
      <c r="F20" s="258"/>
      <c r="G20" s="258"/>
      <c r="H20" s="258"/>
      <c r="I20" s="258"/>
    </row>
    <row r="21" spans="2:9" ht="30" customHeight="1">
      <c r="B21" s="243" t="s">
        <v>254</v>
      </c>
      <c r="C21" s="244"/>
      <c r="D21" s="261" t="s">
        <v>252</v>
      </c>
      <c r="E21" s="262"/>
      <c r="F21" s="269"/>
      <c r="G21" s="270"/>
      <c r="H21" s="270"/>
      <c r="I21" s="271"/>
    </row>
    <row r="22" spans="2:9" ht="30" customHeight="1">
      <c r="B22" s="268" t="s">
        <v>287</v>
      </c>
      <c r="C22" s="268"/>
      <c r="D22" s="258" t="s">
        <v>297</v>
      </c>
      <c r="E22" s="258"/>
      <c r="F22" s="258"/>
      <c r="G22" s="258"/>
      <c r="H22" s="258"/>
      <c r="I22" s="258"/>
    </row>
    <row r="23" spans="2:9" ht="30" customHeight="1">
      <c r="B23" s="259" t="s">
        <v>253</v>
      </c>
      <c r="C23" s="259"/>
      <c r="D23" s="272" t="s">
        <v>266</v>
      </c>
      <c r="E23" s="272"/>
      <c r="F23" s="260" t="s">
        <v>255</v>
      </c>
      <c r="G23" s="260"/>
      <c r="H23" s="260" t="s">
        <v>256</v>
      </c>
      <c r="I23" s="260"/>
    </row>
    <row r="24" spans="2:9" ht="75" customHeight="1">
      <c r="B24" s="260" t="s">
        <v>295</v>
      </c>
      <c r="C24" s="260"/>
      <c r="D24" s="256" t="s">
        <v>0</v>
      </c>
      <c r="E24" s="256"/>
      <c r="F24" s="256"/>
      <c r="G24" s="256"/>
      <c r="H24" s="256"/>
      <c r="I24" s="256"/>
    </row>
  </sheetData>
  <sheetProtection algorithmName="SHA-512" hashValue="w2MDgarIwZemYmI9l7eAMp5Srz1YEQ5rp6Aa52Zk2iIFEvXA+NW8ofw/K/Tw/K95WrZkT/2z4BcassgMIUDuYA==" saltValue="O97oRbCG6+ooxFB/Qi7ksA==" spinCount="100000" sheet="1" formatRows="0"/>
  <mergeCells count="38">
    <mergeCell ref="B24:C24"/>
    <mergeCell ref="D24:I24"/>
    <mergeCell ref="B22:C22"/>
    <mergeCell ref="D22:I22"/>
    <mergeCell ref="B18:I18"/>
    <mergeCell ref="B19:C19"/>
    <mergeCell ref="B21:C21"/>
    <mergeCell ref="D21:E21"/>
    <mergeCell ref="F21:I21"/>
    <mergeCell ref="B23:C23"/>
    <mergeCell ref="D23:E23"/>
    <mergeCell ref="F23:G23"/>
    <mergeCell ref="H23:I23"/>
    <mergeCell ref="G12:H12"/>
    <mergeCell ref="C13:I13"/>
    <mergeCell ref="B17:C17"/>
    <mergeCell ref="B11:C11"/>
    <mergeCell ref="D11:I11"/>
    <mergeCell ref="B12:C12"/>
    <mergeCell ref="E12:F12"/>
    <mergeCell ref="D17:G17"/>
    <mergeCell ref="D19:I19"/>
    <mergeCell ref="B20:C20"/>
    <mergeCell ref="D20:I20"/>
    <mergeCell ref="B14:I14"/>
    <mergeCell ref="B15:I15"/>
    <mergeCell ref="H17:I17"/>
    <mergeCell ref="B16:I16"/>
    <mergeCell ref="B10:C10"/>
    <mergeCell ref="D10:I10"/>
    <mergeCell ref="B2:I2"/>
    <mergeCell ref="B4:C4"/>
    <mergeCell ref="B6:I6"/>
    <mergeCell ref="B8:I8"/>
    <mergeCell ref="B5:C5"/>
    <mergeCell ref="D5:I5"/>
    <mergeCell ref="B7:I7"/>
    <mergeCell ref="B9:I9"/>
  </mergeCells>
  <pageMargins left="0.7" right="0.7" top="0.75" bottom="0.75" header="0.31496062000000002" footer="0.31496062000000002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285" t="e">
        <f>+#REF!</f>
        <v>#REF!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7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288" t="e">
        <f>+#REF!</f>
        <v>#REF!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90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305" t="s">
        <v>56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7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291"/>
      <c r="C4" s="282" t="s">
        <v>3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92"/>
      <c r="AI4" s="12"/>
    </row>
    <row r="5" spans="1:35" ht="5.0999999999999996" customHeight="1">
      <c r="A5" s="39"/>
      <c r="B5" s="28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73"/>
      <c r="AI5" s="12"/>
    </row>
    <row r="6" spans="1:35" ht="15" customHeight="1">
      <c r="A6" s="39"/>
      <c r="B6" s="283"/>
      <c r="C6" s="4"/>
      <c r="D6" s="294" t="s">
        <v>1</v>
      </c>
      <c r="E6" s="294"/>
      <c r="F6" s="294"/>
      <c r="G6" s="295"/>
      <c r="H6" s="317" t="e">
        <f>IF(#REF!=0," ",#REF!)</f>
        <v>#REF!</v>
      </c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9"/>
      <c r="T6" s="273"/>
      <c r="V6" s="5"/>
      <c r="AI6" s="12"/>
    </row>
    <row r="7" spans="1:35" ht="5.0999999999999996" customHeight="1">
      <c r="A7" s="39"/>
      <c r="B7" s="283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273"/>
      <c r="V7" s="5"/>
      <c r="AI7" s="12"/>
    </row>
    <row r="8" spans="1:35" ht="15" customHeight="1">
      <c r="A8" s="39"/>
      <c r="B8" s="283"/>
      <c r="C8" s="4"/>
      <c r="D8" s="294" t="s">
        <v>10</v>
      </c>
      <c r="E8" s="294"/>
      <c r="F8" s="294"/>
      <c r="G8" s="295"/>
      <c r="H8" s="317" t="e">
        <f>#REF!</f>
        <v>#REF!</v>
      </c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9"/>
      <c r="T8" s="273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294" t="s">
        <v>42</v>
      </c>
      <c r="E10" s="294"/>
      <c r="F10" s="295"/>
      <c r="G10" s="35"/>
      <c r="H10" s="7"/>
      <c r="I10" s="303" t="s">
        <v>11</v>
      </c>
      <c r="J10" s="303"/>
      <c r="K10" s="303"/>
      <c r="L10" s="320"/>
      <c r="M10" s="321"/>
      <c r="N10" s="321"/>
      <c r="O10" s="321"/>
      <c r="P10" s="321"/>
      <c r="Q10" s="321"/>
      <c r="R10" s="321"/>
      <c r="S10" s="322"/>
      <c r="T10" s="9"/>
      <c r="V10" s="5"/>
      <c r="AI10" s="12"/>
    </row>
    <row r="11" spans="1:35" ht="5.0999999999999996" customHeight="1">
      <c r="A11" s="39"/>
      <c r="B11" s="279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1"/>
      <c r="AI11" s="12"/>
    </row>
    <row r="12" spans="1:35" ht="24.95" customHeight="1">
      <c r="A12" s="39"/>
      <c r="B12" s="25"/>
      <c r="C12" s="282" t="s">
        <v>12</v>
      </c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283"/>
      <c r="C14" s="6"/>
      <c r="D14" s="274" t="s">
        <v>13</v>
      </c>
      <c r="E14" s="274"/>
      <c r="F14" s="275"/>
      <c r="G14" s="276"/>
      <c r="H14" s="277"/>
      <c r="I14" s="277"/>
      <c r="J14" s="277"/>
      <c r="K14" s="277"/>
      <c r="L14" s="277"/>
      <c r="M14" s="278"/>
      <c r="N14" s="311" t="s">
        <v>57</v>
      </c>
      <c r="O14" s="293"/>
      <c r="P14" s="293"/>
      <c r="Q14" s="312"/>
      <c r="R14" s="300"/>
      <c r="S14" s="301"/>
      <c r="T14" s="273"/>
      <c r="V14" s="5"/>
      <c r="AI14" s="12"/>
    </row>
    <row r="15" spans="1:35" ht="5.0999999999999996" customHeight="1">
      <c r="A15" s="39"/>
      <c r="B15" s="283"/>
      <c r="C15" s="6"/>
      <c r="D15" s="284" t="s">
        <v>0</v>
      </c>
      <c r="E15" s="284"/>
      <c r="F15" s="284"/>
      <c r="G15" s="284"/>
      <c r="H15" s="284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273"/>
      <c r="V15" s="5"/>
      <c r="AI15" s="12"/>
    </row>
    <row r="16" spans="1:35" ht="17.25" customHeight="1">
      <c r="A16" s="39"/>
      <c r="B16" s="283"/>
      <c r="C16" s="6"/>
      <c r="D16" s="274" t="s">
        <v>14</v>
      </c>
      <c r="E16" s="274"/>
      <c r="F16" s="274"/>
      <c r="G16" s="274"/>
      <c r="H16" s="275"/>
      <c r="I16" s="276"/>
      <c r="J16" s="277"/>
      <c r="K16" s="277"/>
      <c r="L16" s="277"/>
      <c r="M16" s="277"/>
      <c r="N16" s="277"/>
      <c r="O16" s="277"/>
      <c r="P16" s="277"/>
      <c r="Q16" s="277"/>
      <c r="R16" s="277"/>
      <c r="S16" s="278"/>
      <c r="T16" s="273"/>
      <c r="V16" s="5"/>
      <c r="AI16" s="12"/>
    </row>
    <row r="17" spans="1:35" ht="5.0999999999999996" customHeight="1">
      <c r="A17" s="39"/>
      <c r="B17" s="283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73"/>
      <c r="V17" s="5"/>
      <c r="AI17" s="12"/>
    </row>
    <row r="18" spans="1:35" ht="15" customHeight="1">
      <c r="A18" s="39"/>
      <c r="B18" s="283"/>
      <c r="C18" s="6"/>
      <c r="D18" s="274" t="s">
        <v>15</v>
      </c>
      <c r="E18" s="274"/>
      <c r="F18" s="274"/>
      <c r="G18" s="274"/>
      <c r="H18" s="275"/>
      <c r="I18" s="276"/>
      <c r="J18" s="277"/>
      <c r="K18" s="277"/>
      <c r="L18" s="277"/>
      <c r="M18" s="277"/>
      <c r="N18" s="277"/>
      <c r="O18" s="277"/>
      <c r="P18" s="277"/>
      <c r="Q18" s="278"/>
      <c r="R18" s="15"/>
      <c r="S18" s="15"/>
      <c r="T18" s="273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274" t="s">
        <v>16</v>
      </c>
      <c r="E20" s="274"/>
      <c r="F20" s="274"/>
      <c r="G20" s="275"/>
      <c r="H20" s="308"/>
      <c r="I20" s="309"/>
      <c r="J20" s="309"/>
      <c r="K20" s="309"/>
      <c r="L20" s="309"/>
      <c r="M20" s="310"/>
      <c r="N20" s="4"/>
      <c r="O20" s="274" t="s">
        <v>17</v>
      </c>
      <c r="P20" s="274"/>
      <c r="Q20" s="275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274" t="s">
        <v>50</v>
      </c>
      <c r="E22" s="274"/>
      <c r="F22" s="274"/>
      <c r="G22" s="275"/>
      <c r="H22" s="276"/>
      <c r="I22" s="277"/>
      <c r="J22" s="277"/>
      <c r="K22" s="277"/>
      <c r="L22" s="277"/>
      <c r="M22" s="277"/>
      <c r="N22" s="277"/>
      <c r="O22" s="277"/>
      <c r="P22" s="277"/>
      <c r="Q22" s="277"/>
      <c r="R22" s="278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274" t="s">
        <v>51</v>
      </c>
      <c r="E24" s="274"/>
      <c r="F24" s="274"/>
      <c r="G24" s="274"/>
      <c r="H24" s="274"/>
      <c r="I24" s="276"/>
      <c r="J24" s="277"/>
      <c r="K24" s="277"/>
      <c r="L24" s="277"/>
      <c r="M24" s="277"/>
      <c r="N24" s="277"/>
      <c r="O24" s="277"/>
      <c r="P24" s="277"/>
      <c r="Q24" s="277"/>
      <c r="R24" s="277"/>
      <c r="S24" s="278"/>
      <c r="T24" s="9"/>
      <c r="U24" s="23"/>
      <c r="V24" s="5"/>
      <c r="AI24" s="12"/>
    </row>
    <row r="25" spans="1:35" ht="15" customHeight="1">
      <c r="A25" s="39"/>
      <c r="B25" s="8"/>
      <c r="C25" s="6"/>
      <c r="D25" s="284"/>
      <c r="E25" s="284"/>
      <c r="F25" s="284"/>
      <c r="G25" s="284"/>
      <c r="H25" s="284"/>
      <c r="I25" s="276"/>
      <c r="J25" s="277"/>
      <c r="K25" s="277"/>
      <c r="L25" s="277"/>
      <c r="M25" s="277"/>
      <c r="N25" s="277"/>
      <c r="O25" s="277"/>
      <c r="P25" s="277"/>
      <c r="Q25" s="277"/>
      <c r="R25" s="277"/>
      <c r="S25" s="278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299" t="s">
        <v>58</v>
      </c>
      <c r="E27" s="299"/>
      <c r="F27" s="299"/>
      <c r="G27" s="299"/>
      <c r="H27" s="299"/>
      <c r="I27" s="299"/>
      <c r="J27" s="299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296" t="s">
        <v>29</v>
      </c>
      <c r="F29" s="297"/>
      <c r="G29" s="297"/>
      <c r="H29" s="297"/>
      <c r="I29" s="297"/>
      <c r="J29" s="297"/>
      <c r="K29" s="297"/>
      <c r="L29" s="298"/>
      <c r="M29" s="296" t="s">
        <v>30</v>
      </c>
      <c r="N29" s="297"/>
      <c r="O29" s="297"/>
      <c r="P29" s="297"/>
      <c r="Q29" s="297"/>
      <c r="R29" s="297"/>
      <c r="S29" s="298"/>
      <c r="T29" s="9"/>
      <c r="V29" s="5"/>
      <c r="AI29" s="12"/>
    </row>
    <row r="30" spans="1:35" ht="15" customHeight="1">
      <c r="A30" s="39"/>
      <c r="B30" s="8"/>
      <c r="C30" s="6"/>
      <c r="D30" s="54"/>
      <c r="E30" s="276"/>
      <c r="F30" s="277"/>
      <c r="G30" s="277"/>
      <c r="H30" s="277"/>
      <c r="I30" s="277"/>
      <c r="J30" s="277"/>
      <c r="K30" s="277"/>
      <c r="L30" s="278"/>
      <c r="M30" s="276"/>
      <c r="N30" s="277"/>
      <c r="O30" s="277"/>
      <c r="P30" s="277"/>
      <c r="Q30" s="277"/>
      <c r="R30" s="277"/>
      <c r="S30" s="278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276"/>
      <c r="F31" s="277"/>
      <c r="G31" s="277"/>
      <c r="H31" s="277"/>
      <c r="I31" s="277"/>
      <c r="J31" s="277"/>
      <c r="K31" s="277"/>
      <c r="L31" s="278"/>
      <c r="M31" s="276"/>
      <c r="N31" s="277"/>
      <c r="O31" s="277"/>
      <c r="P31" s="277"/>
      <c r="Q31" s="277"/>
      <c r="R31" s="277"/>
      <c r="S31" s="278"/>
      <c r="T31" s="9"/>
      <c r="V31" s="5"/>
      <c r="AI31" s="12"/>
    </row>
    <row r="32" spans="1:35" ht="15" customHeight="1">
      <c r="A32" s="39"/>
      <c r="B32" s="8"/>
      <c r="C32" s="6"/>
      <c r="D32" s="54"/>
      <c r="E32" s="276"/>
      <c r="F32" s="277"/>
      <c r="G32" s="277"/>
      <c r="H32" s="277"/>
      <c r="I32" s="277"/>
      <c r="J32" s="277"/>
      <c r="K32" s="277"/>
      <c r="L32" s="278"/>
      <c r="M32" s="276"/>
      <c r="N32" s="277"/>
      <c r="O32" s="277"/>
      <c r="P32" s="277"/>
      <c r="Q32" s="277"/>
      <c r="R32" s="277"/>
      <c r="S32" s="278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316" t="s">
        <v>31</v>
      </c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294" t="s">
        <v>59</v>
      </c>
      <c r="E37" s="294"/>
      <c r="F37" s="294"/>
      <c r="G37" s="295"/>
      <c r="H37" s="37"/>
      <c r="I37" s="302" t="s">
        <v>55</v>
      </c>
      <c r="J37" s="303"/>
      <c r="K37" s="303"/>
      <c r="L37" s="304"/>
      <c r="M37" s="276"/>
      <c r="N37" s="277"/>
      <c r="O37" s="277"/>
      <c r="P37" s="277"/>
      <c r="Q37" s="277"/>
      <c r="R37" s="277"/>
      <c r="S37" s="278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284" t="s">
        <v>54</v>
      </c>
      <c r="E39" s="284"/>
      <c r="F39" s="284"/>
      <c r="G39" s="284"/>
      <c r="H39" s="284"/>
      <c r="I39" s="284"/>
      <c r="J39" s="284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313" t="s">
        <v>26</v>
      </c>
      <c r="G40" s="314"/>
      <c r="H40" s="314"/>
      <c r="I40" s="314"/>
      <c r="J40" s="314"/>
      <c r="K40" s="314"/>
      <c r="L40" s="315"/>
      <c r="M40" s="313" t="s">
        <v>27</v>
      </c>
      <c r="N40" s="314"/>
      <c r="O40" s="314"/>
      <c r="P40" s="315"/>
      <c r="Q40" s="313" t="s">
        <v>28</v>
      </c>
      <c r="R40" s="314"/>
      <c r="S40" s="315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276"/>
      <c r="G41" s="277"/>
      <c r="H41" s="277"/>
      <c r="I41" s="277"/>
      <c r="J41" s="277"/>
      <c r="K41" s="277"/>
      <c r="L41" s="278"/>
      <c r="M41" s="276"/>
      <c r="N41" s="277"/>
      <c r="O41" s="277"/>
      <c r="P41" s="278"/>
      <c r="Q41" s="276"/>
      <c r="R41" s="277"/>
      <c r="S41" s="278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276"/>
      <c r="G42" s="277"/>
      <c r="H42" s="277"/>
      <c r="I42" s="277"/>
      <c r="J42" s="277"/>
      <c r="K42" s="277"/>
      <c r="L42" s="278"/>
      <c r="M42" s="276"/>
      <c r="N42" s="277"/>
      <c r="O42" s="277"/>
      <c r="P42" s="278"/>
      <c r="Q42" s="276"/>
      <c r="R42" s="277"/>
      <c r="S42" s="278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282" t="s">
        <v>32</v>
      </c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293" t="s">
        <v>52</v>
      </c>
      <c r="E46" s="293"/>
      <c r="F46" s="293"/>
      <c r="G46" s="293"/>
      <c r="H46" s="15"/>
      <c r="I46" s="15"/>
      <c r="J46" s="15" t="s">
        <v>0</v>
      </c>
      <c r="K46" s="15" t="s">
        <v>0</v>
      </c>
      <c r="L46" s="274" t="s">
        <v>43</v>
      </c>
      <c r="M46" s="274"/>
      <c r="N46" s="274"/>
      <c r="O46" s="274"/>
      <c r="P46" s="274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276"/>
      <c r="E48" s="277"/>
      <c r="F48" s="277"/>
      <c r="G48" s="277"/>
      <c r="H48" s="277"/>
      <c r="I48" s="277"/>
      <c r="J48" s="277"/>
      <c r="K48" s="278"/>
      <c r="L48" s="276"/>
      <c r="M48" s="277"/>
      <c r="N48" s="277"/>
      <c r="O48" s="277"/>
      <c r="P48" s="277"/>
      <c r="Q48" s="277"/>
      <c r="R48" s="277"/>
      <c r="S48" s="278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274" t="s">
        <v>53</v>
      </c>
      <c r="E50" s="274"/>
      <c r="F50" s="274"/>
      <c r="G50" s="274"/>
      <c r="H50" s="274"/>
      <c r="I50" s="38"/>
      <c r="J50" s="4"/>
      <c r="K50" s="293" t="s">
        <v>60</v>
      </c>
      <c r="L50" s="293"/>
      <c r="M50" s="293"/>
      <c r="N50" s="293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44</v>
      </c>
      <c r="B55" s="2"/>
      <c r="C55" s="7"/>
      <c r="D55" s="323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5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35" s="48" customFormat="1">
      <c r="A81" s="46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L46:P46"/>
    <mergeCell ref="L48:S48"/>
    <mergeCell ref="D50:H50"/>
    <mergeCell ref="K50:N50"/>
    <mergeCell ref="D46:G46"/>
    <mergeCell ref="D48:K48"/>
    <mergeCell ref="C35:M35"/>
    <mergeCell ref="H8:S8"/>
    <mergeCell ref="H6:S6"/>
    <mergeCell ref="D8:G8"/>
    <mergeCell ref="I24:S24"/>
    <mergeCell ref="D14:F14"/>
    <mergeCell ref="G14:M14"/>
    <mergeCell ref="I18:Q18"/>
    <mergeCell ref="D15:H15"/>
    <mergeCell ref="I10:K10"/>
    <mergeCell ref="L10:S10"/>
    <mergeCell ref="D10:F10"/>
    <mergeCell ref="F42:L42"/>
    <mergeCell ref="M42:P42"/>
    <mergeCell ref="F40:L40"/>
    <mergeCell ref="M40:P40"/>
    <mergeCell ref="Q40:S40"/>
    <mergeCell ref="Q42:S42"/>
    <mergeCell ref="M41:P41"/>
    <mergeCell ref="Q41:S41"/>
    <mergeCell ref="D37:G37"/>
    <mergeCell ref="I37:L37"/>
    <mergeCell ref="B3:T3"/>
    <mergeCell ref="H20:M20"/>
    <mergeCell ref="D25:H25"/>
    <mergeCell ref="I25:S25"/>
    <mergeCell ref="O20:Q20"/>
    <mergeCell ref="D20:G20"/>
    <mergeCell ref="H22:R22"/>
    <mergeCell ref="M30:S30"/>
    <mergeCell ref="E31:L31"/>
    <mergeCell ref="M31:S31"/>
    <mergeCell ref="M37:S37"/>
    <mergeCell ref="M32:S32"/>
    <mergeCell ref="E32:L32"/>
    <mergeCell ref="N14:Q14"/>
    <mergeCell ref="D39:J39"/>
    <mergeCell ref="F41:L41"/>
    <mergeCell ref="B1:T1"/>
    <mergeCell ref="B2:T2"/>
    <mergeCell ref="B4:B8"/>
    <mergeCell ref="C4:S4"/>
    <mergeCell ref="T4:T8"/>
    <mergeCell ref="C5:S5"/>
    <mergeCell ref="D6:G6"/>
    <mergeCell ref="E29:L29"/>
    <mergeCell ref="M29:S29"/>
    <mergeCell ref="D27:J27"/>
    <mergeCell ref="D24:H24"/>
    <mergeCell ref="D22:G22"/>
    <mergeCell ref="E30:L30"/>
    <mergeCell ref="R14:S14"/>
    <mergeCell ref="T14:T18"/>
    <mergeCell ref="D16:H16"/>
    <mergeCell ref="I16:S16"/>
    <mergeCell ref="D18:H18"/>
    <mergeCell ref="B11:T11"/>
    <mergeCell ref="C12:M12"/>
    <mergeCell ref="B14:B18"/>
  </mergeCells>
  <phoneticPr fontId="0" type="noConversion"/>
  <dataValidations disablePrompts="1"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6692913385826772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99" r:id="rId4" name="btnOtraPieza">
              <controlPr defaultSize="0" print="0" autoFill="0" autoPict="0" macro="[0]!Pieza2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" name="btnBorrarPieza">
              <controlPr defaultSize="0" print="0" autoFill="0" autoPict="0" macro="[0]!Pieza2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8" name="Button 59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9" name="Button 60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10" name="Button 61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11" name="Button 62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AI120"/>
  <sheetViews>
    <sheetView topLeftCell="A46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285" t="e">
        <f>+#REF!</f>
        <v>#REF!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7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288" t="e">
        <f>+#REF!</f>
        <v>#REF!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90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305" t="s">
        <v>56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7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291"/>
      <c r="C4" s="282" t="s">
        <v>3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92"/>
      <c r="AI4" s="12"/>
    </row>
    <row r="5" spans="1:35" ht="5.0999999999999996" customHeight="1">
      <c r="A5" s="39"/>
      <c r="B5" s="28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73"/>
      <c r="AI5" s="12"/>
    </row>
    <row r="6" spans="1:35" ht="15" customHeight="1">
      <c r="A6" s="39"/>
      <c r="B6" s="283"/>
      <c r="C6" s="4"/>
      <c r="D6" s="294" t="s">
        <v>1</v>
      </c>
      <c r="E6" s="294"/>
      <c r="F6" s="294"/>
      <c r="G6" s="295"/>
      <c r="H6" s="317" t="e">
        <f>IF(#REF!=0," ",#REF!)</f>
        <v>#REF!</v>
      </c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9"/>
      <c r="T6" s="273"/>
      <c r="V6" s="5"/>
      <c r="AI6" s="12"/>
    </row>
    <row r="7" spans="1:35" ht="5.0999999999999996" customHeight="1">
      <c r="A7" s="39"/>
      <c r="B7" s="283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273"/>
      <c r="V7" s="5"/>
      <c r="AI7" s="12"/>
    </row>
    <row r="8" spans="1:35" ht="15" customHeight="1">
      <c r="A8" s="39"/>
      <c r="B8" s="283"/>
      <c r="C8" s="4"/>
      <c r="D8" s="294" t="s">
        <v>10</v>
      </c>
      <c r="E8" s="294"/>
      <c r="F8" s="294"/>
      <c r="G8" s="295"/>
      <c r="H8" s="317" t="e">
        <f>#REF!</f>
        <v>#REF!</v>
      </c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9"/>
      <c r="T8" s="273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294" t="s">
        <v>42</v>
      </c>
      <c r="E10" s="294"/>
      <c r="F10" s="295"/>
      <c r="G10" s="35"/>
      <c r="H10" s="7"/>
      <c r="I10" s="303" t="s">
        <v>11</v>
      </c>
      <c r="J10" s="303"/>
      <c r="K10" s="303"/>
      <c r="L10" s="320"/>
      <c r="M10" s="321"/>
      <c r="N10" s="321"/>
      <c r="O10" s="321"/>
      <c r="P10" s="321"/>
      <c r="Q10" s="321"/>
      <c r="R10" s="321"/>
      <c r="S10" s="322"/>
      <c r="T10" s="9"/>
      <c r="V10" s="5"/>
      <c r="AI10" s="12"/>
    </row>
    <row r="11" spans="1:35" ht="5.0999999999999996" customHeight="1">
      <c r="A11" s="39"/>
      <c r="B11" s="279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1"/>
      <c r="AI11" s="12"/>
    </row>
    <row r="12" spans="1:35" ht="24.95" customHeight="1">
      <c r="A12" s="39"/>
      <c r="B12" s="25"/>
      <c r="C12" s="282" t="s">
        <v>12</v>
      </c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283"/>
      <c r="C14" s="6"/>
      <c r="D14" s="274" t="s">
        <v>13</v>
      </c>
      <c r="E14" s="274"/>
      <c r="F14" s="275"/>
      <c r="G14" s="276"/>
      <c r="H14" s="277"/>
      <c r="I14" s="277"/>
      <c r="J14" s="277"/>
      <c r="K14" s="277"/>
      <c r="L14" s="277"/>
      <c r="M14" s="278"/>
      <c r="N14" s="311" t="s">
        <v>57</v>
      </c>
      <c r="O14" s="293"/>
      <c r="P14" s="293"/>
      <c r="Q14" s="312"/>
      <c r="R14" s="300"/>
      <c r="S14" s="301"/>
      <c r="T14" s="273"/>
      <c r="V14" s="5"/>
      <c r="AI14" s="12"/>
    </row>
    <row r="15" spans="1:35" ht="5.0999999999999996" customHeight="1">
      <c r="A15" s="39"/>
      <c r="B15" s="283"/>
      <c r="C15" s="6"/>
      <c r="D15" s="284" t="s">
        <v>0</v>
      </c>
      <c r="E15" s="284"/>
      <c r="F15" s="284"/>
      <c r="G15" s="284"/>
      <c r="H15" s="284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273"/>
      <c r="V15" s="5"/>
      <c r="AI15" s="12"/>
    </row>
    <row r="16" spans="1:35" ht="17.25" customHeight="1">
      <c r="A16" s="39"/>
      <c r="B16" s="283"/>
      <c r="C16" s="6"/>
      <c r="D16" s="274" t="s">
        <v>14</v>
      </c>
      <c r="E16" s="274"/>
      <c r="F16" s="274"/>
      <c r="G16" s="274"/>
      <c r="H16" s="275"/>
      <c r="I16" s="276"/>
      <c r="J16" s="277"/>
      <c r="K16" s="277"/>
      <c r="L16" s="277"/>
      <c r="M16" s="277"/>
      <c r="N16" s="277"/>
      <c r="O16" s="277"/>
      <c r="P16" s="277"/>
      <c r="Q16" s="277"/>
      <c r="R16" s="277"/>
      <c r="S16" s="278"/>
      <c r="T16" s="273"/>
      <c r="V16" s="5"/>
      <c r="AI16" s="12"/>
    </row>
    <row r="17" spans="1:35" ht="5.0999999999999996" customHeight="1">
      <c r="A17" s="39"/>
      <c r="B17" s="283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73"/>
      <c r="V17" s="5"/>
      <c r="AI17" s="12"/>
    </row>
    <row r="18" spans="1:35" ht="15" customHeight="1">
      <c r="A18" s="39"/>
      <c r="B18" s="283"/>
      <c r="C18" s="6"/>
      <c r="D18" s="274" t="s">
        <v>15</v>
      </c>
      <c r="E18" s="274"/>
      <c r="F18" s="274"/>
      <c r="G18" s="274"/>
      <c r="H18" s="275"/>
      <c r="I18" s="276"/>
      <c r="J18" s="277"/>
      <c r="K18" s="277"/>
      <c r="L18" s="277"/>
      <c r="M18" s="277"/>
      <c r="N18" s="277"/>
      <c r="O18" s="277"/>
      <c r="P18" s="277"/>
      <c r="Q18" s="278"/>
      <c r="R18" s="15"/>
      <c r="S18" s="15"/>
      <c r="T18" s="273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274" t="s">
        <v>16</v>
      </c>
      <c r="E20" s="274"/>
      <c r="F20" s="274"/>
      <c r="G20" s="275"/>
      <c r="H20" s="308"/>
      <c r="I20" s="309"/>
      <c r="J20" s="309"/>
      <c r="K20" s="309"/>
      <c r="L20" s="309"/>
      <c r="M20" s="310"/>
      <c r="N20" s="4"/>
      <c r="O20" s="274" t="s">
        <v>17</v>
      </c>
      <c r="P20" s="274"/>
      <c r="Q20" s="275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274" t="s">
        <v>50</v>
      </c>
      <c r="E22" s="274"/>
      <c r="F22" s="274"/>
      <c r="G22" s="275"/>
      <c r="H22" s="276"/>
      <c r="I22" s="277"/>
      <c r="J22" s="277"/>
      <c r="K22" s="277"/>
      <c r="L22" s="277"/>
      <c r="M22" s="277"/>
      <c r="N22" s="277"/>
      <c r="O22" s="277"/>
      <c r="P22" s="277"/>
      <c r="Q22" s="277"/>
      <c r="R22" s="278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274" t="s">
        <v>51</v>
      </c>
      <c r="E24" s="274"/>
      <c r="F24" s="274"/>
      <c r="G24" s="274"/>
      <c r="H24" s="274"/>
      <c r="I24" s="276"/>
      <c r="J24" s="277"/>
      <c r="K24" s="277"/>
      <c r="L24" s="277"/>
      <c r="M24" s="277"/>
      <c r="N24" s="277"/>
      <c r="O24" s="277"/>
      <c r="P24" s="277"/>
      <c r="Q24" s="277"/>
      <c r="R24" s="277"/>
      <c r="S24" s="278"/>
      <c r="T24" s="9"/>
      <c r="U24" s="23"/>
      <c r="V24" s="5"/>
      <c r="AI24" s="12"/>
    </row>
    <row r="25" spans="1:35" ht="15" customHeight="1">
      <c r="A25" s="39"/>
      <c r="B25" s="8"/>
      <c r="C25" s="6"/>
      <c r="D25" s="284"/>
      <c r="E25" s="284"/>
      <c r="F25" s="284"/>
      <c r="G25" s="284"/>
      <c r="H25" s="284"/>
      <c r="I25" s="276"/>
      <c r="J25" s="277"/>
      <c r="K25" s="277"/>
      <c r="L25" s="277"/>
      <c r="M25" s="277"/>
      <c r="N25" s="277"/>
      <c r="O25" s="277"/>
      <c r="P25" s="277"/>
      <c r="Q25" s="277"/>
      <c r="R25" s="277"/>
      <c r="S25" s="278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299" t="s">
        <v>58</v>
      </c>
      <c r="E27" s="299"/>
      <c r="F27" s="299"/>
      <c r="G27" s="299"/>
      <c r="H27" s="299"/>
      <c r="I27" s="299"/>
      <c r="J27" s="299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296" t="s">
        <v>29</v>
      </c>
      <c r="F29" s="297"/>
      <c r="G29" s="297"/>
      <c r="H29" s="297"/>
      <c r="I29" s="297"/>
      <c r="J29" s="297"/>
      <c r="K29" s="297"/>
      <c r="L29" s="298"/>
      <c r="M29" s="296" t="s">
        <v>30</v>
      </c>
      <c r="N29" s="297"/>
      <c r="O29" s="297"/>
      <c r="P29" s="297"/>
      <c r="Q29" s="297"/>
      <c r="R29" s="297"/>
      <c r="S29" s="298"/>
      <c r="T29" s="9"/>
      <c r="V29" s="5"/>
      <c r="AI29" s="12"/>
    </row>
    <row r="30" spans="1:35" ht="15" customHeight="1">
      <c r="A30" s="39"/>
      <c r="B30" s="8"/>
      <c r="C30" s="6"/>
      <c r="D30" s="54"/>
      <c r="E30" s="276"/>
      <c r="F30" s="277"/>
      <c r="G30" s="277"/>
      <c r="H30" s="277"/>
      <c r="I30" s="277"/>
      <c r="J30" s="277"/>
      <c r="K30" s="277"/>
      <c r="L30" s="278"/>
      <c r="M30" s="276"/>
      <c r="N30" s="277"/>
      <c r="O30" s="277"/>
      <c r="P30" s="277"/>
      <c r="Q30" s="277"/>
      <c r="R30" s="277"/>
      <c r="S30" s="278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276"/>
      <c r="F31" s="277"/>
      <c r="G31" s="277"/>
      <c r="H31" s="277"/>
      <c r="I31" s="277"/>
      <c r="J31" s="277"/>
      <c r="K31" s="277"/>
      <c r="L31" s="278"/>
      <c r="M31" s="276"/>
      <c r="N31" s="277"/>
      <c r="O31" s="277"/>
      <c r="P31" s="277"/>
      <c r="Q31" s="277"/>
      <c r="R31" s="277"/>
      <c r="S31" s="278"/>
      <c r="T31" s="9"/>
      <c r="V31" s="5"/>
      <c r="AI31" s="12"/>
    </row>
    <row r="32" spans="1:35" ht="15" customHeight="1">
      <c r="A32" s="39"/>
      <c r="B32" s="8"/>
      <c r="C32" s="6"/>
      <c r="D32" s="54"/>
      <c r="E32" s="276"/>
      <c r="F32" s="277"/>
      <c r="G32" s="277"/>
      <c r="H32" s="277"/>
      <c r="I32" s="277"/>
      <c r="J32" s="277"/>
      <c r="K32" s="277"/>
      <c r="L32" s="278"/>
      <c r="M32" s="276"/>
      <c r="N32" s="277"/>
      <c r="O32" s="277"/>
      <c r="P32" s="277"/>
      <c r="Q32" s="277"/>
      <c r="R32" s="277"/>
      <c r="S32" s="278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316" t="s">
        <v>31</v>
      </c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294" t="s">
        <v>59</v>
      </c>
      <c r="E37" s="294"/>
      <c r="F37" s="294"/>
      <c r="G37" s="295"/>
      <c r="H37" s="37"/>
      <c r="I37" s="302" t="s">
        <v>55</v>
      </c>
      <c r="J37" s="303"/>
      <c r="K37" s="303"/>
      <c r="L37" s="304"/>
      <c r="M37" s="276"/>
      <c r="N37" s="277"/>
      <c r="O37" s="277"/>
      <c r="P37" s="277"/>
      <c r="Q37" s="277"/>
      <c r="R37" s="277"/>
      <c r="S37" s="278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284" t="s">
        <v>54</v>
      </c>
      <c r="E39" s="284"/>
      <c r="F39" s="284"/>
      <c r="G39" s="284"/>
      <c r="H39" s="284"/>
      <c r="I39" s="284"/>
      <c r="J39" s="284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313" t="s">
        <v>26</v>
      </c>
      <c r="G40" s="314"/>
      <c r="H40" s="314"/>
      <c r="I40" s="314"/>
      <c r="J40" s="314"/>
      <c r="K40" s="314"/>
      <c r="L40" s="315"/>
      <c r="M40" s="313" t="s">
        <v>27</v>
      </c>
      <c r="N40" s="314"/>
      <c r="O40" s="314"/>
      <c r="P40" s="315"/>
      <c r="Q40" s="313" t="s">
        <v>28</v>
      </c>
      <c r="R40" s="314"/>
      <c r="S40" s="315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276"/>
      <c r="G41" s="277"/>
      <c r="H41" s="277"/>
      <c r="I41" s="277"/>
      <c r="J41" s="277"/>
      <c r="K41" s="277"/>
      <c r="L41" s="278"/>
      <c r="M41" s="276"/>
      <c r="N41" s="277"/>
      <c r="O41" s="277"/>
      <c r="P41" s="278"/>
      <c r="Q41" s="276"/>
      <c r="R41" s="277"/>
      <c r="S41" s="278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276"/>
      <c r="G42" s="277"/>
      <c r="H42" s="277"/>
      <c r="I42" s="277"/>
      <c r="J42" s="277"/>
      <c r="K42" s="277"/>
      <c r="L42" s="278"/>
      <c r="M42" s="276"/>
      <c r="N42" s="277"/>
      <c r="O42" s="277"/>
      <c r="P42" s="278"/>
      <c r="Q42" s="276"/>
      <c r="R42" s="277"/>
      <c r="S42" s="278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282" t="s">
        <v>32</v>
      </c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293" t="s">
        <v>52</v>
      </c>
      <c r="E46" s="293"/>
      <c r="F46" s="293"/>
      <c r="G46" s="293"/>
      <c r="H46" s="15"/>
      <c r="I46" s="15"/>
      <c r="J46" s="15" t="s">
        <v>0</v>
      </c>
      <c r="K46" s="15" t="s">
        <v>0</v>
      </c>
      <c r="L46" s="274" t="s">
        <v>43</v>
      </c>
      <c r="M46" s="274"/>
      <c r="N46" s="274"/>
      <c r="O46" s="274"/>
      <c r="P46" s="274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276"/>
      <c r="E48" s="277"/>
      <c r="F48" s="277"/>
      <c r="G48" s="277"/>
      <c r="H48" s="277"/>
      <c r="I48" s="277"/>
      <c r="J48" s="277"/>
      <c r="K48" s="278"/>
      <c r="L48" s="276"/>
      <c r="M48" s="277"/>
      <c r="N48" s="277"/>
      <c r="O48" s="277"/>
      <c r="P48" s="277"/>
      <c r="Q48" s="277"/>
      <c r="R48" s="277"/>
      <c r="S48" s="278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274" t="s">
        <v>53</v>
      </c>
      <c r="E50" s="274"/>
      <c r="F50" s="274"/>
      <c r="G50" s="274"/>
      <c r="H50" s="274"/>
      <c r="I50" s="38"/>
      <c r="J50" s="4"/>
      <c r="K50" s="293" t="s">
        <v>60</v>
      </c>
      <c r="L50" s="293"/>
      <c r="M50" s="293"/>
      <c r="N50" s="293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44</v>
      </c>
      <c r="B55" s="2"/>
      <c r="C55" s="7"/>
      <c r="D55" s="323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5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59055118110236227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6" r:id="rId4" name="btnOtraPieza">
              <controlPr defaultSize="0" print="0" autoFill="0" autoPict="0" macro="[0]!Pieza3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5" name="btnBorrarPieza">
              <controlPr defaultSize="0" print="0" autoFill="0" autoPict="0" macro="[0]!Pieza3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8" name="Button 6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9" name="Button 6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10" name="Button 6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11" name="Button 6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285" t="e">
        <f>+#REF!</f>
        <v>#REF!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7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288" t="e">
        <f>+#REF!</f>
        <v>#REF!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90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305" t="s">
        <v>56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7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291"/>
      <c r="C4" s="282" t="s">
        <v>3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92"/>
      <c r="AI4" s="12"/>
    </row>
    <row r="5" spans="1:35" ht="5.0999999999999996" customHeight="1">
      <c r="A5" s="39"/>
      <c r="B5" s="28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73"/>
      <c r="AI5" s="12"/>
    </row>
    <row r="6" spans="1:35" ht="15" customHeight="1">
      <c r="A6" s="39"/>
      <c r="B6" s="283"/>
      <c r="C6" s="4"/>
      <c r="D6" s="294" t="s">
        <v>1</v>
      </c>
      <c r="E6" s="294"/>
      <c r="F6" s="294"/>
      <c r="G6" s="295"/>
      <c r="H6" s="317" t="e">
        <f>IF(#REF!=0," ",#REF!)</f>
        <v>#REF!</v>
      </c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9"/>
      <c r="T6" s="273"/>
      <c r="V6" s="5"/>
      <c r="AI6" s="12"/>
    </row>
    <row r="7" spans="1:35" ht="5.0999999999999996" customHeight="1">
      <c r="A7" s="39"/>
      <c r="B7" s="283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273"/>
      <c r="V7" s="5"/>
      <c r="AI7" s="12"/>
    </row>
    <row r="8" spans="1:35" ht="15" customHeight="1">
      <c r="A8" s="39"/>
      <c r="B8" s="283"/>
      <c r="C8" s="4"/>
      <c r="D8" s="294" t="s">
        <v>10</v>
      </c>
      <c r="E8" s="294"/>
      <c r="F8" s="294"/>
      <c r="G8" s="295"/>
      <c r="H8" s="317" t="e">
        <f>#REF!</f>
        <v>#REF!</v>
      </c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9"/>
      <c r="T8" s="273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294" t="s">
        <v>42</v>
      </c>
      <c r="E10" s="294"/>
      <c r="F10" s="295"/>
      <c r="G10" s="35"/>
      <c r="H10" s="7"/>
      <c r="I10" s="303" t="s">
        <v>11</v>
      </c>
      <c r="J10" s="303"/>
      <c r="K10" s="303"/>
      <c r="L10" s="320"/>
      <c r="M10" s="321"/>
      <c r="N10" s="321"/>
      <c r="O10" s="321"/>
      <c r="P10" s="321"/>
      <c r="Q10" s="321"/>
      <c r="R10" s="321"/>
      <c r="S10" s="322"/>
      <c r="T10" s="9"/>
      <c r="V10" s="5"/>
      <c r="AI10" s="12"/>
    </row>
    <row r="11" spans="1:35" ht="5.0999999999999996" customHeight="1">
      <c r="A11" s="39"/>
      <c r="B11" s="279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1"/>
      <c r="AI11" s="12"/>
    </row>
    <row r="12" spans="1:35" ht="24.95" customHeight="1">
      <c r="A12" s="39"/>
      <c r="B12" s="25"/>
      <c r="C12" s="282" t="s">
        <v>12</v>
      </c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283"/>
      <c r="C14" s="6"/>
      <c r="D14" s="274" t="s">
        <v>13</v>
      </c>
      <c r="E14" s="274"/>
      <c r="F14" s="275"/>
      <c r="G14" s="276"/>
      <c r="H14" s="277"/>
      <c r="I14" s="277"/>
      <c r="J14" s="277"/>
      <c r="K14" s="277"/>
      <c r="L14" s="277"/>
      <c r="M14" s="278"/>
      <c r="N14" s="311" t="s">
        <v>57</v>
      </c>
      <c r="O14" s="293"/>
      <c r="P14" s="293"/>
      <c r="Q14" s="312"/>
      <c r="R14" s="300"/>
      <c r="S14" s="301"/>
      <c r="T14" s="273"/>
      <c r="V14" s="5"/>
      <c r="AI14" s="12"/>
    </row>
    <row r="15" spans="1:35" ht="5.0999999999999996" customHeight="1">
      <c r="A15" s="39"/>
      <c r="B15" s="283"/>
      <c r="C15" s="6"/>
      <c r="D15" s="284" t="s">
        <v>0</v>
      </c>
      <c r="E15" s="284"/>
      <c r="F15" s="284"/>
      <c r="G15" s="284"/>
      <c r="H15" s="284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273"/>
      <c r="V15" s="5"/>
      <c r="AI15" s="12"/>
    </row>
    <row r="16" spans="1:35" ht="17.25" customHeight="1">
      <c r="A16" s="39"/>
      <c r="B16" s="283"/>
      <c r="C16" s="6"/>
      <c r="D16" s="274" t="s">
        <v>14</v>
      </c>
      <c r="E16" s="274"/>
      <c r="F16" s="274"/>
      <c r="G16" s="274"/>
      <c r="H16" s="275"/>
      <c r="I16" s="276"/>
      <c r="J16" s="277"/>
      <c r="K16" s="277"/>
      <c r="L16" s="277"/>
      <c r="M16" s="277"/>
      <c r="N16" s="277"/>
      <c r="O16" s="277"/>
      <c r="P16" s="277"/>
      <c r="Q16" s="277"/>
      <c r="R16" s="277"/>
      <c r="S16" s="278"/>
      <c r="T16" s="273"/>
      <c r="V16" s="5"/>
      <c r="AI16" s="12"/>
    </row>
    <row r="17" spans="1:35" ht="5.0999999999999996" customHeight="1">
      <c r="A17" s="39"/>
      <c r="B17" s="283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73"/>
      <c r="V17" s="5"/>
      <c r="AI17" s="12"/>
    </row>
    <row r="18" spans="1:35" ht="15" customHeight="1">
      <c r="A18" s="39"/>
      <c r="B18" s="283"/>
      <c r="C18" s="6"/>
      <c r="D18" s="274" t="s">
        <v>15</v>
      </c>
      <c r="E18" s="274"/>
      <c r="F18" s="274"/>
      <c r="G18" s="274"/>
      <c r="H18" s="275"/>
      <c r="I18" s="276"/>
      <c r="J18" s="277"/>
      <c r="K18" s="277"/>
      <c r="L18" s="277"/>
      <c r="M18" s="277"/>
      <c r="N18" s="277"/>
      <c r="O18" s="277"/>
      <c r="P18" s="277"/>
      <c r="Q18" s="278"/>
      <c r="R18" s="15"/>
      <c r="S18" s="15"/>
      <c r="T18" s="273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274" t="s">
        <v>16</v>
      </c>
      <c r="E20" s="274"/>
      <c r="F20" s="274"/>
      <c r="G20" s="275"/>
      <c r="H20" s="308"/>
      <c r="I20" s="309"/>
      <c r="J20" s="309"/>
      <c r="K20" s="309"/>
      <c r="L20" s="309"/>
      <c r="M20" s="310"/>
      <c r="N20" s="4"/>
      <c r="O20" s="274" t="s">
        <v>17</v>
      </c>
      <c r="P20" s="274"/>
      <c r="Q20" s="275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274" t="s">
        <v>50</v>
      </c>
      <c r="E22" s="274"/>
      <c r="F22" s="274"/>
      <c r="G22" s="275"/>
      <c r="H22" s="276"/>
      <c r="I22" s="277"/>
      <c r="J22" s="277"/>
      <c r="K22" s="277"/>
      <c r="L22" s="277"/>
      <c r="M22" s="277"/>
      <c r="N22" s="277"/>
      <c r="O22" s="277"/>
      <c r="P22" s="277"/>
      <c r="Q22" s="277"/>
      <c r="R22" s="278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274" t="s">
        <v>51</v>
      </c>
      <c r="E24" s="274"/>
      <c r="F24" s="274"/>
      <c r="G24" s="274"/>
      <c r="H24" s="274"/>
      <c r="I24" s="276"/>
      <c r="J24" s="277"/>
      <c r="K24" s="277"/>
      <c r="L24" s="277"/>
      <c r="M24" s="277"/>
      <c r="N24" s="277"/>
      <c r="O24" s="277"/>
      <c r="P24" s="277"/>
      <c r="Q24" s="277"/>
      <c r="R24" s="277"/>
      <c r="S24" s="278"/>
      <c r="T24" s="9"/>
      <c r="U24" s="23"/>
      <c r="V24" s="5"/>
      <c r="AI24" s="12"/>
    </row>
    <row r="25" spans="1:35" ht="15" customHeight="1">
      <c r="A25" s="39"/>
      <c r="B25" s="8"/>
      <c r="C25" s="6"/>
      <c r="D25" s="284"/>
      <c r="E25" s="284"/>
      <c r="F25" s="284"/>
      <c r="G25" s="284"/>
      <c r="H25" s="284"/>
      <c r="I25" s="276"/>
      <c r="J25" s="277"/>
      <c r="K25" s="277"/>
      <c r="L25" s="277"/>
      <c r="M25" s="277"/>
      <c r="N25" s="277"/>
      <c r="O25" s="277"/>
      <c r="P25" s="277"/>
      <c r="Q25" s="277"/>
      <c r="R25" s="277"/>
      <c r="S25" s="278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299" t="s">
        <v>58</v>
      </c>
      <c r="E27" s="299"/>
      <c r="F27" s="299"/>
      <c r="G27" s="299"/>
      <c r="H27" s="299"/>
      <c r="I27" s="299"/>
      <c r="J27" s="299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296" t="s">
        <v>29</v>
      </c>
      <c r="F29" s="297"/>
      <c r="G29" s="297"/>
      <c r="H29" s="297"/>
      <c r="I29" s="297"/>
      <c r="J29" s="297"/>
      <c r="K29" s="297"/>
      <c r="L29" s="298"/>
      <c r="M29" s="296" t="s">
        <v>30</v>
      </c>
      <c r="N29" s="297"/>
      <c r="O29" s="297"/>
      <c r="P29" s="297"/>
      <c r="Q29" s="297"/>
      <c r="R29" s="297"/>
      <c r="S29" s="298"/>
      <c r="T29" s="9"/>
      <c r="V29" s="5"/>
      <c r="AI29" s="12"/>
    </row>
    <row r="30" spans="1:35" ht="15" customHeight="1">
      <c r="A30" s="39"/>
      <c r="B30" s="8"/>
      <c r="C30" s="6"/>
      <c r="D30" s="54"/>
      <c r="E30" s="276"/>
      <c r="F30" s="277"/>
      <c r="G30" s="277"/>
      <c r="H30" s="277"/>
      <c r="I30" s="277"/>
      <c r="J30" s="277"/>
      <c r="K30" s="277"/>
      <c r="L30" s="278"/>
      <c r="M30" s="276"/>
      <c r="N30" s="277"/>
      <c r="O30" s="277"/>
      <c r="P30" s="277"/>
      <c r="Q30" s="277"/>
      <c r="R30" s="277"/>
      <c r="S30" s="278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276"/>
      <c r="F31" s="277"/>
      <c r="G31" s="277"/>
      <c r="H31" s="277"/>
      <c r="I31" s="277"/>
      <c r="J31" s="277"/>
      <c r="K31" s="277"/>
      <c r="L31" s="278"/>
      <c r="M31" s="276"/>
      <c r="N31" s="277"/>
      <c r="O31" s="277"/>
      <c r="P31" s="277"/>
      <c r="Q31" s="277"/>
      <c r="R31" s="277"/>
      <c r="S31" s="278"/>
      <c r="T31" s="9"/>
      <c r="V31" s="5"/>
      <c r="AI31" s="12"/>
    </row>
    <row r="32" spans="1:35" ht="15" customHeight="1">
      <c r="A32" s="39"/>
      <c r="B32" s="8"/>
      <c r="C32" s="6"/>
      <c r="D32" s="54"/>
      <c r="E32" s="276"/>
      <c r="F32" s="277"/>
      <c r="G32" s="277"/>
      <c r="H32" s="277"/>
      <c r="I32" s="277"/>
      <c r="J32" s="277"/>
      <c r="K32" s="277"/>
      <c r="L32" s="278"/>
      <c r="M32" s="276"/>
      <c r="N32" s="277"/>
      <c r="O32" s="277"/>
      <c r="P32" s="277"/>
      <c r="Q32" s="277"/>
      <c r="R32" s="277"/>
      <c r="S32" s="278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316" t="s">
        <v>31</v>
      </c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294" t="s">
        <v>59</v>
      </c>
      <c r="E37" s="294"/>
      <c r="F37" s="294"/>
      <c r="G37" s="295"/>
      <c r="H37" s="37"/>
      <c r="I37" s="302" t="s">
        <v>55</v>
      </c>
      <c r="J37" s="303"/>
      <c r="K37" s="303"/>
      <c r="L37" s="304"/>
      <c r="M37" s="276"/>
      <c r="N37" s="277"/>
      <c r="O37" s="277"/>
      <c r="P37" s="277"/>
      <c r="Q37" s="277"/>
      <c r="R37" s="277"/>
      <c r="S37" s="278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284" t="s">
        <v>54</v>
      </c>
      <c r="E39" s="284"/>
      <c r="F39" s="284"/>
      <c r="G39" s="284"/>
      <c r="H39" s="284"/>
      <c r="I39" s="284"/>
      <c r="J39" s="284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313" t="s">
        <v>26</v>
      </c>
      <c r="G40" s="314"/>
      <c r="H40" s="314"/>
      <c r="I40" s="314"/>
      <c r="J40" s="314"/>
      <c r="K40" s="314"/>
      <c r="L40" s="315"/>
      <c r="M40" s="313" t="s">
        <v>27</v>
      </c>
      <c r="N40" s="314"/>
      <c r="O40" s="314"/>
      <c r="P40" s="315"/>
      <c r="Q40" s="313" t="s">
        <v>28</v>
      </c>
      <c r="R40" s="314"/>
      <c r="S40" s="315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276"/>
      <c r="G41" s="277"/>
      <c r="H41" s="277"/>
      <c r="I41" s="277"/>
      <c r="J41" s="277"/>
      <c r="K41" s="277"/>
      <c r="L41" s="278"/>
      <c r="M41" s="276"/>
      <c r="N41" s="277"/>
      <c r="O41" s="277"/>
      <c r="P41" s="278"/>
      <c r="Q41" s="276"/>
      <c r="R41" s="277"/>
      <c r="S41" s="278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276"/>
      <c r="G42" s="277"/>
      <c r="H42" s="277"/>
      <c r="I42" s="277"/>
      <c r="J42" s="277"/>
      <c r="K42" s="277"/>
      <c r="L42" s="278"/>
      <c r="M42" s="276"/>
      <c r="N42" s="277"/>
      <c r="O42" s="277"/>
      <c r="P42" s="278"/>
      <c r="Q42" s="276"/>
      <c r="R42" s="277"/>
      <c r="S42" s="278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282" t="s">
        <v>32</v>
      </c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293" t="s">
        <v>52</v>
      </c>
      <c r="E46" s="293"/>
      <c r="F46" s="293"/>
      <c r="G46" s="293"/>
      <c r="H46" s="4"/>
      <c r="I46" s="4"/>
      <c r="J46" s="4" t="s">
        <v>0</v>
      </c>
      <c r="K46" s="4" t="s">
        <v>0</v>
      </c>
      <c r="L46" s="274" t="s">
        <v>43</v>
      </c>
      <c r="M46" s="274"/>
      <c r="N46" s="274"/>
      <c r="O46" s="274"/>
      <c r="P46" s="274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276"/>
      <c r="E48" s="277"/>
      <c r="F48" s="277"/>
      <c r="G48" s="277"/>
      <c r="H48" s="277"/>
      <c r="I48" s="277"/>
      <c r="J48" s="277"/>
      <c r="K48" s="278"/>
      <c r="L48" s="276"/>
      <c r="M48" s="277"/>
      <c r="N48" s="277"/>
      <c r="O48" s="277"/>
      <c r="P48" s="277"/>
      <c r="Q48" s="277"/>
      <c r="R48" s="277"/>
      <c r="S48" s="278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274" t="s">
        <v>53</v>
      </c>
      <c r="E50" s="274"/>
      <c r="F50" s="274"/>
      <c r="G50" s="274"/>
      <c r="H50" s="274"/>
      <c r="I50" s="38"/>
      <c r="J50" s="4"/>
      <c r="K50" s="293" t="s">
        <v>60</v>
      </c>
      <c r="L50" s="293"/>
      <c r="M50" s="293"/>
      <c r="N50" s="293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44</v>
      </c>
      <c r="B55" s="2"/>
      <c r="C55" s="7"/>
      <c r="D55" s="323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5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31" r:id="rId4" name="btnOtraPieza">
              <controlPr defaultSize="0" print="0" autoFill="0" autoPict="0" macro="[0]!Pieza4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5" name="btnBorrarPieza">
              <controlPr defaultSize="0" print="0" autoFill="0" autoPict="0" macro="[0]!Pieza4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8" name="Button 4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9" name="Button 4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10" name="Button 4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11" name="Button 4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pageSetUpPr fitToPage="1"/>
  </sheetPr>
  <dimension ref="A1:AI120"/>
  <sheetViews>
    <sheetView topLeftCell="A55" zoomScale="120" zoomScaleNormal="12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285" t="e">
        <f>+#REF!</f>
        <v>#REF!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7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288" t="e">
        <f>+#REF!</f>
        <v>#REF!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90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305" t="s">
        <v>56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7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291"/>
      <c r="C4" s="282" t="s">
        <v>3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92"/>
      <c r="AI4" s="12"/>
    </row>
    <row r="5" spans="1:35" ht="5.0999999999999996" customHeight="1">
      <c r="A5" s="39"/>
      <c r="B5" s="28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73"/>
      <c r="AI5" s="12"/>
    </row>
    <row r="6" spans="1:35" ht="15" customHeight="1">
      <c r="A6" s="39"/>
      <c r="B6" s="283"/>
      <c r="C6" s="4"/>
      <c r="D6" s="294" t="s">
        <v>1</v>
      </c>
      <c r="E6" s="294"/>
      <c r="F6" s="294"/>
      <c r="G6" s="295"/>
      <c r="H6" s="317" t="e">
        <f>IF(#REF!=0," ",#REF!)</f>
        <v>#REF!</v>
      </c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9"/>
      <c r="T6" s="273"/>
      <c r="V6" s="5"/>
      <c r="AI6" s="12"/>
    </row>
    <row r="7" spans="1:35" ht="5.0999999999999996" customHeight="1">
      <c r="A7" s="39"/>
      <c r="B7" s="283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273"/>
      <c r="V7" s="5"/>
      <c r="AI7" s="12"/>
    </row>
    <row r="8" spans="1:35" ht="15" customHeight="1">
      <c r="A8" s="39"/>
      <c r="B8" s="283"/>
      <c r="C8" s="4"/>
      <c r="D8" s="294" t="s">
        <v>10</v>
      </c>
      <c r="E8" s="294"/>
      <c r="F8" s="294"/>
      <c r="G8" s="295"/>
      <c r="H8" s="317" t="e">
        <f>#REF!</f>
        <v>#REF!</v>
      </c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9"/>
      <c r="T8" s="273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294" t="s">
        <v>42</v>
      </c>
      <c r="E10" s="294"/>
      <c r="F10" s="295"/>
      <c r="G10" s="35"/>
      <c r="H10" s="7"/>
      <c r="I10" s="303" t="s">
        <v>11</v>
      </c>
      <c r="J10" s="303"/>
      <c r="K10" s="303"/>
      <c r="L10" s="320"/>
      <c r="M10" s="321"/>
      <c r="N10" s="321"/>
      <c r="O10" s="321"/>
      <c r="P10" s="321"/>
      <c r="Q10" s="321"/>
      <c r="R10" s="321"/>
      <c r="S10" s="322"/>
      <c r="T10" s="9"/>
      <c r="V10" s="5"/>
      <c r="AI10" s="12"/>
    </row>
    <row r="11" spans="1:35" ht="5.0999999999999996" customHeight="1">
      <c r="A11" s="39"/>
      <c r="B11" s="279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1"/>
      <c r="AI11" s="12"/>
    </row>
    <row r="12" spans="1:35" ht="24.95" customHeight="1">
      <c r="A12" s="39"/>
      <c r="B12" s="25"/>
      <c r="C12" s="282" t="s">
        <v>12</v>
      </c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283"/>
      <c r="C14" s="6"/>
      <c r="D14" s="274" t="s">
        <v>13</v>
      </c>
      <c r="E14" s="274"/>
      <c r="F14" s="275"/>
      <c r="G14" s="276"/>
      <c r="H14" s="277"/>
      <c r="I14" s="277"/>
      <c r="J14" s="277"/>
      <c r="K14" s="277"/>
      <c r="L14" s="277"/>
      <c r="M14" s="278"/>
      <c r="N14" s="311" t="s">
        <v>57</v>
      </c>
      <c r="O14" s="293"/>
      <c r="P14" s="293"/>
      <c r="Q14" s="312"/>
      <c r="R14" s="300"/>
      <c r="S14" s="301"/>
      <c r="T14" s="273"/>
      <c r="V14" s="5"/>
      <c r="AI14" s="12"/>
    </row>
    <row r="15" spans="1:35" ht="5.0999999999999996" customHeight="1">
      <c r="A15" s="39"/>
      <c r="B15" s="283"/>
      <c r="C15" s="6"/>
      <c r="D15" s="284" t="s">
        <v>0</v>
      </c>
      <c r="E15" s="284"/>
      <c r="F15" s="284"/>
      <c r="G15" s="284"/>
      <c r="H15" s="284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273"/>
      <c r="V15" s="5"/>
      <c r="AI15" s="12"/>
    </row>
    <row r="16" spans="1:35" ht="17.25" customHeight="1">
      <c r="A16" s="39"/>
      <c r="B16" s="283"/>
      <c r="C16" s="6"/>
      <c r="D16" s="274" t="s">
        <v>14</v>
      </c>
      <c r="E16" s="274"/>
      <c r="F16" s="274"/>
      <c r="G16" s="274"/>
      <c r="H16" s="275"/>
      <c r="I16" s="276"/>
      <c r="J16" s="277"/>
      <c r="K16" s="277"/>
      <c r="L16" s="277"/>
      <c r="M16" s="277"/>
      <c r="N16" s="277"/>
      <c r="O16" s="277"/>
      <c r="P16" s="277"/>
      <c r="Q16" s="277"/>
      <c r="R16" s="277"/>
      <c r="S16" s="278"/>
      <c r="T16" s="273"/>
      <c r="V16" s="5"/>
      <c r="AI16" s="12"/>
    </row>
    <row r="17" spans="1:35" ht="5.0999999999999996" customHeight="1">
      <c r="A17" s="39"/>
      <c r="B17" s="283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73"/>
      <c r="V17" s="5"/>
      <c r="AI17" s="12"/>
    </row>
    <row r="18" spans="1:35" ht="15" customHeight="1">
      <c r="A18" s="39"/>
      <c r="B18" s="283"/>
      <c r="C18" s="6"/>
      <c r="D18" s="274" t="s">
        <v>15</v>
      </c>
      <c r="E18" s="274"/>
      <c r="F18" s="274"/>
      <c r="G18" s="274"/>
      <c r="H18" s="275"/>
      <c r="I18" s="276"/>
      <c r="J18" s="277"/>
      <c r="K18" s="277"/>
      <c r="L18" s="277"/>
      <c r="M18" s="277"/>
      <c r="N18" s="277"/>
      <c r="O18" s="277"/>
      <c r="P18" s="277"/>
      <c r="Q18" s="278"/>
      <c r="R18" s="15"/>
      <c r="S18" s="15"/>
      <c r="T18" s="273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274" t="s">
        <v>16</v>
      </c>
      <c r="E20" s="274"/>
      <c r="F20" s="274"/>
      <c r="G20" s="275"/>
      <c r="H20" s="308"/>
      <c r="I20" s="309"/>
      <c r="J20" s="309"/>
      <c r="K20" s="309"/>
      <c r="L20" s="309"/>
      <c r="M20" s="310"/>
      <c r="N20" s="4"/>
      <c r="O20" s="274" t="s">
        <v>17</v>
      </c>
      <c r="P20" s="274"/>
      <c r="Q20" s="275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274" t="s">
        <v>50</v>
      </c>
      <c r="E22" s="274"/>
      <c r="F22" s="274"/>
      <c r="G22" s="275"/>
      <c r="H22" s="276"/>
      <c r="I22" s="277"/>
      <c r="J22" s="277"/>
      <c r="K22" s="277"/>
      <c r="L22" s="277"/>
      <c r="M22" s="277"/>
      <c r="N22" s="277"/>
      <c r="O22" s="277"/>
      <c r="P22" s="277"/>
      <c r="Q22" s="277"/>
      <c r="R22" s="278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274" t="s">
        <v>51</v>
      </c>
      <c r="E24" s="274"/>
      <c r="F24" s="274"/>
      <c r="G24" s="274"/>
      <c r="H24" s="274"/>
      <c r="I24" s="276"/>
      <c r="J24" s="277"/>
      <c r="K24" s="277"/>
      <c r="L24" s="277"/>
      <c r="M24" s="277"/>
      <c r="N24" s="277"/>
      <c r="O24" s="277"/>
      <c r="P24" s="277"/>
      <c r="Q24" s="277"/>
      <c r="R24" s="277"/>
      <c r="S24" s="278"/>
      <c r="T24" s="9"/>
      <c r="U24" s="23"/>
      <c r="V24" s="5"/>
      <c r="AI24" s="12"/>
    </row>
    <row r="25" spans="1:35" ht="15" customHeight="1">
      <c r="A25" s="39"/>
      <c r="B25" s="8"/>
      <c r="C25" s="6"/>
      <c r="D25" s="284"/>
      <c r="E25" s="284"/>
      <c r="F25" s="284"/>
      <c r="G25" s="284"/>
      <c r="H25" s="284"/>
      <c r="I25" s="276"/>
      <c r="J25" s="277"/>
      <c r="K25" s="277"/>
      <c r="L25" s="277"/>
      <c r="M25" s="277"/>
      <c r="N25" s="277"/>
      <c r="O25" s="277"/>
      <c r="P25" s="277"/>
      <c r="Q25" s="277"/>
      <c r="R25" s="277"/>
      <c r="S25" s="278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299" t="s">
        <v>58</v>
      </c>
      <c r="E27" s="299"/>
      <c r="F27" s="299"/>
      <c r="G27" s="299"/>
      <c r="H27" s="299"/>
      <c r="I27" s="299"/>
      <c r="J27" s="299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296" t="s">
        <v>29</v>
      </c>
      <c r="F29" s="297"/>
      <c r="G29" s="297"/>
      <c r="H29" s="297"/>
      <c r="I29" s="297"/>
      <c r="J29" s="297"/>
      <c r="K29" s="297"/>
      <c r="L29" s="298"/>
      <c r="M29" s="296" t="s">
        <v>30</v>
      </c>
      <c r="N29" s="297"/>
      <c r="O29" s="297"/>
      <c r="P29" s="297"/>
      <c r="Q29" s="297"/>
      <c r="R29" s="297"/>
      <c r="S29" s="298"/>
      <c r="T29" s="9"/>
      <c r="V29" s="5"/>
      <c r="AI29" s="12"/>
    </row>
    <row r="30" spans="1:35" ht="15" customHeight="1">
      <c r="A30" s="39"/>
      <c r="B30" s="8"/>
      <c r="C30" s="6"/>
      <c r="D30" s="54"/>
      <c r="E30" s="276"/>
      <c r="F30" s="277"/>
      <c r="G30" s="277"/>
      <c r="H30" s="277"/>
      <c r="I30" s="277"/>
      <c r="J30" s="277"/>
      <c r="K30" s="277"/>
      <c r="L30" s="278"/>
      <c r="M30" s="276"/>
      <c r="N30" s="277"/>
      <c r="O30" s="277"/>
      <c r="P30" s="277"/>
      <c r="Q30" s="277"/>
      <c r="R30" s="277"/>
      <c r="S30" s="278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276"/>
      <c r="F31" s="277"/>
      <c r="G31" s="277"/>
      <c r="H31" s="277"/>
      <c r="I31" s="277"/>
      <c r="J31" s="277"/>
      <c r="K31" s="277"/>
      <c r="L31" s="278"/>
      <c r="M31" s="276"/>
      <c r="N31" s="277"/>
      <c r="O31" s="277"/>
      <c r="P31" s="277"/>
      <c r="Q31" s="277"/>
      <c r="R31" s="277"/>
      <c r="S31" s="278"/>
      <c r="T31" s="9"/>
      <c r="V31" s="5"/>
      <c r="AI31" s="12"/>
    </row>
    <row r="32" spans="1:35" ht="15" customHeight="1">
      <c r="A32" s="39"/>
      <c r="B32" s="8"/>
      <c r="C32" s="6"/>
      <c r="D32" s="54"/>
      <c r="E32" s="276"/>
      <c r="F32" s="277"/>
      <c r="G32" s="277"/>
      <c r="H32" s="277"/>
      <c r="I32" s="277"/>
      <c r="J32" s="277"/>
      <c r="K32" s="277"/>
      <c r="L32" s="278"/>
      <c r="M32" s="276"/>
      <c r="N32" s="277"/>
      <c r="O32" s="277"/>
      <c r="P32" s="277"/>
      <c r="Q32" s="277"/>
      <c r="R32" s="277"/>
      <c r="S32" s="278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316" t="s">
        <v>31</v>
      </c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294" t="s">
        <v>59</v>
      </c>
      <c r="E37" s="294"/>
      <c r="F37" s="294"/>
      <c r="G37" s="295"/>
      <c r="H37" s="37"/>
      <c r="I37" s="302" t="s">
        <v>55</v>
      </c>
      <c r="J37" s="303"/>
      <c r="K37" s="303"/>
      <c r="L37" s="304"/>
      <c r="M37" s="276"/>
      <c r="N37" s="277"/>
      <c r="O37" s="277"/>
      <c r="P37" s="277"/>
      <c r="Q37" s="277"/>
      <c r="R37" s="277"/>
      <c r="S37" s="278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284" t="s">
        <v>54</v>
      </c>
      <c r="E39" s="284"/>
      <c r="F39" s="284"/>
      <c r="G39" s="284"/>
      <c r="H39" s="284"/>
      <c r="I39" s="284"/>
      <c r="J39" s="284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313" t="s">
        <v>26</v>
      </c>
      <c r="G40" s="314"/>
      <c r="H40" s="314"/>
      <c r="I40" s="314"/>
      <c r="J40" s="314"/>
      <c r="K40" s="314"/>
      <c r="L40" s="315"/>
      <c r="M40" s="313" t="s">
        <v>27</v>
      </c>
      <c r="N40" s="314"/>
      <c r="O40" s="314"/>
      <c r="P40" s="315"/>
      <c r="Q40" s="313" t="s">
        <v>28</v>
      </c>
      <c r="R40" s="314"/>
      <c r="S40" s="315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276"/>
      <c r="G41" s="277"/>
      <c r="H41" s="277"/>
      <c r="I41" s="277"/>
      <c r="J41" s="277"/>
      <c r="K41" s="277"/>
      <c r="L41" s="278"/>
      <c r="M41" s="276"/>
      <c r="N41" s="277"/>
      <c r="O41" s="277"/>
      <c r="P41" s="278"/>
      <c r="Q41" s="276"/>
      <c r="R41" s="277"/>
      <c r="S41" s="278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276"/>
      <c r="G42" s="277"/>
      <c r="H42" s="277"/>
      <c r="I42" s="277"/>
      <c r="J42" s="277"/>
      <c r="K42" s="277"/>
      <c r="L42" s="278"/>
      <c r="M42" s="276"/>
      <c r="N42" s="277"/>
      <c r="O42" s="277"/>
      <c r="P42" s="278"/>
      <c r="Q42" s="276"/>
      <c r="R42" s="277"/>
      <c r="S42" s="278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282" t="s">
        <v>32</v>
      </c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293" t="s">
        <v>52</v>
      </c>
      <c r="E46" s="293"/>
      <c r="F46" s="293"/>
      <c r="G46" s="293"/>
      <c r="H46" s="15"/>
      <c r="I46" s="15"/>
      <c r="J46" s="15" t="s">
        <v>0</v>
      </c>
      <c r="K46" s="15" t="s">
        <v>0</v>
      </c>
      <c r="L46" s="274" t="s">
        <v>43</v>
      </c>
      <c r="M46" s="274"/>
      <c r="N46" s="274"/>
      <c r="O46" s="274"/>
      <c r="P46" s="274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276"/>
      <c r="E48" s="277"/>
      <c r="F48" s="277"/>
      <c r="G48" s="277"/>
      <c r="H48" s="277"/>
      <c r="I48" s="277"/>
      <c r="J48" s="277"/>
      <c r="K48" s="278"/>
      <c r="L48" s="276"/>
      <c r="M48" s="277"/>
      <c r="N48" s="277"/>
      <c r="O48" s="277"/>
      <c r="P48" s="277"/>
      <c r="Q48" s="277"/>
      <c r="R48" s="277"/>
      <c r="S48" s="278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274" t="s">
        <v>53</v>
      </c>
      <c r="E50" s="274"/>
      <c r="F50" s="274"/>
      <c r="G50" s="274"/>
      <c r="H50" s="274"/>
      <c r="I50" s="38"/>
      <c r="J50" s="4"/>
      <c r="K50" s="293" t="s">
        <v>60</v>
      </c>
      <c r="L50" s="293"/>
      <c r="M50" s="293"/>
      <c r="N50" s="293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44</v>
      </c>
      <c r="B55" s="2"/>
      <c r="C55" s="7"/>
      <c r="D55" s="323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5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disablePrompts="1"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10" r:id="rId4" name="btnOtraPieza">
              <controlPr defaultSize="0" print="0" autoFill="0" autoPict="0" macro="[0]!Pieza5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5" name="btnBorrarPieza">
              <controlPr defaultSize="0" print="0" autoFill="0" autoPict="0" macro="[0]!Pieza5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8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9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10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11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pageSetUpPr fitToPage="1"/>
  </sheetPr>
  <dimension ref="A1:AI120"/>
  <sheetViews>
    <sheetView topLeftCell="A30" zoomScale="110" zoomScaleNormal="110" workbookViewId="0">
      <selection activeCell="E30" sqref="E30:L3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285" t="e">
        <f>+#REF!</f>
        <v>#REF!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7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288" t="e">
        <f>+#REF!</f>
        <v>#REF!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90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305" t="s">
        <v>56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59"/>
      <c r="T3" s="6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291"/>
      <c r="C4" s="282" t="s">
        <v>3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92"/>
      <c r="AI4" s="12"/>
    </row>
    <row r="5" spans="1:35" ht="5.0999999999999996" customHeight="1">
      <c r="A5" s="39"/>
      <c r="B5" s="28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73"/>
      <c r="AI5" s="12"/>
    </row>
    <row r="6" spans="1:35" ht="15" customHeight="1">
      <c r="A6" s="39"/>
      <c r="B6" s="283"/>
      <c r="C6" s="4"/>
      <c r="D6" s="294" t="s">
        <v>1</v>
      </c>
      <c r="E6" s="294"/>
      <c r="F6" s="294"/>
      <c r="G6" s="295"/>
      <c r="H6" s="317" t="e">
        <f>IF(#REF!=0," ",#REF!)</f>
        <v>#REF!</v>
      </c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9"/>
      <c r="T6" s="273"/>
      <c r="V6" s="5"/>
      <c r="AI6" s="12"/>
    </row>
    <row r="7" spans="1:35" ht="5.0999999999999996" customHeight="1">
      <c r="A7" s="39"/>
      <c r="B7" s="283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273"/>
      <c r="V7" s="5"/>
      <c r="AI7" s="12"/>
    </row>
    <row r="8" spans="1:35" ht="15" customHeight="1">
      <c r="A8" s="39"/>
      <c r="B8" s="283"/>
      <c r="C8" s="4"/>
      <c r="D8" s="294" t="s">
        <v>10</v>
      </c>
      <c r="E8" s="294"/>
      <c r="F8" s="294"/>
      <c r="G8" s="295"/>
      <c r="H8" s="317" t="e">
        <f>#REF!</f>
        <v>#REF!</v>
      </c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9"/>
      <c r="T8" s="273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294" t="s">
        <v>42</v>
      </c>
      <c r="E10" s="294"/>
      <c r="F10" s="295"/>
      <c r="G10" s="35"/>
      <c r="H10" s="7"/>
      <c r="I10" s="303" t="s">
        <v>11</v>
      </c>
      <c r="J10" s="303"/>
      <c r="K10" s="303"/>
      <c r="L10" s="320"/>
      <c r="M10" s="321"/>
      <c r="N10" s="321"/>
      <c r="O10" s="321"/>
      <c r="P10" s="321"/>
      <c r="Q10" s="321"/>
      <c r="R10" s="321"/>
      <c r="S10" s="322"/>
      <c r="T10" s="9"/>
      <c r="V10" s="5"/>
      <c r="AI10" s="12"/>
    </row>
    <row r="11" spans="1:35" ht="5.0999999999999996" customHeight="1">
      <c r="A11" s="39"/>
      <c r="B11" s="279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1"/>
      <c r="AI11" s="12"/>
    </row>
    <row r="12" spans="1:35" ht="24.95" customHeight="1">
      <c r="A12" s="39"/>
      <c r="B12" s="25"/>
      <c r="C12" s="282" t="s">
        <v>12</v>
      </c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283"/>
      <c r="C14" s="6"/>
      <c r="D14" s="274" t="s">
        <v>13</v>
      </c>
      <c r="E14" s="274"/>
      <c r="F14" s="275"/>
      <c r="G14" s="276"/>
      <c r="H14" s="277"/>
      <c r="I14" s="277"/>
      <c r="J14" s="277"/>
      <c r="K14" s="277"/>
      <c r="L14" s="277"/>
      <c r="M14" s="278"/>
      <c r="N14" s="311" t="s">
        <v>57</v>
      </c>
      <c r="O14" s="293"/>
      <c r="P14" s="293"/>
      <c r="Q14" s="312"/>
      <c r="R14" s="300"/>
      <c r="S14" s="301"/>
      <c r="T14" s="273"/>
      <c r="V14" s="5"/>
      <c r="AI14" s="12"/>
    </row>
    <row r="15" spans="1:35" ht="5.0999999999999996" customHeight="1">
      <c r="A15" s="39"/>
      <c r="B15" s="283"/>
      <c r="C15" s="6"/>
      <c r="D15" s="284" t="s">
        <v>0</v>
      </c>
      <c r="E15" s="284"/>
      <c r="F15" s="284"/>
      <c r="G15" s="284"/>
      <c r="H15" s="284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273"/>
      <c r="V15" s="5"/>
      <c r="AI15" s="12"/>
    </row>
    <row r="16" spans="1:35" ht="17.25" customHeight="1">
      <c r="A16" s="39"/>
      <c r="B16" s="283"/>
      <c r="C16" s="6"/>
      <c r="D16" s="274" t="s">
        <v>14</v>
      </c>
      <c r="E16" s="274"/>
      <c r="F16" s="274"/>
      <c r="G16" s="274"/>
      <c r="H16" s="275"/>
      <c r="I16" s="276"/>
      <c r="J16" s="277"/>
      <c r="K16" s="277"/>
      <c r="L16" s="277"/>
      <c r="M16" s="277"/>
      <c r="N16" s="277"/>
      <c r="O16" s="277"/>
      <c r="P16" s="277"/>
      <c r="Q16" s="277"/>
      <c r="R16" s="277"/>
      <c r="S16" s="278"/>
      <c r="T16" s="273"/>
      <c r="V16" s="5"/>
      <c r="AI16" s="12"/>
    </row>
    <row r="17" spans="1:35" ht="5.0999999999999996" customHeight="1">
      <c r="A17" s="39"/>
      <c r="B17" s="283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73"/>
      <c r="V17" s="5"/>
      <c r="AI17" s="12"/>
    </row>
    <row r="18" spans="1:35" ht="15" customHeight="1">
      <c r="A18" s="39"/>
      <c r="B18" s="283"/>
      <c r="C18" s="6"/>
      <c r="D18" s="274" t="s">
        <v>15</v>
      </c>
      <c r="E18" s="274"/>
      <c r="F18" s="274"/>
      <c r="G18" s="274"/>
      <c r="H18" s="275"/>
      <c r="I18" s="276"/>
      <c r="J18" s="277"/>
      <c r="K18" s="277"/>
      <c r="L18" s="277"/>
      <c r="M18" s="277"/>
      <c r="N18" s="277"/>
      <c r="O18" s="277"/>
      <c r="P18" s="277"/>
      <c r="Q18" s="278"/>
      <c r="R18" s="15"/>
      <c r="S18" s="15"/>
      <c r="T18" s="273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274" t="s">
        <v>16</v>
      </c>
      <c r="E20" s="274"/>
      <c r="F20" s="274"/>
      <c r="G20" s="275"/>
      <c r="H20" s="308"/>
      <c r="I20" s="309"/>
      <c r="J20" s="309"/>
      <c r="K20" s="309"/>
      <c r="L20" s="309"/>
      <c r="M20" s="310"/>
      <c r="N20" s="4"/>
      <c r="O20" s="274" t="s">
        <v>17</v>
      </c>
      <c r="P20" s="274"/>
      <c r="Q20" s="275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274" t="s">
        <v>50</v>
      </c>
      <c r="E22" s="274"/>
      <c r="F22" s="274"/>
      <c r="G22" s="275"/>
      <c r="H22" s="276"/>
      <c r="I22" s="277"/>
      <c r="J22" s="277"/>
      <c r="K22" s="277"/>
      <c r="L22" s="277"/>
      <c r="M22" s="277"/>
      <c r="N22" s="277"/>
      <c r="O22" s="277"/>
      <c r="P22" s="277"/>
      <c r="Q22" s="277"/>
      <c r="R22" s="278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61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274" t="s">
        <v>51</v>
      </c>
      <c r="E24" s="274"/>
      <c r="F24" s="274"/>
      <c r="G24" s="274"/>
      <c r="H24" s="274"/>
      <c r="I24" s="276"/>
      <c r="J24" s="277"/>
      <c r="K24" s="277"/>
      <c r="L24" s="277"/>
      <c r="M24" s="277"/>
      <c r="N24" s="277"/>
      <c r="O24" s="277"/>
      <c r="P24" s="277"/>
      <c r="Q24" s="277"/>
      <c r="R24" s="277"/>
      <c r="S24" s="278"/>
      <c r="T24" s="9"/>
      <c r="U24" s="23"/>
      <c r="V24" s="5"/>
      <c r="AI24" s="12"/>
    </row>
    <row r="25" spans="1:35" ht="15" customHeight="1">
      <c r="A25" s="39"/>
      <c r="B25" s="8"/>
      <c r="C25" s="6"/>
      <c r="D25" s="284"/>
      <c r="E25" s="284"/>
      <c r="F25" s="284"/>
      <c r="G25" s="284"/>
      <c r="H25" s="284"/>
      <c r="I25" s="276"/>
      <c r="J25" s="277"/>
      <c r="K25" s="277"/>
      <c r="L25" s="277"/>
      <c r="M25" s="277"/>
      <c r="N25" s="277"/>
      <c r="O25" s="277"/>
      <c r="P25" s="277"/>
      <c r="Q25" s="277"/>
      <c r="R25" s="277"/>
      <c r="S25" s="278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299" t="s">
        <v>58</v>
      </c>
      <c r="E27" s="299"/>
      <c r="F27" s="299"/>
      <c r="G27" s="299"/>
      <c r="H27" s="299"/>
      <c r="I27" s="299"/>
      <c r="J27" s="299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296" t="s">
        <v>29</v>
      </c>
      <c r="F29" s="297"/>
      <c r="G29" s="297"/>
      <c r="H29" s="297"/>
      <c r="I29" s="297"/>
      <c r="J29" s="297"/>
      <c r="K29" s="297"/>
      <c r="L29" s="298"/>
      <c r="M29" s="296" t="s">
        <v>30</v>
      </c>
      <c r="N29" s="297"/>
      <c r="O29" s="297"/>
      <c r="P29" s="297"/>
      <c r="Q29" s="297"/>
      <c r="R29" s="297"/>
      <c r="S29" s="298"/>
      <c r="T29" s="9"/>
      <c r="V29" s="5"/>
      <c r="AI29" s="12"/>
    </row>
    <row r="30" spans="1:35" ht="15" customHeight="1">
      <c r="A30" s="39"/>
      <c r="B30" s="8"/>
      <c r="C30" s="6"/>
      <c r="D30" s="54"/>
      <c r="E30" s="276"/>
      <c r="F30" s="277"/>
      <c r="G30" s="277"/>
      <c r="H30" s="277"/>
      <c r="I30" s="277"/>
      <c r="J30" s="277"/>
      <c r="K30" s="277"/>
      <c r="L30" s="278"/>
      <c r="M30" s="276"/>
      <c r="N30" s="277"/>
      <c r="O30" s="277"/>
      <c r="P30" s="277"/>
      <c r="Q30" s="277"/>
      <c r="R30" s="277"/>
      <c r="S30" s="278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276"/>
      <c r="F31" s="277"/>
      <c r="G31" s="277"/>
      <c r="H31" s="277"/>
      <c r="I31" s="277"/>
      <c r="J31" s="277"/>
      <c r="K31" s="277"/>
      <c r="L31" s="278"/>
      <c r="M31" s="276"/>
      <c r="N31" s="277"/>
      <c r="O31" s="277"/>
      <c r="P31" s="277"/>
      <c r="Q31" s="277"/>
      <c r="R31" s="277"/>
      <c r="S31" s="278"/>
      <c r="T31" s="9"/>
      <c r="V31" s="5"/>
      <c r="AI31" s="12"/>
    </row>
    <row r="32" spans="1:35" ht="15" customHeight="1">
      <c r="A32" s="39"/>
      <c r="B32" s="8"/>
      <c r="C32" s="6"/>
      <c r="D32" s="54"/>
      <c r="E32" s="276"/>
      <c r="F32" s="277"/>
      <c r="G32" s="277"/>
      <c r="H32" s="277"/>
      <c r="I32" s="277"/>
      <c r="J32" s="277"/>
      <c r="K32" s="277"/>
      <c r="L32" s="278"/>
      <c r="M32" s="276"/>
      <c r="N32" s="277"/>
      <c r="O32" s="277"/>
      <c r="P32" s="277"/>
      <c r="Q32" s="277"/>
      <c r="R32" s="277"/>
      <c r="S32" s="278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316" t="s">
        <v>31</v>
      </c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294" t="s">
        <v>59</v>
      </c>
      <c r="E37" s="294"/>
      <c r="F37" s="294"/>
      <c r="G37" s="295"/>
      <c r="H37" s="37"/>
      <c r="I37" s="302" t="s">
        <v>55</v>
      </c>
      <c r="J37" s="303"/>
      <c r="K37" s="303"/>
      <c r="L37" s="304"/>
      <c r="M37" s="276"/>
      <c r="N37" s="277"/>
      <c r="O37" s="277"/>
      <c r="P37" s="277"/>
      <c r="Q37" s="277"/>
      <c r="R37" s="277"/>
      <c r="S37" s="278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284" t="s">
        <v>54</v>
      </c>
      <c r="E39" s="284"/>
      <c r="F39" s="284"/>
      <c r="G39" s="284"/>
      <c r="H39" s="284"/>
      <c r="I39" s="284"/>
      <c r="J39" s="284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313" t="s">
        <v>26</v>
      </c>
      <c r="G40" s="314"/>
      <c r="H40" s="314"/>
      <c r="I40" s="314"/>
      <c r="J40" s="314"/>
      <c r="K40" s="314"/>
      <c r="L40" s="315"/>
      <c r="M40" s="313" t="s">
        <v>27</v>
      </c>
      <c r="N40" s="314"/>
      <c r="O40" s="314"/>
      <c r="P40" s="315"/>
      <c r="Q40" s="313" t="s">
        <v>28</v>
      </c>
      <c r="R40" s="314"/>
      <c r="S40" s="315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276"/>
      <c r="G41" s="277"/>
      <c r="H41" s="277"/>
      <c r="I41" s="277"/>
      <c r="J41" s="277"/>
      <c r="K41" s="277"/>
      <c r="L41" s="278"/>
      <c r="M41" s="276"/>
      <c r="N41" s="277"/>
      <c r="O41" s="277"/>
      <c r="P41" s="278"/>
      <c r="Q41" s="276"/>
      <c r="R41" s="277"/>
      <c r="S41" s="278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276"/>
      <c r="G42" s="277"/>
      <c r="H42" s="277"/>
      <c r="I42" s="277"/>
      <c r="J42" s="277"/>
      <c r="K42" s="277"/>
      <c r="L42" s="278"/>
      <c r="M42" s="276"/>
      <c r="N42" s="277"/>
      <c r="O42" s="277"/>
      <c r="P42" s="278"/>
      <c r="Q42" s="276"/>
      <c r="R42" s="277"/>
      <c r="S42" s="278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282" t="s">
        <v>32</v>
      </c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293" t="s">
        <v>52</v>
      </c>
      <c r="E46" s="293"/>
      <c r="F46" s="293"/>
      <c r="G46" s="293"/>
      <c r="H46" s="15"/>
      <c r="I46" s="15"/>
      <c r="J46" s="15" t="s">
        <v>0</v>
      </c>
      <c r="K46" s="15" t="s">
        <v>0</v>
      </c>
      <c r="L46" s="274" t="s">
        <v>43</v>
      </c>
      <c r="M46" s="274"/>
      <c r="N46" s="274"/>
      <c r="O46" s="274"/>
      <c r="P46" s="274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276"/>
      <c r="E48" s="277"/>
      <c r="F48" s="277"/>
      <c r="G48" s="277"/>
      <c r="H48" s="277"/>
      <c r="I48" s="277"/>
      <c r="J48" s="277"/>
      <c r="K48" s="278"/>
      <c r="L48" s="276"/>
      <c r="M48" s="277"/>
      <c r="N48" s="277"/>
      <c r="O48" s="277"/>
      <c r="P48" s="277"/>
      <c r="Q48" s="277"/>
      <c r="R48" s="277"/>
      <c r="S48" s="278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274" t="s">
        <v>53</v>
      </c>
      <c r="E50" s="274"/>
      <c r="F50" s="274"/>
      <c r="G50" s="274"/>
      <c r="H50" s="274"/>
      <c r="I50" s="38"/>
      <c r="J50" s="4"/>
      <c r="K50" s="293" t="s">
        <v>60</v>
      </c>
      <c r="L50" s="293"/>
      <c r="M50" s="293"/>
      <c r="N50" s="293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65.099999999999994" customHeight="1">
      <c r="A55" s="42" t="s">
        <v>44</v>
      </c>
      <c r="B55" s="2"/>
      <c r="C55" s="7"/>
      <c r="D55" s="323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5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AI61" s="12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20">
      <c r="A81" s="2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4:H24"/>
    <mergeCell ref="I24:S24"/>
    <mergeCell ref="D10:F10"/>
    <mergeCell ref="I10:K10"/>
    <mergeCell ref="L10:S10"/>
    <mergeCell ref="D15:H15"/>
    <mergeCell ref="D22:G22"/>
    <mergeCell ref="D16:H16"/>
    <mergeCell ref="R14:S14"/>
    <mergeCell ref="N14:Q14"/>
    <mergeCell ref="I16:S16"/>
    <mergeCell ref="D18:H18"/>
    <mergeCell ref="D20:G20"/>
    <mergeCell ref="M32:S32"/>
    <mergeCell ref="D37:G37"/>
    <mergeCell ref="I37:L37"/>
    <mergeCell ref="M37:S37"/>
    <mergeCell ref="H22:R22"/>
    <mergeCell ref="D25:H25"/>
    <mergeCell ref="I25:S25"/>
    <mergeCell ref="E32:L32"/>
    <mergeCell ref="M30:S30"/>
    <mergeCell ref="E31:L31"/>
    <mergeCell ref="M31:S31"/>
    <mergeCell ref="E29:L29"/>
    <mergeCell ref="M29:S29"/>
    <mergeCell ref="C35:M35"/>
    <mergeCell ref="E30:L30"/>
    <mergeCell ref="D27:J27"/>
    <mergeCell ref="T14:T18"/>
    <mergeCell ref="I18:Q18"/>
    <mergeCell ref="H20:M20"/>
    <mergeCell ref="B11:T11"/>
    <mergeCell ref="C12:M12"/>
    <mergeCell ref="B14:B18"/>
    <mergeCell ref="D14:F14"/>
    <mergeCell ref="G14:M14"/>
    <mergeCell ref="O20:Q20"/>
    <mergeCell ref="B1:T1"/>
    <mergeCell ref="B2:T2"/>
    <mergeCell ref="B4:B8"/>
    <mergeCell ref="C4:S4"/>
    <mergeCell ref="T4:T8"/>
    <mergeCell ref="C5:S5"/>
    <mergeCell ref="D6:G6"/>
    <mergeCell ref="H6:S6"/>
    <mergeCell ref="B3:R3"/>
    <mergeCell ref="D8:G8"/>
    <mergeCell ref="H8:S8"/>
    <mergeCell ref="D55:S55"/>
    <mergeCell ref="D48:K48"/>
    <mergeCell ref="L48:S48"/>
    <mergeCell ref="D50:H50"/>
    <mergeCell ref="K50:N50"/>
    <mergeCell ref="D46:G46"/>
    <mergeCell ref="L46:P46"/>
    <mergeCell ref="D39:J39"/>
    <mergeCell ref="Q41:S41"/>
    <mergeCell ref="C45:M45"/>
    <mergeCell ref="F41:L41"/>
    <mergeCell ref="F40:L40"/>
    <mergeCell ref="M40:P40"/>
    <mergeCell ref="M42:P42"/>
    <mergeCell ref="Q42:S42"/>
    <mergeCell ref="M41:P41"/>
    <mergeCell ref="F42:L42"/>
    <mergeCell ref="Q40:S40"/>
  </mergeCells>
  <phoneticPr fontId="17" type="noConversion"/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828" r:id="rId4" name="btnBorrarPieza">
              <controlPr defaultSize="0" print="0" autoFill="0" autoPict="0" macro="[0]!Pieza6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5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6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7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8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9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10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11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12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D567ED6EDE947AEBBD7EFEE3DADE6" ma:contentTypeVersion="13" ma:contentTypeDescription="Create a new document." ma:contentTypeScope="" ma:versionID="31e747701823d73c19dbfe4e511b10c7">
  <xsd:schema xmlns:xsd="http://www.w3.org/2001/XMLSchema" xmlns:xs="http://www.w3.org/2001/XMLSchema" xmlns:p="http://schemas.microsoft.com/office/2006/metadata/properties" xmlns:ns3="f1d40fc5-8d62-4704-adf4-86059655bf61" xmlns:ns4="e4cb3c0c-8e3a-4a8f-8aee-eeafba9d223b" targetNamespace="http://schemas.microsoft.com/office/2006/metadata/properties" ma:root="true" ma:fieldsID="cb452f7ad201d722f552b761a023397d" ns3:_="" ns4:_="">
    <xsd:import namespace="f1d40fc5-8d62-4704-adf4-86059655bf61"/>
    <xsd:import namespace="e4cb3c0c-8e3a-4a8f-8aee-eeafba9d22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40fc5-8d62-4704-adf4-86059655bf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3c0c-8e3a-4a8f-8aee-eeafba9d2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3B0689C-8F19-470C-AF36-C55D988DC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40fc5-8d62-4704-adf4-86059655bf61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D869A3-77A1-4EC5-BF84-C4D76BBF6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DD7064-FE96-4FB0-9525-20342B817E8E}">
  <ds:schemaRefs>
    <ds:schemaRef ds:uri="http://purl.org/dc/terms/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1d40fc5-8d62-4704-adf4-86059655bf6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9</vt:i4>
      </vt:variant>
      <vt:variant>
        <vt:lpstr>Barruti izendunak</vt:lpstr>
      </vt:variant>
      <vt:variant>
        <vt:i4>8</vt:i4>
      </vt:variant>
    </vt:vector>
  </HeadingPairs>
  <TitlesOfParts>
    <vt:vector size="17" baseType="lpstr">
      <vt:lpstr>0_OHARRAK</vt:lpstr>
      <vt:lpstr>F1.1_Datu orokorrak</vt:lpstr>
      <vt:lpstr>F1.2_Kontzertuen datuak</vt:lpstr>
      <vt:lpstr>F1-3_Balorazio irizpideak</vt:lpstr>
      <vt:lpstr>3.-Datos-Artista-2</vt:lpstr>
      <vt:lpstr>3.-Datos-Artista-3</vt:lpstr>
      <vt:lpstr>3.-Datos-Artista-4</vt:lpstr>
      <vt:lpstr>3.-Datos-Artista-5</vt:lpstr>
      <vt:lpstr>3.-Datos-Artista-6</vt:lpstr>
      <vt:lpstr>'0_OHARRAK'!Inprimatzeko_area</vt:lpstr>
      <vt:lpstr>'3.-Datos-Artista-2'!Inprimatzeko_area</vt:lpstr>
      <vt:lpstr>'3.-Datos-Artista-3'!Inprimatzeko_area</vt:lpstr>
      <vt:lpstr>'3.-Datos-Artista-4'!Inprimatzeko_area</vt:lpstr>
      <vt:lpstr>'3.-Datos-Artista-5'!Inprimatzeko_area</vt:lpstr>
      <vt:lpstr>'3.-Datos-Artista-6'!Inprimatzeko_area</vt:lpstr>
      <vt:lpstr>'F1.1_Datu orokorrak'!Inprimatzeko_area</vt:lpstr>
      <vt:lpstr>'F1.2_Kontzertuen datuak'!Inprimatzeko_area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Arana Ariz, Imanol</cp:lastModifiedBy>
  <cp:lastPrinted>2023-05-17T13:45:21Z</cp:lastPrinted>
  <dcterms:created xsi:type="dcterms:W3CDTF">2012-02-19T23:02:04Z</dcterms:created>
  <dcterms:modified xsi:type="dcterms:W3CDTF">2023-05-31T06:13:41Z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0x01010043ED567ED6EDE947AEBBD7EFEE3DADE6</vt:lpwstr>
  </property>
</Properties>
</file>