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6CBDBAEC-0393-4AC6-ABA3-BDF4961E9551}" xr6:coauthVersionLast="47" xr6:coauthVersionMax="47" xr10:uidLastSave="{00000000-0000-0000-0000-000000000000}"/>
  <bookViews>
    <workbookView xWindow="-120" yWindow="-120" windowWidth="29040" windowHeight="15840" tabRatio="877" activeTab="2" xr2:uid="{00000000-000D-0000-FFFF-FFFF00000000}"/>
  </bookViews>
  <sheets>
    <sheet name="0_OHARRAK" sheetId="106" r:id="rId1"/>
    <sheet name="F2.1_Aurrekontua eta BB Emaitza" sheetId="107" r:id="rId2"/>
    <sheet name="F2.2_Zuritutako gastu zerrenda" sheetId="105" r:id="rId3"/>
    <sheet name="3.-Datos-Artista-2" sheetId="53" state="hidden" r:id="rId4"/>
    <sheet name="3.-Datos-Artista-3" sheetId="54" state="hidden" r:id="rId5"/>
    <sheet name="3.-Datos-Artista-4" sheetId="55" state="hidden" r:id="rId6"/>
    <sheet name="3.-Datos-Artista-5" sheetId="52" state="hidden" r:id="rId7"/>
    <sheet name="3.-Datos-Artista-6" sheetId="57" state="hidden" r:id="rId8"/>
  </sheets>
  <definedNames>
    <definedName name="_xlnm.Print_Area" localSheetId="0">'0_OHARRAK'!$A$1:$J$56</definedName>
    <definedName name="_xlnm.Print_Area" localSheetId="3">'3.-Datos-Artista-2'!$B$1:$T$57</definedName>
    <definedName name="_xlnm.Print_Area" localSheetId="4">'3.-Datos-Artista-3'!$B$1:$T$57</definedName>
    <definedName name="_xlnm.Print_Area" localSheetId="5">'3.-Datos-Artista-4'!$B$1:$T$57</definedName>
    <definedName name="_xlnm.Print_Area" localSheetId="6">'3.-Datos-Artista-5'!$B$1:$T$57</definedName>
    <definedName name="_xlnm.Print_Area" localSheetId="7">'3.-Datos-Artista-6'!$B$1:$T$57</definedName>
    <definedName name="_xlnm.Print_Area" localSheetId="1">'F2.1_Aurrekontua eta BB Emaitza'!$B$1:$L$100</definedName>
    <definedName name="_xlnm.Print_Area" localSheetId="2">'F2.2_Zuritutako gastu zerrenda'!$B$1:$I$48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05" l="1"/>
  <c r="I33" i="105"/>
  <c r="K97" i="107"/>
  <c r="I86" i="107" l="1"/>
  <c r="B2" i="105" l="1"/>
  <c r="B1" i="105"/>
  <c r="I5" i="105"/>
  <c r="G5" i="105"/>
  <c r="C5" i="105"/>
  <c r="C4" i="105"/>
  <c r="I91" i="107" l="1"/>
  <c r="E91" i="107"/>
  <c r="E86" i="107"/>
  <c r="I81" i="107"/>
  <c r="E81" i="107"/>
  <c r="I76" i="107"/>
  <c r="E76" i="107"/>
  <c r="H69" i="107"/>
  <c r="I65" i="107"/>
  <c r="E65" i="107"/>
  <c r="I61" i="107"/>
  <c r="E61" i="107"/>
  <c r="I57" i="107"/>
  <c r="E57" i="107"/>
  <c r="I53" i="107"/>
  <c r="E53" i="107"/>
  <c r="H49" i="107"/>
  <c r="I45" i="107"/>
  <c r="E45" i="107"/>
  <c r="I41" i="107"/>
  <c r="E41" i="107"/>
  <c r="I37" i="107"/>
  <c r="E37" i="107"/>
  <c r="I33" i="107"/>
  <c r="E33" i="107"/>
  <c r="H29" i="107"/>
  <c r="I25" i="107"/>
  <c r="E25" i="107"/>
  <c r="I21" i="107"/>
  <c r="E21" i="107"/>
  <c r="I17" i="107"/>
  <c r="E17" i="107"/>
  <c r="I13" i="107"/>
  <c r="E13" i="107"/>
  <c r="K65" i="107" l="1"/>
  <c r="K25" i="107"/>
  <c r="I69" i="107"/>
  <c r="J61" i="107" s="1"/>
  <c r="K61" i="107"/>
  <c r="I85" i="107"/>
  <c r="I29" i="107"/>
  <c r="I49" i="107"/>
  <c r="J33" i="107" s="1"/>
  <c r="K37" i="107"/>
  <c r="E49" i="107"/>
  <c r="K91" i="107"/>
  <c r="K17" i="107"/>
  <c r="E69" i="107"/>
  <c r="K76" i="107"/>
  <c r="K86" i="107"/>
  <c r="K45" i="107"/>
  <c r="K41" i="107"/>
  <c r="K21" i="107"/>
  <c r="K33" i="107"/>
  <c r="K57" i="107"/>
  <c r="K13" i="107"/>
  <c r="K81" i="107"/>
  <c r="E75" i="107"/>
  <c r="E29" i="107"/>
  <c r="K53" i="107"/>
  <c r="I75" i="107"/>
  <c r="E85" i="107"/>
  <c r="I95" i="107" l="1"/>
  <c r="J85" i="107" s="1"/>
  <c r="J57" i="107"/>
  <c r="J53" i="107"/>
  <c r="J65" i="107"/>
  <c r="J45" i="107"/>
  <c r="J41" i="107"/>
  <c r="J37" i="107"/>
  <c r="I71" i="107"/>
  <c r="I97" i="107" s="1"/>
  <c r="K85" i="107"/>
  <c r="F33" i="107"/>
  <c r="K49" i="107"/>
  <c r="J86" i="107"/>
  <c r="F65" i="107"/>
  <c r="K69" i="107"/>
  <c r="J69" i="107"/>
  <c r="K29" i="107"/>
  <c r="F53" i="107"/>
  <c r="F45" i="107"/>
  <c r="F57" i="107"/>
  <c r="F61" i="107"/>
  <c r="F37" i="107"/>
  <c r="F41" i="107"/>
  <c r="J25" i="107"/>
  <c r="F17" i="107"/>
  <c r="J21" i="107"/>
  <c r="E71" i="107"/>
  <c r="E97" i="107" s="1"/>
  <c r="F21" i="107"/>
  <c r="F13" i="107"/>
  <c r="F25" i="107"/>
  <c r="J13" i="107"/>
  <c r="K75" i="107"/>
  <c r="E95" i="107"/>
  <c r="J17" i="107"/>
  <c r="J75" i="107"/>
  <c r="J95" i="107" l="1"/>
  <c r="J76" i="107"/>
  <c r="J81" i="107"/>
  <c r="J49" i="107"/>
  <c r="K71" i="107"/>
  <c r="L71" i="107" s="1"/>
  <c r="F29" i="107"/>
  <c r="F76" i="107"/>
  <c r="F86" i="107"/>
  <c r="F81" i="107"/>
  <c r="F91" i="107"/>
  <c r="F69" i="107"/>
  <c r="F75" i="107"/>
  <c r="J29" i="107"/>
  <c r="F85" i="107"/>
  <c r="F49" i="107"/>
  <c r="J91" i="107"/>
  <c r="K95" i="107"/>
  <c r="F97" i="107"/>
  <c r="L97" i="107" l="1"/>
  <c r="F95" i="107"/>
  <c r="I27" i="105" l="1"/>
  <c r="I21" i="105"/>
  <c r="I15" i="105"/>
  <c r="I45" i="105" l="1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H71" i="10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3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4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5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<sst xmlns="http://schemas.openxmlformats.org/spreadsheetml/2006/main" count="721" uniqueCount="341">
  <si>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</si>
  <si>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</si>
  <si>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</si>
  <si>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</si>
  <si>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</si>
  <si>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</si>
  <si>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</si>
  <si>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</si>
  <si>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</si>
  <si>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</si>
  <si>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</si>
  <si>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</si>
  <si>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</si>
  <si>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</si>
  <si>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</si>
  <si>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</si>
  <si>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</si>
  <si>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</si>
  <si>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</si>
  <si>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</si>
  <si>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</si>
  <si>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</si>
  <si>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</si>
  <si>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</si>
  <si>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</si>
  <si>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</si>
  <si>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</si>
  <si>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</si>
  <si>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</si>
  <si>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</si>
  <si>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</si>
  <si>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</si>
  <si>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</si>
  <si>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</si>
  <si>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</si>
  <si>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</si>
  <si>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</si>
  <si>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</si>
  <si>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</si>
  <si>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</si>
  <si>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</si>
  <si>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</si>
  <si>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</si>
  <si>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</si>
  <si>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</si>
  <si>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</si>
  <si>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</si>
  <si>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</si>
  <si>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</si>
  <si>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</si>
  <si>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</si>
  <si>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</si>
  <si>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</si>
  <si>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</si>
  <si>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</si>
  <si>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</si>
  <si>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</si>
  <si>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</si>
  <si>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</si>
  <si>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</si>
  <si>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</si>
  <si>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</si>
  <si>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</si>
  <si>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</si>
  <si>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</si>
  <si>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</si>
  <si>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</si>
  <si>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</si>
  <si>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</si>
  <si>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</si>
  <si>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</si>
  <si>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</si>
  <si>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01.02.02</t>
  </si>
  <si>
    <t>Art. 14.3</t>
  </si>
  <si>
    <t>F2.-PROIEKTUAREN GASTU ETA SARREREN AURREKONTUA</t>
  </si>
  <si>
    <t>DIRUZ LAGUNDUTAKO PROIEKTUAK</t>
  </si>
  <si>
    <t>ZURIKETA FASEA</t>
  </si>
  <si>
    <t>BEHIN-BETIKO EMAITZA - ZINPEKO AITORPENA</t>
  </si>
  <si>
    <t>ENTITATE ESKATZAILEA</t>
  </si>
  <si>
    <t>PROIEKTUAREN TITULUA</t>
  </si>
  <si>
    <t>Formación y sensibilización públicos</t>
  </si>
  <si>
    <t>B_Jazz  / Blues / …</t>
  </si>
  <si>
    <t>Actividades formativas con grupos noveles</t>
  </si>
  <si>
    <t xml:space="preserve">C_Pop / Rock / … </t>
  </si>
  <si>
    <t>Formación profesionales sector musical</t>
  </si>
  <si>
    <t>D_Folk / World / …</t>
  </si>
  <si>
    <t>Difusión actividad de la sala</t>
  </si>
  <si>
    <t>euskara</t>
  </si>
  <si>
    <t>Art.: mk1: 19 / mk2: 25 / mk3: 28/ mk4: 28/ mk5: 31</t>
  </si>
  <si>
    <t>Guztira</t>
  </si>
  <si>
    <t>Kop.partzialak</t>
  </si>
  <si>
    <t>02. Ekoizpen teknikoa</t>
  </si>
  <si>
    <t>Finanziazio propioa</t>
  </si>
  <si>
    <t>AURREIKUSITA</t>
  </si>
  <si>
    <t>DATA (U / H / E)</t>
  </si>
  <si>
    <t>GASTU AGIRIEN ZEHAZTAPENA</t>
  </si>
  <si>
    <t>01.03</t>
  </si>
  <si>
    <t>02.03</t>
  </si>
  <si>
    <t>04.03</t>
  </si>
  <si>
    <t>05.03</t>
  </si>
  <si>
    <t>ESKATZAILEA</t>
  </si>
  <si>
    <t>PROIEKTUA</t>
  </si>
  <si>
    <t>A.-Ord. Zkia.</t>
  </si>
  <si>
    <t>B.-Agiri Mota</t>
  </si>
  <si>
    <t>C.-Zenbakia.</t>
  </si>
  <si>
    <t>E.-Igorlea</t>
  </si>
  <si>
    <t>F.-Kontzeptua</t>
  </si>
  <si>
    <t>GUZTIRA</t>
  </si>
  <si>
    <t>01.04</t>
  </si>
  <si>
    <t>04.04</t>
  </si>
  <si>
    <t>02.04</t>
  </si>
  <si>
    <t>05.04</t>
  </si>
  <si>
    <t>D.-Data (u / h / e)</t>
  </si>
  <si>
    <t>0.2</t>
  </si>
  <si>
    <t>02.02.02</t>
  </si>
  <si>
    <t>Eusko jaurlaritzaren dirulaguntza</t>
  </si>
  <si>
    <t>Ekoizpen teknikoa</t>
  </si>
  <si>
    <t>B.B. BALANTZEA</t>
  </si>
  <si>
    <t>01.02.03</t>
  </si>
  <si>
    <r>
      <rPr>
        <b/>
        <sz val="9"/>
        <color theme="5" tint="-0.249977111117893"/>
        <rFont val="Calibri"/>
        <family val="2"/>
      </rPr>
      <t>**  ORRIAREN ESKUINALDEKO ATALA,</t>
    </r>
    <r>
      <rPr>
        <sz val="9"/>
        <color theme="5" tint="-0.249977111117893"/>
        <rFont val="Calibri"/>
        <family val="2"/>
      </rPr>
      <t xml:space="preserve"> diruz lagundutako proiektuen Zuriketa fasean soilik bete behar da. </t>
    </r>
  </si>
  <si>
    <r>
      <rPr>
        <b/>
        <sz val="10"/>
        <color theme="5" tint="-0.249977111117893"/>
        <rFont val="Calibri"/>
        <family val="2"/>
        <scheme val="minor"/>
      </rPr>
      <t xml:space="preserve">A).-ORD ZKIA: </t>
    </r>
    <r>
      <rPr>
        <sz val="10"/>
        <color theme="5" tint="-0.249977111117893"/>
        <rFont val="Calibri"/>
        <family val="2"/>
        <scheme val="minor"/>
      </rPr>
      <t>Agiriaren hurrenkera-zenbakia (edota kode horrekin identifikatuta aurkeztu behar da)</t>
    </r>
  </si>
  <si>
    <r>
      <rPr>
        <b/>
        <sz val="10"/>
        <color theme="5" tint="-0.249977111117893"/>
        <rFont val="Calibri"/>
        <family val="2"/>
        <scheme val="minor"/>
      </rPr>
      <t xml:space="preserve">E).- IGORLEA: </t>
    </r>
    <r>
      <rPr>
        <sz val="10"/>
        <color theme="5" tint="-0.249977111117893"/>
        <rFont val="Calibri"/>
        <family val="2"/>
        <scheme val="minor"/>
      </rPr>
      <t>fakturaren jaulkitzailearen izena (edo izen-abizenak). Nomina bada, langilearen izen-abizenak.</t>
    </r>
  </si>
  <si>
    <r>
      <rPr>
        <b/>
        <sz val="10"/>
        <color theme="5" tint="-0.249977111117893"/>
        <rFont val="Calibri"/>
        <family val="2"/>
        <scheme val="minor"/>
      </rPr>
      <t>B).-AGIRI MOTA:</t>
    </r>
    <r>
      <rPr>
        <sz val="10"/>
        <color theme="5" tint="-0.249977111117893"/>
        <rFont val="Calibri"/>
        <family val="2"/>
        <scheme val="minor"/>
      </rPr>
      <t xml:space="preserve"> faktura, nomina edo TC1 eta TC2 den zehaztu. Kooperatibak edo pertsona fisikoak badira, horien baliokideak.</t>
    </r>
  </si>
  <si>
    <r>
      <rPr>
        <b/>
        <sz val="10"/>
        <color theme="5" tint="-0.249977111117893"/>
        <rFont val="Calibri"/>
        <family val="2"/>
        <scheme val="minor"/>
      </rPr>
      <t xml:space="preserve">F).- KONTZEPTUA: </t>
    </r>
    <r>
      <rPr>
        <sz val="10"/>
        <color theme="5" tint="-0.249977111117893"/>
        <rFont val="Calibri"/>
        <family val="2"/>
        <scheme val="minor"/>
      </rPr>
      <t>Ordainketaren xedea.</t>
    </r>
  </si>
  <si>
    <r>
      <rPr>
        <b/>
        <sz val="10"/>
        <color theme="5" tint="-0.249977111117893"/>
        <rFont val="Calibri"/>
        <family val="2"/>
        <scheme val="minor"/>
      </rPr>
      <t>C).-ZENBAKIA</t>
    </r>
    <r>
      <rPr>
        <sz val="10"/>
        <color theme="5" tint="-0.249977111117893"/>
        <rFont val="Calibri"/>
        <family val="2"/>
        <scheme val="minor"/>
      </rPr>
      <t>: Agiriaren identifikazio-zenbakia:  faktura bada, haren zenbakia eta, hala badagokio, seriea.</t>
    </r>
  </si>
  <si>
    <r>
      <rPr>
        <b/>
        <sz val="10"/>
        <color theme="5" tint="-0.249977111117893"/>
        <rFont val="Calibri"/>
        <family val="2"/>
        <scheme val="minor"/>
      </rPr>
      <t xml:space="preserve">D)-DATA: </t>
    </r>
    <r>
      <rPr>
        <sz val="10"/>
        <color theme="5" tint="-0.249977111117893"/>
        <rFont val="Calibri"/>
        <family val="2"/>
        <scheme val="minor"/>
      </rPr>
      <t>Gastuaren frogagiriaren data. Fakturaren jaulkipen-data. Nomina bada, dagokion hilabetea.</t>
    </r>
  </si>
  <si>
    <t>XX</t>
  </si>
  <si>
    <r>
      <rPr>
        <b/>
        <sz val="11"/>
        <color theme="5" tint="-0.249977111117893"/>
        <rFont val="Calibri"/>
        <family val="2"/>
        <scheme val="minor"/>
      </rPr>
      <t>JARDUERAREN GASTUEN ZERRENDA SAILKATUA / ZUTABEETAKO eduki</t>
    </r>
    <r>
      <rPr>
        <sz val="11"/>
        <color theme="5" tint="-0.249977111117893"/>
        <rFont val="Calibri"/>
        <family val="2"/>
        <scheme val="minor"/>
      </rPr>
      <t xml:space="preserve"> hauek bete beharko dira:</t>
    </r>
  </si>
  <si>
    <t>03.01</t>
  </si>
  <si>
    <t>03.02</t>
  </si>
  <si>
    <t>03.03</t>
  </si>
  <si>
    <t>03.04</t>
  </si>
  <si>
    <t>04. Antolaketa - Koordinazioa - Administrazioa</t>
  </si>
  <si>
    <t>05. Bestelako gastuak</t>
  </si>
  <si>
    <t>ssss</t>
  </si>
  <si>
    <r>
      <t xml:space="preserve">AURKEZTURIKO AGIRIEN INGURUKO OHARRAK    </t>
    </r>
    <r>
      <rPr>
        <sz val="12"/>
        <color theme="5" tint="-0.249977111117893"/>
        <rFont val="Calibri"/>
        <family val="2"/>
        <scheme val="minor"/>
      </rPr>
      <t xml:space="preserve"> -  </t>
    </r>
    <r>
      <rPr>
        <i/>
        <sz val="10"/>
        <color theme="5" tint="-0.249977111117893"/>
        <rFont val="Calibri"/>
        <family val="2"/>
        <scheme val="minor"/>
      </rPr>
      <t xml:space="preserve">(1.000 karaktere gehienez, ) - </t>
    </r>
  </si>
  <si>
    <r>
      <rPr>
        <b/>
        <sz val="10"/>
        <color theme="5" tint="-0.249977111117893"/>
        <rFont val="Calibri"/>
        <family val="2"/>
        <scheme val="minor"/>
      </rPr>
      <t>G).- ZENBATEKOA:</t>
    </r>
    <r>
      <rPr>
        <sz val="10"/>
        <color theme="5" tint="-0.249977111117893"/>
        <rFont val="Calibri"/>
        <family val="2"/>
        <scheme val="minor"/>
      </rPr>
      <t xml:space="preserve">  Fakturaren edo nominaren zenbateko osoa zehaztu (BEZ gabe)</t>
    </r>
  </si>
  <si>
    <t>G.-Zenbatekoa (BEZ kanpo)</t>
  </si>
  <si>
    <t>I.- GASTU AURREKONTUA</t>
  </si>
  <si>
    <t>I.- GASTUAK - BEHIN-BETIKO EMAITZA</t>
  </si>
  <si>
    <t>II.- DIRU-SARREREN AURREKONTUA</t>
  </si>
  <si>
    <t>AURREIK. (=0)</t>
  </si>
  <si>
    <r>
      <rPr>
        <b/>
        <sz val="10"/>
        <color theme="5" tint="-0.249977111117893"/>
        <rFont val="Calibri"/>
        <family val="2"/>
      </rPr>
      <t xml:space="preserve">**  LERROAK TXERTATU: </t>
    </r>
    <r>
      <rPr>
        <sz val="10"/>
        <color theme="5" tint="-0.249977111117893"/>
        <rFont val="Calibri"/>
        <family val="2"/>
      </rPr>
      <t xml:space="preserve"> dagokion aurrekontu-blokean, </t>
    </r>
    <r>
      <rPr>
        <b/>
        <sz val="10.5"/>
        <color theme="5" tint="-0.249977111117893"/>
        <rFont val="Calibri"/>
        <family val="2"/>
      </rPr>
      <t>azken lerro txuria hautatu</t>
    </r>
    <r>
      <rPr>
        <sz val="10.5"/>
        <color theme="5" tint="-0.249977111117893"/>
        <rFont val="Calibri"/>
        <family val="2"/>
      </rPr>
      <t>,</t>
    </r>
    <r>
      <rPr>
        <sz val="10"/>
        <color theme="5" tint="-0.249977111117893"/>
        <rFont val="Calibri"/>
        <family val="2"/>
      </rPr>
      <t xml:space="preserve"> 'arratoiaren eskuineko botoia sakatu eta "txertatu" (kontzeptu berriari ORD_zkia. jarri).</t>
    </r>
  </si>
  <si>
    <r>
      <rPr>
        <b/>
        <sz val="10"/>
        <color theme="5" tint="-0.249977111117893"/>
        <rFont val="Calibri"/>
        <family val="2"/>
      </rPr>
      <t xml:space="preserve">  **  LERROAK TXERTATU -formatoa eta batuketa formula gordez-:</t>
    </r>
    <r>
      <rPr>
        <sz val="10"/>
        <color theme="5" tint="-0.249977111117893"/>
        <rFont val="Calibri"/>
        <family val="2"/>
      </rPr>
      <t xml:space="preserve">  dagokion aurrekontu-blokean, </t>
    </r>
    <r>
      <rPr>
        <b/>
        <sz val="10.5"/>
        <color theme="5" tint="-0.249977111117893"/>
        <rFont val="Calibri"/>
        <family val="2"/>
      </rPr>
      <t>azken lerro txuria hautatu</t>
    </r>
    <r>
      <rPr>
        <sz val="10"/>
        <color theme="5" tint="-0.249977111117893"/>
        <rFont val="Calibri"/>
        <family val="2"/>
      </rPr>
      <t>, 'arratoiaren eskuineko botoia sakatu eta "txertatu" (kontzeptu berriari ORD_zkia. jarri).</t>
    </r>
  </si>
  <si>
    <t>MUSIKA JARDUERA PROFESIONALETARAKO DIRULAGUNTZA DEIALDIA - 2023</t>
  </si>
  <si>
    <t>Deialdi Aginduaren erreferentziak</t>
  </si>
  <si>
    <t>ESKAERARAKO  OHAR OROKORRAK (ETA, HALA BADAGOKIO, DIRULAGUNTZA JUSTIFIKATZEKO)</t>
  </si>
  <si>
    <r>
      <t xml:space="preserve">*** </t>
    </r>
    <r>
      <rPr>
        <b/>
        <sz val="12"/>
        <rFont val="Calibri"/>
        <family val="2"/>
        <scheme val="minor"/>
      </rPr>
      <t>ESKAERA:</t>
    </r>
    <r>
      <rPr>
        <sz val="12"/>
        <rFont val="Calibri"/>
        <family val="2"/>
        <scheme val="minor"/>
      </rPr>
      <t xml:space="preserve"> dagozkion administrazio-agiriez edo erantzukizunpeko adierazpenez gain, proiektuari buruzko agiri hauek ere aurkeztu behar dira:</t>
    </r>
  </si>
  <si>
    <t xml:space="preserve">6.2. art. </t>
  </si>
  <si>
    <t>* 1. FORMULARIOA: eskaeraren erreferentzia orokorrak jasotzen ditu modu sintetikoan. Modalitateen edo jarduera-motaren arabera, atal hauek ditu (fitxak):</t>
  </si>
  <si>
    <t>- F1.1._Pertsona/erakunde eskatzailearen profila eta proiektuaren datu orokorrak.</t>
  </si>
  <si>
    <t>- F1.x_Proiektuan inplikatutako musika-taldeen datuak (musika-ekoizpenak mk2-Proiektu unitarioak eta mk3-Enpresa-ekimenak modalitateetan).</t>
  </si>
  <si>
    <t>- F1.x_Programan aurreikusitako kontzertuen datuak (mk5-Musika zikloak).</t>
  </si>
  <si>
    <t>- F1.x_Aurreko urteko programazioaren datuak (mk4-Zuzen-Zuzenean eta mk5-Musika zikloak).</t>
  </si>
  <si>
    <t>- F1.x_ Balorazio-irizpideen errepasoa: aipagarria dena sintetikoki aipatzea (proiektuaren memorian edo dosierrean)</t>
  </si>
  <si>
    <t>* 2. FORMULARIOA: Proiektuaren aurrekontu banakatua. Dirulaguntza jasoz gero, hura zuritzeko, azken exekuzioari dagozkion datuekin osatuta aurkeztu behar da.</t>
  </si>
  <si>
    <t>- F.2.1_ Proiektuaren aurrekontu banakatua (eta hala badagokio, Zuriketarako, proiektuaren azken emaitza ekonomikoa ere islatu behar da).</t>
  </si>
  <si>
    <t>- F.2.2_ Zuritutako gastu zerrenda (justifikazio momentuan soilik bete beharrekoa).</t>
  </si>
  <si>
    <t>- MEMORIA, dokumentu librea, honako eduki hauek zehatz-mehatz jasotzen dituena – sintetikoa kasu guztietan –:</t>
  </si>
  <si>
    <t>/ Erakunde eskatzailearen profila eta ibilbidea / Proiektuaren helburuak eta edukiak / Plangintza, garapena eta egutegia /</t>
  </si>
  <si>
    <t>/ Aurrekontuari/hedapen-planari buruzko erreferentziak eta oharrak</t>
  </si>
  <si>
    <r>
      <rPr>
        <b/>
        <sz val="12"/>
        <color rgb="FF000000"/>
        <rFont val="Calibri"/>
        <family val="2"/>
        <scheme val="minor"/>
      </rPr>
      <t>*** 2._FORMULARIOARI ETA PROIEKTUAREN AURREKONTUARI BURUZKO OHARRAK</t>
    </r>
    <r>
      <rPr>
        <sz val="12"/>
        <color rgb="FF000000"/>
        <rFont val="Calibri"/>
        <family val="2"/>
        <scheme val="minor"/>
      </rPr>
      <t xml:space="preserve"> (ETA, HALA BADAGOKIO, DIRULAGUNTZAREN JUSTIFIKAZIOARI BURUZKOAK)</t>
    </r>
  </si>
  <si>
    <t>4. / 13. / 14. eta modalitate bakoitzari dagokion kapituluan.</t>
  </si>
  <si>
    <t>AURREKONTUA EGITEKO, HONAKO GAI HAUEK HARTU BEHAR DIRA KONTUAN:</t>
  </si>
  <si>
    <t>a).- Aurrekontua berdinduta egon behar da: Aurreikusitako gastuak = Aurreikusitako sarrerak.</t>
  </si>
  <si>
    <t xml:space="preserve">4.1. art. </t>
  </si>
  <si>
    <t>b).- Diruz lagundu daitezkeen gastuen kontzeptuak, jarduera-motaren arabera.</t>
  </si>
  <si>
    <t>4. art.</t>
  </si>
  <si>
    <t>c).- Azaltzen diren kontzeptuak justifikatu egin behar dira (ordaindu gabeko zereginak edo entseguak memoria ekonomikoan aipatu eta zenbatu daitezke, eta</t>
  </si>
  <si>
    <t>Aurrekontuari buruzko oharretan, baina ez dira gastuen taulan jaso behar.</t>
  </si>
  <si>
    <t>d).- Pertsona edo erakunde eskatzaileak berak garatutako koordinazio-, kudeaketa- eta sustapen-gastuek ezin dute aurrekontuaren % 30 gainditu.</t>
  </si>
  <si>
    <t>4.3 art.</t>
  </si>
  <si>
    <t>e).- BEZik gabeko kopuruak islatu behar dira.</t>
  </si>
  <si>
    <t>4.2. art</t>
  </si>
  <si>
    <t>f).- Eskatu beharreko gehieneko zenbatekoak ezin du gainditu aurrekontu osoaren % 80, ez eta modalitate bakoitzerako aurreikusitako dirulaguntzaren gehieneko zenbatekoa ere.</t>
  </si>
  <si>
    <t>4.6 art. eta modalitate bakoitzari dagokion kapituluan.</t>
  </si>
  <si>
    <t>DIRUZ LAGUNDUTAKO PROIEKTUEN JUSTIFIKAZIOA:</t>
  </si>
  <si>
    <t>a).- Diruz lagundutako jarduera gauzatzeko gehieneko epea: mk1, mk2, mk3: urtarrila 2023 - azaroa 2024)/mk4 eta mk5: iraila 2023 - abuztua 2024.</t>
  </si>
  <si>
    <t>3.3 et 3.4 art.</t>
  </si>
  <si>
    <t>b).- Ordainketen erreferentziak eta dirulaguntzen justifikazioa.</t>
  </si>
  <si>
    <t>14. art</t>
  </si>
  <si>
    <t>c).- Betebeharrak / Funtsezkoak ez diren aldaketak edota ejekuzio gorabeherak : justifikatzeko epea amaitu baino hilabete lehenago jakinarazi behar dira, gutxienez.</t>
  </si>
  <si>
    <t>13.b. art</t>
  </si>
  <si>
    <t>e).- Eskatzaileak berak (autonomo gisa) egindako ekintzei edo zereginei dagozkien gastuak erantzukizunpeko adierazpenaren bidez justifikatu beharko dira.</t>
  </si>
  <si>
    <t>f).- Entregatu beharreko agiriak:</t>
  </si>
  <si>
    <t>14.2 art.</t>
  </si>
  <si>
    <t>* Jardueraren gauzatzeari, betetze-mailari eta ebaluazioari buruzko memoria laburra.</t>
  </si>
  <si>
    <t>* Egindako jardueraren egiaztapena, tipologiaren arabera (grabazioak, edizioak, memoria xehatuak, etab.).</t>
  </si>
  <si>
    <t>(Argitaratutako materialetan eta sustapen-euskarrietan jasotako laguntza islatu behar da (Kultura Sailaren logoa).</t>
  </si>
  <si>
    <t>* Erabilitako sustapen-materialen aleak edo erreferentziak.</t>
  </si>
  <si>
    <t>* 2. formularioa: eskaeran aurkeztu zen formulario bera, berriz bete eta aurkeztu behar da justifikazioa egiten den unean.</t>
  </si>
  <si>
    <t>- F2.1: Eskuineko zutabea osatu behar da, azken emaitza ekonomikoari buruzkoa (hasierako aurrekontua mantenduz, eskaera egiten den unean entregatua)</t>
  </si>
  <si>
    <t>- F2.2: Gastua justifikatzeko agiri guztien sailkatutako zerrenda (BEZik gabe)</t>
  </si>
  <si>
    <t>*** FORMULARIAK BETETZEAN:</t>
  </si>
  <si>
    <t>- Datu edo informazio sintetikoa ematea.</t>
  </si>
  <si>
    <r>
      <t>- Lauki zuriak: eduki librea (testua edo datuak).</t>
    </r>
    <r>
      <rPr>
        <b/>
        <sz val="12"/>
        <color rgb="FF000000"/>
        <rFont val="Calibri"/>
        <family val="2"/>
        <scheme val="minor"/>
      </rPr>
      <t xml:space="preserve"> Adi karaktere kopuru mugari.</t>
    </r>
  </si>
  <si>
    <t>- 'Oharrak 'laukitxoak: informazioa zehaztu edo zabaltzeko testu librea</t>
  </si>
  <si>
    <t>- Laukitxo horiak: erantzuteko aukeren zerrenda duen eremua.</t>
  </si>
  <si>
    <t>- 'Izokin'-laukitxoak: orriak berak kalkulatzen edo jasotzen ditu emandako datuak.</t>
  </si>
  <si>
    <t>- Horrela adierazten den orrietan, errenkadak gehitu daitezke: (dagokion linearen gainean jarri,  arratoiaren eskuineko botoia eta 'sartu ilara'.</t>
  </si>
  <si>
    <t>MK2 / MK3_ MUSIKA EREMU OROKORRA</t>
  </si>
  <si>
    <t>MK2_MK3 / JARDUERA</t>
  </si>
  <si>
    <t>MK1 / MK2 / MK4 / HIZKUNTZA</t>
  </si>
  <si>
    <t>A_Klasikoa / Garaikidea /…</t>
  </si>
  <si>
    <t>Ekoizpen fonografikoa</t>
  </si>
  <si>
    <t>instrumentala</t>
  </si>
  <si>
    <t>Zuzeneko musika-ekoizpena</t>
  </si>
  <si>
    <t>Ikus-entzunezko ekoizpena</t>
  </si>
  <si>
    <t>gaztelera</t>
  </si>
  <si>
    <t>Musika-ekoizpen eszenikoa</t>
  </si>
  <si>
    <t>ingelesa</t>
  </si>
  <si>
    <t>Ikerketa-Zabalkundea</t>
  </si>
  <si>
    <t>batzuk / beste</t>
  </si>
  <si>
    <t>Euskal Herriko musika jardueraren zabalkundea</t>
  </si>
  <si>
    <t>MK2 / MK3 / ESTILO OROKORRA</t>
  </si>
  <si>
    <t>Lanbide-prestakuntza</t>
  </si>
  <si>
    <t>MK4 / JARDUERA</t>
  </si>
  <si>
    <t>Sentsibilizazio eta prestakuntza publikoa</t>
  </si>
  <si>
    <t>Erakundea egungo egoerara egokitzea</t>
  </si>
  <si>
    <t>MK4_BLOKE JARDUERA KOPURUA</t>
  </si>
  <si>
    <t>MK4 / KONTZERTU KOPURUA</t>
  </si>
  <si>
    <t>OROKORRA /  BAI / EZ</t>
  </si>
  <si>
    <t>BAI</t>
  </si>
  <si>
    <t>EZ</t>
  </si>
  <si>
    <r>
      <t>d).- Dirulaguntzaren justifikazioa aurkeztutako gastu-</t>
    </r>
    <r>
      <rPr>
        <b/>
        <sz val="12"/>
        <color rgb="FF000000"/>
        <rFont val="Calibri"/>
        <family val="2"/>
        <scheme val="minor"/>
      </rPr>
      <t>aurrekontuaren % 100aren gainean egin behar da</t>
    </r>
    <r>
      <rPr>
        <sz val="12"/>
        <color rgb="FF000000"/>
        <rFont val="Calibri"/>
        <family val="2"/>
        <scheme val="minor"/>
      </rPr>
      <t xml:space="preserve"> -% g.g. behera- (dirulaguntzaren % edozein dela ere).</t>
    </r>
  </si>
  <si>
    <t>DATA (urtea /hilea /eguna)</t>
  </si>
  <si>
    <t>OHARRAK</t>
  </si>
  <si>
    <t>Diskoen salmenta</t>
  </si>
  <si>
    <r>
      <rPr>
        <b/>
        <sz val="9"/>
        <color theme="5" tint="-0.249977111117893"/>
        <rFont val="Calibri"/>
        <family val="2"/>
      </rPr>
      <t xml:space="preserve">**  GASTUEN  ZURIKETA: </t>
    </r>
    <r>
      <rPr>
        <sz val="9"/>
        <color theme="5" tint="-0.249977111117893"/>
        <rFont val="Calibri"/>
        <family val="2"/>
      </rPr>
      <t xml:space="preserve"> Gastu zehatzen' kontzeptuak'  C zutabean idatzi eta H zutabean, beraiei dagokzien  kopurua. Behar izanez gero, lerro berriak txertat.</t>
    </r>
  </si>
  <si>
    <t>01. Musikarien gastuak</t>
  </si>
  <si>
    <t>03. Edizioa / Promozioa eta zabalpena / …</t>
  </si>
  <si>
    <r>
      <t xml:space="preserve">** </t>
    </r>
    <r>
      <rPr>
        <b/>
        <sz val="10"/>
        <color theme="5" tint="-0.249977111117893"/>
        <rFont val="Calibri"/>
        <family val="2"/>
        <scheme val="minor"/>
      </rPr>
      <t xml:space="preserve">AURREKONTUA: </t>
    </r>
    <r>
      <rPr>
        <sz val="10"/>
        <color theme="5" tint="-0.249977111117893"/>
        <rFont val="Calibri"/>
        <family val="2"/>
        <scheme val="minor"/>
      </rPr>
      <t xml:space="preserve"> Gastu atal  bakoitzerako  kontzeptu eta kopuruak  ahalik eta zehatzen  banakatu. Aurrekontua prestatzerakoan gogoratu Deialdi aginduak finkaturiko betebeharrak eta erreferentziak (Ikus ere liburu honetako '0_Oharrak' orria).</t>
    </r>
  </si>
  <si>
    <r>
      <t>**  ESKAERA FASEAN, orri honetako ezkerreko atalean</t>
    </r>
    <r>
      <rPr>
        <sz val="10"/>
        <color theme="5" tint="-0.249977111117893"/>
        <rFont val="Calibri"/>
        <family val="2"/>
      </rPr>
      <t xml:space="preserve"> proiektuaren aurrekontuaren estimazio orokorra islatu.   </t>
    </r>
    <r>
      <rPr>
        <b/>
        <sz val="10"/>
        <color theme="5" tint="-0.249977111117893"/>
        <rFont val="Calibri"/>
        <family val="2"/>
      </rPr>
      <t>Zuriketa fasean</t>
    </r>
    <r>
      <rPr>
        <sz val="10"/>
        <color theme="5" tint="-0.249977111117893"/>
        <rFont val="Calibri"/>
        <family val="2"/>
      </rPr>
      <t xml:space="preserve">, eginiko gastuen kontzeptu zehatza C zutabean azaldu). </t>
    </r>
  </si>
  <si>
    <t>ESKAERAREN ARDURADUNA</t>
  </si>
  <si>
    <t>Entitate publikoen dirulaguntzak</t>
  </si>
  <si>
    <r>
      <t xml:space="preserve">  **  ZERRENDA HONETAKO AGIRIAK </t>
    </r>
    <r>
      <rPr>
        <sz val="10"/>
        <color theme="5" tint="-0.249977111117893"/>
        <rFont val="Calibri"/>
        <family val="2"/>
      </rPr>
      <t>dokumentu bakar batean eskaneatu (edo pdf bakar batean lotu) eta Zuriketa gainontzeko dokumentu edo elementuekin aurkeztu beahr dira (Tramitaguneko espedientera igo)</t>
    </r>
  </si>
  <si>
    <t>B.B. EMAITZA</t>
  </si>
  <si>
    <t xml:space="preserve">II.B- BEHI-BETIKO DIRU SARRERAK </t>
  </si>
  <si>
    <r>
      <t xml:space="preserve">AURREKONTUARI BURUZKO OHARRAK     -  </t>
    </r>
    <r>
      <rPr>
        <i/>
        <sz val="10"/>
        <color theme="5" tint="-0.249977111117893"/>
        <rFont val="Calibri"/>
        <family val="2"/>
        <scheme val="minor"/>
      </rPr>
      <t xml:space="preserve">(1.000 karaktere gehienez) - </t>
    </r>
  </si>
  <si>
    <r>
      <t>GAUZATUTAKO AURREKONTUARI BURUZKO OHARRAK  /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5" tint="-0.249977111117893"/>
        <rFont val="Calibri"/>
        <family val="2"/>
        <scheme val="minor"/>
      </rPr>
      <t xml:space="preserve"> -(1.000 karaktere gehienez)- </t>
    </r>
  </si>
  <si>
    <t xml:space="preserve">1.1. </t>
  </si>
  <si>
    <t>1.1.1.</t>
  </si>
  <si>
    <t>1.1.2</t>
  </si>
  <si>
    <t>1.2.</t>
  </si>
  <si>
    <t>1.2.1</t>
  </si>
  <si>
    <t>1.2.2</t>
  </si>
  <si>
    <t>1.3</t>
  </si>
  <si>
    <t>1.3.1</t>
  </si>
  <si>
    <t>1.3.2</t>
  </si>
  <si>
    <t>1.4</t>
  </si>
  <si>
    <t>1.4.1</t>
  </si>
  <si>
    <t>1.4.2</t>
  </si>
  <si>
    <t>2.1</t>
  </si>
  <si>
    <t>2.1.1.</t>
  </si>
  <si>
    <t>2.1.2</t>
  </si>
  <si>
    <t>2.2.</t>
  </si>
  <si>
    <t>2.2.1</t>
  </si>
  <si>
    <t>2.2.2</t>
  </si>
  <si>
    <t>2.3</t>
  </si>
  <si>
    <t>2.3.1</t>
  </si>
  <si>
    <t>2.3.2</t>
  </si>
  <si>
    <t>2.4</t>
  </si>
  <si>
    <t>2.4.1</t>
  </si>
  <si>
    <t>2.4.2</t>
  </si>
  <si>
    <t>3.1</t>
  </si>
  <si>
    <t>3.1.1</t>
  </si>
  <si>
    <t>3.1.2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</si>
  <si>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</si>
  <si>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</si>
  <si>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</si>
  <si>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</si>
  <si>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</si>
  <si>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</si>
  <si>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</si>
  <si>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</si>
  <si>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</si>
  <si>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GUZTIRA - JARDUERA 1</t>
  </si>
  <si>
    <t>PROIEKTU OSOAREN AURREKONTUA (JARDUERAK 1 + 2 + 3)</t>
  </si>
  <si>
    <t>JARDUERA 1</t>
  </si>
  <si>
    <t>JARDUERA 2</t>
  </si>
  <si>
    <t>JARDUERA 3</t>
  </si>
  <si>
    <t>Musikariei dagozkien gastuak</t>
  </si>
  <si>
    <t>Edizioa / promozioa eta zabalkundea</t>
  </si>
  <si>
    <t xml:space="preserve">Antolaketa / Koordinazioa / Adminsitrazioa / Besterik </t>
  </si>
  <si>
    <t>Finanzizio pribatua (propia eta besteren bat)</t>
  </si>
  <si>
    <t>Entitatearenekarpena</t>
  </si>
  <si>
    <t>Kontzuertuetatik dirusarrerak</t>
  </si>
  <si>
    <t>Bestelako ekarpen 'pribatuak'</t>
  </si>
  <si>
    <t>Eusko jaurlaritza / eskata  / (emandakoa) Jarduera 1</t>
  </si>
  <si>
    <t>Eusko jaurlaritza / eskata  / (emandakoa) Jarduera 2</t>
  </si>
  <si>
    <t>Eusko jaurlaritza / eskata  / (emandakoa) Jarduera 3</t>
  </si>
  <si>
    <t>Beste entitate publikoen dirulaguntzak</t>
  </si>
  <si>
    <t>GUZTIRA DIRU-SARRERAK</t>
  </si>
  <si>
    <t>GUZTIRA JARDUERA 3</t>
  </si>
  <si>
    <t>GUZTIRA JARDUERA 2</t>
  </si>
  <si>
    <t>Oharrak_Jarduera 1</t>
  </si>
  <si>
    <t>JARUERA 3</t>
  </si>
  <si>
    <t>Oharrak_Jarduera 2</t>
  </si>
  <si>
    <t>Oharrak_Jarduera 3</t>
  </si>
  <si>
    <t>Gastu kontzeptua</t>
  </si>
  <si>
    <t>Aldea/Aurrek-Emaitza</t>
  </si>
  <si>
    <t>Finanziazioaren jatorria</t>
  </si>
  <si>
    <t xml:space="preserve">III.- BALANTZEA: GASTUAK  -  DIRU SARRERAK </t>
  </si>
  <si>
    <t>A1. gaineko %</t>
  </si>
  <si>
    <t>A2. gaineko %</t>
  </si>
  <si>
    <t>A3. gaineko %</t>
  </si>
  <si>
    <t>Sar oro gaineko %</t>
  </si>
  <si>
    <t>MK3_MUSIKA EKIMEN ENPRESARIALAK</t>
  </si>
  <si>
    <t>BB sarreren. gaineko %</t>
  </si>
  <si>
    <t>A_Clásica / Contemporánea / …</t>
  </si>
  <si>
    <t>instrumental</t>
  </si>
  <si>
    <t>Producción fonográfica</t>
  </si>
  <si>
    <t>Producción musical en directo</t>
  </si>
  <si>
    <t>castellano</t>
  </si>
  <si>
    <t>Producción audiovisual</t>
  </si>
  <si>
    <t>inglés</t>
  </si>
  <si>
    <t>1-Klasikoa / Garaikidea / Lirikoa /</t>
  </si>
  <si>
    <t>Producción musical escénica</t>
  </si>
  <si>
    <t>varias / otras</t>
  </si>
  <si>
    <t>2-Elektronikoa / Dance /</t>
  </si>
  <si>
    <t>Investigación-Difusión</t>
  </si>
  <si>
    <t>3-Folk / Sustraiak / World / Fusioa /</t>
  </si>
  <si>
    <t>Difusión de la actividad musical en el País Vasco</t>
  </si>
  <si>
    <t>4-Jazz / Funk / Blues /</t>
  </si>
  <si>
    <t>Formación profesional</t>
  </si>
  <si>
    <t>5-Metala / Punka /Hard /</t>
  </si>
  <si>
    <t>Sensibilización y formación pública</t>
  </si>
  <si>
    <t>Prestakuntza eta sentsibilizazio publikoa</t>
  </si>
  <si>
    <t>6-Pop-rocka / Popa / Rocka /</t>
  </si>
  <si>
    <t>Adecuación de la entidad a la situación actual</t>
  </si>
  <si>
    <t>Prestakuntza-jarduerak talde berriekin</t>
  </si>
  <si>
    <t>7-Reggae / Ska / Rap /</t>
  </si>
  <si>
    <t>Musika-sektoreko profesionalen prestakuntza</t>
  </si>
  <si>
    <t>Aretoko jardueraren zabalkundea</t>
  </si>
  <si>
    <t>1-Clásica / Contemporánea / Lírica / …</t>
  </si>
  <si>
    <t>2-Elecrónica / Dance / …</t>
  </si>
  <si>
    <t>3-Folk / Raices / World/ Fusioa /</t>
  </si>
  <si>
    <t>5-Metala / Punka / Hard /</t>
  </si>
  <si>
    <t>SÍ</t>
  </si>
  <si>
    <t>NO</t>
  </si>
  <si>
    <t>ZURITUTAKO GASTUAK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</si>
</sst>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86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sz val="9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sz val="10.5"/>
      <color theme="5" tint="-0.249977111117893"/>
      <name val="Calibri"/>
      <family val="2"/>
    </font>
    <font>
      <b/>
      <sz val="10.5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66FF"/>
      <name val="Calibri"/>
      <family val="2"/>
      <scheme val="minor"/>
    </font>
    <font>
      <b/>
      <sz val="8"/>
      <color rgb="FF0066FF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9"/>
      <color rgb="FFC00000"/>
      <name val="Calibri"/>
      <family val="2"/>
      <scheme val="minor"/>
    </font>
    <font>
      <sz val="9"/>
      <color rgb="FFC00000"/>
      <name val="Calibri"/>
      <family val="2"/>
    </font>
    <font>
      <sz val="10"/>
      <color rgb="FFC00000"/>
      <name val="Calibri"/>
      <family val="2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rgb="FF70AC2E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431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1" fillId="8" borderId="28" xfId="0" applyFont="1" applyFill="1" applyBorder="1" applyAlignment="1" applyProtection="1">
      <alignment horizontal="left" vertical="center"/>
      <protection locked="0"/>
    </xf>
    <xf numFmtId="0" fontId="9" fillId="11" borderId="20" xfId="0" applyFont="1" applyFill="1" applyBorder="1" applyAlignment="1">
      <alignment horizontal="center" vertical="center"/>
    </xf>
    <xf numFmtId="0" fontId="31" fillId="8" borderId="31" xfId="0" applyFont="1" applyFill="1" applyBorder="1" applyAlignment="1" applyProtection="1">
      <alignment horizontal="left" vertical="center"/>
      <protection locked="0"/>
    </xf>
    <xf numFmtId="0" fontId="4" fillId="11" borderId="9" xfId="0" applyFont="1" applyFill="1" applyBorder="1" applyAlignment="1">
      <alignment horizontal="center" vertical="center"/>
    </xf>
    <xf numFmtId="0" fontId="42" fillId="11" borderId="25" xfId="0" applyFont="1" applyFill="1" applyBorder="1" applyAlignment="1">
      <alignment horizontal="center" vertical="center"/>
    </xf>
    <xf numFmtId="0" fontId="42" fillId="11" borderId="29" xfId="0" applyFont="1" applyFill="1" applyBorder="1" applyAlignment="1">
      <alignment horizontal="center" vertical="center"/>
    </xf>
    <xf numFmtId="4" fontId="4" fillId="11" borderId="28" xfId="0" applyNumberFormat="1" applyFont="1" applyFill="1" applyBorder="1" applyAlignment="1">
      <alignment horizontal="center" vertical="center"/>
    </xf>
    <xf numFmtId="4" fontId="4" fillId="11" borderId="9" xfId="0" applyNumberFormat="1" applyFont="1" applyFill="1" applyBorder="1" applyAlignment="1">
      <alignment horizontal="center" vertical="center"/>
    </xf>
    <xf numFmtId="4" fontId="4" fillId="11" borderId="17" xfId="0" applyNumberFormat="1" applyFont="1" applyFill="1" applyBorder="1" applyAlignment="1">
      <alignment horizontal="center" vertical="center"/>
    </xf>
    <xf numFmtId="4" fontId="47" fillId="11" borderId="52" xfId="0" applyNumberFormat="1" applyFont="1" applyFill="1" applyBorder="1" applyAlignment="1">
      <alignment horizontal="center" vertical="center"/>
    </xf>
    <xf numFmtId="0" fontId="28" fillId="8" borderId="0" xfId="4" applyFont="1" applyFill="1" applyAlignment="1">
      <alignment vertical="center"/>
    </xf>
    <xf numFmtId="0" fontId="56" fillId="8" borderId="0" xfId="4" applyFont="1" applyFill="1" applyAlignment="1">
      <alignment vertical="center"/>
    </xf>
    <xf numFmtId="0" fontId="35" fillId="11" borderId="24" xfId="4" applyFont="1" applyFill="1" applyBorder="1" applyAlignment="1">
      <alignment vertical="center"/>
    </xf>
    <xf numFmtId="0" fontId="28" fillId="11" borderId="22" xfId="4" applyFont="1" applyFill="1" applyBorder="1" applyAlignment="1">
      <alignment horizontal="center" vertical="center"/>
    </xf>
    <xf numFmtId="0" fontId="35" fillId="11" borderId="0" xfId="4" applyFont="1" applyFill="1" applyAlignment="1">
      <alignment vertical="center"/>
    </xf>
    <xf numFmtId="0" fontId="35" fillId="11" borderId="13" xfId="4" applyFont="1" applyFill="1" applyBorder="1" applyAlignment="1">
      <alignment vertical="center"/>
    </xf>
    <xf numFmtId="0" fontId="35" fillId="11" borderId="3" xfId="4" applyFont="1" applyFill="1" applyBorder="1" applyAlignment="1">
      <alignment vertical="center"/>
    </xf>
    <xf numFmtId="0" fontId="37" fillId="11" borderId="3" xfId="4" applyFont="1" applyFill="1" applyBorder="1" applyAlignment="1">
      <alignment horizontal="left" vertical="center"/>
    </xf>
    <xf numFmtId="0" fontId="37" fillId="11" borderId="3" xfId="4" applyFont="1" applyFill="1" applyBorder="1" applyAlignment="1">
      <alignment vertical="center"/>
    </xf>
    <xf numFmtId="0" fontId="37" fillId="11" borderId="0" xfId="4" applyFont="1" applyFill="1" applyAlignment="1">
      <alignment horizontal="left" vertical="center"/>
    </xf>
    <xf numFmtId="0" fontId="37" fillId="11" borderId="13" xfId="4" applyFont="1" applyFill="1" applyBorder="1" applyAlignment="1">
      <alignment vertical="center"/>
    </xf>
    <xf numFmtId="0" fontId="31" fillId="11" borderId="22" xfId="4" applyFont="1" applyFill="1" applyBorder="1" applyAlignment="1">
      <alignment horizontal="center" vertical="center"/>
    </xf>
    <xf numFmtId="0" fontId="52" fillId="11" borderId="22" xfId="4" applyFont="1" applyFill="1" applyBorder="1" applyAlignment="1">
      <alignment horizontal="center" vertical="center"/>
    </xf>
    <xf numFmtId="0" fontId="37" fillId="11" borderId="0" xfId="4" applyFont="1" applyFill="1" applyAlignment="1">
      <alignment vertical="center"/>
    </xf>
    <xf numFmtId="0" fontId="53" fillId="11" borderId="22" xfId="4" applyFont="1" applyFill="1" applyBorder="1" applyAlignment="1">
      <alignment horizontal="left" vertical="center"/>
    </xf>
    <xf numFmtId="0" fontId="52" fillId="11" borderId="36" xfId="4" applyFont="1" applyFill="1" applyBorder="1" applyAlignment="1">
      <alignment horizontal="left" vertical="center"/>
    </xf>
    <xf numFmtId="0" fontId="38" fillId="11" borderId="3" xfId="4" applyFont="1" applyFill="1" applyBorder="1" applyAlignment="1">
      <alignment horizontal="left" vertical="center"/>
    </xf>
    <xf numFmtId="0" fontId="38" fillId="11" borderId="0" xfId="4" applyFont="1" applyFill="1" applyAlignment="1">
      <alignment horizontal="left" vertical="center"/>
    </xf>
    <xf numFmtId="0" fontId="52" fillId="11" borderId="27" xfId="4" applyFont="1" applyFill="1" applyBorder="1" applyAlignment="1">
      <alignment horizontal="left" vertical="center"/>
    </xf>
    <xf numFmtId="0" fontId="38" fillId="11" borderId="18" xfId="4" applyFont="1" applyFill="1" applyBorder="1" applyAlignment="1">
      <alignment horizontal="left" vertical="center"/>
    </xf>
    <xf numFmtId="0" fontId="52" fillId="11" borderId="22" xfId="4" applyFont="1" applyFill="1" applyBorder="1" applyAlignment="1">
      <alignment horizontal="left" vertical="center"/>
    </xf>
    <xf numFmtId="0" fontId="28" fillId="8" borderId="0" xfId="4" applyFont="1" applyFill="1"/>
    <xf numFmtId="0" fontId="37" fillId="11" borderId="13" xfId="4" applyFont="1" applyFill="1" applyBorder="1"/>
    <xf numFmtId="0" fontId="52" fillId="11" borderId="36" xfId="4" applyFont="1" applyFill="1" applyBorder="1" applyAlignment="1">
      <alignment horizontal="left" wrapText="1"/>
    </xf>
    <xf numFmtId="0" fontId="38" fillId="11" borderId="3" xfId="4" applyFont="1" applyFill="1" applyBorder="1" applyAlignment="1">
      <alignment horizontal="left"/>
    </xf>
    <xf numFmtId="0" fontId="37" fillId="11" borderId="3" xfId="4" applyFont="1" applyFill="1" applyBorder="1"/>
    <xf numFmtId="0" fontId="38" fillId="11" borderId="8" xfId="4" applyFont="1" applyFill="1" applyBorder="1" applyAlignment="1">
      <alignment horizontal="left" vertical="center"/>
    </xf>
    <xf numFmtId="0" fontId="37" fillId="11" borderId="8" xfId="4" applyFont="1" applyFill="1" applyBorder="1" applyAlignment="1">
      <alignment vertical="center"/>
    </xf>
    <xf numFmtId="0" fontId="37" fillId="11" borderId="42" xfId="4" applyFont="1" applyFill="1" applyBorder="1" applyAlignment="1">
      <alignment vertical="center"/>
    </xf>
    <xf numFmtId="0" fontId="44" fillId="11" borderId="0" xfId="4" applyFont="1" applyFill="1"/>
    <xf numFmtId="0" fontId="44" fillId="11" borderId="0" xfId="4" quotePrefix="1" applyFont="1" applyFill="1"/>
    <xf numFmtId="0" fontId="38" fillId="11" borderId="0" xfId="4" applyFont="1" applyFill="1" applyAlignment="1">
      <alignment horizontal="left"/>
    </xf>
    <xf numFmtId="0" fontId="37" fillId="11" borderId="0" xfId="4" applyFont="1" applyFill="1"/>
    <xf numFmtId="0" fontId="30" fillId="14" borderId="0" xfId="4" applyFont="1" applyFill="1" applyAlignment="1">
      <alignment vertical="center"/>
    </xf>
    <xf numFmtId="0" fontId="32" fillId="14" borderId="0" xfId="4" applyFont="1" applyFill="1" applyAlignment="1">
      <alignment vertical="center"/>
    </xf>
    <xf numFmtId="0" fontId="29" fillId="14" borderId="0" xfId="4" applyFont="1" applyFill="1" applyAlignment="1">
      <alignment vertical="center"/>
    </xf>
    <xf numFmtId="0" fontId="29" fillId="14" borderId="13" xfId="4" applyFont="1" applyFill="1" applyBorder="1" applyAlignment="1">
      <alignment vertical="center"/>
    </xf>
    <xf numFmtId="0" fontId="30" fillId="14" borderId="12" xfId="4" applyFont="1" applyFill="1" applyBorder="1" applyAlignment="1">
      <alignment vertical="center"/>
    </xf>
    <xf numFmtId="0" fontId="32" fillId="14" borderId="12" xfId="4" applyFont="1" applyFill="1" applyBorder="1" applyAlignment="1">
      <alignment vertical="center"/>
    </xf>
    <xf numFmtId="0" fontId="29" fillId="14" borderId="12" xfId="4" applyFont="1" applyFill="1" applyBorder="1" applyAlignment="1">
      <alignment vertical="center"/>
    </xf>
    <xf numFmtId="0" fontId="29" fillId="14" borderId="11" xfId="4" applyFont="1" applyFill="1" applyBorder="1" applyAlignment="1">
      <alignment vertical="center"/>
    </xf>
    <xf numFmtId="0" fontId="28" fillId="11" borderId="53" xfId="0" applyFont="1" applyFill="1" applyBorder="1" applyAlignment="1">
      <alignment vertical="center" wrapText="1"/>
    </xf>
    <xf numFmtId="0" fontId="28" fillId="11" borderId="54" xfId="0" applyFont="1" applyFill="1" applyBorder="1" applyAlignment="1">
      <alignment vertical="center" wrapText="1"/>
    </xf>
    <xf numFmtId="0" fontId="48" fillId="8" borderId="30" xfId="0" applyFont="1" applyFill="1" applyBorder="1" applyAlignment="1">
      <alignment vertical="center" wrapText="1"/>
    </xf>
    <xf numFmtId="0" fontId="48" fillId="8" borderId="51" xfId="0" applyFont="1" applyFill="1" applyBorder="1" applyAlignment="1">
      <alignment vertical="center" wrapText="1"/>
    </xf>
    <xf numFmtId="0" fontId="48" fillId="8" borderId="44" xfId="0" applyFont="1" applyFill="1" applyBorder="1" applyAlignment="1">
      <alignment vertical="center"/>
    </xf>
    <xf numFmtId="0" fontId="50" fillId="9" borderId="17" xfId="0" applyFont="1" applyFill="1" applyBorder="1" applyAlignment="1">
      <alignment vertical="center"/>
    </xf>
    <xf numFmtId="0" fontId="50" fillId="9" borderId="18" xfId="0" applyFont="1" applyFill="1" applyBorder="1" applyAlignment="1">
      <alignment vertical="center"/>
    </xf>
    <xf numFmtId="0" fontId="49" fillId="9" borderId="3" xfId="0" applyFont="1" applyFill="1" applyBorder="1" applyAlignment="1">
      <alignment vertical="center"/>
    </xf>
    <xf numFmtId="0" fontId="49" fillId="9" borderId="18" xfId="0" applyFont="1" applyFill="1" applyBorder="1" applyAlignment="1">
      <alignment vertical="center"/>
    </xf>
    <xf numFmtId="0" fontId="49" fillId="9" borderId="46" xfId="0" applyFont="1" applyFill="1" applyBorder="1" applyAlignment="1">
      <alignment vertical="center"/>
    </xf>
    <xf numFmtId="0" fontId="50" fillId="9" borderId="16" xfId="0" applyFont="1" applyFill="1" applyBorder="1" applyAlignment="1">
      <alignment vertical="center"/>
    </xf>
    <xf numFmtId="0" fontId="50" fillId="9" borderId="45" xfId="0" applyFont="1" applyFill="1" applyBorder="1" applyAlignment="1">
      <alignment vertical="center"/>
    </xf>
    <xf numFmtId="0" fontId="58" fillId="9" borderId="30" xfId="0" applyFont="1" applyFill="1" applyBorder="1" applyAlignment="1">
      <alignment vertical="center"/>
    </xf>
    <xf numFmtId="0" fontId="58" fillId="9" borderId="33" xfId="0" applyFont="1" applyFill="1" applyBorder="1" applyAlignment="1">
      <alignment vertical="center"/>
    </xf>
    <xf numFmtId="0" fontId="50" fillId="9" borderId="46" xfId="0" applyFont="1" applyFill="1" applyBorder="1" applyAlignment="1">
      <alignment vertical="center"/>
    </xf>
    <xf numFmtId="0" fontId="0" fillId="8" borderId="0" xfId="0" applyFill="1"/>
    <xf numFmtId="166" fontId="31" fillId="8" borderId="4" xfId="0" applyNumberFormat="1" applyFont="1" applyFill="1" applyBorder="1" applyAlignment="1" applyProtection="1">
      <alignment horizontal="right" vertical="center"/>
      <protection locked="0"/>
    </xf>
    <xf numFmtId="49" fontId="31" fillId="8" borderId="4" xfId="0" applyNumberFormat="1" applyFont="1" applyFill="1" applyBorder="1" applyAlignment="1" applyProtection="1">
      <alignment horizontal="left" vertical="center"/>
      <protection locked="0"/>
    </xf>
    <xf numFmtId="167" fontId="31" fillId="8" borderId="4" xfId="0" applyNumberFormat="1" applyFont="1" applyFill="1" applyBorder="1" applyAlignment="1" applyProtection="1">
      <alignment horizontal="left" vertical="center"/>
      <protection locked="0"/>
    </xf>
    <xf numFmtId="0" fontId="31" fillId="9" borderId="31" xfId="0" applyFont="1" applyFill="1" applyBorder="1" applyAlignment="1">
      <alignment horizontal="left" vertical="center"/>
    </xf>
    <xf numFmtId="0" fontId="31" fillId="9" borderId="28" xfId="0" applyFont="1" applyFill="1" applyBorder="1" applyAlignment="1">
      <alignment horizontal="left" vertical="center"/>
    </xf>
    <xf numFmtId="0" fontId="36" fillId="11" borderId="0" xfId="4" applyFont="1" applyFill="1" applyAlignment="1">
      <alignment horizontal="left" vertical="center"/>
    </xf>
    <xf numFmtId="0" fontId="55" fillId="11" borderId="22" xfId="4" applyFont="1" applyFill="1" applyBorder="1" applyAlignment="1">
      <alignment horizontal="center" vertical="center"/>
    </xf>
    <xf numFmtId="0" fontId="36" fillId="11" borderId="3" xfId="4" applyFont="1" applyFill="1" applyBorder="1" applyAlignment="1">
      <alignment horizontal="left" vertical="center"/>
    </xf>
    <xf numFmtId="0" fontId="44" fillId="11" borderId="0" xfId="4" quotePrefix="1" applyFont="1" applyFill="1" applyAlignment="1">
      <alignment vertical="center"/>
    </xf>
    <xf numFmtId="0" fontId="37" fillId="11" borderId="0" xfId="4" applyFont="1" applyFill="1" applyAlignment="1">
      <alignment horizontal="left"/>
    </xf>
    <xf numFmtId="0" fontId="44" fillId="11" borderId="3" xfId="4" quotePrefix="1" applyFont="1" applyFill="1" applyBorder="1"/>
    <xf numFmtId="0" fontId="36" fillId="11" borderId="3" xfId="4" applyFont="1" applyFill="1" applyBorder="1" applyAlignment="1">
      <alignment horizontal="left"/>
    </xf>
    <xf numFmtId="0" fontId="36" fillId="11" borderId="0" xfId="4" applyFont="1" applyFill="1" applyAlignment="1">
      <alignment horizontal="left"/>
    </xf>
    <xf numFmtId="0" fontId="52" fillId="11" borderId="22" xfId="4" applyFont="1" applyFill="1" applyBorder="1" applyAlignment="1">
      <alignment wrapText="1"/>
    </xf>
    <xf numFmtId="0" fontId="44" fillId="11" borderId="0" xfId="4" applyFont="1" applyFill="1" applyAlignment="1">
      <alignment vertical="center"/>
    </xf>
    <xf numFmtId="0" fontId="52" fillId="11" borderId="36" xfId="4" applyFont="1" applyFill="1" applyBorder="1" applyAlignment="1">
      <alignment horizontal="center" vertical="center"/>
    </xf>
    <xf numFmtId="0" fontId="37" fillId="11" borderId="8" xfId="4" applyFont="1" applyFill="1" applyBorder="1" applyAlignment="1">
      <alignment horizontal="left" vertical="center"/>
    </xf>
    <xf numFmtId="0" fontId="36" fillId="11" borderId="8" xfId="4" applyFont="1" applyFill="1" applyBorder="1" applyAlignment="1">
      <alignment horizontal="left" vertical="center"/>
    </xf>
    <xf numFmtId="0" fontId="52" fillId="11" borderId="38" xfId="4" applyFont="1" applyFill="1" applyBorder="1" applyAlignment="1">
      <alignment horizontal="center" vertical="center"/>
    </xf>
    <xf numFmtId="0" fontId="44" fillId="11" borderId="3" xfId="4" applyFont="1" applyFill="1" applyBorder="1"/>
    <xf numFmtId="0" fontId="37" fillId="11" borderId="3" xfId="4" applyFont="1" applyFill="1" applyBorder="1" applyAlignment="1">
      <alignment horizontal="left"/>
    </xf>
    <xf numFmtId="0" fontId="44" fillId="11" borderId="3" xfId="4" applyFont="1" applyFill="1" applyBorder="1" applyAlignment="1">
      <alignment vertical="center"/>
    </xf>
    <xf numFmtId="0" fontId="44" fillId="11" borderId="18" xfId="4" applyFont="1" applyFill="1" applyBorder="1" applyAlignment="1">
      <alignment vertical="center"/>
    </xf>
    <xf numFmtId="0" fontId="37" fillId="11" borderId="18" xfId="4" applyFont="1" applyFill="1" applyBorder="1" applyAlignment="1">
      <alignment horizontal="left" vertical="center"/>
    </xf>
    <xf numFmtId="0" fontId="37" fillId="11" borderId="18" xfId="4" applyFont="1" applyFill="1" applyBorder="1" applyAlignment="1">
      <alignment vertical="center"/>
    </xf>
    <xf numFmtId="0" fontId="36" fillId="11" borderId="18" xfId="4" applyFont="1" applyFill="1" applyBorder="1" applyAlignment="1">
      <alignment horizontal="left" vertical="center"/>
    </xf>
    <xf numFmtId="0" fontId="46" fillId="11" borderId="22" xfId="4" applyFont="1" applyFill="1" applyBorder="1" applyAlignment="1">
      <alignment horizontal="left" vertical="center"/>
    </xf>
    <xf numFmtId="0" fontId="70" fillId="11" borderId="22" xfId="4" applyFont="1" applyFill="1" applyBorder="1" applyAlignment="1">
      <alignment horizontal="left" vertical="center"/>
    </xf>
    <xf numFmtId="0" fontId="71" fillId="11" borderId="22" xfId="4" applyFont="1" applyFill="1" applyBorder="1" applyAlignment="1">
      <alignment horizontal="center" vertical="center"/>
    </xf>
    <xf numFmtId="0" fontId="35" fillId="11" borderId="8" xfId="4" applyFont="1" applyFill="1" applyBorder="1" applyAlignment="1">
      <alignment vertical="center"/>
    </xf>
    <xf numFmtId="0" fontId="28" fillId="11" borderId="38" xfId="4" applyFont="1" applyFill="1" applyBorder="1" applyAlignment="1">
      <alignment horizontal="center" vertical="center"/>
    </xf>
    <xf numFmtId="0" fontId="69" fillId="11" borderId="0" xfId="4" applyFont="1" applyFill="1" applyAlignment="1">
      <alignment vertical="center"/>
    </xf>
    <xf numFmtId="0" fontId="28" fillId="11" borderId="23" xfId="4" applyFont="1" applyFill="1" applyBorder="1" applyAlignment="1">
      <alignment vertical="center"/>
    </xf>
    <xf numFmtId="0" fontId="28" fillId="11" borderId="43" xfId="4" applyFont="1" applyFill="1" applyBorder="1" applyAlignment="1">
      <alignment horizontal="left" vertical="center"/>
    </xf>
    <xf numFmtId="0" fontId="28" fillId="8" borderId="0" xfId="4" applyFont="1" applyFill="1" applyAlignment="1">
      <alignment horizontal="left" vertical="center"/>
    </xf>
    <xf numFmtId="0" fontId="72" fillId="8" borderId="0" xfId="4" applyFont="1" applyFill="1" applyAlignment="1">
      <alignment horizontal="left" vertical="center"/>
    </xf>
    <xf numFmtId="0" fontId="56" fillId="8" borderId="0" xfId="4" applyFont="1" applyFill="1" applyAlignment="1">
      <alignment horizontal="left" vertical="center"/>
    </xf>
    <xf numFmtId="0" fontId="43" fillId="8" borderId="0" xfId="4" applyFont="1" applyFill="1" applyAlignment="1">
      <alignment horizontal="left" vertical="center"/>
    </xf>
    <xf numFmtId="0" fontId="57" fillId="8" borderId="0" xfId="4" applyFont="1" applyFill="1" applyAlignment="1">
      <alignment horizontal="left" vertical="center"/>
    </xf>
    <xf numFmtId="0" fontId="55" fillId="8" borderId="0" xfId="4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2" xfId="0" applyFont="1" applyFill="1" applyBorder="1" applyAlignment="1">
      <alignment vertical="center"/>
    </xf>
    <xf numFmtId="0" fontId="4" fillId="11" borderId="40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4" fontId="47" fillId="11" borderId="9" xfId="0" applyNumberFormat="1" applyFont="1" applyFill="1" applyBorder="1" applyAlignment="1">
      <alignment horizontal="center" vertical="center"/>
    </xf>
    <xf numFmtId="10" fontId="47" fillId="11" borderId="9" xfId="0" applyNumberFormat="1" applyFont="1" applyFill="1" applyBorder="1" applyAlignment="1">
      <alignment horizontal="center" vertical="center" wrapText="1"/>
    </xf>
    <xf numFmtId="4" fontId="47" fillId="11" borderId="41" xfId="0" applyNumberFormat="1" applyFont="1" applyFill="1" applyBorder="1" applyAlignment="1">
      <alignment horizontal="center" vertical="center"/>
    </xf>
    <xf numFmtId="4" fontId="47" fillId="11" borderId="17" xfId="0" applyNumberFormat="1" applyFont="1" applyFill="1" applyBorder="1" applyAlignment="1">
      <alignment horizontal="center" vertical="center"/>
    </xf>
    <xf numFmtId="0" fontId="47" fillId="11" borderId="9" xfId="0" applyFont="1" applyFill="1" applyBorder="1" applyAlignment="1">
      <alignment horizontal="center" vertical="center" wrapText="1"/>
    </xf>
    <xf numFmtId="4" fontId="47" fillId="11" borderId="17" xfId="0" applyNumberFormat="1" applyFont="1" applyFill="1" applyBorder="1" applyAlignment="1">
      <alignment horizontal="center" vertical="center" wrapText="1"/>
    </xf>
    <xf numFmtId="0" fontId="58" fillId="8" borderId="24" xfId="0" applyFont="1" applyFill="1" applyBorder="1" applyAlignment="1">
      <alignment horizontal="left" vertical="center"/>
    </xf>
    <xf numFmtId="14" fontId="48" fillId="8" borderId="43" xfId="0" applyNumberFormat="1" applyFont="1" applyFill="1" applyBorder="1" applyAlignment="1">
      <alignment horizontal="center" vertical="center"/>
    </xf>
    <xf numFmtId="0" fontId="39" fillId="11" borderId="9" xfId="0" applyFont="1" applyFill="1" applyBorder="1" applyAlignment="1">
      <alignment vertical="center"/>
    </xf>
    <xf numFmtId="0" fontId="68" fillId="13" borderId="41" xfId="0" applyFont="1" applyFill="1" applyBorder="1" applyAlignment="1">
      <alignment horizontal="center" vertical="center" wrapText="1"/>
    </xf>
    <xf numFmtId="0" fontId="4" fillId="8" borderId="0" xfId="6" applyFill="1" applyAlignment="1">
      <alignment vertical="center"/>
    </xf>
    <xf numFmtId="0" fontId="4" fillId="8" borderId="0" xfId="6" applyFill="1" applyAlignment="1">
      <alignment horizontal="left" vertical="center"/>
    </xf>
    <xf numFmtId="0" fontId="47" fillId="17" borderId="18" xfId="6" applyFont="1" applyFill="1" applyBorder="1" applyAlignment="1">
      <alignment vertical="center"/>
    </xf>
    <xf numFmtId="0" fontId="47" fillId="17" borderId="19" xfId="6" applyFont="1" applyFill="1" applyBorder="1" applyAlignment="1">
      <alignment vertical="center"/>
    </xf>
    <xf numFmtId="0" fontId="9" fillId="8" borderId="0" xfId="6" applyFont="1" applyFill="1" applyAlignment="1">
      <alignment vertical="center"/>
    </xf>
    <xf numFmtId="0" fontId="74" fillId="9" borderId="9" xfId="6" applyFont="1" applyFill="1" applyBorder="1" applyAlignment="1">
      <alignment horizontal="center" vertical="center"/>
    </xf>
    <xf numFmtId="0" fontId="74" fillId="9" borderId="17" xfId="6" applyFont="1" applyFill="1" applyBorder="1" applyAlignment="1">
      <alignment horizontal="left" vertical="center"/>
    </xf>
    <xf numFmtId="165" fontId="75" fillId="9" borderId="9" xfId="6" applyNumberFormat="1" applyFont="1" applyFill="1" applyBorder="1" applyAlignment="1">
      <alignment horizontal="left" vertical="center"/>
    </xf>
    <xf numFmtId="0" fontId="75" fillId="8" borderId="9" xfId="6" applyFont="1" applyFill="1" applyBorder="1" applyAlignment="1">
      <alignment horizontal="center" vertical="center"/>
    </xf>
    <xf numFmtId="165" fontId="75" fillId="8" borderId="17" xfId="6" applyNumberFormat="1" applyFont="1" applyFill="1" applyBorder="1" applyAlignment="1" applyProtection="1">
      <alignment horizontal="left" vertical="center"/>
      <protection locked="0"/>
    </xf>
    <xf numFmtId="166" fontId="75" fillId="8" borderId="9" xfId="6" applyNumberFormat="1" applyFont="1" applyFill="1" applyBorder="1" applyAlignment="1" applyProtection="1">
      <alignment horizontal="right" vertical="center"/>
      <protection locked="0"/>
    </xf>
    <xf numFmtId="0" fontId="75" fillId="8" borderId="9" xfId="6" applyFont="1" applyFill="1" applyBorder="1" applyAlignment="1" applyProtection="1">
      <alignment horizontal="center" vertical="center"/>
      <protection locked="0"/>
    </xf>
    <xf numFmtId="0" fontId="51" fillId="9" borderId="9" xfId="6" applyFont="1" applyFill="1" applyBorder="1" applyAlignment="1">
      <alignment horizontal="left" vertical="center"/>
    </xf>
    <xf numFmtId="4" fontId="28" fillId="9" borderId="9" xfId="6" applyNumberFormat="1" applyFont="1" applyFill="1" applyBorder="1" applyAlignment="1">
      <alignment horizontal="center" vertical="center"/>
    </xf>
    <xf numFmtId="0" fontId="28" fillId="9" borderId="9" xfId="6" applyFont="1" applyFill="1" applyBorder="1" applyAlignment="1">
      <alignment horizontal="left" vertical="center"/>
    </xf>
    <xf numFmtId="0" fontId="31" fillId="8" borderId="9" xfId="6" applyFont="1" applyFill="1" applyBorder="1" applyAlignment="1">
      <alignment horizontal="left" vertical="center"/>
    </xf>
    <xf numFmtId="165" fontId="31" fillId="8" borderId="9" xfId="6" applyNumberFormat="1" applyFont="1" applyFill="1" applyBorder="1" applyAlignment="1">
      <alignment horizontal="left" vertical="center"/>
    </xf>
    <xf numFmtId="4" fontId="31" fillId="8" borderId="9" xfId="8" applyNumberFormat="1" applyFont="1" applyFill="1" applyBorder="1" applyAlignment="1" applyProtection="1">
      <alignment horizontal="right" vertical="center"/>
      <protection locked="0"/>
    </xf>
    <xf numFmtId="4" fontId="31" fillId="8" borderId="9" xfId="6" applyNumberFormat="1" applyFont="1" applyFill="1" applyBorder="1" applyAlignment="1" applyProtection="1">
      <alignment horizontal="right" vertical="center"/>
      <protection locked="0"/>
    </xf>
    <xf numFmtId="4" fontId="31" fillId="8" borderId="41" xfId="8" applyNumberFormat="1" applyFont="1" applyFill="1" applyBorder="1" applyAlignment="1" applyProtection="1">
      <alignment horizontal="right" vertical="center"/>
      <protection locked="0"/>
    </xf>
    <xf numFmtId="0" fontId="31" fillId="8" borderId="9" xfId="6" applyFont="1" applyFill="1" applyBorder="1" applyAlignment="1" applyProtection="1">
      <alignment horizontal="left" vertical="center"/>
      <protection locked="0"/>
    </xf>
    <xf numFmtId="165" fontId="31" fillId="8" borderId="41" xfId="6" applyNumberFormat="1" applyFont="1" applyFill="1" applyBorder="1" applyAlignment="1" applyProtection="1">
      <alignment horizontal="left" vertical="center"/>
      <protection locked="0"/>
    </xf>
    <xf numFmtId="0" fontId="28" fillId="9" borderId="9" xfId="6" quotePrefix="1" applyFont="1" applyFill="1" applyBorder="1" applyAlignment="1">
      <alignment horizontal="left" vertical="center"/>
    </xf>
    <xf numFmtId="165" fontId="31" fillId="8" borderId="9" xfId="6" applyNumberFormat="1" applyFont="1" applyFill="1" applyBorder="1" applyAlignment="1" applyProtection="1">
      <alignment horizontal="left" vertical="center"/>
      <protection locked="0"/>
    </xf>
    <xf numFmtId="0" fontId="54" fillId="9" borderId="9" xfId="6" quotePrefix="1" applyFont="1" applyFill="1" applyBorder="1" applyAlignment="1">
      <alignment vertical="center"/>
    </xf>
    <xf numFmtId="0" fontId="40" fillId="9" borderId="9" xfId="6" applyFont="1" applyFill="1" applyBorder="1" applyAlignment="1">
      <alignment horizontal="center" vertical="center"/>
    </xf>
    <xf numFmtId="0" fontId="54" fillId="9" borderId="9" xfId="6" applyFont="1" applyFill="1" applyBorder="1" applyAlignment="1">
      <alignment vertical="center"/>
    </xf>
    <xf numFmtId="0" fontId="40" fillId="9" borderId="9" xfId="6" applyFont="1" applyFill="1" applyBorder="1" applyAlignment="1">
      <alignment horizontal="left" vertical="center"/>
    </xf>
    <xf numFmtId="0" fontId="31" fillId="8" borderId="9" xfId="6" quotePrefix="1" applyFont="1" applyFill="1" applyBorder="1" applyAlignment="1">
      <alignment horizontal="left" vertical="center"/>
    </xf>
    <xf numFmtId="0" fontId="31" fillId="8" borderId="41" xfId="6" applyFont="1" applyFill="1" applyBorder="1" applyAlignment="1" applyProtection="1">
      <alignment horizontal="left" vertical="center"/>
      <protection locked="0"/>
    </xf>
    <xf numFmtId="0" fontId="55" fillId="11" borderId="9" xfId="6" applyFont="1" applyFill="1" applyBorder="1" applyAlignment="1">
      <alignment horizontal="center" vertical="center" wrapText="1"/>
    </xf>
    <xf numFmtId="0" fontId="4" fillId="8" borderId="9" xfId="6" applyFill="1" applyBorder="1" applyAlignment="1">
      <alignment vertical="center"/>
    </xf>
    <xf numFmtId="0" fontId="31" fillId="8" borderId="9" xfId="6" applyFont="1" applyFill="1" applyBorder="1" applyAlignment="1" applyProtection="1">
      <alignment vertical="center" wrapText="1"/>
      <protection locked="0"/>
    </xf>
    <xf numFmtId="0" fontId="28" fillId="8" borderId="0" xfId="6" applyFont="1" applyFill="1" applyAlignment="1">
      <alignment vertical="center"/>
    </xf>
    <xf numFmtId="0" fontId="28" fillId="19" borderId="0" xfId="4" applyFont="1" applyFill="1" applyAlignment="1">
      <alignment vertical="center"/>
    </xf>
    <xf numFmtId="0" fontId="76" fillId="8" borderId="0" xfId="4" applyFont="1" applyFill="1" applyAlignment="1">
      <alignment vertical="center"/>
    </xf>
    <xf numFmtId="0" fontId="77" fillId="8" borderId="0" xfId="4" applyFont="1" applyFill="1" applyAlignment="1">
      <alignment horizontal="left" vertical="center"/>
    </xf>
    <xf numFmtId="0" fontId="68" fillId="8" borderId="0" xfId="4" applyFont="1" applyFill="1" applyAlignment="1">
      <alignment horizontal="left" vertical="center"/>
    </xf>
    <xf numFmtId="0" fontId="78" fillId="8" borderId="17" xfId="0" applyFont="1" applyFill="1" applyBorder="1" applyAlignment="1" applyProtection="1">
      <alignment vertical="center"/>
      <protection locked="0"/>
    </xf>
    <xf numFmtId="0" fontId="79" fillId="8" borderId="18" xfId="0" applyFont="1" applyFill="1" applyBorder="1" applyAlignment="1" applyProtection="1">
      <alignment vertical="center"/>
      <protection locked="0"/>
    </xf>
    <xf numFmtId="0" fontId="79" fillId="8" borderId="19" xfId="0" applyFont="1" applyFill="1" applyBorder="1" applyAlignment="1" applyProtection="1">
      <alignment vertical="center"/>
      <protection locked="0"/>
    </xf>
    <xf numFmtId="14" fontId="31" fillId="8" borderId="9" xfId="0" applyNumberFormat="1" applyFont="1" applyFill="1" applyBorder="1" applyAlignment="1" applyProtection="1">
      <alignment vertical="center"/>
      <protection locked="0"/>
    </xf>
    <xf numFmtId="0" fontId="79" fillId="8" borderId="17" xfId="0" applyFont="1" applyFill="1" applyBorder="1" applyAlignment="1" applyProtection="1">
      <alignment vertical="center"/>
      <protection locked="0"/>
    </xf>
    <xf numFmtId="0" fontId="43" fillId="8" borderId="0" xfId="4" applyFont="1" applyFill="1" applyAlignment="1">
      <alignment vertical="center"/>
    </xf>
    <xf numFmtId="0" fontId="68" fillId="8" borderId="0" xfId="4" applyFont="1" applyFill="1" applyAlignment="1">
      <alignment horizontal="left"/>
    </xf>
    <xf numFmtId="0" fontId="68" fillId="8" borderId="0" xfId="0" applyFont="1" applyFill="1"/>
    <xf numFmtId="4" fontId="80" fillId="10" borderId="17" xfId="1" applyNumberFormat="1" applyFont="1" applyFill="1" applyBorder="1" applyAlignment="1" applyProtection="1">
      <alignment horizontal="right" vertical="center"/>
    </xf>
    <xf numFmtId="10" fontId="80" fillId="10" borderId="9" xfId="7" applyNumberFormat="1" applyFont="1" applyFill="1" applyBorder="1" applyAlignment="1" applyProtection="1">
      <alignment horizontal="right" vertical="center"/>
    </xf>
    <xf numFmtId="4" fontId="80" fillId="16" borderId="17" xfId="1" applyNumberFormat="1" applyFont="1" applyFill="1" applyBorder="1" applyAlignment="1" applyProtection="1">
      <alignment vertical="center"/>
    </xf>
    <xf numFmtId="10" fontId="80" fillId="16" borderId="9" xfId="1" applyNumberFormat="1" applyFont="1" applyFill="1" applyBorder="1" applyAlignment="1" applyProtection="1">
      <alignment vertical="center"/>
    </xf>
    <xf numFmtId="4" fontId="80" fillId="16" borderId="9" xfId="1" applyNumberFormat="1" applyFont="1" applyFill="1" applyBorder="1" applyAlignment="1" applyProtection="1">
      <alignment vertical="center"/>
    </xf>
    <xf numFmtId="0" fontId="82" fillId="8" borderId="0" xfId="6" applyFont="1" applyFill="1" applyAlignment="1">
      <alignment vertical="center"/>
    </xf>
    <xf numFmtId="0" fontId="81" fillId="8" borderId="0" xfId="6" applyFont="1" applyFill="1" applyAlignment="1">
      <alignment vertical="center"/>
    </xf>
    <xf numFmtId="4" fontId="80" fillId="16" borderId="9" xfId="6" applyNumberFormat="1" applyFont="1" applyFill="1" applyBorder="1" applyAlignment="1">
      <alignment horizontal="center" vertical="center" wrapText="1"/>
    </xf>
    <xf numFmtId="2" fontId="80" fillId="16" borderId="9" xfId="1" applyNumberFormat="1" applyFont="1" applyFill="1" applyBorder="1" applyAlignment="1" applyProtection="1">
      <alignment vertical="center"/>
    </xf>
    <xf numFmtId="4" fontId="83" fillId="16" borderId="9" xfId="8" applyNumberFormat="1" applyFont="1" applyFill="1" applyBorder="1" applyAlignment="1" applyProtection="1">
      <alignment horizontal="right" vertical="center"/>
    </xf>
    <xf numFmtId="10" fontId="83" fillId="16" borderId="9" xfId="7" applyNumberFormat="1" applyFont="1" applyFill="1" applyBorder="1" applyAlignment="1" applyProtection="1">
      <alignment horizontal="right" vertical="center"/>
    </xf>
    <xf numFmtId="4" fontId="83" fillId="10" borderId="9" xfId="8" applyNumberFormat="1" applyFont="1" applyFill="1" applyBorder="1" applyAlignment="1" applyProtection="1">
      <alignment horizontal="right" vertical="center"/>
    </xf>
    <xf numFmtId="10" fontId="83" fillId="10" borderId="35" xfId="7" applyNumberFormat="1" applyFont="1" applyFill="1" applyBorder="1" applyAlignment="1" applyProtection="1">
      <alignment horizontal="right" vertical="center"/>
    </xf>
    <xf numFmtId="0" fontId="83" fillId="8" borderId="1" xfId="6" applyFont="1" applyFill="1" applyBorder="1" applyAlignment="1">
      <alignment vertical="center"/>
    </xf>
    <xf numFmtId="10" fontId="83" fillId="8" borderId="48" xfId="6" applyNumberFormat="1" applyFont="1" applyFill="1" applyBorder="1" applyAlignment="1">
      <alignment vertical="center"/>
    </xf>
    <xf numFmtId="10" fontId="83" fillId="10" borderId="9" xfId="8" applyNumberFormat="1" applyFont="1" applyFill="1" applyBorder="1" applyAlignment="1" applyProtection="1">
      <alignment horizontal="right" vertical="center"/>
    </xf>
    <xf numFmtId="4" fontId="83" fillId="16" borderId="9" xfId="1" applyNumberFormat="1" applyFont="1" applyFill="1" applyBorder="1" applyAlignment="1" applyProtection="1">
      <alignment horizontal="right" vertical="center"/>
    </xf>
    <xf numFmtId="10" fontId="83" fillId="16" borderId="9" xfId="1" applyNumberFormat="1" applyFont="1" applyFill="1" applyBorder="1" applyAlignment="1" applyProtection="1">
      <alignment horizontal="right" vertical="center"/>
    </xf>
    <xf numFmtId="10" fontId="83" fillId="10" borderId="9" xfId="1" applyNumberFormat="1" applyFont="1" applyFill="1" applyBorder="1" applyAlignment="1" applyProtection="1">
      <alignment horizontal="right" vertical="center"/>
    </xf>
    <xf numFmtId="0" fontId="83" fillId="8" borderId="9" xfId="6" applyFont="1" applyFill="1" applyBorder="1" applyAlignment="1">
      <alignment vertical="center"/>
    </xf>
    <xf numFmtId="10" fontId="83" fillId="8" borderId="9" xfId="6" applyNumberFormat="1" applyFont="1" applyFill="1" applyBorder="1" applyAlignment="1">
      <alignment vertical="center"/>
    </xf>
    <xf numFmtId="0" fontId="83" fillId="8" borderId="4" xfId="6" applyFont="1" applyFill="1" applyBorder="1" applyAlignment="1">
      <alignment vertical="center"/>
    </xf>
    <xf numFmtId="10" fontId="83" fillId="8" borderId="35" xfId="6" applyNumberFormat="1" applyFont="1" applyFill="1" applyBorder="1" applyAlignment="1">
      <alignment vertical="center"/>
    </xf>
    <xf numFmtId="4" fontId="84" fillId="16" borderId="9" xfId="1" applyNumberFormat="1" applyFont="1" applyFill="1" applyBorder="1" applyAlignment="1" applyProtection="1">
      <alignment vertical="center"/>
    </xf>
    <xf numFmtId="10" fontId="84" fillId="16" borderId="9" xfId="7" applyNumberFormat="1" applyFont="1" applyFill="1" applyBorder="1" applyAlignment="1" applyProtection="1">
      <alignment horizontal="right" vertical="center"/>
    </xf>
    <xf numFmtId="10" fontId="83" fillId="16" borderId="9" xfId="8" applyNumberFormat="1" applyFont="1" applyFill="1" applyBorder="1" applyAlignment="1" applyProtection="1">
      <alignment horizontal="right" vertical="center"/>
    </xf>
    <xf numFmtId="0" fontId="83" fillId="8" borderId="6" xfId="6" applyFont="1" applyFill="1" applyBorder="1" applyAlignment="1">
      <alignment vertical="center"/>
    </xf>
    <xf numFmtId="0" fontId="83" fillId="8" borderId="41" xfId="6" applyFont="1" applyFill="1" applyBorder="1" applyAlignment="1">
      <alignment vertical="center"/>
    </xf>
    <xf numFmtId="0" fontId="83" fillId="8" borderId="48" xfId="6" applyFont="1" applyFill="1" applyBorder="1" applyAlignment="1">
      <alignment vertical="center"/>
    </xf>
    <xf numFmtId="4" fontId="83" fillId="10" borderId="17" xfId="8" applyNumberFormat="1" applyFont="1" applyFill="1" applyBorder="1" applyAlignment="1" applyProtection="1">
      <alignment horizontal="right" vertical="center"/>
    </xf>
    <xf numFmtId="0" fontId="83" fillId="8" borderId="35" xfId="6" applyFont="1" applyFill="1" applyBorder="1" applyAlignment="1">
      <alignment vertical="center"/>
    </xf>
    <xf numFmtId="0" fontId="83" fillId="8" borderId="17" xfId="6" applyFont="1" applyFill="1" applyBorder="1" applyAlignment="1">
      <alignment vertical="center"/>
    </xf>
    <xf numFmtId="4" fontId="84" fillId="16" borderId="9" xfId="1" applyNumberFormat="1" applyFont="1" applyFill="1" applyBorder="1" applyAlignment="1" applyProtection="1">
      <alignment horizontal="right" vertical="center"/>
    </xf>
    <xf numFmtId="2" fontId="80" fillId="10" borderId="17" xfId="7" applyNumberFormat="1" applyFont="1" applyFill="1" applyBorder="1" applyAlignment="1" applyProtection="1">
      <alignment horizontal="right" vertical="center"/>
    </xf>
    <xf numFmtId="4" fontId="80" fillId="16" borderId="9" xfId="6" applyNumberFormat="1" applyFont="1" applyFill="1" applyBorder="1" applyAlignment="1">
      <alignment horizontal="right" vertical="center" wrapText="1"/>
    </xf>
    <xf numFmtId="4" fontId="80" fillId="16" borderId="17" xfId="1" applyNumberFormat="1" applyFont="1" applyFill="1" applyBorder="1" applyAlignment="1" applyProtection="1">
      <alignment horizontal="right" vertical="center"/>
    </xf>
    <xf numFmtId="10" fontId="80" fillId="16" borderId="17" xfId="1" applyNumberFormat="1" applyFont="1" applyFill="1" applyBorder="1" applyAlignment="1" applyProtection="1">
      <alignment vertical="center"/>
    </xf>
    <xf numFmtId="2" fontId="81" fillId="8" borderId="0" xfId="6" applyNumberFormat="1" applyFont="1" applyFill="1" applyAlignment="1">
      <alignment vertical="center"/>
    </xf>
    <xf numFmtId="10" fontId="80" fillId="16" borderId="17" xfId="1" applyNumberFormat="1" applyFont="1" applyFill="1" applyBorder="1" applyAlignment="1" applyProtection="1">
      <alignment horizontal="right" vertical="center"/>
    </xf>
    <xf numFmtId="4" fontId="85" fillId="10" borderId="49" xfId="1" applyNumberFormat="1" applyFont="1" applyFill="1" applyBorder="1" applyAlignment="1" applyProtection="1">
      <alignment horizontal="right" vertical="center"/>
    </xf>
    <xf numFmtId="4" fontId="85" fillId="10" borderId="47" xfId="1" applyNumberFormat="1" applyFont="1" applyFill="1" applyBorder="1" applyAlignment="1" applyProtection="1">
      <alignment vertical="center"/>
    </xf>
    <xf numFmtId="0" fontId="79" fillId="8" borderId="40" xfId="0" applyFont="1" applyFill="1" applyBorder="1" applyAlignment="1">
      <alignment vertical="center"/>
    </xf>
    <xf numFmtId="0" fontId="79" fillId="8" borderId="39" xfId="0" applyFont="1" applyFill="1" applyBorder="1" applyAlignment="1">
      <alignment vertical="center"/>
    </xf>
    <xf numFmtId="0" fontId="79" fillId="8" borderId="32" xfId="0" applyFont="1" applyFill="1" applyBorder="1" applyAlignment="1">
      <alignment vertical="center"/>
    </xf>
    <xf numFmtId="0" fontId="79" fillId="8" borderId="4" xfId="0" applyFont="1" applyFill="1" applyBorder="1" applyAlignment="1">
      <alignment horizontal="left" vertical="center"/>
    </xf>
    <xf numFmtId="4" fontId="31" fillId="8" borderId="4" xfId="0" applyNumberFormat="1" applyFont="1" applyFill="1" applyBorder="1" applyAlignment="1" applyProtection="1">
      <alignment horizontal="right" vertical="center"/>
      <protection locked="0"/>
    </xf>
    <xf numFmtId="0" fontId="43" fillId="14" borderId="21" xfId="4" applyFont="1" applyFill="1" applyBorder="1" applyAlignment="1">
      <alignment horizontal="center" vertical="center" wrapText="1"/>
    </xf>
    <xf numFmtId="0" fontId="43" fillId="14" borderId="22" xfId="4" applyFont="1" applyFill="1" applyBorder="1" applyAlignment="1">
      <alignment horizontal="center" vertical="center" wrapText="1"/>
    </xf>
    <xf numFmtId="0" fontId="47" fillId="17" borderId="17" xfId="6" applyFont="1" applyFill="1" applyBorder="1" applyAlignment="1">
      <alignment horizontal="center" vertical="center"/>
    </xf>
    <xf numFmtId="0" fontId="47" fillId="17" borderId="18" xfId="6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4" fontId="47" fillId="17" borderId="17" xfId="6" applyNumberFormat="1" applyFont="1" applyFill="1" applyBorder="1" applyAlignment="1">
      <alignment horizontal="center" vertical="center"/>
    </xf>
    <xf numFmtId="4" fontId="47" fillId="17" borderId="18" xfId="6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4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59" fillId="9" borderId="9" xfId="0" applyFont="1" applyFill="1" applyBorder="1" applyAlignment="1">
      <alignment horizontal="left" vertical="center" wrapText="1"/>
    </xf>
    <xf numFmtId="0" fontId="60" fillId="9" borderId="17" xfId="0" applyFont="1" applyFill="1" applyBorder="1" applyAlignment="1">
      <alignment horizontal="left" vertical="center" wrapText="1"/>
    </xf>
    <xf numFmtId="0" fontId="60" fillId="9" borderId="18" xfId="0" applyFont="1" applyFill="1" applyBorder="1" applyAlignment="1">
      <alignment horizontal="left" vertical="center" wrapText="1"/>
    </xf>
    <xf numFmtId="0" fontId="60" fillId="9" borderId="19" xfId="0" applyFont="1" applyFill="1" applyBorder="1" applyAlignment="1">
      <alignment horizontal="left" vertical="center" wrapText="1"/>
    </xf>
    <xf numFmtId="0" fontId="50" fillId="9" borderId="9" xfId="0" applyFont="1" applyFill="1" applyBorder="1" applyAlignment="1">
      <alignment horizontal="left" vertical="center" wrapText="1"/>
    </xf>
    <xf numFmtId="0" fontId="49" fillId="9" borderId="9" xfId="0" applyFont="1" applyFill="1" applyBorder="1" applyAlignment="1">
      <alignment horizontal="left" vertical="center" wrapText="1"/>
    </xf>
    <xf numFmtId="0" fontId="41" fillId="13" borderId="17" xfId="0" applyFont="1" applyFill="1" applyBorder="1" applyAlignment="1">
      <alignment horizontal="center" vertical="center"/>
    </xf>
    <xf numFmtId="0" fontId="41" fillId="13" borderId="18" xfId="0" applyFont="1" applyFill="1" applyBorder="1" applyAlignment="1">
      <alignment horizontal="center" vertical="center"/>
    </xf>
    <xf numFmtId="0" fontId="41" fillId="13" borderId="19" xfId="0" applyFont="1" applyFill="1" applyBorder="1" applyAlignment="1">
      <alignment horizontal="center" vertical="center"/>
    </xf>
    <xf numFmtId="0" fontId="41" fillId="15" borderId="17" xfId="0" applyFont="1" applyFill="1" applyBorder="1" applyAlignment="1">
      <alignment horizontal="center" vertical="center"/>
    </xf>
    <xf numFmtId="0" fontId="41" fillId="15" borderId="18" xfId="0" applyFont="1" applyFill="1" applyBorder="1" applyAlignment="1">
      <alignment horizontal="center" vertical="center"/>
    </xf>
    <xf numFmtId="0" fontId="41" fillId="15" borderId="19" xfId="0" applyFont="1" applyFill="1" applyBorder="1" applyAlignment="1">
      <alignment horizontal="center" vertical="center"/>
    </xf>
    <xf numFmtId="4" fontId="47" fillId="17" borderId="41" xfId="6" applyNumberFormat="1" applyFont="1" applyFill="1" applyBorder="1" applyAlignment="1">
      <alignment horizontal="center" vertical="center"/>
    </xf>
    <xf numFmtId="4" fontId="47" fillId="17" borderId="35" xfId="6" applyNumberFormat="1" applyFont="1" applyFill="1" applyBorder="1" applyAlignment="1">
      <alignment horizontal="center" vertical="center"/>
    </xf>
    <xf numFmtId="0" fontId="9" fillId="8" borderId="41" xfId="6" applyFont="1" applyFill="1" applyBorder="1" applyAlignment="1" applyProtection="1">
      <alignment horizontal="center" vertical="center"/>
      <protection locked="0"/>
    </xf>
    <xf numFmtId="0" fontId="9" fillId="8" borderId="48" xfId="6" applyFont="1" applyFill="1" applyBorder="1" applyAlignment="1" applyProtection="1">
      <alignment horizontal="center" vertical="center"/>
      <protection locked="0"/>
    </xf>
    <xf numFmtId="0" fontId="9" fillId="8" borderId="35" xfId="6" applyFont="1" applyFill="1" applyBorder="1" applyAlignment="1" applyProtection="1">
      <alignment horizontal="center" vertical="center"/>
      <protection locked="0"/>
    </xf>
    <xf numFmtId="0" fontId="47" fillId="17" borderId="17" xfId="6" applyFont="1" applyFill="1" applyBorder="1" applyAlignment="1">
      <alignment horizontal="center" vertical="center" wrapText="1"/>
    </xf>
    <xf numFmtId="0" fontId="47" fillId="17" borderId="18" xfId="6" applyFont="1" applyFill="1" applyBorder="1" applyAlignment="1">
      <alignment horizontal="center" vertical="center" wrapText="1"/>
    </xf>
    <xf numFmtId="0" fontId="47" fillId="17" borderId="19" xfId="6" applyFont="1" applyFill="1" applyBorder="1" applyAlignment="1">
      <alignment horizontal="center" vertical="center" wrapText="1"/>
    </xf>
    <xf numFmtId="0" fontId="81" fillId="8" borderId="41" xfId="6" applyFont="1" applyFill="1" applyBorder="1" applyAlignment="1">
      <alignment horizontal="center" vertical="center"/>
    </xf>
    <xf numFmtId="0" fontId="81" fillId="8" borderId="48" xfId="6" applyFont="1" applyFill="1" applyBorder="1" applyAlignment="1">
      <alignment horizontal="center" vertical="center"/>
    </xf>
    <xf numFmtId="0" fontId="81" fillId="8" borderId="35" xfId="6" applyFont="1" applyFill="1" applyBorder="1" applyAlignment="1">
      <alignment horizontal="center" vertical="center"/>
    </xf>
    <xf numFmtId="2" fontId="81" fillId="8" borderId="41" xfId="6" applyNumberFormat="1" applyFont="1" applyFill="1" applyBorder="1" applyAlignment="1">
      <alignment horizontal="center" vertical="center"/>
    </xf>
    <xf numFmtId="2" fontId="81" fillId="8" borderId="48" xfId="6" applyNumberFormat="1" applyFont="1" applyFill="1" applyBorder="1" applyAlignment="1">
      <alignment horizontal="center" vertical="center"/>
    </xf>
    <xf numFmtId="2" fontId="81" fillId="8" borderId="35" xfId="6" applyNumberFormat="1" applyFont="1" applyFill="1" applyBorder="1" applyAlignment="1">
      <alignment horizontal="center" vertical="center"/>
    </xf>
    <xf numFmtId="0" fontId="31" fillId="8" borderId="17" xfId="6" applyFont="1" applyFill="1" applyBorder="1" applyAlignment="1" applyProtection="1">
      <alignment horizontal="left" vertical="top" wrapText="1"/>
      <protection locked="0"/>
    </xf>
    <xf numFmtId="0" fontId="31" fillId="8" borderId="18" xfId="6" applyFont="1" applyFill="1" applyBorder="1" applyAlignment="1" applyProtection="1">
      <alignment horizontal="left" vertical="top" wrapText="1"/>
      <protection locked="0"/>
    </xf>
    <xf numFmtId="0" fontId="31" fillId="8" borderId="19" xfId="6" applyFont="1" applyFill="1" applyBorder="1" applyAlignment="1" applyProtection="1">
      <alignment horizontal="left" vertical="top" wrapText="1"/>
      <protection locked="0"/>
    </xf>
    <xf numFmtId="0" fontId="73" fillId="8" borderId="41" xfId="6" applyFont="1" applyFill="1" applyBorder="1" applyAlignment="1">
      <alignment horizontal="left" vertical="top"/>
    </xf>
    <xf numFmtId="0" fontId="73" fillId="8" borderId="48" xfId="6" applyFont="1" applyFill="1" applyBorder="1" applyAlignment="1">
      <alignment horizontal="left" vertical="top"/>
    </xf>
    <xf numFmtId="0" fontId="73" fillId="8" borderId="35" xfId="6" applyFont="1" applyFill="1" applyBorder="1" applyAlignment="1">
      <alignment horizontal="left" vertical="top"/>
    </xf>
    <xf numFmtId="165" fontId="28" fillId="9" borderId="9" xfId="6" applyNumberFormat="1" applyFont="1" applyFill="1" applyBorder="1" applyAlignment="1">
      <alignment horizontal="left" vertical="center"/>
    </xf>
    <xf numFmtId="0" fontId="55" fillId="11" borderId="9" xfId="6" applyFont="1" applyFill="1" applyBorder="1" applyAlignment="1">
      <alignment horizontal="center" vertical="center" wrapText="1"/>
    </xf>
    <xf numFmtId="0" fontId="68" fillId="13" borderId="41" xfId="0" applyFont="1" applyFill="1" applyBorder="1" applyAlignment="1">
      <alignment horizontal="center" vertical="center" wrapText="1"/>
    </xf>
    <xf numFmtId="0" fontId="28" fillId="9" borderId="4" xfId="6" applyFont="1" applyFill="1" applyBorder="1" applyAlignment="1">
      <alignment horizontal="center" vertical="center"/>
    </xf>
    <xf numFmtId="0" fontId="28" fillId="9" borderId="3" xfId="6" applyFont="1" applyFill="1" applyBorder="1" applyAlignment="1">
      <alignment horizontal="center" vertical="center"/>
    </xf>
    <xf numFmtId="0" fontId="39" fillId="11" borderId="17" xfId="0" applyFont="1" applyFill="1" applyBorder="1" applyAlignment="1">
      <alignment horizontal="center" vertical="center"/>
    </xf>
    <xf numFmtId="0" fontId="39" fillId="11" borderId="18" xfId="0" applyFont="1" applyFill="1" applyBorder="1" applyAlignment="1">
      <alignment horizontal="center" vertical="center"/>
    </xf>
    <xf numFmtId="0" fontId="39" fillId="11" borderId="19" xfId="0" applyFont="1" applyFill="1" applyBorder="1" applyAlignment="1">
      <alignment horizontal="center" vertical="center"/>
    </xf>
    <xf numFmtId="0" fontId="41" fillId="15" borderId="4" xfId="0" applyFont="1" applyFill="1" applyBorder="1" applyAlignment="1">
      <alignment horizontal="center" vertical="center"/>
    </xf>
    <xf numFmtId="0" fontId="41" fillId="15" borderId="3" xfId="0" applyFont="1" applyFill="1" applyBorder="1" applyAlignment="1">
      <alignment horizontal="center" vertical="center"/>
    </xf>
    <xf numFmtId="4" fontId="47" fillId="17" borderId="19" xfId="6" applyNumberFormat="1" applyFont="1" applyFill="1" applyBorder="1" applyAlignment="1">
      <alignment horizontal="center" vertical="center"/>
    </xf>
    <xf numFmtId="165" fontId="28" fillId="9" borderId="9" xfId="6" applyNumberFormat="1" applyFont="1" applyFill="1" applyBorder="1" applyAlignment="1">
      <alignment horizontal="center" vertical="center"/>
    </xf>
    <xf numFmtId="0" fontId="73" fillId="8" borderId="41" xfId="6" applyFont="1" applyFill="1" applyBorder="1" applyAlignment="1" applyProtection="1">
      <alignment horizontal="left" vertical="top" wrapText="1"/>
      <protection locked="0"/>
    </xf>
    <xf numFmtId="0" fontId="73" fillId="8" borderId="48" xfId="6" applyFont="1" applyFill="1" applyBorder="1" applyAlignment="1" applyProtection="1">
      <alignment horizontal="left" vertical="top" wrapText="1"/>
      <protection locked="0"/>
    </xf>
    <xf numFmtId="0" fontId="73" fillId="8" borderId="35" xfId="6" applyFont="1" applyFill="1" applyBorder="1" applyAlignment="1" applyProtection="1">
      <alignment horizontal="left" vertical="top" wrapText="1"/>
      <protection locked="0"/>
    </xf>
    <xf numFmtId="0" fontId="68" fillId="18" borderId="17" xfId="6" applyFont="1" applyFill="1" applyBorder="1" applyAlignment="1">
      <alignment horizontal="center" vertical="center" wrapText="1"/>
    </xf>
    <xf numFmtId="0" fontId="68" fillId="18" borderId="18" xfId="6" applyFont="1" applyFill="1" applyBorder="1" applyAlignment="1">
      <alignment horizontal="center" vertical="center" wrapText="1"/>
    </xf>
    <xf numFmtId="0" fontId="68" fillId="18" borderId="19" xfId="6" applyFont="1" applyFill="1" applyBorder="1" applyAlignment="1">
      <alignment horizontal="center" vertical="center" wrapText="1"/>
    </xf>
    <xf numFmtId="4" fontId="85" fillId="8" borderId="56" xfId="0" applyNumberFormat="1" applyFont="1" applyFill="1" applyBorder="1" applyAlignment="1">
      <alignment horizontal="center" vertical="center"/>
    </xf>
    <xf numFmtId="4" fontId="85" fillId="8" borderId="50" xfId="0" applyNumberFormat="1" applyFont="1" applyFill="1" applyBorder="1" applyAlignment="1">
      <alignment horizontal="center" vertical="center"/>
    </xf>
    <xf numFmtId="4" fontId="85" fillId="8" borderId="57" xfId="0" applyNumberFormat="1" applyFont="1" applyFill="1" applyBorder="1" applyAlignment="1">
      <alignment horizontal="center" vertical="center"/>
    </xf>
    <xf numFmtId="0" fontId="59" fillId="9" borderId="23" xfId="0" applyFont="1" applyFill="1" applyBorder="1" applyAlignment="1">
      <alignment horizontal="left" vertical="center" wrapText="1"/>
    </xf>
    <xf numFmtId="0" fontId="49" fillId="9" borderId="24" xfId="0" applyFont="1" applyFill="1" applyBorder="1" applyAlignment="1">
      <alignment horizontal="left" vertical="center" wrapText="1"/>
    </xf>
    <xf numFmtId="0" fontId="49" fillId="9" borderId="37" xfId="0" applyFont="1" applyFill="1" applyBorder="1" applyAlignment="1">
      <alignment horizontal="left" vertical="center" wrapText="1"/>
    </xf>
    <xf numFmtId="0" fontId="49" fillId="9" borderId="23" xfId="0" applyFont="1" applyFill="1" applyBorder="1" applyAlignment="1">
      <alignment horizontal="left" vertical="center" wrapText="1"/>
    </xf>
    <xf numFmtId="0" fontId="41" fillId="13" borderId="25" xfId="0" applyFont="1" applyFill="1" applyBorder="1" applyAlignment="1">
      <alignment horizontal="left" vertical="center"/>
    </xf>
    <xf numFmtId="0" fontId="41" fillId="13" borderId="26" xfId="0" applyFont="1" applyFill="1" applyBorder="1" applyAlignment="1">
      <alignment horizontal="left" vertical="center"/>
    </xf>
    <xf numFmtId="0" fontId="41" fillId="13" borderId="21" xfId="0" applyFont="1" applyFill="1" applyBorder="1" applyAlignment="1">
      <alignment horizontal="left" vertical="center"/>
    </xf>
    <xf numFmtId="0" fontId="1" fillId="9" borderId="28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3" fillId="9" borderId="45" xfId="0" applyFont="1" applyFill="1" applyBorder="1" applyAlignment="1">
      <alignment horizontal="left" vertical="center"/>
    </xf>
    <xf numFmtId="0" fontId="3" fillId="9" borderId="18" xfId="0" applyFont="1" applyFill="1" applyBorder="1" applyAlignment="1">
      <alignment horizontal="left" vertical="center"/>
    </xf>
    <xf numFmtId="0" fontId="29" fillId="14" borderId="11" xfId="0" applyFont="1" applyFill="1" applyBorder="1" applyAlignment="1">
      <alignment horizontal="left" vertical="center"/>
    </xf>
    <xf numFmtId="0" fontId="29" fillId="14" borderId="12" xfId="0" applyFont="1" applyFill="1" applyBorder="1" applyAlignment="1">
      <alignment horizontal="left" vertical="center"/>
    </xf>
    <xf numFmtId="0" fontId="29" fillId="14" borderId="13" xfId="0" applyFont="1" applyFill="1" applyBorder="1" applyAlignment="1">
      <alignment horizontal="left" vertical="center"/>
    </xf>
    <xf numFmtId="0" fontId="29" fillId="14" borderId="0" xfId="0" applyFont="1" applyFill="1" applyAlignment="1">
      <alignment horizontal="left" vertical="center"/>
    </xf>
    <xf numFmtId="0" fontId="9" fillId="11" borderId="40" xfId="0" applyFont="1" applyFill="1" applyBorder="1" applyAlignment="1">
      <alignment horizontal="center" vertical="center"/>
    </xf>
    <xf numFmtId="0" fontId="9" fillId="11" borderId="51" xfId="0" applyFont="1" applyFill="1" applyBorder="1" applyAlignment="1">
      <alignment horizontal="center" vertical="center"/>
    </xf>
    <xf numFmtId="0" fontId="58" fillId="9" borderId="34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35" fillId="11" borderId="54" xfId="0" applyFont="1" applyFill="1" applyBorder="1" applyAlignment="1">
      <alignment horizontal="center" vertical="center" wrapText="1"/>
    </xf>
    <xf numFmtId="0" fontId="35" fillId="11" borderId="55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left" vertical="top" wrapText="1"/>
    </xf>
    <xf numFmtId="0" fontId="31" fillId="8" borderId="18" xfId="0" applyFont="1" applyFill="1" applyBorder="1" applyAlignment="1">
      <alignment horizontal="left" vertical="top" wrapText="1"/>
    </xf>
    <xf numFmtId="0" fontId="31" fillId="8" borderId="19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center"/>
    </xf>
    <xf numFmtId="0" fontId="1" fillId="9" borderId="45" xfId="0" applyFont="1" applyFill="1" applyBorder="1" applyAlignment="1">
      <alignment horizontal="left" vertical="center"/>
    </xf>
    <xf numFmtId="4" fontId="85" fillId="8" borderId="58" xfId="0" applyNumberFormat="1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</cellXfs>
  <cellStyles count="9">
    <cellStyle name="Ehunekoa 2" xfId="7" xr:uid="{00000000-0005-0000-0000-000000000000}"/>
    <cellStyle name="Euro" xfId="1" xr:uid="{00000000-0005-0000-0000-000001000000}"/>
    <cellStyle name="Hipervínculo 2" xfId="2" xr:uid="{00000000-0005-0000-0000-000002000000}"/>
    <cellStyle name="Moneta [0] 2" xfId="8" xr:uid="{00000000-0005-0000-0000-000003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a 2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70AC2E"/>
      <color rgb="FFFFFFD5"/>
      <color rgb="FFFFFFE7"/>
      <color rgb="FFFFFFFF"/>
      <color rgb="FFFAEBFF"/>
      <color rgb="FFF7E1FF"/>
      <color rgb="FFF5FFEB"/>
      <color rgb="FFE5F4D4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3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3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3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3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3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3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3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3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3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3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4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4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4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4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4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4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4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4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4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4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5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5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5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5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5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5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5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5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5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5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6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6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6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6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6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6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6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6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6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6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7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7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7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7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7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7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7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7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7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7"/>
  <sheetViews>
    <sheetView zoomScale="85" zoomScaleNormal="85" workbookViewId="0">
      <pane ySplit="2" topLeftCell="A3" activePane="bottomLeft" state="frozen"/>
      <selection pane="bottomLeft" activeCell="F8" sqref="F8"/>
    </sheetView>
  </sheetViews>
  <sheetFormatPr baseColWidth="10" defaultColWidth="9.140625" defaultRowHeight="14.25" customHeight="1"/>
  <cols>
    <col min="1" max="1" width="5.7109375" style="72" customWidth="1"/>
    <col min="2" max="5" width="3.85546875" style="72" customWidth="1"/>
    <col min="6" max="8" width="47.85546875" style="72" customWidth="1"/>
    <col min="9" max="9" width="19.28515625" style="72" customWidth="1"/>
    <col min="10" max="10" width="46.28515625" style="168" customWidth="1"/>
    <col min="11" max="11" width="5.7109375" style="72" customWidth="1"/>
    <col min="12" max="16384" width="9.140625" style="72"/>
  </cols>
  <sheetData>
    <row r="1" spans="2:10" ht="24.95" customHeight="1">
      <c r="B1" s="112" t="s">
        <v>144</v>
      </c>
      <c r="C1" s="111"/>
      <c r="D1" s="111"/>
      <c r="E1" s="111"/>
      <c r="F1" s="110"/>
      <c r="G1" s="110"/>
      <c r="H1" s="109"/>
      <c r="I1" s="109"/>
      <c r="J1" s="282" t="s">
        <v>145</v>
      </c>
    </row>
    <row r="2" spans="2:10" ht="24.95" customHeight="1">
      <c r="B2" s="108" t="s">
        <v>146</v>
      </c>
      <c r="C2" s="107"/>
      <c r="D2" s="107"/>
      <c r="E2" s="107"/>
      <c r="F2" s="106"/>
      <c r="G2" s="106"/>
      <c r="H2" s="105"/>
      <c r="I2" s="105"/>
      <c r="J2" s="283"/>
    </row>
    <row r="3" spans="2:10" ht="15" customHeight="1">
      <c r="B3" s="82"/>
      <c r="C3" s="85"/>
      <c r="D3" s="85"/>
      <c r="E3" s="85"/>
      <c r="F3" s="89"/>
      <c r="G3" s="89"/>
      <c r="H3" s="134"/>
      <c r="I3" s="134"/>
      <c r="J3" s="135"/>
    </row>
    <row r="4" spans="2:10" ht="15" customHeight="1">
      <c r="B4" s="82"/>
      <c r="C4" s="78" t="s">
        <v>147</v>
      </c>
      <c r="D4" s="80"/>
      <c r="E4" s="80"/>
      <c r="F4" s="88"/>
      <c r="G4" s="88"/>
      <c r="H4" s="136"/>
      <c r="I4" s="136"/>
      <c r="J4" s="87" t="s">
        <v>148</v>
      </c>
    </row>
    <row r="5" spans="2:10" ht="9.9499999999999993" customHeight="1">
      <c r="B5" s="82"/>
      <c r="C5" s="76"/>
      <c r="D5" s="85"/>
      <c r="E5" s="85"/>
      <c r="F5" s="89"/>
      <c r="G5" s="89"/>
      <c r="H5" s="134"/>
      <c r="I5" s="134"/>
      <c r="J5" s="92"/>
    </row>
    <row r="6" spans="2:10" ht="15" customHeight="1">
      <c r="B6" s="82"/>
      <c r="C6" s="85"/>
      <c r="D6" s="137" t="s">
        <v>149</v>
      </c>
      <c r="E6" s="85"/>
      <c r="F6" s="89"/>
      <c r="G6" s="89"/>
      <c r="H6" s="134"/>
      <c r="I6" s="134"/>
      <c r="J6" s="84"/>
    </row>
    <row r="7" spans="2:10" ht="15" customHeight="1">
      <c r="B7" s="82"/>
      <c r="C7" s="85"/>
      <c r="D7" s="81"/>
      <c r="E7" s="137" t="s">
        <v>150</v>
      </c>
      <c r="F7" s="89"/>
      <c r="G7" s="89"/>
      <c r="H7" s="134"/>
      <c r="I7" s="134"/>
      <c r="J7" s="84"/>
    </row>
    <row r="8" spans="2:10" ht="15" customHeight="1">
      <c r="B8" s="82"/>
      <c r="C8" s="85"/>
      <c r="D8" s="81"/>
      <c r="E8" s="137" t="s">
        <v>151</v>
      </c>
      <c r="F8" s="89"/>
      <c r="G8" s="89"/>
      <c r="H8" s="134"/>
      <c r="I8" s="134"/>
      <c r="J8" s="84"/>
    </row>
    <row r="9" spans="2:10" ht="15" customHeight="1">
      <c r="B9" s="82"/>
      <c r="C9" s="85"/>
      <c r="D9" s="81"/>
      <c r="E9" s="137" t="s">
        <v>152</v>
      </c>
      <c r="F9" s="89"/>
      <c r="G9" s="89"/>
      <c r="H9" s="134"/>
      <c r="I9" s="134"/>
      <c r="J9" s="84"/>
    </row>
    <row r="10" spans="2:10" ht="15" customHeight="1">
      <c r="B10" s="82"/>
      <c r="C10" s="85"/>
      <c r="D10" s="81"/>
      <c r="E10" s="137" t="s">
        <v>153</v>
      </c>
      <c r="F10" s="89"/>
      <c r="G10" s="89"/>
      <c r="H10" s="134"/>
      <c r="I10" s="134"/>
      <c r="J10" s="84"/>
    </row>
    <row r="11" spans="2:10" s="93" customFormat="1" ht="15" customHeight="1">
      <c r="B11" s="94"/>
      <c r="C11" s="104"/>
      <c r="D11" s="138"/>
      <c r="E11" s="139" t="s">
        <v>154</v>
      </c>
      <c r="F11" s="96"/>
      <c r="G11" s="96"/>
      <c r="H11" s="140"/>
      <c r="I11" s="140"/>
      <c r="J11" s="95" t="s">
        <v>88</v>
      </c>
    </row>
    <row r="12" spans="2:10" s="93" customFormat="1" ht="9.9499999999999993" customHeight="1">
      <c r="B12" s="94"/>
      <c r="C12" s="104"/>
      <c r="D12" s="138"/>
      <c r="E12" s="102"/>
      <c r="F12" s="103"/>
      <c r="G12" s="103"/>
      <c r="H12" s="141"/>
      <c r="I12" s="141"/>
      <c r="J12" s="142"/>
    </row>
    <row r="13" spans="2:10" ht="15" customHeight="1">
      <c r="B13" s="82"/>
      <c r="C13" s="85"/>
      <c r="D13" s="101" t="s">
        <v>155</v>
      </c>
      <c r="E13" s="143"/>
      <c r="F13" s="89"/>
      <c r="G13" s="89"/>
      <c r="H13" s="134"/>
      <c r="I13" s="134"/>
      <c r="J13" s="84"/>
    </row>
    <row r="14" spans="2:10" ht="15" customHeight="1">
      <c r="B14" s="82"/>
      <c r="C14" s="85"/>
      <c r="D14" s="137"/>
      <c r="E14" s="137" t="s">
        <v>156</v>
      </c>
      <c r="F14" s="89"/>
      <c r="G14" s="89"/>
      <c r="H14" s="134"/>
      <c r="I14" s="134"/>
      <c r="J14" s="84"/>
    </row>
    <row r="15" spans="2:10" ht="15" customHeight="1">
      <c r="B15" s="82"/>
      <c r="C15" s="85"/>
      <c r="D15" s="137"/>
      <c r="E15" s="137" t="s">
        <v>157</v>
      </c>
      <c r="F15" s="89"/>
      <c r="G15" s="89"/>
      <c r="H15" s="134"/>
      <c r="I15" s="134"/>
      <c r="J15" s="84"/>
    </row>
    <row r="16" spans="2:10" ht="9.9499999999999993" customHeight="1">
      <c r="B16" s="82"/>
      <c r="C16" s="85"/>
      <c r="D16" s="137"/>
      <c r="E16" s="137"/>
      <c r="F16" s="89"/>
      <c r="G16" s="89"/>
      <c r="H16" s="134"/>
      <c r="I16" s="134"/>
      <c r="J16" s="84"/>
    </row>
    <row r="17" spans="2:10" ht="15" customHeight="1">
      <c r="B17" s="82"/>
      <c r="C17" s="85"/>
      <c r="D17" s="137" t="s">
        <v>158</v>
      </c>
      <c r="E17" s="143"/>
      <c r="F17" s="89"/>
      <c r="G17" s="89"/>
      <c r="H17" s="134"/>
      <c r="I17" s="134"/>
      <c r="J17" s="84"/>
    </row>
    <row r="18" spans="2:10" ht="15" customHeight="1">
      <c r="B18" s="82"/>
      <c r="C18" s="85"/>
      <c r="D18" s="76"/>
      <c r="E18" s="143"/>
      <c r="F18" s="143" t="s">
        <v>159</v>
      </c>
      <c r="G18" s="89"/>
      <c r="H18" s="134"/>
      <c r="I18" s="134"/>
      <c r="J18" s="84"/>
    </row>
    <row r="19" spans="2:10" ht="15" customHeight="1">
      <c r="B19" s="82"/>
      <c r="C19" s="85"/>
      <c r="D19" s="76"/>
      <c r="E19" s="143"/>
      <c r="F19" s="143" t="s">
        <v>160</v>
      </c>
      <c r="G19" s="89"/>
      <c r="H19" s="134"/>
      <c r="I19" s="134"/>
      <c r="J19" s="84"/>
    </row>
    <row r="20" spans="2:10" ht="9.9499999999999993" customHeight="1">
      <c r="B20" s="82"/>
      <c r="C20" s="85"/>
      <c r="D20" s="85"/>
      <c r="E20" s="85"/>
      <c r="F20" s="85"/>
      <c r="G20" s="85"/>
      <c r="H20" s="134"/>
      <c r="I20" s="134"/>
      <c r="J20" s="144"/>
    </row>
    <row r="21" spans="2:10" ht="9.9499999999999993" customHeight="1">
      <c r="B21" s="100"/>
      <c r="C21" s="99"/>
      <c r="D21" s="145"/>
      <c r="E21" s="99"/>
      <c r="F21" s="98"/>
      <c r="G21" s="98"/>
      <c r="H21" s="146"/>
      <c r="I21" s="146"/>
      <c r="J21" s="147"/>
    </row>
    <row r="22" spans="2:10" s="93" customFormat="1" ht="24.95" customHeight="1">
      <c r="B22" s="94"/>
      <c r="C22" s="148" t="s">
        <v>161</v>
      </c>
      <c r="D22" s="149"/>
      <c r="E22" s="97"/>
      <c r="F22" s="96"/>
      <c r="G22" s="96"/>
      <c r="H22" s="140"/>
      <c r="I22" s="140"/>
      <c r="J22" s="95" t="s">
        <v>162</v>
      </c>
    </row>
    <row r="23" spans="2:10" ht="9.9499999999999993" customHeight="1">
      <c r="B23" s="82"/>
      <c r="C23" s="76"/>
      <c r="D23" s="81"/>
      <c r="E23" s="85"/>
      <c r="F23" s="89"/>
      <c r="G23" s="89"/>
      <c r="H23" s="134"/>
      <c r="I23" s="134"/>
      <c r="J23" s="84"/>
    </row>
    <row r="24" spans="2:10" ht="15" customHeight="1">
      <c r="B24" s="82"/>
      <c r="C24" s="143" t="s">
        <v>163</v>
      </c>
      <c r="D24" s="81"/>
      <c r="E24" s="85"/>
      <c r="F24" s="89"/>
      <c r="G24" s="89"/>
      <c r="H24" s="134"/>
      <c r="I24" s="134"/>
      <c r="J24" s="84"/>
    </row>
    <row r="25" spans="2:10" ht="15" customHeight="1">
      <c r="B25" s="82"/>
      <c r="C25" s="150" t="s">
        <v>164</v>
      </c>
      <c r="D25" s="79"/>
      <c r="E25" s="80"/>
      <c r="F25" s="88"/>
      <c r="G25" s="88"/>
      <c r="H25" s="136"/>
      <c r="I25" s="136"/>
      <c r="J25" s="87" t="s">
        <v>165</v>
      </c>
    </row>
    <row r="26" spans="2:10" ht="15" customHeight="1">
      <c r="B26" s="82"/>
      <c r="C26" s="151" t="s">
        <v>166</v>
      </c>
      <c r="D26" s="152"/>
      <c r="E26" s="153"/>
      <c r="F26" s="91"/>
      <c r="G26" s="91"/>
      <c r="H26" s="154"/>
      <c r="I26" s="154"/>
      <c r="J26" s="90" t="s">
        <v>167</v>
      </c>
    </row>
    <row r="27" spans="2:10" ht="15" customHeight="1">
      <c r="B27" s="82"/>
      <c r="C27" s="143" t="s">
        <v>168</v>
      </c>
      <c r="D27" s="81"/>
      <c r="E27" s="85"/>
      <c r="F27" s="89"/>
      <c r="G27" s="89"/>
      <c r="H27" s="134"/>
      <c r="I27" s="134"/>
      <c r="J27" s="92" t="s">
        <v>0</v>
      </c>
    </row>
    <row r="28" spans="2:10" ht="15" customHeight="1">
      <c r="B28" s="82"/>
      <c r="C28" s="76"/>
      <c r="D28" s="143" t="s">
        <v>169</v>
      </c>
      <c r="E28" s="85"/>
      <c r="F28" s="89"/>
      <c r="G28" s="89"/>
      <c r="H28" s="134"/>
      <c r="I28" s="134"/>
      <c r="J28" s="92" t="s">
        <v>0</v>
      </c>
    </row>
    <row r="29" spans="2:10" ht="15" customHeight="1">
      <c r="B29" s="82"/>
      <c r="C29" s="150" t="s">
        <v>170</v>
      </c>
      <c r="D29" s="79"/>
      <c r="E29" s="80"/>
      <c r="F29" s="88"/>
      <c r="G29" s="88"/>
      <c r="H29" s="136"/>
      <c r="I29" s="136"/>
      <c r="J29" s="87" t="s">
        <v>171</v>
      </c>
    </row>
    <row r="30" spans="2:10" ht="15" customHeight="1">
      <c r="B30" s="82"/>
      <c r="C30" s="151" t="s">
        <v>172</v>
      </c>
      <c r="D30" s="152"/>
      <c r="E30" s="153"/>
      <c r="F30" s="91"/>
      <c r="G30" s="91"/>
      <c r="H30" s="154"/>
      <c r="I30" s="154"/>
      <c r="J30" s="90" t="s">
        <v>173</v>
      </c>
    </row>
    <row r="31" spans="2:10" s="93" customFormat="1" ht="15" customHeight="1">
      <c r="B31" s="94"/>
      <c r="C31" s="148" t="s">
        <v>174</v>
      </c>
      <c r="D31" s="149"/>
      <c r="E31" s="97"/>
      <c r="F31" s="96"/>
      <c r="G31" s="96"/>
      <c r="H31" s="140"/>
      <c r="I31" s="140"/>
      <c r="J31" s="95" t="s">
        <v>175</v>
      </c>
    </row>
    <row r="32" spans="2:10" ht="15" customHeight="1">
      <c r="B32" s="82"/>
      <c r="C32" s="85"/>
      <c r="D32" s="81"/>
      <c r="E32" s="85"/>
      <c r="F32" s="89"/>
      <c r="G32" s="89"/>
      <c r="H32" s="134"/>
      <c r="I32" s="134"/>
      <c r="J32" s="92"/>
    </row>
    <row r="33" spans="2:10" ht="15" customHeight="1">
      <c r="B33" s="82"/>
      <c r="C33" s="143" t="s">
        <v>176</v>
      </c>
      <c r="D33" s="81"/>
      <c r="E33" s="85"/>
      <c r="F33" s="89"/>
      <c r="G33" s="89"/>
      <c r="H33" s="134"/>
      <c r="I33" s="134"/>
      <c r="J33" s="84"/>
    </row>
    <row r="34" spans="2:10" ht="15" customHeight="1">
      <c r="B34" s="82"/>
      <c r="C34" s="150" t="s">
        <v>177</v>
      </c>
      <c r="D34" s="79"/>
      <c r="E34" s="80"/>
      <c r="F34" s="88"/>
      <c r="G34" s="88"/>
      <c r="H34" s="136"/>
      <c r="I34" s="136"/>
      <c r="J34" s="87" t="s">
        <v>178</v>
      </c>
    </row>
    <row r="35" spans="2:10" ht="15" customHeight="1">
      <c r="B35" s="82"/>
      <c r="C35" s="151" t="s">
        <v>179</v>
      </c>
      <c r="D35" s="152"/>
      <c r="E35" s="153"/>
      <c r="F35" s="91"/>
      <c r="G35" s="91"/>
      <c r="H35" s="154"/>
      <c r="I35" s="154"/>
      <c r="J35" s="90" t="s">
        <v>180</v>
      </c>
    </row>
    <row r="36" spans="2:10" ht="15" customHeight="1">
      <c r="B36" s="82"/>
      <c r="C36" s="151" t="s">
        <v>181</v>
      </c>
      <c r="D36" s="152"/>
      <c r="E36" s="153"/>
      <c r="F36" s="91"/>
      <c r="G36" s="91"/>
      <c r="H36" s="154"/>
      <c r="I36" s="154"/>
      <c r="J36" s="90" t="s">
        <v>182</v>
      </c>
    </row>
    <row r="37" spans="2:10" ht="15" customHeight="1">
      <c r="B37" s="82"/>
      <c r="C37" s="150" t="s">
        <v>224</v>
      </c>
      <c r="D37" s="79"/>
      <c r="E37" s="80"/>
      <c r="F37" s="88"/>
      <c r="G37" s="88"/>
      <c r="H37" s="136"/>
      <c r="I37" s="136"/>
      <c r="J37" s="87" t="s">
        <v>73</v>
      </c>
    </row>
    <row r="38" spans="2:10" ht="15" customHeight="1">
      <c r="B38" s="82"/>
      <c r="C38" s="143" t="s">
        <v>183</v>
      </c>
      <c r="D38" s="81"/>
      <c r="E38" s="85"/>
      <c r="F38" s="89"/>
      <c r="G38" s="89"/>
      <c r="H38" s="134"/>
      <c r="I38" s="134"/>
      <c r="J38" s="92" t="s">
        <v>0</v>
      </c>
    </row>
    <row r="39" spans="2:10" ht="15" customHeight="1">
      <c r="B39" s="82"/>
      <c r="C39" s="150" t="s">
        <v>184</v>
      </c>
      <c r="D39" s="79"/>
      <c r="E39" s="80"/>
      <c r="F39" s="88"/>
      <c r="G39" s="88"/>
      <c r="H39" s="136"/>
      <c r="I39" s="136"/>
      <c r="J39" s="87" t="s">
        <v>185</v>
      </c>
    </row>
    <row r="40" spans="2:10" ht="15" customHeight="1">
      <c r="B40" s="82"/>
      <c r="C40" s="85"/>
      <c r="D40" s="143" t="s">
        <v>186</v>
      </c>
      <c r="E40" s="85"/>
      <c r="F40" s="89"/>
      <c r="G40" s="89"/>
      <c r="H40" s="134"/>
      <c r="I40" s="134"/>
      <c r="J40" s="86"/>
    </row>
    <row r="41" spans="2:10" ht="15" customHeight="1">
      <c r="B41" s="82"/>
      <c r="C41" s="85"/>
      <c r="D41" s="143" t="s">
        <v>187</v>
      </c>
      <c r="E41" s="85"/>
      <c r="F41" s="89"/>
      <c r="G41" s="89"/>
      <c r="H41" s="134"/>
      <c r="I41" s="134"/>
      <c r="J41" s="155"/>
    </row>
    <row r="42" spans="2:10" ht="15" customHeight="1">
      <c r="B42" s="82"/>
      <c r="C42" s="85"/>
      <c r="D42" s="76"/>
      <c r="E42" s="143" t="s">
        <v>188</v>
      </c>
      <c r="F42" s="89"/>
      <c r="G42" s="89"/>
      <c r="H42" s="134"/>
      <c r="I42" s="134"/>
      <c r="J42" s="155"/>
    </row>
    <row r="43" spans="2:10" ht="15" customHeight="1">
      <c r="B43" s="82"/>
      <c r="C43" s="85"/>
      <c r="D43" s="143" t="s">
        <v>189</v>
      </c>
      <c r="E43" s="85"/>
      <c r="F43" s="89"/>
      <c r="G43" s="89"/>
      <c r="H43" s="134"/>
      <c r="I43" s="134"/>
      <c r="J43" s="83"/>
    </row>
    <row r="44" spans="2:10" ht="15" customHeight="1">
      <c r="B44" s="82"/>
      <c r="C44" s="85"/>
      <c r="D44" s="143" t="s">
        <v>190</v>
      </c>
      <c r="E44" s="85"/>
      <c r="F44" s="89"/>
      <c r="G44" s="89"/>
      <c r="H44" s="134"/>
      <c r="I44" s="134"/>
      <c r="J44" s="156"/>
    </row>
    <row r="45" spans="2:10" ht="15" customHeight="1">
      <c r="B45" s="82"/>
      <c r="C45" s="85"/>
      <c r="D45" s="137" t="s">
        <v>191</v>
      </c>
      <c r="E45" s="85"/>
      <c r="F45" s="89"/>
      <c r="G45" s="89"/>
      <c r="H45" s="134"/>
      <c r="I45" s="134"/>
      <c r="J45" s="157"/>
    </row>
    <row r="46" spans="2:10" ht="15" customHeight="1">
      <c r="B46" s="82"/>
      <c r="C46" s="85"/>
      <c r="D46" s="137" t="s">
        <v>192</v>
      </c>
      <c r="E46" s="85"/>
      <c r="F46" s="89"/>
      <c r="G46" s="89"/>
      <c r="H46" s="134"/>
      <c r="I46" s="134"/>
      <c r="J46" s="75"/>
    </row>
    <row r="47" spans="2:10" ht="9.9499999999999993" customHeight="1">
      <c r="B47" s="82"/>
      <c r="C47" s="85"/>
      <c r="D47" s="143"/>
      <c r="E47" s="85"/>
      <c r="F47" s="89"/>
      <c r="G47" s="89"/>
      <c r="H47" s="134"/>
      <c r="I47" s="134"/>
      <c r="J47" s="75"/>
    </row>
    <row r="48" spans="2:10" ht="9.9499999999999993" customHeight="1">
      <c r="B48" s="100"/>
      <c r="C48" s="99"/>
      <c r="D48" s="99"/>
      <c r="E48" s="99"/>
      <c r="F48" s="99"/>
      <c r="G48" s="158"/>
      <c r="H48" s="158"/>
      <c r="I48" s="158"/>
      <c r="J48" s="159"/>
    </row>
    <row r="49" spans="2:10" ht="15" customHeight="1">
      <c r="B49" s="82"/>
      <c r="C49" s="160" t="s">
        <v>193</v>
      </c>
      <c r="D49" s="85"/>
      <c r="E49" s="85"/>
      <c r="F49" s="85"/>
      <c r="G49" s="76"/>
      <c r="H49" s="76"/>
      <c r="I49" s="76"/>
      <c r="J49" s="75"/>
    </row>
    <row r="50" spans="2:10" ht="15" customHeight="1">
      <c r="B50" s="82"/>
      <c r="C50" s="101" t="s">
        <v>194</v>
      </c>
      <c r="D50" s="85"/>
      <c r="E50" s="85"/>
      <c r="F50" s="85"/>
      <c r="G50" s="76"/>
      <c r="H50" s="76"/>
      <c r="I50" s="76"/>
      <c r="J50" s="75"/>
    </row>
    <row r="51" spans="2:10" ht="15" customHeight="1">
      <c r="B51" s="82"/>
      <c r="C51" s="102" t="s">
        <v>195</v>
      </c>
      <c r="D51" s="85"/>
      <c r="E51" s="85"/>
      <c r="F51" s="85"/>
      <c r="G51" s="76"/>
      <c r="H51" s="76"/>
      <c r="I51" s="76"/>
      <c r="J51" s="75"/>
    </row>
    <row r="52" spans="2:10" ht="15" customHeight="1">
      <c r="B52" s="82"/>
      <c r="C52" s="102" t="s">
        <v>196</v>
      </c>
      <c r="D52" s="85"/>
      <c r="E52" s="85"/>
      <c r="F52" s="85"/>
      <c r="G52" s="76"/>
      <c r="H52" s="76"/>
      <c r="I52" s="76"/>
      <c r="J52" s="75"/>
    </row>
    <row r="53" spans="2:10" ht="15" customHeight="1">
      <c r="B53" s="82"/>
      <c r="C53" s="102" t="s">
        <v>197</v>
      </c>
      <c r="D53" s="85"/>
      <c r="E53" s="85"/>
      <c r="F53" s="85"/>
      <c r="G53" s="76"/>
      <c r="H53" s="76"/>
      <c r="I53" s="76"/>
      <c r="J53" s="75"/>
    </row>
    <row r="54" spans="2:10" ht="15" customHeight="1">
      <c r="B54" s="82"/>
      <c r="C54" s="102" t="s">
        <v>198</v>
      </c>
      <c r="D54" s="85"/>
      <c r="E54" s="85"/>
      <c r="F54" s="85"/>
      <c r="G54" s="76"/>
      <c r="H54" s="76"/>
      <c r="I54" s="76"/>
      <c r="J54" s="75"/>
    </row>
    <row r="55" spans="2:10" ht="15" customHeight="1">
      <c r="B55" s="77"/>
      <c r="C55" s="102" t="s">
        <v>199</v>
      </c>
      <c r="D55" s="76"/>
      <c r="E55" s="76"/>
      <c r="F55" s="76"/>
      <c r="G55" s="76"/>
      <c r="H55" s="76"/>
      <c r="I55" s="76"/>
      <c r="J55" s="75"/>
    </row>
    <row r="56" spans="2:10" ht="15" customHeight="1" thickBot="1">
      <c r="B56" s="161"/>
      <c r="C56" s="74"/>
      <c r="D56" s="74"/>
      <c r="E56" s="74"/>
      <c r="F56" s="74"/>
      <c r="G56" s="74"/>
      <c r="H56" s="74"/>
      <c r="I56" s="74"/>
      <c r="J56" s="162"/>
    </row>
    <row r="57" spans="2:10" ht="14.25" customHeight="1">
      <c r="J57" s="163"/>
    </row>
    <row r="58" spans="2:10" ht="14.25" customHeight="1">
      <c r="E58" s="73"/>
      <c r="F58" s="73"/>
      <c r="G58" s="73"/>
      <c r="H58" s="73"/>
      <c r="J58" s="163"/>
    </row>
    <row r="59" spans="2:10" ht="14.25" customHeight="1">
      <c r="B59" s="224"/>
      <c r="E59" s="233"/>
      <c r="F59" s="233"/>
      <c r="G59" s="234" t="s">
        <v>201</v>
      </c>
      <c r="H59" s="233"/>
      <c r="J59" s="163"/>
    </row>
    <row r="60" spans="2:10" ht="12" customHeight="1">
      <c r="B60" s="224"/>
      <c r="D60" s="225"/>
      <c r="E60" s="227"/>
      <c r="F60" s="227" t="s">
        <v>200</v>
      </c>
      <c r="G60" s="234"/>
      <c r="H60" s="227"/>
      <c r="I60" s="226"/>
      <c r="J60" s="165"/>
    </row>
    <row r="61" spans="2:10" ht="12" customHeight="1">
      <c r="B61" s="224"/>
      <c r="D61" s="225"/>
      <c r="E61" s="227"/>
      <c r="F61" s="227"/>
      <c r="G61" s="234" t="s">
        <v>204</v>
      </c>
      <c r="H61" s="227" t="s">
        <v>202</v>
      </c>
      <c r="I61" s="226"/>
      <c r="J61" s="165"/>
    </row>
    <row r="62" spans="2:10" ht="12" customHeight="1">
      <c r="B62" s="224"/>
      <c r="D62" s="225"/>
      <c r="E62" s="227"/>
      <c r="F62" s="227" t="s">
        <v>203</v>
      </c>
      <c r="G62" s="234" t="s">
        <v>206</v>
      </c>
      <c r="H62" s="227" t="s">
        <v>0</v>
      </c>
      <c r="I62" s="226"/>
      <c r="J62" s="165"/>
    </row>
    <row r="63" spans="2:10" ht="12" customHeight="1">
      <c r="B63" s="224"/>
      <c r="D63" s="225"/>
      <c r="E63" s="227"/>
      <c r="F63" s="227" t="s">
        <v>81</v>
      </c>
      <c r="G63" s="234" t="s">
        <v>207</v>
      </c>
      <c r="H63" s="227" t="s">
        <v>205</v>
      </c>
      <c r="I63" s="226"/>
      <c r="J63" s="165"/>
    </row>
    <row r="64" spans="2:10" ht="12" customHeight="1">
      <c r="B64" s="224"/>
      <c r="D64" s="225"/>
      <c r="E64" s="227"/>
      <c r="F64" s="227" t="s">
        <v>83</v>
      </c>
      <c r="G64" s="234" t="s">
        <v>209</v>
      </c>
      <c r="H64" s="227" t="s">
        <v>87</v>
      </c>
      <c r="I64" s="226"/>
      <c r="J64" s="165"/>
    </row>
    <row r="65" spans="2:10" ht="12" customHeight="1">
      <c r="B65" s="224"/>
      <c r="D65" s="225"/>
      <c r="E65" s="227"/>
      <c r="F65" s="227" t="s">
        <v>85</v>
      </c>
      <c r="G65" s="234" t="s">
        <v>211</v>
      </c>
      <c r="H65" s="227" t="s">
        <v>208</v>
      </c>
      <c r="I65" s="226"/>
      <c r="J65" s="165"/>
    </row>
    <row r="66" spans="2:10" ht="12" customHeight="1">
      <c r="B66" s="224"/>
      <c r="D66" s="225"/>
      <c r="E66" s="227"/>
      <c r="F66" s="233"/>
      <c r="G66" s="234" t="s">
        <v>213</v>
      </c>
      <c r="H66" s="227" t="s">
        <v>210</v>
      </c>
      <c r="I66" s="226"/>
      <c r="J66" s="165"/>
    </row>
    <row r="67" spans="2:10" ht="12" customHeight="1">
      <c r="B67" s="224"/>
      <c r="D67" s="225"/>
      <c r="E67" s="227"/>
      <c r="F67" s="227" t="s">
        <v>309</v>
      </c>
      <c r="G67" s="234" t="s">
        <v>215</v>
      </c>
      <c r="H67" s="227" t="s">
        <v>212</v>
      </c>
      <c r="I67" s="226"/>
      <c r="J67" s="165"/>
    </row>
    <row r="68" spans="2:10" ht="12" customHeight="1">
      <c r="B68" s="224"/>
      <c r="D68" s="225"/>
      <c r="E68" s="227"/>
      <c r="F68" s="227" t="s">
        <v>81</v>
      </c>
      <c r="G68" s="234" t="s">
        <v>217</v>
      </c>
      <c r="H68" s="227"/>
      <c r="I68" s="226"/>
      <c r="J68" s="165"/>
    </row>
    <row r="69" spans="2:10" ht="12" customHeight="1">
      <c r="B69" s="224"/>
      <c r="D69" s="225"/>
      <c r="E69" s="227"/>
      <c r="F69" s="227" t="s">
        <v>83</v>
      </c>
      <c r="G69" s="234" t="s">
        <v>218</v>
      </c>
      <c r="H69" s="233"/>
      <c r="I69" s="226"/>
      <c r="J69" s="166"/>
    </row>
    <row r="70" spans="2:10" ht="12" customHeight="1">
      <c r="B70" s="224"/>
      <c r="D70" s="225"/>
      <c r="E70" s="227"/>
      <c r="F70" s="227" t="s">
        <v>85</v>
      </c>
      <c r="G70" s="233"/>
      <c r="H70" s="227" t="s">
        <v>310</v>
      </c>
      <c r="I70" s="226"/>
      <c r="J70" s="166"/>
    </row>
    <row r="71" spans="2:10" ht="12" customHeight="1">
      <c r="B71" s="224"/>
      <c r="D71" s="225"/>
      <c r="E71" s="227"/>
      <c r="F71" s="233"/>
      <c r="G71" s="235" t="s">
        <v>311</v>
      </c>
      <c r="H71" s="227" t="s">
        <v>87</v>
      </c>
      <c r="I71" s="226"/>
      <c r="J71" s="166"/>
    </row>
    <row r="72" spans="2:10" ht="12" customHeight="1">
      <c r="B72" s="224"/>
      <c r="D72" s="225"/>
      <c r="E72" s="227"/>
      <c r="F72" s="227" t="s">
        <v>214</v>
      </c>
      <c r="G72" s="235" t="s">
        <v>312</v>
      </c>
      <c r="H72" s="227" t="s">
        <v>313</v>
      </c>
      <c r="I72" s="226"/>
      <c r="J72" s="166"/>
    </row>
    <row r="73" spans="2:10" ht="12" customHeight="1">
      <c r="B73" s="224"/>
      <c r="D73" s="225"/>
      <c r="E73" s="227"/>
      <c r="F73" s="227"/>
      <c r="G73" s="235" t="s">
        <v>314</v>
      </c>
      <c r="H73" s="227" t="s">
        <v>315</v>
      </c>
      <c r="I73" s="226"/>
      <c r="J73" s="166"/>
    </row>
    <row r="74" spans="2:10" ht="12" customHeight="1">
      <c r="B74" s="224"/>
      <c r="D74" s="225"/>
      <c r="E74" s="227"/>
      <c r="F74" s="227" t="s">
        <v>316</v>
      </c>
      <c r="G74" s="235" t="s">
        <v>317</v>
      </c>
      <c r="H74" s="227" t="s">
        <v>318</v>
      </c>
      <c r="I74" s="226"/>
      <c r="J74" s="166"/>
    </row>
    <row r="75" spans="2:10" ht="12" customHeight="1">
      <c r="B75" s="224"/>
      <c r="D75" s="225"/>
      <c r="E75" s="227"/>
      <c r="F75" s="227" t="s">
        <v>319</v>
      </c>
      <c r="G75" s="235" t="s">
        <v>320</v>
      </c>
      <c r="H75" s="233"/>
      <c r="I75" s="226"/>
      <c r="J75" s="166"/>
    </row>
    <row r="76" spans="2:10" ht="12" customHeight="1">
      <c r="B76" s="224"/>
      <c r="D76" s="225"/>
      <c r="E76" s="227"/>
      <c r="F76" s="227" t="s">
        <v>321</v>
      </c>
      <c r="G76" s="235" t="s">
        <v>322</v>
      </c>
      <c r="H76" s="227" t="s">
        <v>216</v>
      </c>
      <c r="I76" s="226"/>
      <c r="J76" s="166"/>
    </row>
    <row r="77" spans="2:10" ht="12" customHeight="1">
      <c r="B77" s="224"/>
      <c r="D77" s="225"/>
      <c r="E77" s="227"/>
      <c r="F77" s="227" t="s">
        <v>323</v>
      </c>
      <c r="G77" s="235" t="s">
        <v>324</v>
      </c>
      <c r="H77" s="73"/>
      <c r="I77" s="226"/>
      <c r="J77" s="166"/>
    </row>
    <row r="78" spans="2:10" ht="12" customHeight="1">
      <c r="B78" s="224"/>
      <c r="D78" s="225"/>
      <c r="E78" s="227"/>
      <c r="F78" s="227" t="s">
        <v>325</v>
      </c>
      <c r="G78" s="235" t="s">
        <v>326</v>
      </c>
      <c r="H78" s="235" t="s">
        <v>327</v>
      </c>
      <c r="I78" s="226"/>
      <c r="J78" s="166"/>
    </row>
    <row r="79" spans="2:10" ht="12" customHeight="1">
      <c r="B79" s="224"/>
      <c r="D79" s="225"/>
      <c r="E79" s="227"/>
      <c r="F79" s="227" t="s">
        <v>328</v>
      </c>
      <c r="G79" s="235" t="s">
        <v>329</v>
      </c>
      <c r="H79" s="235" t="s">
        <v>330</v>
      </c>
      <c r="I79" s="226"/>
      <c r="J79" s="166"/>
    </row>
    <row r="80" spans="2:10" ht="12" customHeight="1">
      <c r="B80" s="224"/>
      <c r="D80" s="225"/>
      <c r="E80" s="227"/>
      <c r="F80" s="227" t="s">
        <v>331</v>
      </c>
      <c r="G80" s="233"/>
      <c r="H80" s="235" t="s">
        <v>332</v>
      </c>
      <c r="I80" s="226"/>
      <c r="J80" s="166"/>
    </row>
    <row r="81" spans="2:10" ht="12" customHeight="1">
      <c r="B81" s="224"/>
      <c r="D81" s="225"/>
      <c r="E81" s="227"/>
      <c r="F81" s="227"/>
      <c r="G81" s="227" t="s">
        <v>219</v>
      </c>
      <c r="H81" s="235" t="s">
        <v>333</v>
      </c>
      <c r="I81" s="226"/>
      <c r="J81" s="166"/>
    </row>
    <row r="82" spans="2:10" ht="12" customHeight="1">
      <c r="B82" s="224"/>
      <c r="D82" s="225"/>
      <c r="E82" s="227"/>
      <c r="F82" s="227"/>
      <c r="G82" s="227" t="s">
        <v>0</v>
      </c>
      <c r="H82" s="227"/>
      <c r="I82" s="226"/>
      <c r="J82" s="166"/>
    </row>
    <row r="83" spans="2:10" ht="12" customHeight="1">
      <c r="B83" s="224"/>
      <c r="D83" s="225"/>
      <c r="E83" s="227"/>
      <c r="F83" s="227" t="s">
        <v>334</v>
      </c>
      <c r="G83" s="227">
        <v>1</v>
      </c>
      <c r="H83" s="227" t="s">
        <v>80</v>
      </c>
      <c r="I83" s="226"/>
      <c r="J83" s="166"/>
    </row>
    <row r="84" spans="2:10" ht="12" customHeight="1">
      <c r="B84" s="224"/>
      <c r="D84" s="225"/>
      <c r="E84" s="227"/>
      <c r="F84" s="227" t="s">
        <v>335</v>
      </c>
      <c r="G84" s="227">
        <v>2</v>
      </c>
      <c r="H84" s="227" t="s">
        <v>82</v>
      </c>
      <c r="I84" s="226"/>
      <c r="J84" s="166"/>
    </row>
    <row r="85" spans="2:10" ht="12" customHeight="1">
      <c r="B85" s="224"/>
      <c r="D85" s="225"/>
      <c r="E85" s="227"/>
      <c r="F85" s="227" t="s">
        <v>336</v>
      </c>
      <c r="G85" s="227">
        <v>3</v>
      </c>
      <c r="H85" s="227" t="s">
        <v>84</v>
      </c>
      <c r="I85" s="226"/>
      <c r="J85" s="166"/>
    </row>
    <row r="86" spans="2:10" ht="14.25" customHeight="1">
      <c r="B86" s="224"/>
      <c r="D86" s="73"/>
      <c r="E86" s="227"/>
      <c r="F86" s="227" t="s">
        <v>323</v>
      </c>
      <c r="G86" s="227">
        <v>4</v>
      </c>
      <c r="H86" s="227" t="s">
        <v>86</v>
      </c>
      <c r="I86" s="164"/>
    </row>
    <row r="87" spans="2:10" ht="14.25" customHeight="1">
      <c r="B87" s="224"/>
      <c r="E87" s="227"/>
      <c r="F87" s="227" t="s">
        <v>337</v>
      </c>
      <c r="G87" s="227"/>
      <c r="H87" s="73"/>
      <c r="I87" s="167"/>
    </row>
    <row r="88" spans="2:10" ht="14.25" customHeight="1">
      <c r="B88" s="224"/>
      <c r="E88" s="227"/>
      <c r="F88" s="227" t="s">
        <v>328</v>
      </c>
      <c r="G88" s="227" t="s">
        <v>220</v>
      </c>
      <c r="H88" s="73"/>
      <c r="I88" s="167"/>
    </row>
    <row r="89" spans="2:10" ht="14.25" customHeight="1">
      <c r="B89" s="224"/>
      <c r="E89" s="227"/>
      <c r="F89" s="227" t="s">
        <v>331</v>
      </c>
      <c r="G89" s="227" t="s">
        <v>0</v>
      </c>
      <c r="H89" s="73"/>
      <c r="I89" s="167"/>
    </row>
    <row r="90" spans="2:10" ht="14.25" customHeight="1">
      <c r="B90" s="224"/>
      <c r="E90" s="227"/>
      <c r="F90" s="233"/>
      <c r="G90" s="227">
        <v>3</v>
      </c>
      <c r="H90" s="73"/>
      <c r="I90" s="167"/>
    </row>
    <row r="91" spans="2:10" ht="15">
      <c r="B91" s="224"/>
      <c r="E91" s="233"/>
      <c r="F91" s="227" t="s">
        <v>221</v>
      </c>
      <c r="G91" s="227">
        <v>4</v>
      </c>
      <c r="H91" s="73"/>
    </row>
    <row r="92" spans="2:10" ht="15">
      <c r="B92" s="224"/>
      <c r="E92" s="233"/>
      <c r="F92" s="227"/>
      <c r="G92" s="227">
        <v>5</v>
      </c>
      <c r="H92" s="73"/>
    </row>
    <row r="93" spans="2:10" ht="15">
      <c r="B93" s="224"/>
      <c r="E93" s="233"/>
      <c r="F93" s="227" t="s">
        <v>222</v>
      </c>
      <c r="G93" s="227">
        <v>6</v>
      </c>
      <c r="H93" s="73"/>
    </row>
    <row r="94" spans="2:10" ht="15">
      <c r="B94" s="224"/>
      <c r="E94" s="233"/>
      <c r="F94" s="227" t="s">
        <v>223</v>
      </c>
      <c r="G94" s="227">
        <v>7</v>
      </c>
      <c r="H94" s="73"/>
    </row>
    <row r="95" spans="2:10" ht="15">
      <c r="B95" s="224"/>
      <c r="E95" s="233"/>
      <c r="F95" s="227"/>
      <c r="G95" s="227">
        <v>8</v>
      </c>
      <c r="H95" s="233"/>
    </row>
    <row r="96" spans="2:10" ht="15">
      <c r="B96" s="224"/>
      <c r="E96" s="233"/>
      <c r="F96" s="227" t="s">
        <v>338</v>
      </c>
      <c r="G96" s="227">
        <v>9</v>
      </c>
      <c r="H96" s="233"/>
    </row>
    <row r="97" spans="2:8" ht="15">
      <c r="B97" s="224"/>
      <c r="E97" s="233"/>
      <c r="F97" s="233" t="s">
        <v>339</v>
      </c>
      <c r="G97" s="233"/>
      <c r="H97" s="233"/>
    </row>
  </sheetData>
  <sheetProtection algorithmName="SHA-512" hashValue="mEm9y0YfgXmKa/Ash1+C1s1QQIhKYnCWZG0Fb3IOrtFVlFMoqyjD6Ky8wgXd5zgNbu7ylIooAJSvf2Ma1qEIgg==" saltValue="Kca5Ovb+y5T8hKcw+uCaSA==" spinCount="100000" sheet="1" objects="1" scenarios="1"/>
  <mergeCells count="1">
    <mergeCell ref="J1:J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01"/>
  <sheetViews>
    <sheetView zoomScaleNormal="100" workbookViewId="0">
      <pane ySplit="12" topLeftCell="A13" activePane="bottomLeft" state="frozen"/>
      <selection pane="bottomLeft" activeCell="D59" sqref="D59"/>
    </sheetView>
  </sheetViews>
  <sheetFormatPr baseColWidth="10" defaultColWidth="11.42578125" defaultRowHeight="12.75"/>
  <cols>
    <col min="1" max="1" width="3.7109375" style="190" customWidth="1"/>
    <col min="2" max="2" width="26.140625" style="190" customWidth="1"/>
    <col min="3" max="3" width="51.42578125" style="190" customWidth="1"/>
    <col min="4" max="6" width="16.7109375" style="190" customWidth="1"/>
    <col min="7" max="7" width="1.140625" style="190" customWidth="1"/>
    <col min="8" max="8" width="16.7109375" style="190" customWidth="1"/>
    <col min="9" max="11" width="15.7109375" style="190" customWidth="1"/>
    <col min="12" max="12" width="24.7109375" style="190" customWidth="1"/>
    <col min="13" max="16384" width="11.42578125" style="190"/>
  </cols>
  <sheetData>
    <row r="1" spans="2:12" ht="20.100000000000001" customHeight="1">
      <c r="B1" s="170" t="s">
        <v>144</v>
      </c>
      <c r="C1" s="171"/>
      <c r="D1" s="171"/>
      <c r="E1" s="171"/>
      <c r="F1" s="172"/>
      <c r="G1" s="169"/>
      <c r="H1" s="289" t="s">
        <v>75</v>
      </c>
      <c r="I1" s="290"/>
      <c r="J1" s="290"/>
      <c r="K1" s="290"/>
      <c r="L1" s="290"/>
    </row>
    <row r="2" spans="2:12" ht="20.100000000000001" customHeight="1">
      <c r="B2" s="173" t="s">
        <v>307</v>
      </c>
      <c r="C2" s="174"/>
      <c r="D2" s="174"/>
      <c r="E2" s="174"/>
      <c r="F2" s="175"/>
      <c r="G2" s="169"/>
      <c r="H2" s="289" t="s">
        <v>76</v>
      </c>
      <c r="I2" s="290"/>
      <c r="J2" s="290"/>
      <c r="K2" s="290"/>
      <c r="L2" s="290"/>
    </row>
    <row r="3" spans="2:12" ht="20.100000000000001" customHeight="1" thickBot="1">
      <c r="B3" s="173" t="s">
        <v>74</v>
      </c>
      <c r="C3" s="174"/>
      <c r="D3" s="174"/>
      <c r="E3" s="174"/>
      <c r="F3" s="175"/>
      <c r="G3" s="169"/>
      <c r="H3" s="291" t="s">
        <v>77</v>
      </c>
      <c r="I3" s="292"/>
      <c r="J3" s="292"/>
      <c r="K3" s="292"/>
      <c r="L3" s="292"/>
    </row>
    <row r="4" spans="2:12" ht="24.95" customHeight="1">
      <c r="B4" s="176" t="s">
        <v>78</v>
      </c>
      <c r="C4" s="228" t="s">
        <v>126</v>
      </c>
      <c r="D4" s="229"/>
      <c r="E4" s="229"/>
      <c r="F4" s="230"/>
      <c r="G4" s="169"/>
      <c r="H4" s="293" t="s">
        <v>233</v>
      </c>
      <c r="I4" s="294"/>
      <c r="J4" s="294"/>
      <c r="K4" s="295"/>
      <c r="L4" s="177" t="s">
        <v>225</v>
      </c>
    </row>
    <row r="5" spans="2:12" ht="24.95" customHeight="1">
      <c r="B5" s="178" t="s">
        <v>79</v>
      </c>
      <c r="C5" s="228" t="s">
        <v>126</v>
      </c>
      <c r="D5" s="229"/>
      <c r="E5" s="229"/>
      <c r="F5" s="230"/>
      <c r="G5" s="169"/>
      <c r="H5" s="232" t="s">
        <v>126</v>
      </c>
      <c r="I5" s="229"/>
      <c r="J5" s="229"/>
      <c r="K5" s="230"/>
      <c r="L5" s="231" t="s">
        <v>0</v>
      </c>
    </row>
    <row r="6" spans="2:12" s="191" customFormat="1" ht="30" customHeight="1">
      <c r="B6" s="296" t="s">
        <v>232</v>
      </c>
      <c r="C6" s="296"/>
      <c r="D6" s="296"/>
      <c r="E6" s="296"/>
      <c r="F6" s="296"/>
      <c r="G6" s="179"/>
      <c r="H6" s="297" t="s">
        <v>119</v>
      </c>
      <c r="I6" s="298"/>
      <c r="J6" s="298"/>
      <c r="K6" s="298"/>
      <c r="L6" s="299"/>
    </row>
    <row r="7" spans="2:12" s="191" customFormat="1" ht="30" customHeight="1">
      <c r="B7" s="300" t="s">
        <v>231</v>
      </c>
      <c r="C7" s="300"/>
      <c r="D7" s="300"/>
      <c r="E7" s="300"/>
      <c r="F7" s="300"/>
      <c r="G7" s="179"/>
      <c r="H7" s="297" t="s">
        <v>228</v>
      </c>
      <c r="I7" s="298"/>
      <c r="J7" s="298"/>
      <c r="K7" s="298"/>
      <c r="L7" s="299"/>
    </row>
    <row r="8" spans="2:12" s="191" customFormat="1" ht="30" customHeight="1">
      <c r="B8" s="301" t="s">
        <v>142</v>
      </c>
      <c r="C8" s="301"/>
      <c r="D8" s="301"/>
      <c r="E8" s="301"/>
      <c r="F8" s="301"/>
      <c r="G8" s="179"/>
      <c r="H8" s="179"/>
      <c r="I8" s="179"/>
      <c r="J8" s="179"/>
      <c r="K8" s="179"/>
      <c r="L8" s="179"/>
    </row>
    <row r="9" spans="2:12" ht="9.9499999999999993" customHeight="1"/>
    <row r="10" spans="2:12" ht="24.95" customHeight="1">
      <c r="B10" s="302" t="s">
        <v>138</v>
      </c>
      <c r="C10" s="303"/>
      <c r="D10" s="303"/>
      <c r="E10" s="303"/>
      <c r="F10" s="304"/>
      <c r="G10" s="169"/>
      <c r="H10" s="305" t="s">
        <v>139</v>
      </c>
      <c r="I10" s="306"/>
      <c r="J10" s="306"/>
      <c r="K10" s="306"/>
      <c r="L10" s="307"/>
    </row>
    <row r="11" spans="2:12" ht="15" customHeight="1">
      <c r="B11" s="284" t="s">
        <v>278</v>
      </c>
      <c r="C11" s="285"/>
      <c r="D11" s="285"/>
      <c r="E11" s="192"/>
      <c r="F11" s="193"/>
      <c r="G11" s="194"/>
      <c r="H11" s="287" t="s">
        <v>278</v>
      </c>
      <c r="I11" s="288"/>
      <c r="J11" s="288"/>
      <c r="K11" s="288"/>
      <c r="L11" s="308" t="s">
        <v>295</v>
      </c>
    </row>
    <row r="12" spans="2:12" ht="24.95" customHeight="1">
      <c r="B12" s="286" t="s">
        <v>299</v>
      </c>
      <c r="C12" s="286"/>
      <c r="D12" s="182" t="s">
        <v>90</v>
      </c>
      <c r="E12" s="183" t="s">
        <v>89</v>
      </c>
      <c r="F12" s="181" t="s">
        <v>303</v>
      </c>
      <c r="G12" s="169"/>
      <c r="H12" s="180" t="s">
        <v>90</v>
      </c>
      <c r="I12" s="183" t="s">
        <v>89</v>
      </c>
      <c r="J12" s="181" t="s">
        <v>303</v>
      </c>
      <c r="K12" s="185" t="s">
        <v>300</v>
      </c>
      <c r="L12" s="309"/>
    </row>
    <row r="13" spans="2:12" ht="12" customHeight="1">
      <c r="B13" s="195" t="s">
        <v>240</v>
      </c>
      <c r="C13" s="196" t="s">
        <v>281</v>
      </c>
      <c r="D13" s="197" t="s">
        <v>0</v>
      </c>
      <c r="E13" s="236">
        <f>SUM(D14:D17)</f>
        <v>0</v>
      </c>
      <c r="F13" s="237" t="e">
        <f>+E13/$E$29</f>
        <v>#DIV/0!</v>
      </c>
      <c r="G13" s="194"/>
      <c r="H13" s="197" t="s">
        <v>0</v>
      </c>
      <c r="I13" s="236">
        <f>SUM(H14:H17)</f>
        <v>0</v>
      </c>
      <c r="J13" s="237" t="e">
        <f>+I13/$I$29</f>
        <v>#DIV/0!</v>
      </c>
      <c r="K13" s="269">
        <f>+E13-I13</f>
        <v>0</v>
      </c>
      <c r="L13" s="310" t="s">
        <v>0</v>
      </c>
    </row>
    <row r="14" spans="2:12" ht="12" customHeight="1">
      <c r="B14" s="198" t="s">
        <v>241</v>
      </c>
      <c r="C14" s="199"/>
      <c r="D14" s="200"/>
      <c r="E14" s="316"/>
      <c r="F14" s="316"/>
      <c r="G14" s="194"/>
      <c r="H14" s="200"/>
      <c r="I14" s="316"/>
      <c r="J14" s="316"/>
      <c r="K14" s="319"/>
      <c r="L14" s="311"/>
    </row>
    <row r="15" spans="2:12" ht="12" customHeight="1">
      <c r="B15" s="198" t="s">
        <v>242</v>
      </c>
      <c r="C15" s="199" t="s">
        <v>0</v>
      </c>
      <c r="D15" s="200"/>
      <c r="E15" s="317"/>
      <c r="F15" s="317"/>
      <c r="G15" s="194"/>
      <c r="H15" s="200"/>
      <c r="I15" s="317"/>
      <c r="J15" s="317"/>
      <c r="K15" s="320"/>
      <c r="L15" s="311"/>
    </row>
    <row r="16" spans="2:12" ht="12" customHeight="1">
      <c r="B16" s="201"/>
      <c r="C16" s="199"/>
      <c r="D16" s="200"/>
      <c r="E16" s="318"/>
      <c r="F16" s="318"/>
      <c r="G16" s="194"/>
      <c r="H16" s="200"/>
      <c r="I16" s="318"/>
      <c r="J16" s="318"/>
      <c r="K16" s="321"/>
      <c r="L16" s="311"/>
    </row>
    <row r="17" spans="2:12" ht="12" customHeight="1">
      <c r="B17" s="195" t="s">
        <v>243</v>
      </c>
      <c r="C17" s="196" t="s">
        <v>116</v>
      </c>
      <c r="D17" s="197"/>
      <c r="E17" s="236">
        <f>SUM(D18:D21)</f>
        <v>0</v>
      </c>
      <c r="F17" s="237" t="e">
        <f>+E17/$E$29</f>
        <v>#DIV/0!</v>
      </c>
      <c r="G17" s="194"/>
      <c r="H17" s="197"/>
      <c r="I17" s="236">
        <f>SUM(H18:H21)</f>
        <v>0</v>
      </c>
      <c r="J17" s="237" t="e">
        <f>+I17/$I$29</f>
        <v>#DIV/0!</v>
      </c>
      <c r="K17" s="269">
        <f>+E17-I17</f>
        <v>0</v>
      </c>
      <c r="L17" s="311"/>
    </row>
    <row r="18" spans="2:12" ht="12" customHeight="1">
      <c r="B18" s="198" t="s">
        <v>244</v>
      </c>
      <c r="C18" s="199" t="s">
        <v>0</v>
      </c>
      <c r="D18" s="200" t="s">
        <v>0</v>
      </c>
      <c r="E18" s="316"/>
      <c r="F18" s="316"/>
      <c r="G18" s="194"/>
      <c r="H18" s="200"/>
      <c r="I18" s="316"/>
      <c r="J18" s="316"/>
      <c r="K18" s="319"/>
      <c r="L18" s="311"/>
    </row>
    <row r="19" spans="2:12" ht="12" customHeight="1">
      <c r="B19" s="198" t="s">
        <v>245</v>
      </c>
      <c r="C19" s="199" t="s">
        <v>0</v>
      </c>
      <c r="D19" s="200" t="s">
        <v>0</v>
      </c>
      <c r="E19" s="317"/>
      <c r="F19" s="317"/>
      <c r="G19" s="194"/>
      <c r="H19" s="200"/>
      <c r="I19" s="317"/>
      <c r="J19" s="317"/>
      <c r="K19" s="320"/>
      <c r="L19" s="311"/>
    </row>
    <row r="20" spans="2:12" ht="12" customHeight="1">
      <c r="B20" s="201"/>
      <c r="C20" s="199"/>
      <c r="D20" s="200" t="s">
        <v>0</v>
      </c>
      <c r="E20" s="318"/>
      <c r="F20" s="318"/>
      <c r="G20" s="194"/>
      <c r="H20" s="200"/>
      <c r="I20" s="318"/>
      <c r="J20" s="318"/>
      <c r="K20" s="321"/>
      <c r="L20" s="311"/>
    </row>
    <row r="21" spans="2:12" ht="12" customHeight="1">
      <c r="B21" s="195" t="s">
        <v>246</v>
      </c>
      <c r="C21" s="196" t="s">
        <v>282</v>
      </c>
      <c r="D21" s="197"/>
      <c r="E21" s="236">
        <f>SUM(D22:D25)</f>
        <v>0</v>
      </c>
      <c r="F21" s="237" t="e">
        <f>+E21/$E$29</f>
        <v>#DIV/0!</v>
      </c>
      <c r="G21" s="194"/>
      <c r="H21" s="197"/>
      <c r="I21" s="236">
        <f>SUM(H22:H25)</f>
        <v>0</v>
      </c>
      <c r="J21" s="237" t="e">
        <f>+I21/$I$29</f>
        <v>#DIV/0!</v>
      </c>
      <c r="K21" s="269">
        <f>+E21-I21</f>
        <v>0</v>
      </c>
      <c r="L21" s="311"/>
    </row>
    <row r="22" spans="2:12" ht="12" customHeight="1">
      <c r="B22" s="198" t="s">
        <v>247</v>
      </c>
      <c r="C22" s="199" t="s">
        <v>0</v>
      </c>
      <c r="D22" s="200" t="s">
        <v>0</v>
      </c>
      <c r="E22" s="316"/>
      <c r="F22" s="316"/>
      <c r="G22" s="194"/>
      <c r="H22" s="200"/>
      <c r="I22" s="316"/>
      <c r="J22" s="316"/>
      <c r="K22" s="319"/>
      <c r="L22" s="311"/>
    </row>
    <row r="23" spans="2:12" ht="12" customHeight="1">
      <c r="B23" s="198" t="s">
        <v>248</v>
      </c>
      <c r="C23" s="199" t="s">
        <v>0</v>
      </c>
      <c r="D23" s="200" t="s">
        <v>0</v>
      </c>
      <c r="E23" s="317"/>
      <c r="F23" s="317"/>
      <c r="G23" s="194"/>
      <c r="H23" s="200"/>
      <c r="I23" s="317"/>
      <c r="J23" s="317"/>
      <c r="K23" s="320"/>
      <c r="L23" s="311"/>
    </row>
    <row r="24" spans="2:12" ht="12" customHeight="1">
      <c r="B24" s="201"/>
      <c r="C24" s="199"/>
      <c r="D24" s="200" t="s">
        <v>0</v>
      </c>
      <c r="E24" s="318"/>
      <c r="F24" s="318"/>
      <c r="G24" s="194"/>
      <c r="H24" s="200"/>
      <c r="I24" s="318"/>
      <c r="J24" s="318"/>
      <c r="K24" s="321"/>
      <c r="L24" s="311"/>
    </row>
    <row r="25" spans="2:12" ht="12" customHeight="1">
      <c r="B25" s="195" t="s">
        <v>249</v>
      </c>
      <c r="C25" s="196" t="s">
        <v>283</v>
      </c>
      <c r="D25" s="197"/>
      <c r="E25" s="236">
        <f>SUM(D26:D28)</f>
        <v>0</v>
      </c>
      <c r="F25" s="237" t="e">
        <f>+E25/$E$29</f>
        <v>#DIV/0!</v>
      </c>
      <c r="G25" s="194"/>
      <c r="H25" s="197"/>
      <c r="I25" s="236">
        <f>SUM(H26:H28)</f>
        <v>0</v>
      </c>
      <c r="J25" s="237" t="e">
        <f>+I25/$I$29</f>
        <v>#DIV/0!</v>
      </c>
      <c r="K25" s="269">
        <f>+E25-I25</f>
        <v>0</v>
      </c>
      <c r="L25" s="311"/>
    </row>
    <row r="26" spans="2:12" ht="12" customHeight="1">
      <c r="B26" s="198" t="s">
        <v>250</v>
      </c>
      <c r="C26" s="199" t="s">
        <v>0</v>
      </c>
      <c r="D26" s="200" t="s">
        <v>0</v>
      </c>
      <c r="E26" s="316"/>
      <c r="F26" s="316"/>
      <c r="G26" s="194"/>
      <c r="H26" s="200"/>
      <c r="I26" s="316"/>
      <c r="J26" s="316"/>
      <c r="K26" s="319"/>
      <c r="L26" s="311"/>
    </row>
    <row r="27" spans="2:12" ht="12" customHeight="1">
      <c r="B27" s="198" t="s">
        <v>251</v>
      </c>
      <c r="C27" s="199" t="s">
        <v>0</v>
      </c>
      <c r="D27" s="200" t="s">
        <v>0</v>
      </c>
      <c r="E27" s="317"/>
      <c r="F27" s="317"/>
      <c r="G27" s="194"/>
      <c r="H27" s="200"/>
      <c r="I27" s="317"/>
      <c r="J27" s="317"/>
      <c r="K27" s="320"/>
      <c r="L27" s="311"/>
    </row>
    <row r="28" spans="2:12" ht="12" customHeight="1">
      <c r="B28" s="201"/>
      <c r="C28" s="199"/>
      <c r="D28" s="200" t="s">
        <v>0</v>
      </c>
      <c r="E28" s="318"/>
      <c r="F28" s="318"/>
      <c r="G28" s="194"/>
      <c r="H28" s="200"/>
      <c r="I28" s="318"/>
      <c r="J28" s="318"/>
      <c r="K28" s="321"/>
      <c r="L28" s="311"/>
    </row>
    <row r="29" spans="2:12" ht="15" customHeight="1">
      <c r="B29" s="313" t="s">
        <v>276</v>
      </c>
      <c r="C29" s="314"/>
      <c r="D29" s="315"/>
      <c r="E29" s="238">
        <f>+E13+E17+E21+E25</f>
        <v>0</v>
      </c>
      <c r="F29" s="272" t="e">
        <f>+F13+F17+F21+F25</f>
        <v>#DIV/0!</v>
      </c>
      <c r="G29" s="194"/>
      <c r="H29" s="270">
        <f>SUM(H13:H28)</f>
        <v>0</v>
      </c>
      <c r="I29" s="238">
        <f>+I13+I17+I21+I25</f>
        <v>0</v>
      </c>
      <c r="J29" s="272" t="e">
        <f t="shared" ref="J29" si="0">+J13+J17+J21+J25</f>
        <v>#DIV/0!</v>
      </c>
      <c r="K29" s="238">
        <f>+E29-I29</f>
        <v>0</v>
      </c>
      <c r="L29" s="312"/>
    </row>
    <row r="30" spans="2:12" ht="9.9499999999999993" customHeight="1">
      <c r="B30" s="169"/>
      <c r="C30" s="169"/>
      <c r="D30" s="169"/>
      <c r="E30" s="194"/>
      <c r="F30" s="194"/>
      <c r="G30" s="194"/>
      <c r="H30" s="194"/>
      <c r="I30" s="194"/>
      <c r="J30" s="194"/>
      <c r="K30" s="194"/>
      <c r="L30" s="194"/>
    </row>
    <row r="31" spans="2:12" ht="15" customHeight="1">
      <c r="B31" s="284" t="s">
        <v>279</v>
      </c>
      <c r="C31" s="285"/>
      <c r="D31" s="285"/>
      <c r="E31" s="192"/>
      <c r="F31" s="193"/>
      <c r="G31" s="194"/>
      <c r="H31" s="287" t="s">
        <v>279</v>
      </c>
      <c r="I31" s="288"/>
      <c r="J31" s="288"/>
      <c r="K31" s="288"/>
      <c r="L31" s="308" t="s">
        <v>297</v>
      </c>
    </row>
    <row r="32" spans="2:12" ht="24.95" customHeight="1">
      <c r="B32" s="286" t="s">
        <v>299</v>
      </c>
      <c r="C32" s="286"/>
      <c r="D32" s="182" t="s">
        <v>90</v>
      </c>
      <c r="E32" s="183" t="s">
        <v>89</v>
      </c>
      <c r="F32" s="181" t="s">
        <v>304</v>
      </c>
      <c r="G32" s="169"/>
      <c r="H32" s="180" t="s">
        <v>90</v>
      </c>
      <c r="I32" s="183" t="s">
        <v>89</v>
      </c>
      <c r="J32" s="181" t="s">
        <v>304</v>
      </c>
      <c r="K32" s="185" t="s">
        <v>300</v>
      </c>
      <c r="L32" s="309"/>
    </row>
    <row r="33" spans="2:12" ht="12" customHeight="1">
      <c r="B33" s="195" t="s">
        <v>252</v>
      </c>
      <c r="C33" s="196" t="s">
        <v>281</v>
      </c>
      <c r="D33" s="197" t="s">
        <v>0</v>
      </c>
      <c r="E33" s="236">
        <f>SUM(D34:D37)</f>
        <v>0</v>
      </c>
      <c r="F33" s="237" t="e">
        <f>+E33/$E$49</f>
        <v>#DIV/0!</v>
      </c>
      <c r="G33" s="194"/>
      <c r="H33" s="197" t="s">
        <v>0</v>
      </c>
      <c r="I33" s="236">
        <f>SUM(H34:H37)</f>
        <v>0</v>
      </c>
      <c r="J33" s="237" t="e">
        <f>+I33/$I$49</f>
        <v>#DIV/0!</v>
      </c>
      <c r="K33" s="269">
        <f>+E33-I33</f>
        <v>0</v>
      </c>
      <c r="L33" s="310"/>
    </row>
    <row r="34" spans="2:12" ht="12" customHeight="1">
      <c r="B34" s="198" t="s">
        <v>253</v>
      </c>
      <c r="C34" s="199"/>
      <c r="D34" s="200"/>
      <c r="E34" s="316"/>
      <c r="F34" s="316"/>
      <c r="G34" s="194"/>
      <c r="H34" s="200"/>
      <c r="I34" s="316"/>
      <c r="J34" s="316"/>
      <c r="K34" s="273"/>
      <c r="L34" s="311"/>
    </row>
    <row r="35" spans="2:12" ht="12" customHeight="1">
      <c r="B35" s="198" t="s">
        <v>254</v>
      </c>
      <c r="C35" s="199" t="s">
        <v>0</v>
      </c>
      <c r="D35" s="200"/>
      <c r="E35" s="317"/>
      <c r="F35" s="317"/>
      <c r="G35" s="194"/>
      <c r="H35" s="200"/>
      <c r="I35" s="317"/>
      <c r="J35" s="317"/>
      <c r="K35" s="273"/>
      <c r="L35" s="311"/>
    </row>
    <row r="36" spans="2:12" ht="12" customHeight="1">
      <c r="B36" s="201"/>
      <c r="C36" s="199"/>
      <c r="D36" s="200"/>
      <c r="E36" s="318"/>
      <c r="F36" s="318"/>
      <c r="G36" s="194"/>
      <c r="H36" s="200"/>
      <c r="I36" s="318"/>
      <c r="J36" s="318"/>
      <c r="K36" s="273"/>
      <c r="L36" s="311"/>
    </row>
    <row r="37" spans="2:12" ht="12" customHeight="1">
      <c r="B37" s="195" t="s">
        <v>255</v>
      </c>
      <c r="C37" s="196" t="s">
        <v>116</v>
      </c>
      <c r="D37" s="197"/>
      <c r="E37" s="236">
        <f>SUM(D38:D41)</f>
        <v>0</v>
      </c>
      <c r="F37" s="237" t="e">
        <f>+E37/$E$49</f>
        <v>#DIV/0!</v>
      </c>
      <c r="G37" s="194"/>
      <c r="H37" s="197"/>
      <c r="I37" s="236">
        <f>SUM(H38:H41)</f>
        <v>0</v>
      </c>
      <c r="J37" s="237" t="e">
        <f>+I37/$I$49</f>
        <v>#DIV/0!</v>
      </c>
      <c r="K37" s="269">
        <f>+E37-I37</f>
        <v>0</v>
      </c>
      <c r="L37" s="311"/>
    </row>
    <row r="38" spans="2:12" ht="12" customHeight="1">
      <c r="B38" s="198" t="s">
        <v>256</v>
      </c>
      <c r="C38" s="199" t="s">
        <v>0</v>
      </c>
      <c r="D38" s="200"/>
      <c r="E38" s="316"/>
      <c r="F38" s="316"/>
      <c r="G38" s="194"/>
      <c r="H38" s="200"/>
      <c r="I38" s="316"/>
      <c r="J38" s="316"/>
      <c r="K38" s="319"/>
      <c r="L38" s="311"/>
    </row>
    <row r="39" spans="2:12" ht="12" customHeight="1">
      <c r="B39" s="198" t="s">
        <v>257</v>
      </c>
      <c r="C39" s="199" t="s">
        <v>0</v>
      </c>
      <c r="D39" s="200"/>
      <c r="E39" s="317"/>
      <c r="F39" s="317"/>
      <c r="G39" s="194"/>
      <c r="H39" s="200"/>
      <c r="I39" s="317"/>
      <c r="J39" s="317"/>
      <c r="K39" s="320"/>
      <c r="L39" s="311"/>
    </row>
    <row r="40" spans="2:12" ht="12" customHeight="1">
      <c r="B40" s="201"/>
      <c r="C40" s="199"/>
      <c r="D40" s="200"/>
      <c r="E40" s="318"/>
      <c r="F40" s="318"/>
      <c r="G40" s="194"/>
      <c r="H40" s="200"/>
      <c r="I40" s="318"/>
      <c r="J40" s="318"/>
      <c r="K40" s="321"/>
      <c r="L40" s="311"/>
    </row>
    <row r="41" spans="2:12" ht="12" customHeight="1">
      <c r="B41" s="195" t="s">
        <v>258</v>
      </c>
      <c r="C41" s="196" t="s">
        <v>282</v>
      </c>
      <c r="D41" s="197"/>
      <c r="E41" s="236">
        <f>SUM(D42:D45)</f>
        <v>0</v>
      </c>
      <c r="F41" s="237" t="e">
        <f>+E41/$E$49</f>
        <v>#DIV/0!</v>
      </c>
      <c r="G41" s="194"/>
      <c r="H41" s="197"/>
      <c r="I41" s="236">
        <f>SUM(H42:H45)</f>
        <v>0</v>
      </c>
      <c r="J41" s="237" t="e">
        <f>+I41/$I$49</f>
        <v>#DIV/0!</v>
      </c>
      <c r="K41" s="269">
        <f>+E41-I41</f>
        <v>0</v>
      </c>
      <c r="L41" s="311"/>
    </row>
    <row r="42" spans="2:12" ht="12" customHeight="1">
      <c r="B42" s="198" t="s">
        <v>259</v>
      </c>
      <c r="C42" s="199" t="s">
        <v>0</v>
      </c>
      <c r="D42" s="200"/>
      <c r="E42" s="316"/>
      <c r="F42" s="316"/>
      <c r="G42" s="194"/>
      <c r="H42" s="200"/>
      <c r="I42" s="316"/>
      <c r="J42" s="316"/>
      <c r="K42" s="319"/>
      <c r="L42" s="311"/>
    </row>
    <row r="43" spans="2:12" ht="12" customHeight="1">
      <c r="B43" s="198" t="s">
        <v>260</v>
      </c>
      <c r="C43" s="199" t="s">
        <v>0</v>
      </c>
      <c r="D43" s="200"/>
      <c r="E43" s="317"/>
      <c r="F43" s="317"/>
      <c r="G43" s="194"/>
      <c r="H43" s="200"/>
      <c r="I43" s="317"/>
      <c r="J43" s="317"/>
      <c r="K43" s="320"/>
      <c r="L43" s="311"/>
    </row>
    <row r="44" spans="2:12" ht="12" customHeight="1">
      <c r="B44" s="201"/>
      <c r="C44" s="199"/>
      <c r="D44" s="200"/>
      <c r="E44" s="318"/>
      <c r="F44" s="318"/>
      <c r="G44" s="194"/>
      <c r="H44" s="200"/>
      <c r="I44" s="318"/>
      <c r="J44" s="318"/>
      <c r="K44" s="321"/>
      <c r="L44" s="311"/>
    </row>
    <row r="45" spans="2:12" ht="12" customHeight="1">
      <c r="B45" s="195" t="s">
        <v>261</v>
      </c>
      <c r="C45" s="196" t="s">
        <v>283</v>
      </c>
      <c r="D45" s="197"/>
      <c r="E45" s="236">
        <f>SUM(D46:D48)</f>
        <v>0</v>
      </c>
      <c r="F45" s="237" t="e">
        <f>+E45/$E$49</f>
        <v>#DIV/0!</v>
      </c>
      <c r="G45" s="194"/>
      <c r="H45" s="197"/>
      <c r="I45" s="236">
        <f>SUM(H46:H48)</f>
        <v>0</v>
      </c>
      <c r="J45" s="237" t="e">
        <f>+I45/$I$49</f>
        <v>#DIV/0!</v>
      </c>
      <c r="K45" s="269">
        <f>+E45-I45</f>
        <v>0</v>
      </c>
      <c r="L45" s="311"/>
    </row>
    <row r="46" spans="2:12" ht="12" customHeight="1">
      <c r="B46" s="198" t="s">
        <v>262</v>
      </c>
      <c r="C46" s="199" t="s">
        <v>0</v>
      </c>
      <c r="D46" s="200"/>
      <c r="E46" s="316"/>
      <c r="F46" s="316"/>
      <c r="G46" s="194"/>
      <c r="H46" s="200"/>
      <c r="I46" s="316"/>
      <c r="J46" s="316"/>
      <c r="K46" s="319"/>
      <c r="L46" s="311"/>
    </row>
    <row r="47" spans="2:12" ht="12" customHeight="1">
      <c r="B47" s="198" t="s">
        <v>263</v>
      </c>
      <c r="C47" s="199" t="s">
        <v>0</v>
      </c>
      <c r="D47" s="200"/>
      <c r="E47" s="317"/>
      <c r="F47" s="317"/>
      <c r="G47" s="194"/>
      <c r="H47" s="200"/>
      <c r="I47" s="317"/>
      <c r="J47" s="317"/>
      <c r="K47" s="320"/>
      <c r="L47" s="311"/>
    </row>
    <row r="48" spans="2:12" ht="12" customHeight="1">
      <c r="B48" s="201"/>
      <c r="C48" s="199"/>
      <c r="D48" s="200"/>
      <c r="E48" s="318"/>
      <c r="F48" s="318"/>
      <c r="G48" s="194"/>
      <c r="H48" s="200"/>
      <c r="I48" s="318"/>
      <c r="J48" s="318"/>
      <c r="K48" s="321"/>
      <c r="L48" s="311"/>
    </row>
    <row r="49" spans="2:12" ht="15" customHeight="1">
      <c r="B49" s="313" t="s">
        <v>294</v>
      </c>
      <c r="C49" s="314"/>
      <c r="D49" s="315"/>
      <c r="E49" s="238">
        <f>+E33+E37+E41+E45</f>
        <v>0</v>
      </c>
      <c r="F49" s="239" t="e">
        <f>+F33+F37+F41+F45</f>
        <v>#DIV/0!</v>
      </c>
      <c r="G49" s="194"/>
      <c r="H49" s="270">
        <f>SUM(H33:H48)</f>
        <v>0</v>
      </c>
      <c r="I49" s="271">
        <f>+I33+I37+I41+I45</f>
        <v>0</v>
      </c>
      <c r="J49" s="274" t="e">
        <f t="shared" ref="J49" si="1">+J33+J37+J41+J45</f>
        <v>#DIV/0!</v>
      </c>
      <c r="K49" s="271">
        <f>+E49-I49</f>
        <v>0</v>
      </c>
      <c r="L49" s="312"/>
    </row>
    <row r="50" spans="2:12" ht="9.9499999999999993" customHeight="1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</row>
    <row r="51" spans="2:12" ht="15" customHeight="1">
      <c r="B51" s="284" t="s">
        <v>280</v>
      </c>
      <c r="C51" s="285"/>
      <c r="D51" s="285"/>
      <c r="E51" s="192"/>
      <c r="F51" s="193"/>
      <c r="G51" s="194"/>
      <c r="H51" s="287" t="s">
        <v>296</v>
      </c>
      <c r="I51" s="288"/>
      <c r="J51" s="288"/>
      <c r="K51" s="338"/>
      <c r="L51" s="308" t="s">
        <v>298</v>
      </c>
    </row>
    <row r="52" spans="2:12" ht="24.95" customHeight="1">
      <c r="B52" s="286" t="s">
        <v>299</v>
      </c>
      <c r="C52" s="286"/>
      <c r="D52" s="182" t="s">
        <v>90</v>
      </c>
      <c r="E52" s="183" t="s">
        <v>89</v>
      </c>
      <c r="F52" s="181" t="s">
        <v>305</v>
      </c>
      <c r="G52" s="169"/>
      <c r="H52" s="180" t="s">
        <v>90</v>
      </c>
      <c r="I52" s="183" t="s">
        <v>89</v>
      </c>
      <c r="J52" s="181" t="s">
        <v>305</v>
      </c>
      <c r="K52" s="185" t="s">
        <v>300</v>
      </c>
      <c r="L52" s="309"/>
    </row>
    <row r="53" spans="2:12" ht="12" customHeight="1">
      <c r="B53" s="195" t="s">
        <v>264</v>
      </c>
      <c r="C53" s="196" t="s">
        <v>281</v>
      </c>
      <c r="D53" s="197" t="s">
        <v>0</v>
      </c>
      <c r="E53" s="236">
        <f>SUM(D54:D57)</f>
        <v>0</v>
      </c>
      <c r="F53" s="237" t="e">
        <f>+E53/$E$69</f>
        <v>#DIV/0!</v>
      </c>
      <c r="G53" s="194"/>
      <c r="H53" s="197" t="s">
        <v>0</v>
      </c>
      <c r="I53" s="236">
        <f>SUM(H54:H57)</f>
        <v>0</v>
      </c>
      <c r="J53" s="237" t="e">
        <f>+I53/$I$69</f>
        <v>#DIV/0!</v>
      </c>
      <c r="K53" s="269">
        <f>+E53-I53</f>
        <v>0</v>
      </c>
      <c r="L53" s="310"/>
    </row>
    <row r="54" spans="2:12" ht="12" customHeight="1">
      <c r="B54" s="198" t="s">
        <v>265</v>
      </c>
      <c r="C54" s="199"/>
      <c r="D54" s="200"/>
      <c r="E54" s="316"/>
      <c r="F54" s="316"/>
      <c r="G54" s="194"/>
      <c r="H54" s="200"/>
      <c r="I54" s="316"/>
      <c r="J54" s="316"/>
      <c r="K54" s="319"/>
      <c r="L54" s="311"/>
    </row>
    <row r="55" spans="2:12" ht="12" customHeight="1">
      <c r="B55" s="198" t="s">
        <v>266</v>
      </c>
      <c r="C55" s="199" t="s">
        <v>0</v>
      </c>
      <c r="D55" s="200"/>
      <c r="E55" s="317"/>
      <c r="F55" s="317"/>
      <c r="G55" s="194"/>
      <c r="H55" s="200"/>
      <c r="I55" s="317"/>
      <c r="J55" s="317"/>
      <c r="K55" s="320"/>
      <c r="L55" s="311"/>
    </row>
    <row r="56" spans="2:12" ht="12" customHeight="1">
      <c r="B56" s="201"/>
      <c r="C56" s="199"/>
      <c r="D56" s="200"/>
      <c r="E56" s="318"/>
      <c r="F56" s="318"/>
      <c r="G56" s="194"/>
      <c r="H56" s="200"/>
      <c r="I56" s="318"/>
      <c r="J56" s="318"/>
      <c r="K56" s="321"/>
      <c r="L56" s="311"/>
    </row>
    <row r="57" spans="2:12" ht="12" customHeight="1">
      <c r="B57" s="195" t="s">
        <v>267</v>
      </c>
      <c r="C57" s="196" t="s">
        <v>116</v>
      </c>
      <c r="D57" s="197"/>
      <c r="E57" s="236">
        <f>SUM(D58:D61)</f>
        <v>0</v>
      </c>
      <c r="F57" s="237" t="e">
        <f>+E57/$E$69</f>
        <v>#DIV/0!</v>
      </c>
      <c r="G57" s="194"/>
      <c r="H57" s="197"/>
      <c r="I57" s="236">
        <f>SUM(H58:H61)</f>
        <v>0</v>
      </c>
      <c r="J57" s="237" t="e">
        <f>+I57/$I$69</f>
        <v>#DIV/0!</v>
      </c>
      <c r="K57" s="269">
        <f>+E57-I57</f>
        <v>0</v>
      </c>
      <c r="L57" s="311"/>
    </row>
    <row r="58" spans="2:12" ht="12" customHeight="1">
      <c r="B58" s="198" t="s">
        <v>268</v>
      </c>
      <c r="C58" s="199" t="s">
        <v>0</v>
      </c>
      <c r="D58" s="200"/>
      <c r="E58" s="316"/>
      <c r="F58" s="316"/>
      <c r="G58" s="194"/>
      <c r="H58" s="200"/>
      <c r="I58" s="316"/>
      <c r="J58" s="316"/>
      <c r="K58" s="319"/>
      <c r="L58" s="311"/>
    </row>
    <row r="59" spans="2:12" ht="12" customHeight="1">
      <c r="B59" s="198" t="s">
        <v>269</v>
      </c>
      <c r="C59" s="199" t="s">
        <v>0</v>
      </c>
      <c r="D59" s="200"/>
      <c r="E59" s="317"/>
      <c r="F59" s="317"/>
      <c r="G59" s="194"/>
      <c r="H59" s="200"/>
      <c r="I59" s="317"/>
      <c r="J59" s="317"/>
      <c r="K59" s="320"/>
      <c r="L59" s="311"/>
    </row>
    <row r="60" spans="2:12" ht="12" customHeight="1">
      <c r="B60" s="201"/>
      <c r="C60" s="199"/>
      <c r="D60" s="200"/>
      <c r="E60" s="318"/>
      <c r="F60" s="318"/>
      <c r="G60" s="194"/>
      <c r="H60" s="200"/>
      <c r="I60" s="318"/>
      <c r="J60" s="318"/>
      <c r="K60" s="321"/>
      <c r="L60" s="311"/>
    </row>
    <row r="61" spans="2:12" ht="12" customHeight="1">
      <c r="B61" s="195" t="s">
        <v>270</v>
      </c>
      <c r="C61" s="196" t="s">
        <v>282</v>
      </c>
      <c r="D61" s="197"/>
      <c r="E61" s="236">
        <f>SUM(D62:D65)</f>
        <v>0</v>
      </c>
      <c r="F61" s="237" t="e">
        <f>+E61/$E$69</f>
        <v>#DIV/0!</v>
      </c>
      <c r="G61" s="194"/>
      <c r="H61" s="197"/>
      <c r="I61" s="236">
        <f>SUM(H62:H65)</f>
        <v>0</v>
      </c>
      <c r="J61" s="237" t="e">
        <f>+I61/$I$69</f>
        <v>#DIV/0!</v>
      </c>
      <c r="K61" s="269">
        <f>+E61-I61</f>
        <v>0</v>
      </c>
      <c r="L61" s="311"/>
    </row>
    <row r="62" spans="2:12" ht="12" customHeight="1">
      <c r="B62" s="198" t="s">
        <v>271</v>
      </c>
      <c r="C62" s="199" t="s">
        <v>0</v>
      </c>
      <c r="D62" s="200"/>
      <c r="E62" s="316"/>
      <c r="F62" s="316"/>
      <c r="G62" s="194"/>
      <c r="H62" s="200"/>
      <c r="I62" s="316"/>
      <c r="J62" s="316"/>
      <c r="K62" s="319"/>
      <c r="L62" s="311"/>
    </row>
    <row r="63" spans="2:12" ht="12" customHeight="1">
      <c r="B63" s="198" t="s">
        <v>272</v>
      </c>
      <c r="C63" s="199" t="s">
        <v>0</v>
      </c>
      <c r="D63" s="200"/>
      <c r="E63" s="317"/>
      <c r="F63" s="317"/>
      <c r="G63" s="194"/>
      <c r="H63" s="200"/>
      <c r="I63" s="317"/>
      <c r="J63" s="317"/>
      <c r="K63" s="320"/>
      <c r="L63" s="311"/>
    </row>
    <row r="64" spans="2:12" ht="12" customHeight="1">
      <c r="B64" s="201"/>
      <c r="C64" s="199"/>
      <c r="D64" s="200"/>
      <c r="E64" s="318"/>
      <c r="F64" s="318"/>
      <c r="G64" s="194"/>
      <c r="H64" s="200"/>
      <c r="I64" s="318"/>
      <c r="J64" s="318"/>
      <c r="K64" s="321"/>
      <c r="L64" s="311"/>
    </row>
    <row r="65" spans="2:12" ht="12" customHeight="1">
      <c r="B65" s="195" t="s">
        <v>273</v>
      </c>
      <c r="C65" s="196" t="s">
        <v>283</v>
      </c>
      <c r="D65" s="197"/>
      <c r="E65" s="236">
        <f>SUM(D66:D68)</f>
        <v>0</v>
      </c>
      <c r="F65" s="237" t="e">
        <f>+E65/$E$69</f>
        <v>#DIV/0!</v>
      </c>
      <c r="G65" s="194"/>
      <c r="H65" s="197"/>
      <c r="I65" s="236">
        <f>SUM(H66:H68)</f>
        <v>0</v>
      </c>
      <c r="J65" s="237" t="e">
        <f>+I65/$I$69</f>
        <v>#DIV/0!</v>
      </c>
      <c r="K65" s="269">
        <f>+E65-I65</f>
        <v>0</v>
      </c>
      <c r="L65" s="311"/>
    </row>
    <row r="66" spans="2:12" ht="12" customHeight="1">
      <c r="B66" s="198" t="s">
        <v>274</v>
      </c>
      <c r="C66" s="199" t="s">
        <v>0</v>
      </c>
      <c r="D66" s="200"/>
      <c r="E66" s="316"/>
      <c r="F66" s="316"/>
      <c r="G66" s="194"/>
      <c r="H66" s="200"/>
      <c r="I66" s="316"/>
      <c r="J66" s="316"/>
      <c r="K66" s="319"/>
      <c r="L66" s="311"/>
    </row>
    <row r="67" spans="2:12" ht="12" customHeight="1">
      <c r="B67" s="198" t="s">
        <v>275</v>
      </c>
      <c r="C67" s="199" t="s">
        <v>0</v>
      </c>
      <c r="D67" s="200"/>
      <c r="E67" s="317"/>
      <c r="F67" s="317"/>
      <c r="G67" s="194"/>
      <c r="H67" s="200"/>
      <c r="I67" s="317"/>
      <c r="J67" s="317"/>
      <c r="K67" s="320"/>
      <c r="L67" s="311"/>
    </row>
    <row r="68" spans="2:12" ht="12" customHeight="1">
      <c r="B68" s="201"/>
      <c r="C68" s="199"/>
      <c r="D68" s="200"/>
      <c r="E68" s="318"/>
      <c r="F68" s="318"/>
      <c r="G68" s="194"/>
      <c r="H68" s="200"/>
      <c r="I68" s="318"/>
      <c r="J68" s="318"/>
      <c r="K68" s="321"/>
      <c r="L68" s="311"/>
    </row>
    <row r="69" spans="2:12" ht="15" customHeight="1">
      <c r="B69" s="313" t="s">
        <v>293</v>
      </c>
      <c r="C69" s="314"/>
      <c r="D69" s="315"/>
      <c r="E69" s="238">
        <f>+E53+E57+E61+E65</f>
        <v>0</v>
      </c>
      <c r="F69" s="239" t="e">
        <f>+F53+F57+F61+F65</f>
        <v>#DIV/0!</v>
      </c>
      <c r="G69" s="194"/>
      <c r="H69" s="270">
        <f>SUM(H53:H68)</f>
        <v>0</v>
      </c>
      <c r="I69" s="271">
        <f>+I53+I57+I61+I65</f>
        <v>0</v>
      </c>
      <c r="J69" s="274" t="e">
        <f t="shared" ref="J69" si="2">+J53+J57+J61+J65</f>
        <v>#DIV/0!</v>
      </c>
      <c r="K69" s="271">
        <f>+E69-I69</f>
        <v>0</v>
      </c>
      <c r="L69" s="312"/>
    </row>
    <row r="70" spans="2:12" ht="6" customHeight="1"/>
    <row r="71" spans="2:12" ht="20.100000000000001" customHeight="1">
      <c r="B71" s="343" t="s">
        <v>277</v>
      </c>
      <c r="C71" s="344"/>
      <c r="D71" s="345"/>
      <c r="E71" s="240">
        <f>+E29+E49+E69</f>
        <v>0</v>
      </c>
      <c r="F71" s="241"/>
      <c r="G71" s="242"/>
      <c r="H71" s="243">
        <f ca="1">SUM(H55:H71)</f>
        <v>0</v>
      </c>
      <c r="I71" s="240">
        <f>+I29+I49+I69</f>
        <v>0</v>
      </c>
      <c r="J71" s="241"/>
      <c r="K71" s="244">
        <f>+E71-I71</f>
        <v>0</v>
      </c>
      <c r="L71" s="244" t="e">
        <f>+K71/E71</f>
        <v>#DIV/0!</v>
      </c>
    </row>
    <row r="72" spans="2:12" ht="4.5" customHeight="1"/>
    <row r="73" spans="2:12" ht="24.95" customHeight="1">
      <c r="B73" s="302" t="s">
        <v>140</v>
      </c>
      <c r="C73" s="303"/>
      <c r="D73" s="303"/>
      <c r="E73" s="303"/>
      <c r="F73" s="304"/>
      <c r="G73" s="169"/>
      <c r="H73" s="336" t="s">
        <v>237</v>
      </c>
      <c r="I73" s="337"/>
      <c r="J73" s="337"/>
      <c r="K73" s="337"/>
      <c r="L73" s="337"/>
    </row>
    <row r="74" spans="2:12" ht="24.95" customHeight="1">
      <c r="B74" s="286" t="s">
        <v>301</v>
      </c>
      <c r="C74" s="286"/>
      <c r="D74" s="182" t="s">
        <v>90</v>
      </c>
      <c r="E74" s="183" t="s">
        <v>89</v>
      </c>
      <c r="F74" s="181" t="s">
        <v>306</v>
      </c>
      <c r="G74" s="169"/>
      <c r="H74" s="180" t="s">
        <v>90</v>
      </c>
      <c r="I74" s="183" t="s">
        <v>89</v>
      </c>
      <c r="J74" s="181" t="s">
        <v>308</v>
      </c>
      <c r="K74" s="185" t="s">
        <v>300</v>
      </c>
      <c r="L74" s="181" t="s">
        <v>226</v>
      </c>
    </row>
    <row r="75" spans="2:12" ht="15" customHeight="1">
      <c r="B75" s="202" t="s">
        <v>71</v>
      </c>
      <c r="C75" s="339" t="s">
        <v>284</v>
      </c>
      <c r="D75" s="339"/>
      <c r="E75" s="245">
        <f>+E76+E81</f>
        <v>0</v>
      </c>
      <c r="F75" s="246" t="e">
        <f>+E75/$E$95</f>
        <v>#DIV/0!</v>
      </c>
      <c r="H75" s="203" t="s">
        <v>0</v>
      </c>
      <c r="I75" s="245">
        <f>+I76+I81</f>
        <v>0</v>
      </c>
      <c r="J75" s="261" t="e">
        <f>+I75/$I$95</f>
        <v>#DIV/0!</v>
      </c>
      <c r="K75" s="245">
        <f>+E75-I75</f>
        <v>0</v>
      </c>
      <c r="L75" s="340" t="s">
        <v>0</v>
      </c>
    </row>
    <row r="76" spans="2:12" ht="15" customHeight="1">
      <c r="B76" s="204" t="s">
        <v>60</v>
      </c>
      <c r="C76" s="328" t="s">
        <v>92</v>
      </c>
      <c r="D76" s="328"/>
      <c r="E76" s="247">
        <f>SUM(D77:D81)</f>
        <v>0</v>
      </c>
      <c r="F76" s="248" t="e">
        <f>+E76/$E$95</f>
        <v>#DIV/0!</v>
      </c>
      <c r="H76" s="203" t="s">
        <v>0</v>
      </c>
      <c r="I76" s="247">
        <f>SUM(H77:H80)</f>
        <v>0</v>
      </c>
      <c r="J76" s="251" t="e">
        <f>+I76/$I$95</f>
        <v>#DIV/0!</v>
      </c>
      <c r="K76" s="247">
        <f>+E76-I76</f>
        <v>0</v>
      </c>
      <c r="L76" s="341"/>
    </row>
    <row r="77" spans="2:12" ht="15" customHeight="1">
      <c r="B77" s="205" t="s">
        <v>68</v>
      </c>
      <c r="C77" s="206" t="s">
        <v>285</v>
      </c>
      <c r="D77" s="207"/>
      <c r="E77" s="249"/>
      <c r="F77" s="250"/>
      <c r="H77" s="208"/>
      <c r="I77" s="262"/>
      <c r="J77" s="263"/>
      <c r="K77" s="262"/>
      <c r="L77" s="341"/>
    </row>
    <row r="78" spans="2:12" ht="15" customHeight="1">
      <c r="B78" s="205" t="s">
        <v>72</v>
      </c>
      <c r="C78" s="206" t="s">
        <v>286</v>
      </c>
      <c r="D78" s="207"/>
      <c r="E78" s="249"/>
      <c r="F78" s="250"/>
      <c r="H78" s="208"/>
      <c r="I78" s="249"/>
      <c r="J78" s="264"/>
      <c r="K78" s="249"/>
      <c r="L78" s="341"/>
    </row>
    <row r="79" spans="2:12" ht="15" customHeight="1">
      <c r="B79" s="205" t="s">
        <v>118</v>
      </c>
      <c r="C79" s="206" t="s">
        <v>227</v>
      </c>
      <c r="D79" s="209"/>
      <c r="E79" s="249"/>
      <c r="F79" s="250"/>
      <c r="H79" s="208"/>
      <c r="I79" s="249"/>
      <c r="J79" s="264"/>
      <c r="K79" s="249"/>
      <c r="L79" s="341"/>
    </row>
    <row r="80" spans="2:12" ht="15" customHeight="1">
      <c r="B80" s="210"/>
      <c r="C80" s="211"/>
      <c r="D80" s="209"/>
      <c r="E80" s="249"/>
      <c r="F80" s="250"/>
      <c r="H80" s="208"/>
      <c r="I80" s="249"/>
      <c r="J80" s="264"/>
      <c r="K80" s="249"/>
      <c r="L80" s="341"/>
    </row>
    <row r="81" spans="2:12" ht="15" customHeight="1">
      <c r="B81" s="212" t="s">
        <v>61</v>
      </c>
      <c r="C81" s="328" t="s">
        <v>287</v>
      </c>
      <c r="D81" s="328"/>
      <c r="E81" s="247">
        <f>SUM(D82:D85)</f>
        <v>0</v>
      </c>
      <c r="F81" s="251" t="e">
        <f>+E81/$E$95</f>
        <v>#DIV/0!</v>
      </c>
      <c r="H81" s="203" t="s">
        <v>0</v>
      </c>
      <c r="I81" s="265">
        <f>SUM(H82:H84)</f>
        <v>0</v>
      </c>
      <c r="J81" s="251" t="e">
        <f>+I81/$I$95</f>
        <v>#DIV/0!</v>
      </c>
      <c r="K81" s="247">
        <f>+E81-I81</f>
        <v>0</v>
      </c>
      <c r="L81" s="341"/>
    </row>
    <row r="82" spans="2:12" ht="15" customHeight="1">
      <c r="B82" s="205" t="s">
        <v>69</v>
      </c>
      <c r="C82" s="213"/>
      <c r="D82" s="207" t="s">
        <v>0</v>
      </c>
      <c r="E82" s="249"/>
      <c r="F82" s="250"/>
      <c r="H82" s="208"/>
      <c r="I82" s="262"/>
      <c r="J82" s="263"/>
      <c r="K82" s="262"/>
      <c r="L82" s="341"/>
    </row>
    <row r="83" spans="2:12" ht="15" customHeight="1">
      <c r="B83" s="205" t="s">
        <v>72</v>
      </c>
      <c r="C83" s="213"/>
      <c r="D83" s="207" t="s">
        <v>0</v>
      </c>
      <c r="E83" s="249"/>
      <c r="F83" s="250"/>
      <c r="H83" s="208"/>
      <c r="I83" s="249"/>
      <c r="J83" s="264"/>
      <c r="K83" s="249"/>
      <c r="L83" s="341"/>
    </row>
    <row r="84" spans="2:12" ht="15" customHeight="1">
      <c r="B84" s="210"/>
      <c r="C84" s="213" t="s">
        <v>0</v>
      </c>
      <c r="D84" s="207" t="s">
        <v>0</v>
      </c>
      <c r="E84" s="249"/>
      <c r="F84" s="250"/>
      <c r="H84" s="208"/>
      <c r="I84" s="257"/>
      <c r="J84" s="266"/>
      <c r="K84" s="257"/>
      <c r="L84" s="342"/>
    </row>
    <row r="85" spans="2:12" ht="15" customHeight="1">
      <c r="B85" s="214" t="s">
        <v>113</v>
      </c>
      <c r="C85" s="215" t="s">
        <v>234</v>
      </c>
      <c r="D85" s="216"/>
      <c r="E85" s="252">
        <f>+E86+E91</f>
        <v>0</v>
      </c>
      <c r="F85" s="253" t="e">
        <f>+E85/$E$95</f>
        <v>#DIV/0!</v>
      </c>
      <c r="H85" s="203" t="s">
        <v>0</v>
      </c>
      <c r="I85" s="252">
        <f>+I86+I91</f>
        <v>0</v>
      </c>
      <c r="J85" s="261" t="e">
        <f>+I85/$I$95</f>
        <v>#DIV/0!</v>
      </c>
      <c r="K85" s="245">
        <f>+E85-I85</f>
        <v>0</v>
      </c>
      <c r="L85" s="325" t="s">
        <v>0</v>
      </c>
    </row>
    <row r="86" spans="2:12" ht="15" customHeight="1">
      <c r="B86" s="214" t="s">
        <v>62</v>
      </c>
      <c r="C86" s="217" t="s">
        <v>115</v>
      </c>
      <c r="D86" s="216"/>
      <c r="E86" s="247">
        <f>SUM(D87:D91)</f>
        <v>0</v>
      </c>
      <c r="F86" s="254" t="e">
        <f>+E86/$E$95</f>
        <v>#DIV/0!</v>
      </c>
      <c r="H86" s="203" t="s">
        <v>0</v>
      </c>
      <c r="I86" s="247">
        <f>SUM(H87:H91)</f>
        <v>0</v>
      </c>
      <c r="J86" s="251" t="e">
        <f>+I86/$I$95</f>
        <v>#DIV/0!</v>
      </c>
      <c r="K86" s="247">
        <f>+E86-I86</f>
        <v>0</v>
      </c>
      <c r="L86" s="326"/>
    </row>
    <row r="87" spans="2:12" ht="15" customHeight="1">
      <c r="B87" s="218" t="s">
        <v>62</v>
      </c>
      <c r="C87" s="206" t="s">
        <v>288</v>
      </c>
      <c r="D87" s="207"/>
      <c r="E87" s="255"/>
      <c r="F87" s="256"/>
      <c r="H87" s="208"/>
      <c r="I87" s="267"/>
      <c r="J87" s="255"/>
      <c r="K87" s="267"/>
      <c r="L87" s="326"/>
    </row>
    <row r="88" spans="2:12" ht="15" customHeight="1">
      <c r="B88" s="218" t="s">
        <v>63</v>
      </c>
      <c r="C88" s="206" t="s">
        <v>289</v>
      </c>
      <c r="D88" s="207"/>
      <c r="E88" s="255"/>
      <c r="F88" s="256"/>
      <c r="H88" s="208"/>
      <c r="I88" s="267"/>
      <c r="J88" s="255"/>
      <c r="K88" s="267"/>
      <c r="L88" s="326"/>
    </row>
    <row r="89" spans="2:12" ht="15" customHeight="1">
      <c r="B89" s="218" t="s">
        <v>97</v>
      </c>
      <c r="C89" s="206" t="s">
        <v>290</v>
      </c>
      <c r="D89" s="207"/>
      <c r="E89" s="255"/>
      <c r="F89" s="256"/>
      <c r="H89" s="208"/>
      <c r="I89" s="267"/>
      <c r="J89" s="255"/>
      <c r="K89" s="267"/>
      <c r="L89" s="326"/>
    </row>
    <row r="90" spans="2:12" ht="15" customHeight="1">
      <c r="B90" s="218"/>
      <c r="C90" s="206"/>
      <c r="D90" s="207" t="s">
        <v>0</v>
      </c>
      <c r="E90" s="255"/>
      <c r="F90" s="256"/>
      <c r="H90" s="208"/>
      <c r="I90" s="267"/>
      <c r="J90" s="255"/>
      <c r="K90" s="267"/>
      <c r="L90" s="326"/>
    </row>
    <row r="91" spans="2:12" ht="15" customHeight="1">
      <c r="B91" s="212" t="s">
        <v>63</v>
      </c>
      <c r="C91" s="328" t="s">
        <v>291</v>
      </c>
      <c r="D91" s="328"/>
      <c r="E91" s="247">
        <f>SUM(D92:D95)</f>
        <v>0</v>
      </c>
      <c r="F91" s="251" t="e">
        <f>+E91/$E$95</f>
        <v>#DIV/0!</v>
      </c>
      <c r="H91" s="203" t="s">
        <v>0</v>
      </c>
      <c r="I91" s="265">
        <f>SUM(H92:H93)</f>
        <v>0</v>
      </c>
      <c r="J91" s="251" t="e">
        <f>+I91/$I$95</f>
        <v>#DIV/0!</v>
      </c>
      <c r="K91" s="265">
        <f>+E91-I91</f>
        <v>0</v>
      </c>
      <c r="L91" s="326"/>
    </row>
    <row r="92" spans="2:12" ht="15" customHeight="1">
      <c r="B92" s="205" t="s">
        <v>70</v>
      </c>
      <c r="C92" s="213"/>
      <c r="D92" s="207" t="s">
        <v>0</v>
      </c>
      <c r="E92" s="249"/>
      <c r="F92" s="250"/>
      <c r="H92" s="208"/>
      <c r="I92" s="262"/>
      <c r="J92" s="263"/>
      <c r="K92" s="262"/>
      <c r="L92" s="326"/>
    </row>
    <row r="93" spans="2:12" ht="15" customHeight="1">
      <c r="B93" s="205" t="s">
        <v>114</v>
      </c>
      <c r="C93" s="213"/>
      <c r="D93" s="207" t="s">
        <v>0</v>
      </c>
      <c r="E93" s="249"/>
      <c r="F93" s="250"/>
      <c r="H93" s="208"/>
      <c r="I93" s="249"/>
      <c r="J93" s="264"/>
      <c r="K93" s="249"/>
      <c r="L93" s="326"/>
    </row>
    <row r="94" spans="2:12" ht="15" customHeight="1">
      <c r="B94" s="219"/>
      <c r="C94" s="211"/>
      <c r="D94" s="209" t="s">
        <v>0</v>
      </c>
      <c r="E94" s="257"/>
      <c r="F94" s="258"/>
      <c r="H94" s="208"/>
      <c r="I94" s="257"/>
      <c r="J94" s="266"/>
      <c r="K94" s="257"/>
      <c r="L94" s="326"/>
    </row>
    <row r="95" spans="2:12" ht="20.100000000000001" customHeight="1">
      <c r="B95" s="329" t="s">
        <v>292</v>
      </c>
      <c r="C95" s="329"/>
      <c r="D95" s="220" t="s">
        <v>93</v>
      </c>
      <c r="E95" s="259">
        <f>+E75+E85</f>
        <v>0</v>
      </c>
      <c r="F95" s="260" t="e">
        <f>+F76+F81+F85</f>
        <v>#DIV/0!</v>
      </c>
      <c r="H95" s="184" t="s">
        <v>236</v>
      </c>
      <c r="I95" s="259">
        <f>+I75+I85</f>
        <v>0</v>
      </c>
      <c r="J95" s="259" t="e">
        <f>+J75+J85</f>
        <v>#DIV/0!</v>
      </c>
      <c r="K95" s="259">
        <f>+E95-I95</f>
        <v>0</v>
      </c>
      <c r="L95" s="327"/>
    </row>
    <row r="96" spans="2:12" ht="9.9499999999999993" customHeight="1">
      <c r="E96" s="241"/>
      <c r="F96" s="241"/>
      <c r="H96" s="169"/>
    </row>
    <row r="97" spans="2:12" ht="20.100000000000001" customHeight="1">
      <c r="B97" s="330" t="s">
        <v>302</v>
      </c>
      <c r="C97" s="330"/>
      <c r="D97" s="189" t="s">
        <v>141</v>
      </c>
      <c r="E97" s="259">
        <f>+E71-E95</f>
        <v>0</v>
      </c>
      <c r="F97" s="260" t="e">
        <f>+E97/E95</f>
        <v>#DIV/0!</v>
      </c>
      <c r="G97" s="221"/>
      <c r="H97" s="189" t="s">
        <v>117</v>
      </c>
      <c r="I97" s="259">
        <f>+I71-I95</f>
        <v>0</v>
      </c>
      <c r="J97" s="241"/>
      <c r="K97" s="259">
        <f>+E97-I97</f>
        <v>0</v>
      </c>
      <c r="L97" s="268" t="e">
        <f>+K97/E97</f>
        <v>#DIV/0!</v>
      </c>
    </row>
    <row r="98" spans="2:12">
      <c r="B98" s="331"/>
      <c r="C98" s="332"/>
      <c r="D98" s="332"/>
      <c r="E98" s="332"/>
      <c r="F98" s="332"/>
      <c r="G98" s="332"/>
      <c r="H98" s="332"/>
      <c r="I98" s="332"/>
      <c r="J98" s="332"/>
      <c r="K98" s="332"/>
      <c r="L98" s="332"/>
    </row>
    <row r="99" spans="2:12" ht="20.100000000000001" customHeight="1">
      <c r="B99" s="333" t="s">
        <v>238</v>
      </c>
      <c r="C99" s="334"/>
      <c r="D99" s="334"/>
      <c r="E99" s="334"/>
      <c r="F99" s="335"/>
      <c r="G99" s="188"/>
      <c r="H99" s="333" t="s">
        <v>239</v>
      </c>
      <c r="I99" s="334"/>
      <c r="J99" s="334"/>
      <c r="K99" s="334"/>
      <c r="L99" s="335"/>
    </row>
    <row r="100" spans="2:12" ht="99.95" customHeight="1">
      <c r="B100" s="322" t="s">
        <v>0</v>
      </c>
      <c r="C100" s="323"/>
      <c r="D100" s="323"/>
      <c r="E100" s="323"/>
      <c r="F100" s="324"/>
      <c r="G100" s="222"/>
      <c r="H100" s="322" t="s">
        <v>0</v>
      </c>
      <c r="I100" s="323"/>
      <c r="J100" s="323"/>
      <c r="K100" s="323"/>
      <c r="L100" s="324"/>
    </row>
    <row r="101" spans="2:12">
      <c r="B101" s="223"/>
      <c r="C101" s="223"/>
      <c r="D101" s="223"/>
      <c r="E101" s="223"/>
      <c r="F101" s="223"/>
      <c r="H101" s="223"/>
      <c r="I101" s="223"/>
      <c r="J101" s="223"/>
      <c r="K101" s="223"/>
    </row>
  </sheetData>
  <sheetProtection insertRows="0"/>
  <mergeCells count="105">
    <mergeCell ref="E42:E44"/>
    <mergeCell ref="F42:F44"/>
    <mergeCell ref="E58:E60"/>
    <mergeCell ref="F58:F60"/>
    <mergeCell ref="E62:E64"/>
    <mergeCell ref="F62:F64"/>
    <mergeCell ref="E66:E68"/>
    <mergeCell ref="F66:F68"/>
    <mergeCell ref="K38:K40"/>
    <mergeCell ref="I42:I44"/>
    <mergeCell ref="J42:J44"/>
    <mergeCell ref="K42:K44"/>
    <mergeCell ref="I46:I48"/>
    <mergeCell ref="J46:J48"/>
    <mergeCell ref="K46:K48"/>
    <mergeCell ref="E46:E48"/>
    <mergeCell ref="F46:F48"/>
    <mergeCell ref="I62:I64"/>
    <mergeCell ref="J62:J64"/>
    <mergeCell ref="K62:K64"/>
    <mergeCell ref="I66:I68"/>
    <mergeCell ref="J66:J68"/>
    <mergeCell ref="K66:K68"/>
    <mergeCell ref="I54:I56"/>
    <mergeCell ref="K14:K16"/>
    <mergeCell ref="I18:I20"/>
    <mergeCell ref="J18:J20"/>
    <mergeCell ref="K18:K20"/>
    <mergeCell ref="I34:I36"/>
    <mergeCell ref="J34:J36"/>
    <mergeCell ref="I38:I40"/>
    <mergeCell ref="J38:J40"/>
    <mergeCell ref="E34:E36"/>
    <mergeCell ref="F34:F36"/>
    <mergeCell ref="E38:E40"/>
    <mergeCell ref="F38:F40"/>
    <mergeCell ref="H73:L73"/>
    <mergeCell ref="H51:K51"/>
    <mergeCell ref="B52:C52"/>
    <mergeCell ref="B74:C74"/>
    <mergeCell ref="C75:D75"/>
    <mergeCell ref="L75:L84"/>
    <mergeCell ref="C76:D76"/>
    <mergeCell ref="C81:D81"/>
    <mergeCell ref="L51:L52"/>
    <mergeCell ref="B51:D51"/>
    <mergeCell ref="L53:L69"/>
    <mergeCell ref="B69:D69"/>
    <mergeCell ref="B71:D71"/>
    <mergeCell ref="B73:F73"/>
    <mergeCell ref="E54:E56"/>
    <mergeCell ref="F54:F56"/>
    <mergeCell ref="J54:J56"/>
    <mergeCell ref="K54:K56"/>
    <mergeCell ref="I58:I60"/>
    <mergeCell ref="J58:J60"/>
    <mergeCell ref="K58:K60"/>
    <mergeCell ref="B100:F100"/>
    <mergeCell ref="H100:L100"/>
    <mergeCell ref="L85:L95"/>
    <mergeCell ref="C91:D91"/>
    <mergeCell ref="B95:C95"/>
    <mergeCell ref="B97:C97"/>
    <mergeCell ref="B98:L98"/>
    <mergeCell ref="B99:F99"/>
    <mergeCell ref="H99:L99"/>
    <mergeCell ref="L13:L29"/>
    <mergeCell ref="B29:D29"/>
    <mergeCell ref="B31:D31"/>
    <mergeCell ref="L33:L49"/>
    <mergeCell ref="B49:D49"/>
    <mergeCell ref="H31:K31"/>
    <mergeCell ref="B32:C32"/>
    <mergeCell ref="L31:L32"/>
    <mergeCell ref="E14:E16"/>
    <mergeCell ref="F14:F16"/>
    <mergeCell ref="E18:E20"/>
    <mergeCell ref="F18:F20"/>
    <mergeCell ref="E22:E24"/>
    <mergeCell ref="F22:F24"/>
    <mergeCell ref="E26:E28"/>
    <mergeCell ref="F26:F28"/>
    <mergeCell ref="I22:I24"/>
    <mergeCell ref="J22:J24"/>
    <mergeCell ref="K22:K24"/>
    <mergeCell ref="I26:I28"/>
    <mergeCell ref="J26:J28"/>
    <mergeCell ref="K26:K28"/>
    <mergeCell ref="I14:I16"/>
    <mergeCell ref="J14:J16"/>
    <mergeCell ref="B11:D11"/>
    <mergeCell ref="B12:C12"/>
    <mergeCell ref="H11:K11"/>
    <mergeCell ref="H1:L1"/>
    <mergeCell ref="H2:L2"/>
    <mergeCell ref="H3:L3"/>
    <mergeCell ref="H4:K4"/>
    <mergeCell ref="B6:F6"/>
    <mergeCell ref="H6:L6"/>
    <mergeCell ref="B7:F7"/>
    <mergeCell ref="H7:L7"/>
    <mergeCell ref="B8:F8"/>
    <mergeCell ref="B10:F10"/>
    <mergeCell ref="H10:L10"/>
    <mergeCell ref="L11:L12"/>
  </mergeCells>
  <dataValidations count="2">
    <dataValidation type="textLength" operator="lessThanOrEqual" allowBlank="1" showInputMessage="1" showErrorMessage="1" errorTitle="Nº maximo de caracteres" error="Nº máximo de caracteres: 1.000." promptTitle="Gehienezko karaktere kopurua" prompt="Gehienezko karaktere kopurua: 1000" sqref="H100" xr:uid="{00000000-0002-0000-0100-000000000000}">
      <formula1>1200</formula1>
    </dataValidation>
    <dataValidation type="textLength" operator="lessThanOrEqual" allowBlank="1" showInputMessage="1" showErrorMessage="1" errorTitle="Nº maximo de caracteres" error="Nº máximo de caracteres: 1.000." promptTitle="Gehienezko karaktere kopurua" prompt="Gehienezko karaktere kopurua: 1000_x000a_" sqref="B100" xr:uid="{00000000-0002-0000-0100-000001000000}">
      <formula1>1200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8"/>
  <sheetViews>
    <sheetView tabSelected="1" zoomScaleNormal="100" workbookViewId="0">
      <pane ySplit="13" topLeftCell="A14" activePane="bottomLeft" state="frozen"/>
      <selection pane="bottomLeft" activeCell="I45" sqref="I45"/>
    </sheetView>
  </sheetViews>
  <sheetFormatPr baseColWidth="10" defaultColWidth="11.42578125" defaultRowHeight="12.75"/>
  <cols>
    <col min="1" max="1" width="7.7109375" style="128" customWidth="1"/>
    <col min="2" max="5" width="18.42578125" style="128" customWidth="1"/>
    <col min="6" max="6" width="47.7109375" style="128" customWidth="1"/>
    <col min="7" max="7" width="62.140625" style="128" customWidth="1"/>
    <col min="8" max="8" width="21.85546875" style="128" customWidth="1"/>
    <col min="9" max="9" width="19.85546875" style="128" customWidth="1"/>
    <col min="10" max="16384" width="11.42578125" style="128"/>
  </cols>
  <sheetData>
    <row r="1" spans="2:9" ht="20.100000000000001" customHeight="1">
      <c r="B1" s="361" t="str">
        <f>+'0_OHARRAK'!B1</f>
        <v>MUSIKA JARDUERA PROFESIONALETARAKO DIRULAGUNTZA DEIALDIA - 2023</v>
      </c>
      <c r="C1" s="362"/>
      <c r="D1" s="362"/>
      <c r="E1" s="362"/>
      <c r="F1" s="362"/>
      <c r="G1" s="362"/>
      <c r="H1" s="362"/>
      <c r="I1" s="362"/>
    </row>
    <row r="2" spans="2:9" ht="20.100000000000001" customHeight="1">
      <c r="B2" s="363" t="str">
        <f>+'F2.1_Aurrekontua eta BB Emaitza'!B2</f>
        <v>MK3_MUSIKA EKIMEN ENPRESARIALAK</v>
      </c>
      <c r="C2" s="364"/>
      <c r="D2" s="364"/>
      <c r="E2" s="364"/>
      <c r="F2" s="364"/>
      <c r="G2" s="364"/>
      <c r="H2" s="364"/>
      <c r="I2" s="364"/>
    </row>
    <row r="3" spans="2:9" ht="20.100000000000001" customHeight="1" thickBot="1">
      <c r="B3" s="363" t="s">
        <v>74</v>
      </c>
      <c r="C3" s="364"/>
      <c r="D3" s="364"/>
      <c r="E3" s="364"/>
      <c r="F3" s="364"/>
      <c r="G3" s="364"/>
      <c r="H3" s="364"/>
      <c r="I3" s="364"/>
    </row>
    <row r="4" spans="2:9" ht="20.100000000000001" customHeight="1">
      <c r="B4" s="66" t="s">
        <v>100</v>
      </c>
      <c r="C4" s="277" t="str">
        <f>+'F2.1_Aurrekontua eta BB Emaitza'!C4</f>
        <v>XX</v>
      </c>
      <c r="D4" s="115"/>
      <c r="E4" s="115"/>
      <c r="F4" s="116"/>
      <c r="G4" s="365" t="s">
        <v>233</v>
      </c>
      <c r="H4" s="366"/>
      <c r="I4" s="63" t="s">
        <v>94</v>
      </c>
    </row>
    <row r="5" spans="2:9" ht="20.100000000000001" customHeight="1" thickBot="1">
      <c r="B5" s="67" t="s">
        <v>101</v>
      </c>
      <c r="C5" s="278" t="str">
        <f>+'F2.1_Aurrekontua eta BB Emaitza'!C5</f>
        <v>XX</v>
      </c>
      <c r="D5" s="117"/>
      <c r="E5" s="117"/>
      <c r="F5" s="279"/>
      <c r="G5" s="280" t="str">
        <f>+'F2.1_Aurrekontua eta BB Emaitza'!H5</f>
        <v>XX</v>
      </c>
      <c r="H5" s="186"/>
      <c r="I5" s="187" t="str">
        <f>+'F2.1_Aurrekontua eta BB Emaitza'!L5</f>
        <v xml:space="preserve"> </v>
      </c>
    </row>
    <row r="6" spans="2:9" ht="15" customHeight="1">
      <c r="B6" s="367" t="s">
        <v>127</v>
      </c>
      <c r="C6" s="368"/>
      <c r="D6" s="368"/>
      <c r="E6" s="368"/>
      <c r="F6" s="368"/>
      <c r="G6" s="125"/>
      <c r="H6" s="125"/>
      <c r="I6" s="126"/>
    </row>
    <row r="7" spans="2:9" ht="15" customHeight="1">
      <c r="B7" s="123" t="s">
        <v>120</v>
      </c>
      <c r="C7" s="120"/>
      <c r="D7" s="120"/>
      <c r="E7" s="120"/>
      <c r="F7" s="120"/>
      <c r="G7" s="118" t="s">
        <v>121</v>
      </c>
      <c r="H7" s="121"/>
      <c r="I7" s="122"/>
    </row>
    <row r="8" spans="2:9" ht="15" customHeight="1">
      <c r="B8" s="124" t="s">
        <v>122</v>
      </c>
      <c r="C8" s="121"/>
      <c r="D8" s="121"/>
      <c r="E8" s="121"/>
      <c r="F8" s="121"/>
      <c r="G8" s="118" t="s">
        <v>123</v>
      </c>
      <c r="H8" s="121"/>
      <c r="I8" s="122"/>
    </row>
    <row r="9" spans="2:9" ht="15" customHeight="1">
      <c r="B9" s="124" t="s">
        <v>124</v>
      </c>
      <c r="C9" s="121"/>
      <c r="D9" s="121"/>
      <c r="E9" s="121"/>
      <c r="F9" s="121"/>
      <c r="G9" s="118" t="s">
        <v>136</v>
      </c>
      <c r="H9" s="121"/>
      <c r="I9" s="122"/>
    </row>
    <row r="10" spans="2:9" ht="15" customHeight="1">
      <c r="B10" s="124" t="s">
        <v>125</v>
      </c>
      <c r="C10" s="119"/>
      <c r="D10" s="119"/>
      <c r="E10" s="119"/>
      <c r="F10" s="119"/>
      <c r="G10" s="119"/>
      <c r="H10" s="119"/>
      <c r="I10" s="127"/>
    </row>
    <row r="11" spans="2:9" ht="20.100000000000001" customHeight="1" thickBot="1">
      <c r="B11" s="349" t="s">
        <v>235</v>
      </c>
      <c r="C11" s="350"/>
      <c r="D11" s="350"/>
      <c r="E11" s="350"/>
      <c r="F11" s="350"/>
      <c r="G11" s="350"/>
      <c r="H11" s="350"/>
      <c r="I11" s="351"/>
    </row>
    <row r="12" spans="2:9" ht="20.100000000000001" customHeight="1" thickBot="1">
      <c r="B12" s="352" t="s">
        <v>143</v>
      </c>
      <c r="C12" s="350"/>
      <c r="D12" s="350"/>
      <c r="E12" s="350"/>
      <c r="F12" s="350"/>
      <c r="G12" s="350"/>
      <c r="H12" s="350"/>
      <c r="I12" s="351"/>
    </row>
    <row r="13" spans="2:9" ht="16.5" thickBot="1">
      <c r="B13" s="353" t="s">
        <v>95</v>
      </c>
      <c r="C13" s="354"/>
      <c r="D13" s="354"/>
      <c r="E13" s="354"/>
      <c r="F13" s="354"/>
      <c r="G13" s="354"/>
      <c r="H13" s="354"/>
      <c r="I13" s="355"/>
    </row>
    <row r="14" spans="2:9" ht="20.100000000000001" customHeight="1">
      <c r="B14" s="68" t="s">
        <v>102</v>
      </c>
      <c r="C14" s="65" t="s">
        <v>103</v>
      </c>
      <c r="D14" s="69" t="s">
        <v>104</v>
      </c>
      <c r="E14" s="69" t="s">
        <v>112</v>
      </c>
      <c r="F14" s="69" t="s">
        <v>105</v>
      </c>
      <c r="G14" s="69" t="s">
        <v>106</v>
      </c>
      <c r="H14" s="70" t="s">
        <v>137</v>
      </c>
      <c r="I14" s="71" t="s">
        <v>107</v>
      </c>
    </row>
    <row r="15" spans="2:9" ht="20.100000000000001" customHeight="1">
      <c r="B15" s="356" t="s">
        <v>229</v>
      </c>
      <c r="C15" s="357"/>
      <c r="D15" s="357"/>
      <c r="E15" s="357"/>
      <c r="F15" s="357"/>
      <c r="G15" s="357"/>
      <c r="H15" s="358"/>
      <c r="I15" s="275">
        <f>SUM(H16:H21)</f>
        <v>0</v>
      </c>
    </row>
    <row r="16" spans="2:9" ht="15" customHeight="1">
      <c r="B16" s="132" t="s">
        <v>60</v>
      </c>
      <c r="C16" s="130"/>
      <c r="D16" s="130"/>
      <c r="E16" s="130"/>
      <c r="F16" s="130"/>
      <c r="G16" s="130"/>
      <c r="H16" s="281" t="s">
        <v>0</v>
      </c>
      <c r="I16" s="346"/>
    </row>
    <row r="17" spans="2:9" ht="15" customHeight="1">
      <c r="B17" s="133" t="s">
        <v>61</v>
      </c>
      <c r="C17" s="130"/>
      <c r="D17" s="130"/>
      <c r="E17" s="130"/>
      <c r="F17" s="130"/>
      <c r="G17" s="130"/>
      <c r="H17" s="281" t="s">
        <v>0</v>
      </c>
      <c r="I17" s="347"/>
    </row>
    <row r="18" spans="2:9" ht="15" customHeight="1">
      <c r="B18" s="132" t="s">
        <v>96</v>
      </c>
      <c r="C18" s="130"/>
      <c r="D18" s="130"/>
      <c r="E18" s="130"/>
      <c r="F18" s="130"/>
      <c r="G18" s="130"/>
      <c r="H18" s="281" t="s">
        <v>0</v>
      </c>
      <c r="I18" s="347"/>
    </row>
    <row r="19" spans="2:9" ht="15" customHeight="1">
      <c r="B19" s="133" t="s">
        <v>108</v>
      </c>
      <c r="C19" s="130"/>
      <c r="D19" s="130"/>
      <c r="E19" s="130"/>
      <c r="F19" s="130"/>
      <c r="G19" s="130"/>
      <c r="H19" s="281" t="s">
        <v>0</v>
      </c>
      <c r="I19" s="347"/>
    </row>
    <row r="20" spans="2:9" ht="15" customHeight="1">
      <c r="B20" s="62"/>
      <c r="C20" s="130"/>
      <c r="D20" s="130"/>
      <c r="E20" s="131"/>
      <c r="F20" s="130"/>
      <c r="G20" s="130"/>
      <c r="H20" s="281" t="s">
        <v>0</v>
      </c>
      <c r="I20" s="348"/>
    </row>
    <row r="21" spans="2:9" ht="20.100000000000001" customHeight="1">
      <c r="B21" s="359" t="s">
        <v>91</v>
      </c>
      <c r="C21" s="360"/>
      <c r="D21" s="360"/>
      <c r="E21" s="360"/>
      <c r="F21" s="360"/>
      <c r="G21" s="360"/>
      <c r="H21" s="360"/>
      <c r="I21" s="275">
        <f>SUM(H22:H27)</f>
        <v>0</v>
      </c>
    </row>
    <row r="22" spans="2:9" ht="15" customHeight="1">
      <c r="B22" s="132" t="s">
        <v>62</v>
      </c>
      <c r="C22" s="130"/>
      <c r="D22" s="130"/>
      <c r="E22" s="131"/>
      <c r="F22" s="130"/>
      <c r="G22" s="130"/>
      <c r="H22" s="281" t="s">
        <v>0</v>
      </c>
      <c r="I22" s="346"/>
    </row>
    <row r="23" spans="2:9" ht="15" customHeight="1">
      <c r="B23" s="133" t="s">
        <v>63</v>
      </c>
      <c r="C23" s="130"/>
      <c r="D23" s="130"/>
      <c r="E23" s="131"/>
      <c r="F23" s="130"/>
      <c r="G23" s="130"/>
      <c r="H23" s="281" t="s">
        <v>0</v>
      </c>
      <c r="I23" s="347"/>
    </row>
    <row r="24" spans="2:9" ht="15" customHeight="1">
      <c r="B24" s="132" t="s">
        <v>97</v>
      </c>
      <c r="C24" s="130"/>
      <c r="D24" s="130"/>
      <c r="E24" s="131"/>
      <c r="F24" s="130"/>
      <c r="G24" s="130"/>
      <c r="H24" s="281" t="s">
        <v>0</v>
      </c>
      <c r="I24" s="347"/>
    </row>
    <row r="25" spans="2:9" ht="15" customHeight="1">
      <c r="B25" s="133" t="s">
        <v>110</v>
      </c>
      <c r="C25" s="130"/>
      <c r="D25" s="130"/>
      <c r="E25" s="131"/>
      <c r="F25" s="130"/>
      <c r="G25" s="130"/>
      <c r="H25" s="281" t="s">
        <v>0</v>
      </c>
      <c r="I25" s="347"/>
    </row>
    <row r="26" spans="2:9" ht="15" customHeight="1">
      <c r="B26" s="64"/>
      <c r="C26" s="130"/>
      <c r="D26" s="130"/>
      <c r="E26" s="131"/>
      <c r="F26" s="130"/>
      <c r="G26" s="130"/>
      <c r="H26" s="281"/>
      <c r="I26" s="348"/>
    </row>
    <row r="27" spans="2:9" ht="20.100000000000001" customHeight="1">
      <c r="B27" s="375" t="s">
        <v>230</v>
      </c>
      <c r="C27" s="360"/>
      <c r="D27" s="360"/>
      <c r="E27" s="360"/>
      <c r="F27" s="360"/>
      <c r="G27" s="360"/>
      <c r="H27" s="360"/>
      <c r="I27" s="275">
        <f>SUM(H28:H33)</f>
        <v>0</v>
      </c>
    </row>
    <row r="28" spans="2:9" ht="15" customHeight="1">
      <c r="B28" s="132" t="s">
        <v>128</v>
      </c>
      <c r="C28" s="130"/>
      <c r="D28" s="130"/>
      <c r="E28" s="131"/>
      <c r="F28" s="130"/>
      <c r="G28" s="130"/>
      <c r="H28" s="129"/>
      <c r="I28" s="346"/>
    </row>
    <row r="29" spans="2:9" ht="15" customHeight="1">
      <c r="B29" s="132" t="s">
        <v>129</v>
      </c>
      <c r="C29" s="130"/>
      <c r="D29" s="130"/>
      <c r="E29" s="131"/>
      <c r="F29" s="130"/>
      <c r="G29" s="130"/>
      <c r="H29" s="129"/>
      <c r="I29" s="347"/>
    </row>
    <row r="30" spans="2:9" ht="15" customHeight="1">
      <c r="B30" s="132" t="s">
        <v>130</v>
      </c>
      <c r="C30" s="130"/>
      <c r="D30" s="130"/>
      <c r="E30" s="131"/>
      <c r="F30" s="130"/>
      <c r="G30" s="130"/>
      <c r="H30" s="129"/>
      <c r="I30" s="347"/>
    </row>
    <row r="31" spans="2:9" ht="15" customHeight="1">
      <c r="B31" s="132" t="s">
        <v>131</v>
      </c>
      <c r="C31" s="130"/>
      <c r="D31" s="130"/>
      <c r="E31" s="131"/>
      <c r="F31" s="130"/>
      <c r="G31" s="130" t="s">
        <v>0</v>
      </c>
      <c r="H31" s="129"/>
      <c r="I31" s="347"/>
    </row>
    <row r="32" spans="2:9" ht="15" customHeight="1">
      <c r="B32" s="64" t="s">
        <v>0</v>
      </c>
      <c r="C32" s="130"/>
      <c r="D32" s="130"/>
      <c r="E32" s="131"/>
      <c r="F32" s="130"/>
      <c r="G32" s="130"/>
      <c r="H32" s="129"/>
      <c r="I32" s="348"/>
    </row>
    <row r="33" spans="2:9" ht="20.100000000000001" customHeight="1">
      <c r="B33" s="375" t="s">
        <v>132</v>
      </c>
      <c r="C33" s="360"/>
      <c r="D33" s="360"/>
      <c r="E33" s="360"/>
      <c r="F33" s="360"/>
      <c r="G33" s="360"/>
      <c r="H33" s="360"/>
      <c r="I33" s="275">
        <f>SUM(H34:H39)</f>
        <v>0</v>
      </c>
    </row>
    <row r="34" spans="2:9" ht="15" customHeight="1">
      <c r="B34" s="132" t="s">
        <v>64</v>
      </c>
      <c r="C34" s="130"/>
      <c r="D34" s="130"/>
      <c r="E34" s="131"/>
      <c r="F34" s="130"/>
      <c r="G34" s="130"/>
      <c r="H34" s="129"/>
      <c r="I34" s="346"/>
    </row>
    <row r="35" spans="2:9" ht="15" customHeight="1">
      <c r="B35" s="132" t="s">
        <v>65</v>
      </c>
      <c r="C35" s="130"/>
      <c r="D35" s="130"/>
      <c r="E35" s="131"/>
      <c r="F35" s="130"/>
      <c r="G35" s="130"/>
      <c r="H35" s="129"/>
      <c r="I35" s="347"/>
    </row>
    <row r="36" spans="2:9" ht="15" customHeight="1">
      <c r="B36" s="132" t="s">
        <v>98</v>
      </c>
      <c r="C36" s="130"/>
      <c r="D36" s="130"/>
      <c r="E36" s="131"/>
      <c r="F36" s="130"/>
      <c r="G36" s="130"/>
      <c r="H36" s="129"/>
      <c r="I36" s="347"/>
    </row>
    <row r="37" spans="2:9" ht="15" customHeight="1">
      <c r="B37" s="132" t="s">
        <v>109</v>
      </c>
      <c r="C37" s="130"/>
      <c r="D37" s="130"/>
      <c r="E37" s="131"/>
      <c r="F37" s="130"/>
      <c r="G37" s="130"/>
      <c r="H37" s="129"/>
      <c r="I37" s="347"/>
    </row>
    <row r="38" spans="2:9" ht="15" customHeight="1">
      <c r="B38" s="64"/>
      <c r="C38" s="130"/>
      <c r="D38" s="130"/>
      <c r="E38" s="131"/>
      <c r="F38" s="130"/>
      <c r="G38" s="130"/>
      <c r="H38" s="129"/>
      <c r="I38" s="348"/>
    </row>
    <row r="39" spans="2:9" ht="20.100000000000001" customHeight="1">
      <c r="B39" s="377" t="s">
        <v>133</v>
      </c>
      <c r="C39" s="360"/>
      <c r="D39" s="360"/>
      <c r="E39" s="360"/>
      <c r="F39" s="360"/>
      <c r="G39" s="360"/>
      <c r="H39" s="360"/>
      <c r="I39" s="275">
        <f>SUM(H40:H45)</f>
        <v>0</v>
      </c>
    </row>
    <row r="40" spans="2:9" ht="15" customHeight="1">
      <c r="B40" s="133" t="s">
        <v>66</v>
      </c>
      <c r="C40" s="130"/>
      <c r="D40" s="130"/>
      <c r="E40" s="131"/>
      <c r="F40" s="130"/>
      <c r="G40" s="130"/>
      <c r="H40" s="129" t="s">
        <v>0</v>
      </c>
      <c r="I40" s="346"/>
    </row>
    <row r="41" spans="2:9" ht="15" customHeight="1">
      <c r="B41" s="132" t="s">
        <v>67</v>
      </c>
      <c r="C41" s="130"/>
      <c r="D41" s="130"/>
      <c r="E41" s="131"/>
      <c r="F41" s="130"/>
      <c r="G41" s="130"/>
      <c r="H41" s="129" t="s">
        <v>0</v>
      </c>
      <c r="I41" s="347"/>
    </row>
    <row r="42" spans="2:9" ht="15" customHeight="1">
      <c r="B42" s="132" t="s">
        <v>99</v>
      </c>
      <c r="C42" s="130"/>
      <c r="D42" s="130"/>
      <c r="E42" s="131"/>
      <c r="F42" s="130"/>
      <c r="G42" s="130"/>
      <c r="H42" s="129" t="s">
        <v>0</v>
      </c>
      <c r="I42" s="347"/>
    </row>
    <row r="43" spans="2:9" ht="15" customHeight="1">
      <c r="B43" s="132" t="s">
        <v>111</v>
      </c>
      <c r="C43" s="130"/>
      <c r="D43" s="130"/>
      <c r="E43" s="131"/>
      <c r="F43" s="130"/>
      <c r="G43" s="130"/>
      <c r="H43" s="129" t="s">
        <v>0</v>
      </c>
      <c r="I43" s="347"/>
    </row>
    <row r="44" spans="2:9" ht="15" customHeight="1" thickBot="1">
      <c r="B44" s="64" t="s">
        <v>0</v>
      </c>
      <c r="C44" s="130"/>
      <c r="D44" s="130"/>
      <c r="E44" s="131"/>
      <c r="F44" s="130"/>
      <c r="G44" s="130"/>
      <c r="H44" s="129"/>
      <c r="I44" s="376"/>
    </row>
    <row r="45" spans="2:9" ht="20.25" customHeight="1" thickBot="1">
      <c r="B45" s="113"/>
      <c r="C45" s="114"/>
      <c r="D45" s="114"/>
      <c r="E45" s="114"/>
      <c r="F45" s="114"/>
      <c r="G45" s="369" t="s">
        <v>340</v>
      </c>
      <c r="H45" s="370"/>
      <c r="I45" s="276">
        <f>+I15+I21+I27+I33+I39</f>
        <v>0</v>
      </c>
    </row>
    <row r="46" spans="2:9" ht="9.9499999999999993" customHeight="1">
      <c r="B46" s="374"/>
      <c r="C46" s="374"/>
      <c r="D46" s="374"/>
      <c r="E46" s="374"/>
      <c r="F46" s="374"/>
      <c r="G46" s="374"/>
      <c r="H46" s="374"/>
      <c r="I46" s="374"/>
    </row>
    <row r="47" spans="2:9" ht="15.75">
      <c r="B47" s="333" t="s">
        <v>135</v>
      </c>
      <c r="C47" s="334"/>
      <c r="D47" s="334"/>
      <c r="E47" s="334"/>
      <c r="F47" s="334"/>
      <c r="G47" s="334"/>
      <c r="H47" s="334"/>
      <c r="I47" s="335"/>
    </row>
    <row r="48" spans="2:9" ht="60.75" customHeight="1">
      <c r="B48" s="371" t="s">
        <v>134</v>
      </c>
      <c r="C48" s="372"/>
      <c r="D48" s="372"/>
      <c r="E48" s="372"/>
      <c r="F48" s="372"/>
      <c r="G48" s="372"/>
      <c r="H48" s="372"/>
      <c r="I48" s="373"/>
    </row>
  </sheetData>
  <sheetProtection algorithmName="SHA-512" hashValue="tqmFr1DuM1ZZdPWvZVWCztppEaivEKZZtC2QMB1q4q5UPtXgMEVsob7zRzLE2oht2zsLoe9qQkhewlMilJ6SAg==" saltValue="IKjfuSBVgyZh1bOYDHKXjA==" spinCount="100000" sheet="1" insertRows="0"/>
  <mergeCells count="22">
    <mergeCell ref="G45:H45"/>
    <mergeCell ref="B47:I47"/>
    <mergeCell ref="B48:I48"/>
    <mergeCell ref="B46:I46"/>
    <mergeCell ref="B27:H27"/>
    <mergeCell ref="I28:I32"/>
    <mergeCell ref="I34:I38"/>
    <mergeCell ref="I40:I44"/>
    <mergeCell ref="B33:H33"/>
    <mergeCell ref="B39:H39"/>
    <mergeCell ref="B1:I1"/>
    <mergeCell ref="B2:I2"/>
    <mergeCell ref="B3:I3"/>
    <mergeCell ref="G4:H4"/>
    <mergeCell ref="B6:F6"/>
    <mergeCell ref="I22:I26"/>
    <mergeCell ref="B11:I11"/>
    <mergeCell ref="B12:I12"/>
    <mergeCell ref="B13:I13"/>
    <mergeCell ref="B15:H15"/>
    <mergeCell ref="B21:H21"/>
    <mergeCell ref="I16:I20"/>
  </mergeCells>
  <dataValidations count="1">
    <dataValidation type="textLength" operator="lessThanOrEqual" allowBlank="1" showInputMessage="1" showErrorMessage="1" errorTitle="Gehinezko karaktere kopurua" error="Gehienezko karaktere kopurua: 1.000." promptTitle="Gehienezko karaktere kopurua" prompt="Gehienezko karaktere kopurua: 1000_x000a_" sqref="B48:I48" xr:uid="{00000000-0002-0000-0200-000000000000}">
      <formula1>1200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90" t="e">
        <f>+#REF!</f>
        <v>#REF!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93" t="e">
        <f>+#REF!</f>
        <v>#REF!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10" t="s">
        <v>55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96"/>
      <c r="C4" s="387" t="s">
        <v>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97"/>
      <c r="AI4" s="12"/>
    </row>
    <row r="5" spans="1:35" ht="5.0999999999999996" customHeight="1">
      <c r="A5" s="39"/>
      <c r="B5" s="38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78"/>
      <c r="AI5" s="12"/>
    </row>
    <row r="6" spans="1:35" ht="15" customHeight="1">
      <c r="A6" s="39"/>
      <c r="B6" s="388"/>
      <c r="C6" s="4"/>
      <c r="D6" s="399" t="s">
        <v>1</v>
      </c>
      <c r="E6" s="399"/>
      <c r="F6" s="399"/>
      <c r="G6" s="400"/>
      <c r="H6" s="422" t="e">
        <f>IF(#REF!=0," ",#REF!)</f>
        <v>#REF!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4"/>
      <c r="T6" s="378"/>
      <c r="V6" s="5"/>
      <c r="AI6" s="12"/>
    </row>
    <row r="7" spans="1:35" ht="5.0999999999999996" customHeight="1">
      <c r="A7" s="39"/>
      <c r="B7" s="38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78"/>
      <c r="V7" s="5"/>
      <c r="AI7" s="12"/>
    </row>
    <row r="8" spans="1:35" ht="15" customHeight="1">
      <c r="A8" s="39"/>
      <c r="B8" s="388"/>
      <c r="C8" s="4"/>
      <c r="D8" s="399" t="s">
        <v>9</v>
      </c>
      <c r="E8" s="399"/>
      <c r="F8" s="399"/>
      <c r="G8" s="400"/>
      <c r="H8" s="422" t="e">
        <f>#REF!</f>
        <v>#REF!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37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9" t="s">
        <v>41</v>
      </c>
      <c r="E10" s="399"/>
      <c r="F10" s="400"/>
      <c r="G10" s="35"/>
      <c r="H10" s="7"/>
      <c r="I10" s="408" t="s">
        <v>10</v>
      </c>
      <c r="J10" s="408"/>
      <c r="K10" s="408"/>
      <c r="L10" s="425"/>
      <c r="M10" s="426"/>
      <c r="N10" s="426"/>
      <c r="O10" s="426"/>
      <c r="P10" s="426"/>
      <c r="Q10" s="426"/>
      <c r="R10" s="426"/>
      <c r="S10" s="427"/>
      <c r="T10" s="9"/>
      <c r="V10" s="5"/>
      <c r="AI10" s="12"/>
    </row>
    <row r="11" spans="1:35" ht="5.0999999999999996" customHeight="1">
      <c r="A11" s="39"/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AI11" s="12"/>
    </row>
    <row r="12" spans="1:35" ht="24.95" customHeight="1">
      <c r="A12" s="39"/>
      <c r="B12" s="25"/>
      <c r="C12" s="387" t="s">
        <v>11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88"/>
      <c r="C14" s="6"/>
      <c r="D14" s="379" t="s">
        <v>12</v>
      </c>
      <c r="E14" s="379"/>
      <c r="F14" s="380"/>
      <c r="G14" s="381"/>
      <c r="H14" s="382"/>
      <c r="I14" s="382"/>
      <c r="J14" s="382"/>
      <c r="K14" s="382"/>
      <c r="L14" s="382"/>
      <c r="M14" s="383"/>
      <c r="N14" s="416" t="s">
        <v>56</v>
      </c>
      <c r="O14" s="398"/>
      <c r="P14" s="398"/>
      <c r="Q14" s="417"/>
      <c r="R14" s="405"/>
      <c r="S14" s="406"/>
      <c r="T14" s="378"/>
      <c r="V14" s="5"/>
      <c r="AI14" s="12"/>
    </row>
    <row r="15" spans="1:35" ht="5.0999999999999996" customHeight="1">
      <c r="A15" s="39"/>
      <c r="B15" s="388"/>
      <c r="C15" s="6"/>
      <c r="D15" s="389" t="s">
        <v>0</v>
      </c>
      <c r="E15" s="389"/>
      <c r="F15" s="389"/>
      <c r="G15" s="389"/>
      <c r="H15" s="38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78"/>
      <c r="V15" s="5"/>
      <c r="AI15" s="12"/>
    </row>
    <row r="16" spans="1:35" ht="17.25" customHeight="1">
      <c r="A16" s="39"/>
      <c r="B16" s="388"/>
      <c r="C16" s="6"/>
      <c r="D16" s="379" t="s">
        <v>13</v>
      </c>
      <c r="E16" s="379"/>
      <c r="F16" s="379"/>
      <c r="G16" s="379"/>
      <c r="H16" s="380"/>
      <c r="I16" s="381"/>
      <c r="J16" s="382"/>
      <c r="K16" s="382"/>
      <c r="L16" s="382"/>
      <c r="M16" s="382"/>
      <c r="N16" s="382"/>
      <c r="O16" s="382"/>
      <c r="P16" s="382"/>
      <c r="Q16" s="382"/>
      <c r="R16" s="382"/>
      <c r="S16" s="383"/>
      <c r="T16" s="378"/>
      <c r="V16" s="5"/>
      <c r="AI16" s="12"/>
    </row>
    <row r="17" spans="1:35" ht="5.0999999999999996" customHeight="1">
      <c r="A17" s="39"/>
      <c r="B17" s="38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78"/>
      <c r="V17" s="5"/>
      <c r="AI17" s="12"/>
    </row>
    <row r="18" spans="1:35" ht="15" customHeight="1">
      <c r="A18" s="39"/>
      <c r="B18" s="388"/>
      <c r="C18" s="6"/>
      <c r="D18" s="379" t="s">
        <v>14</v>
      </c>
      <c r="E18" s="379"/>
      <c r="F18" s="379"/>
      <c r="G18" s="379"/>
      <c r="H18" s="380"/>
      <c r="I18" s="381"/>
      <c r="J18" s="382"/>
      <c r="K18" s="382"/>
      <c r="L18" s="382"/>
      <c r="M18" s="382"/>
      <c r="N18" s="382"/>
      <c r="O18" s="382"/>
      <c r="P18" s="382"/>
      <c r="Q18" s="383"/>
      <c r="R18" s="15"/>
      <c r="S18" s="15"/>
      <c r="T18" s="37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15</v>
      </c>
      <c r="E20" s="379"/>
      <c r="F20" s="379"/>
      <c r="G20" s="380"/>
      <c r="H20" s="413"/>
      <c r="I20" s="414"/>
      <c r="J20" s="414"/>
      <c r="K20" s="414"/>
      <c r="L20" s="414"/>
      <c r="M20" s="415"/>
      <c r="N20" s="4"/>
      <c r="O20" s="379" t="s">
        <v>16</v>
      </c>
      <c r="P20" s="379"/>
      <c r="Q20" s="38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49</v>
      </c>
      <c r="E22" s="379"/>
      <c r="F22" s="379"/>
      <c r="G22" s="380"/>
      <c r="H22" s="381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9" t="s">
        <v>50</v>
      </c>
      <c r="E24" s="379"/>
      <c r="F24" s="379"/>
      <c r="G24" s="379"/>
      <c r="H24" s="379"/>
      <c r="I24" s="381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9"/>
      <c r="U24" s="23"/>
      <c r="V24" s="5"/>
      <c r="AI24" s="12"/>
    </row>
    <row r="25" spans="1:35" ht="15" customHeight="1">
      <c r="A25" s="39"/>
      <c r="B25" s="8"/>
      <c r="C25" s="6"/>
      <c r="D25" s="389"/>
      <c r="E25" s="389"/>
      <c r="F25" s="389"/>
      <c r="G25" s="389"/>
      <c r="H25" s="389"/>
      <c r="I25" s="381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04" t="s">
        <v>57</v>
      </c>
      <c r="E27" s="404"/>
      <c r="F27" s="404"/>
      <c r="G27" s="404"/>
      <c r="H27" s="404"/>
      <c r="I27" s="404"/>
      <c r="J27" s="40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01" t="s">
        <v>28</v>
      </c>
      <c r="F29" s="402"/>
      <c r="G29" s="402"/>
      <c r="H29" s="402"/>
      <c r="I29" s="402"/>
      <c r="J29" s="402"/>
      <c r="K29" s="402"/>
      <c r="L29" s="403"/>
      <c r="M29" s="401" t="s">
        <v>29</v>
      </c>
      <c r="N29" s="402"/>
      <c r="O29" s="402"/>
      <c r="P29" s="402"/>
      <c r="Q29" s="402"/>
      <c r="R29" s="402"/>
      <c r="S29" s="403"/>
      <c r="T29" s="9"/>
      <c r="V29" s="5"/>
      <c r="AI29" s="12"/>
    </row>
    <row r="30" spans="1:35" ht="15" customHeight="1">
      <c r="A30" s="39"/>
      <c r="B30" s="8"/>
      <c r="C30" s="6"/>
      <c r="D30" s="54"/>
      <c r="E30" s="381"/>
      <c r="F30" s="382"/>
      <c r="G30" s="382"/>
      <c r="H30" s="382"/>
      <c r="I30" s="382"/>
      <c r="J30" s="382"/>
      <c r="K30" s="382"/>
      <c r="L30" s="383"/>
      <c r="M30" s="381"/>
      <c r="N30" s="382"/>
      <c r="O30" s="382"/>
      <c r="P30" s="382"/>
      <c r="Q30" s="382"/>
      <c r="R30" s="382"/>
      <c r="S30" s="38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1"/>
      <c r="F31" s="382"/>
      <c r="G31" s="382"/>
      <c r="H31" s="382"/>
      <c r="I31" s="382"/>
      <c r="J31" s="382"/>
      <c r="K31" s="382"/>
      <c r="L31" s="383"/>
      <c r="M31" s="381"/>
      <c r="N31" s="382"/>
      <c r="O31" s="382"/>
      <c r="P31" s="382"/>
      <c r="Q31" s="382"/>
      <c r="R31" s="382"/>
      <c r="S31" s="383"/>
      <c r="T31" s="9"/>
      <c r="V31" s="5"/>
      <c r="AI31" s="12"/>
    </row>
    <row r="32" spans="1:35" ht="15" customHeight="1">
      <c r="A32" s="39"/>
      <c r="B32" s="8"/>
      <c r="C32" s="6"/>
      <c r="D32" s="54"/>
      <c r="E32" s="381"/>
      <c r="F32" s="382"/>
      <c r="G32" s="382"/>
      <c r="H32" s="382"/>
      <c r="I32" s="382"/>
      <c r="J32" s="382"/>
      <c r="K32" s="382"/>
      <c r="L32" s="383"/>
      <c r="M32" s="381"/>
      <c r="N32" s="382"/>
      <c r="O32" s="382"/>
      <c r="P32" s="382"/>
      <c r="Q32" s="382"/>
      <c r="R32" s="382"/>
      <c r="S32" s="38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21" t="s">
        <v>30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9" t="s">
        <v>58</v>
      </c>
      <c r="E37" s="399"/>
      <c r="F37" s="399"/>
      <c r="G37" s="400"/>
      <c r="H37" s="37"/>
      <c r="I37" s="407" t="s">
        <v>54</v>
      </c>
      <c r="J37" s="408"/>
      <c r="K37" s="408"/>
      <c r="L37" s="409"/>
      <c r="M37" s="381"/>
      <c r="N37" s="382"/>
      <c r="O37" s="382"/>
      <c r="P37" s="382"/>
      <c r="Q37" s="382"/>
      <c r="R37" s="382"/>
      <c r="S37" s="38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9" t="s">
        <v>53</v>
      </c>
      <c r="E39" s="389"/>
      <c r="F39" s="389"/>
      <c r="G39" s="389"/>
      <c r="H39" s="389"/>
      <c r="I39" s="389"/>
      <c r="J39" s="38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18" t="s">
        <v>25</v>
      </c>
      <c r="G40" s="419"/>
      <c r="H40" s="419"/>
      <c r="I40" s="419"/>
      <c r="J40" s="419"/>
      <c r="K40" s="419"/>
      <c r="L40" s="420"/>
      <c r="M40" s="418" t="s">
        <v>26</v>
      </c>
      <c r="N40" s="419"/>
      <c r="O40" s="419"/>
      <c r="P40" s="420"/>
      <c r="Q40" s="418" t="s">
        <v>27</v>
      </c>
      <c r="R40" s="419"/>
      <c r="S40" s="42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1"/>
      <c r="G41" s="382"/>
      <c r="H41" s="382"/>
      <c r="I41" s="382"/>
      <c r="J41" s="382"/>
      <c r="K41" s="382"/>
      <c r="L41" s="383"/>
      <c r="M41" s="381"/>
      <c r="N41" s="382"/>
      <c r="O41" s="382"/>
      <c r="P41" s="383"/>
      <c r="Q41" s="381"/>
      <c r="R41" s="382"/>
      <c r="S41" s="38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1"/>
      <c r="G42" s="382"/>
      <c r="H42" s="382"/>
      <c r="I42" s="382"/>
      <c r="J42" s="382"/>
      <c r="K42" s="382"/>
      <c r="L42" s="383"/>
      <c r="M42" s="381"/>
      <c r="N42" s="382"/>
      <c r="O42" s="382"/>
      <c r="P42" s="383"/>
      <c r="Q42" s="381"/>
      <c r="R42" s="382"/>
      <c r="S42" s="38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7" t="s">
        <v>31</v>
      </c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98" t="s">
        <v>51</v>
      </c>
      <c r="E46" s="398"/>
      <c r="F46" s="398"/>
      <c r="G46" s="398"/>
      <c r="H46" s="15"/>
      <c r="I46" s="15"/>
      <c r="J46" s="15" t="s">
        <v>0</v>
      </c>
      <c r="K46" s="15" t="s">
        <v>0</v>
      </c>
      <c r="L46" s="379" t="s">
        <v>42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1"/>
      <c r="E48" s="382"/>
      <c r="F48" s="382"/>
      <c r="G48" s="382"/>
      <c r="H48" s="382"/>
      <c r="I48" s="382"/>
      <c r="J48" s="382"/>
      <c r="K48" s="383"/>
      <c r="L48" s="381"/>
      <c r="M48" s="382"/>
      <c r="N48" s="382"/>
      <c r="O48" s="382"/>
      <c r="P48" s="382"/>
      <c r="Q48" s="382"/>
      <c r="R48" s="382"/>
      <c r="S48" s="38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52</v>
      </c>
      <c r="E50" s="379"/>
      <c r="F50" s="379"/>
      <c r="G50" s="379"/>
      <c r="H50" s="379"/>
      <c r="I50" s="38"/>
      <c r="J50" s="4"/>
      <c r="K50" s="398" t="s">
        <v>59</v>
      </c>
      <c r="L50" s="398"/>
      <c r="M50" s="398"/>
      <c r="N50" s="39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428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3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300-000000000000}">
      <formula1>$B$63:$B$70</formula1>
    </dataValidation>
    <dataValidation type="list" allowBlank="1" showInputMessage="1" showErrorMessage="1" sqref="R20" xr:uid="{00000000-0002-0000-03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90" t="e">
        <f>+#REF!</f>
        <v>#REF!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93" t="e">
        <f>+#REF!</f>
        <v>#REF!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10" t="s">
        <v>55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96"/>
      <c r="C4" s="387" t="s">
        <v>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97"/>
      <c r="AI4" s="12"/>
    </row>
    <row r="5" spans="1:35" ht="5.0999999999999996" customHeight="1">
      <c r="A5" s="39"/>
      <c r="B5" s="38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78"/>
      <c r="AI5" s="12"/>
    </row>
    <row r="6" spans="1:35" ht="15" customHeight="1">
      <c r="A6" s="39"/>
      <c r="B6" s="388"/>
      <c r="C6" s="4"/>
      <c r="D6" s="399" t="s">
        <v>1</v>
      </c>
      <c r="E6" s="399"/>
      <c r="F6" s="399"/>
      <c r="G6" s="400"/>
      <c r="H6" s="422" t="e">
        <f>IF(#REF!=0," ",#REF!)</f>
        <v>#REF!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4"/>
      <c r="T6" s="378"/>
      <c r="V6" s="5"/>
      <c r="AI6" s="12"/>
    </row>
    <row r="7" spans="1:35" ht="5.0999999999999996" customHeight="1">
      <c r="A7" s="39"/>
      <c r="B7" s="38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78"/>
      <c r="V7" s="5"/>
      <c r="AI7" s="12"/>
    </row>
    <row r="8" spans="1:35" ht="15" customHeight="1">
      <c r="A8" s="39"/>
      <c r="B8" s="388"/>
      <c r="C8" s="4"/>
      <c r="D8" s="399" t="s">
        <v>9</v>
      </c>
      <c r="E8" s="399"/>
      <c r="F8" s="399"/>
      <c r="G8" s="400"/>
      <c r="H8" s="422" t="e">
        <f>#REF!</f>
        <v>#REF!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37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9" t="s">
        <v>41</v>
      </c>
      <c r="E10" s="399"/>
      <c r="F10" s="400"/>
      <c r="G10" s="35"/>
      <c r="H10" s="7"/>
      <c r="I10" s="408" t="s">
        <v>10</v>
      </c>
      <c r="J10" s="408"/>
      <c r="K10" s="408"/>
      <c r="L10" s="425"/>
      <c r="M10" s="426"/>
      <c r="N10" s="426"/>
      <c r="O10" s="426"/>
      <c r="P10" s="426"/>
      <c r="Q10" s="426"/>
      <c r="R10" s="426"/>
      <c r="S10" s="427"/>
      <c r="T10" s="9"/>
      <c r="V10" s="5"/>
      <c r="AI10" s="12"/>
    </row>
    <row r="11" spans="1:35" ht="5.0999999999999996" customHeight="1">
      <c r="A11" s="39"/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AI11" s="12"/>
    </row>
    <row r="12" spans="1:35" ht="24.95" customHeight="1">
      <c r="A12" s="39"/>
      <c r="B12" s="25"/>
      <c r="C12" s="387" t="s">
        <v>11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88"/>
      <c r="C14" s="6"/>
      <c r="D14" s="379" t="s">
        <v>12</v>
      </c>
      <c r="E14" s="379"/>
      <c r="F14" s="380"/>
      <c r="G14" s="381"/>
      <c r="H14" s="382"/>
      <c r="I14" s="382"/>
      <c r="J14" s="382"/>
      <c r="K14" s="382"/>
      <c r="L14" s="382"/>
      <c r="M14" s="383"/>
      <c r="N14" s="416" t="s">
        <v>56</v>
      </c>
      <c r="O14" s="398"/>
      <c r="P14" s="398"/>
      <c r="Q14" s="417"/>
      <c r="R14" s="405"/>
      <c r="S14" s="406"/>
      <c r="T14" s="378"/>
      <c r="V14" s="5"/>
      <c r="AI14" s="12"/>
    </row>
    <row r="15" spans="1:35" ht="5.0999999999999996" customHeight="1">
      <c r="A15" s="39"/>
      <c r="B15" s="388"/>
      <c r="C15" s="6"/>
      <c r="D15" s="389" t="s">
        <v>0</v>
      </c>
      <c r="E15" s="389"/>
      <c r="F15" s="389"/>
      <c r="G15" s="389"/>
      <c r="H15" s="38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78"/>
      <c r="V15" s="5"/>
      <c r="AI15" s="12"/>
    </row>
    <row r="16" spans="1:35" ht="17.25" customHeight="1">
      <c r="A16" s="39"/>
      <c r="B16" s="388"/>
      <c r="C16" s="6"/>
      <c r="D16" s="379" t="s">
        <v>13</v>
      </c>
      <c r="E16" s="379"/>
      <c r="F16" s="379"/>
      <c r="G16" s="379"/>
      <c r="H16" s="380"/>
      <c r="I16" s="381"/>
      <c r="J16" s="382"/>
      <c r="K16" s="382"/>
      <c r="L16" s="382"/>
      <c r="M16" s="382"/>
      <c r="N16" s="382"/>
      <c r="O16" s="382"/>
      <c r="P16" s="382"/>
      <c r="Q16" s="382"/>
      <c r="R16" s="382"/>
      <c r="S16" s="383"/>
      <c r="T16" s="378"/>
      <c r="V16" s="5"/>
      <c r="AI16" s="12"/>
    </row>
    <row r="17" spans="1:35" ht="5.0999999999999996" customHeight="1">
      <c r="A17" s="39"/>
      <c r="B17" s="38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78"/>
      <c r="V17" s="5"/>
      <c r="AI17" s="12"/>
    </row>
    <row r="18" spans="1:35" ht="15" customHeight="1">
      <c r="A18" s="39"/>
      <c r="B18" s="388"/>
      <c r="C18" s="6"/>
      <c r="D18" s="379" t="s">
        <v>14</v>
      </c>
      <c r="E18" s="379"/>
      <c r="F18" s="379"/>
      <c r="G18" s="379"/>
      <c r="H18" s="380"/>
      <c r="I18" s="381"/>
      <c r="J18" s="382"/>
      <c r="K18" s="382"/>
      <c r="L18" s="382"/>
      <c r="M18" s="382"/>
      <c r="N18" s="382"/>
      <c r="O18" s="382"/>
      <c r="P18" s="382"/>
      <c r="Q18" s="383"/>
      <c r="R18" s="15"/>
      <c r="S18" s="15"/>
      <c r="T18" s="37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15</v>
      </c>
      <c r="E20" s="379"/>
      <c r="F20" s="379"/>
      <c r="G20" s="380"/>
      <c r="H20" s="413"/>
      <c r="I20" s="414"/>
      <c r="J20" s="414"/>
      <c r="K20" s="414"/>
      <c r="L20" s="414"/>
      <c r="M20" s="415"/>
      <c r="N20" s="4"/>
      <c r="O20" s="379" t="s">
        <v>16</v>
      </c>
      <c r="P20" s="379"/>
      <c r="Q20" s="38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49</v>
      </c>
      <c r="E22" s="379"/>
      <c r="F22" s="379"/>
      <c r="G22" s="380"/>
      <c r="H22" s="381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9" t="s">
        <v>50</v>
      </c>
      <c r="E24" s="379"/>
      <c r="F24" s="379"/>
      <c r="G24" s="379"/>
      <c r="H24" s="379"/>
      <c r="I24" s="381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9"/>
      <c r="U24" s="23"/>
      <c r="V24" s="5"/>
      <c r="AI24" s="12"/>
    </row>
    <row r="25" spans="1:35" ht="15" customHeight="1">
      <c r="A25" s="39"/>
      <c r="B25" s="8"/>
      <c r="C25" s="6"/>
      <c r="D25" s="389"/>
      <c r="E25" s="389"/>
      <c r="F25" s="389"/>
      <c r="G25" s="389"/>
      <c r="H25" s="389"/>
      <c r="I25" s="381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04" t="s">
        <v>57</v>
      </c>
      <c r="E27" s="404"/>
      <c r="F27" s="404"/>
      <c r="G27" s="404"/>
      <c r="H27" s="404"/>
      <c r="I27" s="404"/>
      <c r="J27" s="40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01" t="s">
        <v>28</v>
      </c>
      <c r="F29" s="402"/>
      <c r="G29" s="402"/>
      <c r="H29" s="402"/>
      <c r="I29" s="402"/>
      <c r="J29" s="402"/>
      <c r="K29" s="402"/>
      <c r="L29" s="403"/>
      <c r="M29" s="401" t="s">
        <v>29</v>
      </c>
      <c r="N29" s="402"/>
      <c r="O29" s="402"/>
      <c r="P29" s="402"/>
      <c r="Q29" s="402"/>
      <c r="R29" s="402"/>
      <c r="S29" s="403"/>
      <c r="T29" s="9"/>
      <c r="V29" s="5"/>
      <c r="AI29" s="12"/>
    </row>
    <row r="30" spans="1:35" ht="15" customHeight="1">
      <c r="A30" s="39"/>
      <c r="B30" s="8"/>
      <c r="C30" s="6"/>
      <c r="D30" s="54"/>
      <c r="E30" s="381"/>
      <c r="F30" s="382"/>
      <c r="G30" s="382"/>
      <c r="H30" s="382"/>
      <c r="I30" s="382"/>
      <c r="J30" s="382"/>
      <c r="K30" s="382"/>
      <c r="L30" s="383"/>
      <c r="M30" s="381"/>
      <c r="N30" s="382"/>
      <c r="O30" s="382"/>
      <c r="P30" s="382"/>
      <c r="Q30" s="382"/>
      <c r="R30" s="382"/>
      <c r="S30" s="38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1"/>
      <c r="F31" s="382"/>
      <c r="G31" s="382"/>
      <c r="H31" s="382"/>
      <c r="I31" s="382"/>
      <c r="J31" s="382"/>
      <c r="K31" s="382"/>
      <c r="L31" s="383"/>
      <c r="M31" s="381"/>
      <c r="N31" s="382"/>
      <c r="O31" s="382"/>
      <c r="P31" s="382"/>
      <c r="Q31" s="382"/>
      <c r="R31" s="382"/>
      <c r="S31" s="383"/>
      <c r="T31" s="9"/>
      <c r="V31" s="5"/>
      <c r="AI31" s="12"/>
    </row>
    <row r="32" spans="1:35" ht="15" customHeight="1">
      <c r="A32" s="39"/>
      <c r="B32" s="8"/>
      <c r="C32" s="6"/>
      <c r="D32" s="54"/>
      <c r="E32" s="381"/>
      <c r="F32" s="382"/>
      <c r="G32" s="382"/>
      <c r="H32" s="382"/>
      <c r="I32" s="382"/>
      <c r="J32" s="382"/>
      <c r="K32" s="382"/>
      <c r="L32" s="383"/>
      <c r="M32" s="381"/>
      <c r="N32" s="382"/>
      <c r="O32" s="382"/>
      <c r="P32" s="382"/>
      <c r="Q32" s="382"/>
      <c r="R32" s="382"/>
      <c r="S32" s="38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21" t="s">
        <v>30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9" t="s">
        <v>58</v>
      </c>
      <c r="E37" s="399"/>
      <c r="F37" s="399"/>
      <c r="G37" s="400"/>
      <c r="H37" s="37"/>
      <c r="I37" s="407" t="s">
        <v>54</v>
      </c>
      <c r="J37" s="408"/>
      <c r="K37" s="408"/>
      <c r="L37" s="409"/>
      <c r="M37" s="381"/>
      <c r="N37" s="382"/>
      <c r="O37" s="382"/>
      <c r="P37" s="382"/>
      <c r="Q37" s="382"/>
      <c r="R37" s="382"/>
      <c r="S37" s="38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9" t="s">
        <v>53</v>
      </c>
      <c r="E39" s="389"/>
      <c r="F39" s="389"/>
      <c r="G39" s="389"/>
      <c r="H39" s="389"/>
      <c r="I39" s="389"/>
      <c r="J39" s="38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18" t="s">
        <v>25</v>
      </c>
      <c r="G40" s="419"/>
      <c r="H40" s="419"/>
      <c r="I40" s="419"/>
      <c r="J40" s="419"/>
      <c r="K40" s="419"/>
      <c r="L40" s="420"/>
      <c r="M40" s="418" t="s">
        <v>26</v>
      </c>
      <c r="N40" s="419"/>
      <c r="O40" s="419"/>
      <c r="P40" s="420"/>
      <c r="Q40" s="418" t="s">
        <v>27</v>
      </c>
      <c r="R40" s="419"/>
      <c r="S40" s="42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1"/>
      <c r="G41" s="382"/>
      <c r="H41" s="382"/>
      <c r="I41" s="382"/>
      <c r="J41" s="382"/>
      <c r="K41" s="382"/>
      <c r="L41" s="383"/>
      <c r="M41" s="381"/>
      <c r="N41" s="382"/>
      <c r="O41" s="382"/>
      <c r="P41" s="383"/>
      <c r="Q41" s="381"/>
      <c r="R41" s="382"/>
      <c r="S41" s="38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1"/>
      <c r="G42" s="382"/>
      <c r="H42" s="382"/>
      <c r="I42" s="382"/>
      <c r="J42" s="382"/>
      <c r="K42" s="382"/>
      <c r="L42" s="383"/>
      <c r="M42" s="381"/>
      <c r="N42" s="382"/>
      <c r="O42" s="382"/>
      <c r="P42" s="383"/>
      <c r="Q42" s="381"/>
      <c r="R42" s="382"/>
      <c r="S42" s="38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7" t="s">
        <v>31</v>
      </c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98" t="s">
        <v>51</v>
      </c>
      <c r="E46" s="398"/>
      <c r="F46" s="398"/>
      <c r="G46" s="398"/>
      <c r="H46" s="15"/>
      <c r="I46" s="15"/>
      <c r="J46" s="15" t="s">
        <v>0</v>
      </c>
      <c r="K46" s="15" t="s">
        <v>0</v>
      </c>
      <c r="L46" s="379" t="s">
        <v>42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1"/>
      <c r="E48" s="382"/>
      <c r="F48" s="382"/>
      <c r="G48" s="382"/>
      <c r="H48" s="382"/>
      <c r="I48" s="382"/>
      <c r="J48" s="382"/>
      <c r="K48" s="383"/>
      <c r="L48" s="381"/>
      <c r="M48" s="382"/>
      <c r="N48" s="382"/>
      <c r="O48" s="382"/>
      <c r="P48" s="382"/>
      <c r="Q48" s="382"/>
      <c r="R48" s="382"/>
      <c r="S48" s="38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52</v>
      </c>
      <c r="E50" s="379"/>
      <c r="F50" s="379"/>
      <c r="G50" s="379"/>
      <c r="H50" s="379"/>
      <c r="I50" s="38"/>
      <c r="J50" s="4"/>
      <c r="K50" s="398" t="s">
        <v>59</v>
      </c>
      <c r="L50" s="398"/>
      <c r="M50" s="398"/>
      <c r="N50" s="39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428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3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400-000000000000}">
      <formula1>$B$63:$B$70</formula1>
    </dataValidation>
    <dataValidation type="list" allowBlank="1" showInputMessage="1" showErrorMessage="1" sqref="R20" xr:uid="{00000000-0002-0000-04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90" t="e">
        <f>+#REF!</f>
        <v>#REF!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93" t="e">
        <f>+#REF!</f>
        <v>#REF!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10" t="s">
        <v>55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96"/>
      <c r="C4" s="387" t="s">
        <v>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97"/>
      <c r="AI4" s="12"/>
    </row>
    <row r="5" spans="1:35" ht="5.0999999999999996" customHeight="1">
      <c r="A5" s="39"/>
      <c r="B5" s="38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78"/>
      <c r="AI5" s="12"/>
    </row>
    <row r="6" spans="1:35" ht="15" customHeight="1">
      <c r="A6" s="39"/>
      <c r="B6" s="388"/>
      <c r="C6" s="4"/>
      <c r="D6" s="399" t="s">
        <v>1</v>
      </c>
      <c r="E6" s="399"/>
      <c r="F6" s="399"/>
      <c r="G6" s="400"/>
      <c r="H6" s="422" t="e">
        <f>IF(#REF!=0," ",#REF!)</f>
        <v>#REF!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4"/>
      <c r="T6" s="378"/>
      <c r="V6" s="5"/>
      <c r="AI6" s="12"/>
    </row>
    <row r="7" spans="1:35" ht="5.0999999999999996" customHeight="1">
      <c r="A7" s="39"/>
      <c r="B7" s="38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78"/>
      <c r="V7" s="5"/>
      <c r="AI7" s="12"/>
    </row>
    <row r="8" spans="1:35" ht="15" customHeight="1">
      <c r="A8" s="39"/>
      <c r="B8" s="388"/>
      <c r="C8" s="4"/>
      <c r="D8" s="399" t="s">
        <v>9</v>
      </c>
      <c r="E8" s="399"/>
      <c r="F8" s="399"/>
      <c r="G8" s="400"/>
      <c r="H8" s="422" t="e">
        <f>#REF!</f>
        <v>#REF!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37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9" t="s">
        <v>41</v>
      </c>
      <c r="E10" s="399"/>
      <c r="F10" s="400"/>
      <c r="G10" s="35"/>
      <c r="H10" s="7"/>
      <c r="I10" s="408" t="s">
        <v>10</v>
      </c>
      <c r="J10" s="408"/>
      <c r="K10" s="408"/>
      <c r="L10" s="425"/>
      <c r="M10" s="426"/>
      <c r="N10" s="426"/>
      <c r="O10" s="426"/>
      <c r="P10" s="426"/>
      <c r="Q10" s="426"/>
      <c r="R10" s="426"/>
      <c r="S10" s="427"/>
      <c r="T10" s="9"/>
      <c r="V10" s="5"/>
      <c r="AI10" s="12"/>
    </row>
    <row r="11" spans="1:35" ht="5.0999999999999996" customHeight="1">
      <c r="A11" s="39"/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AI11" s="12"/>
    </row>
    <row r="12" spans="1:35" ht="24.95" customHeight="1">
      <c r="A12" s="39"/>
      <c r="B12" s="25"/>
      <c r="C12" s="387" t="s">
        <v>11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88"/>
      <c r="C14" s="6"/>
      <c r="D14" s="379" t="s">
        <v>12</v>
      </c>
      <c r="E14" s="379"/>
      <c r="F14" s="380"/>
      <c r="G14" s="381"/>
      <c r="H14" s="382"/>
      <c r="I14" s="382"/>
      <c r="J14" s="382"/>
      <c r="K14" s="382"/>
      <c r="L14" s="382"/>
      <c r="M14" s="383"/>
      <c r="N14" s="416" t="s">
        <v>56</v>
      </c>
      <c r="O14" s="398"/>
      <c r="P14" s="398"/>
      <c r="Q14" s="417"/>
      <c r="R14" s="405"/>
      <c r="S14" s="406"/>
      <c r="T14" s="378"/>
      <c r="V14" s="5"/>
      <c r="AI14" s="12"/>
    </row>
    <row r="15" spans="1:35" ht="5.0999999999999996" customHeight="1">
      <c r="A15" s="39"/>
      <c r="B15" s="388"/>
      <c r="C15" s="6"/>
      <c r="D15" s="389" t="s">
        <v>0</v>
      </c>
      <c r="E15" s="389"/>
      <c r="F15" s="389"/>
      <c r="G15" s="389"/>
      <c r="H15" s="38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78"/>
      <c r="V15" s="5"/>
      <c r="AI15" s="12"/>
    </row>
    <row r="16" spans="1:35" ht="17.25" customHeight="1">
      <c r="A16" s="39"/>
      <c r="B16" s="388"/>
      <c r="C16" s="6"/>
      <c r="D16" s="379" t="s">
        <v>13</v>
      </c>
      <c r="E16" s="379"/>
      <c r="F16" s="379"/>
      <c r="G16" s="379"/>
      <c r="H16" s="380"/>
      <c r="I16" s="381"/>
      <c r="J16" s="382"/>
      <c r="K16" s="382"/>
      <c r="L16" s="382"/>
      <c r="M16" s="382"/>
      <c r="N16" s="382"/>
      <c r="O16" s="382"/>
      <c r="P16" s="382"/>
      <c r="Q16" s="382"/>
      <c r="R16" s="382"/>
      <c r="S16" s="383"/>
      <c r="T16" s="378"/>
      <c r="V16" s="5"/>
      <c r="AI16" s="12"/>
    </row>
    <row r="17" spans="1:35" ht="5.0999999999999996" customHeight="1">
      <c r="A17" s="39"/>
      <c r="B17" s="38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78"/>
      <c r="V17" s="5"/>
      <c r="AI17" s="12"/>
    </row>
    <row r="18" spans="1:35" ht="15" customHeight="1">
      <c r="A18" s="39"/>
      <c r="B18" s="388"/>
      <c r="C18" s="6"/>
      <c r="D18" s="379" t="s">
        <v>14</v>
      </c>
      <c r="E18" s="379"/>
      <c r="F18" s="379"/>
      <c r="G18" s="379"/>
      <c r="H18" s="380"/>
      <c r="I18" s="381"/>
      <c r="J18" s="382"/>
      <c r="K18" s="382"/>
      <c r="L18" s="382"/>
      <c r="M18" s="382"/>
      <c r="N18" s="382"/>
      <c r="O18" s="382"/>
      <c r="P18" s="382"/>
      <c r="Q18" s="383"/>
      <c r="R18" s="15"/>
      <c r="S18" s="15"/>
      <c r="T18" s="37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15</v>
      </c>
      <c r="E20" s="379"/>
      <c r="F20" s="379"/>
      <c r="G20" s="380"/>
      <c r="H20" s="413"/>
      <c r="I20" s="414"/>
      <c r="J20" s="414"/>
      <c r="K20" s="414"/>
      <c r="L20" s="414"/>
      <c r="M20" s="415"/>
      <c r="N20" s="4"/>
      <c r="O20" s="379" t="s">
        <v>16</v>
      </c>
      <c r="P20" s="379"/>
      <c r="Q20" s="38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49</v>
      </c>
      <c r="E22" s="379"/>
      <c r="F22" s="379"/>
      <c r="G22" s="380"/>
      <c r="H22" s="381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9" t="s">
        <v>50</v>
      </c>
      <c r="E24" s="379"/>
      <c r="F24" s="379"/>
      <c r="G24" s="379"/>
      <c r="H24" s="379"/>
      <c r="I24" s="381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9"/>
      <c r="U24" s="23"/>
      <c r="V24" s="5"/>
      <c r="AI24" s="12"/>
    </row>
    <row r="25" spans="1:35" ht="15" customHeight="1">
      <c r="A25" s="39"/>
      <c r="B25" s="8"/>
      <c r="C25" s="6"/>
      <c r="D25" s="389"/>
      <c r="E25" s="389"/>
      <c r="F25" s="389"/>
      <c r="G25" s="389"/>
      <c r="H25" s="389"/>
      <c r="I25" s="381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04" t="s">
        <v>57</v>
      </c>
      <c r="E27" s="404"/>
      <c r="F27" s="404"/>
      <c r="G27" s="404"/>
      <c r="H27" s="404"/>
      <c r="I27" s="404"/>
      <c r="J27" s="40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01" t="s">
        <v>28</v>
      </c>
      <c r="F29" s="402"/>
      <c r="G29" s="402"/>
      <c r="H29" s="402"/>
      <c r="I29" s="402"/>
      <c r="J29" s="402"/>
      <c r="K29" s="402"/>
      <c r="L29" s="403"/>
      <c r="M29" s="401" t="s">
        <v>29</v>
      </c>
      <c r="N29" s="402"/>
      <c r="O29" s="402"/>
      <c r="P29" s="402"/>
      <c r="Q29" s="402"/>
      <c r="R29" s="402"/>
      <c r="S29" s="403"/>
      <c r="T29" s="9"/>
      <c r="V29" s="5"/>
      <c r="AI29" s="12"/>
    </row>
    <row r="30" spans="1:35" ht="15" customHeight="1">
      <c r="A30" s="39"/>
      <c r="B30" s="8"/>
      <c r="C30" s="6"/>
      <c r="D30" s="54"/>
      <c r="E30" s="381"/>
      <c r="F30" s="382"/>
      <c r="G30" s="382"/>
      <c r="H30" s="382"/>
      <c r="I30" s="382"/>
      <c r="J30" s="382"/>
      <c r="K30" s="382"/>
      <c r="L30" s="383"/>
      <c r="M30" s="381"/>
      <c r="N30" s="382"/>
      <c r="O30" s="382"/>
      <c r="P30" s="382"/>
      <c r="Q30" s="382"/>
      <c r="R30" s="382"/>
      <c r="S30" s="38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1"/>
      <c r="F31" s="382"/>
      <c r="G31" s="382"/>
      <c r="H31" s="382"/>
      <c r="I31" s="382"/>
      <c r="J31" s="382"/>
      <c r="K31" s="382"/>
      <c r="L31" s="383"/>
      <c r="M31" s="381"/>
      <c r="N31" s="382"/>
      <c r="O31" s="382"/>
      <c r="P31" s="382"/>
      <c r="Q31" s="382"/>
      <c r="R31" s="382"/>
      <c r="S31" s="383"/>
      <c r="T31" s="9"/>
      <c r="V31" s="5"/>
      <c r="AI31" s="12"/>
    </row>
    <row r="32" spans="1:35" ht="15" customHeight="1">
      <c r="A32" s="39"/>
      <c r="B32" s="8"/>
      <c r="C32" s="6"/>
      <c r="D32" s="54"/>
      <c r="E32" s="381"/>
      <c r="F32" s="382"/>
      <c r="G32" s="382"/>
      <c r="H32" s="382"/>
      <c r="I32" s="382"/>
      <c r="J32" s="382"/>
      <c r="K32" s="382"/>
      <c r="L32" s="383"/>
      <c r="M32" s="381"/>
      <c r="N32" s="382"/>
      <c r="O32" s="382"/>
      <c r="P32" s="382"/>
      <c r="Q32" s="382"/>
      <c r="R32" s="382"/>
      <c r="S32" s="38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21" t="s">
        <v>30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9" t="s">
        <v>58</v>
      </c>
      <c r="E37" s="399"/>
      <c r="F37" s="399"/>
      <c r="G37" s="400"/>
      <c r="H37" s="37"/>
      <c r="I37" s="407" t="s">
        <v>54</v>
      </c>
      <c r="J37" s="408"/>
      <c r="K37" s="408"/>
      <c r="L37" s="409"/>
      <c r="M37" s="381"/>
      <c r="N37" s="382"/>
      <c r="O37" s="382"/>
      <c r="P37" s="382"/>
      <c r="Q37" s="382"/>
      <c r="R37" s="382"/>
      <c r="S37" s="38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9" t="s">
        <v>53</v>
      </c>
      <c r="E39" s="389"/>
      <c r="F39" s="389"/>
      <c r="G39" s="389"/>
      <c r="H39" s="389"/>
      <c r="I39" s="389"/>
      <c r="J39" s="38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18" t="s">
        <v>25</v>
      </c>
      <c r="G40" s="419"/>
      <c r="H40" s="419"/>
      <c r="I40" s="419"/>
      <c r="J40" s="419"/>
      <c r="K40" s="419"/>
      <c r="L40" s="420"/>
      <c r="M40" s="418" t="s">
        <v>26</v>
      </c>
      <c r="N40" s="419"/>
      <c r="O40" s="419"/>
      <c r="P40" s="420"/>
      <c r="Q40" s="418" t="s">
        <v>27</v>
      </c>
      <c r="R40" s="419"/>
      <c r="S40" s="42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1"/>
      <c r="G41" s="382"/>
      <c r="H41" s="382"/>
      <c r="I41" s="382"/>
      <c r="J41" s="382"/>
      <c r="K41" s="382"/>
      <c r="L41" s="383"/>
      <c r="M41" s="381"/>
      <c r="N41" s="382"/>
      <c r="O41" s="382"/>
      <c r="P41" s="383"/>
      <c r="Q41" s="381"/>
      <c r="R41" s="382"/>
      <c r="S41" s="38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1"/>
      <c r="G42" s="382"/>
      <c r="H42" s="382"/>
      <c r="I42" s="382"/>
      <c r="J42" s="382"/>
      <c r="K42" s="382"/>
      <c r="L42" s="383"/>
      <c r="M42" s="381"/>
      <c r="N42" s="382"/>
      <c r="O42" s="382"/>
      <c r="P42" s="383"/>
      <c r="Q42" s="381"/>
      <c r="R42" s="382"/>
      <c r="S42" s="38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7" t="s">
        <v>31</v>
      </c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98" t="s">
        <v>51</v>
      </c>
      <c r="E46" s="398"/>
      <c r="F46" s="398"/>
      <c r="G46" s="398"/>
      <c r="H46" s="4"/>
      <c r="I46" s="4"/>
      <c r="J46" s="4" t="s">
        <v>0</v>
      </c>
      <c r="K46" s="4" t="s">
        <v>0</v>
      </c>
      <c r="L46" s="379" t="s">
        <v>42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1"/>
      <c r="E48" s="382"/>
      <c r="F48" s="382"/>
      <c r="G48" s="382"/>
      <c r="H48" s="382"/>
      <c r="I48" s="382"/>
      <c r="J48" s="382"/>
      <c r="K48" s="383"/>
      <c r="L48" s="381"/>
      <c r="M48" s="382"/>
      <c r="N48" s="382"/>
      <c r="O48" s="382"/>
      <c r="P48" s="382"/>
      <c r="Q48" s="382"/>
      <c r="R48" s="382"/>
      <c r="S48" s="38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52</v>
      </c>
      <c r="E50" s="379"/>
      <c r="F50" s="379"/>
      <c r="G50" s="379"/>
      <c r="H50" s="379"/>
      <c r="I50" s="38"/>
      <c r="J50" s="4"/>
      <c r="K50" s="398" t="s">
        <v>59</v>
      </c>
      <c r="L50" s="398"/>
      <c r="M50" s="398"/>
      <c r="N50" s="39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428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3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500-000000000000}">
      <formula1>$B$63:$B$70</formula1>
    </dataValidation>
    <dataValidation type="list" allowBlank="1" showInputMessage="1" showErrorMessage="1" sqref="R20" xr:uid="{00000000-0002-0000-05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90" t="e">
        <f>+#REF!</f>
        <v>#REF!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93" t="e">
        <f>+#REF!</f>
        <v>#REF!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10" t="s">
        <v>55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96"/>
      <c r="C4" s="387" t="s">
        <v>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97"/>
      <c r="AI4" s="12"/>
    </row>
    <row r="5" spans="1:35" ht="5.0999999999999996" customHeight="1">
      <c r="A5" s="39"/>
      <c r="B5" s="38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78"/>
      <c r="AI5" s="12"/>
    </row>
    <row r="6" spans="1:35" ht="15" customHeight="1">
      <c r="A6" s="39"/>
      <c r="B6" s="388"/>
      <c r="C6" s="4"/>
      <c r="D6" s="399" t="s">
        <v>1</v>
      </c>
      <c r="E6" s="399"/>
      <c r="F6" s="399"/>
      <c r="G6" s="400"/>
      <c r="H6" s="422" t="e">
        <f>IF(#REF!=0," ",#REF!)</f>
        <v>#REF!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4"/>
      <c r="T6" s="378"/>
      <c r="V6" s="5"/>
      <c r="AI6" s="12"/>
    </row>
    <row r="7" spans="1:35" ht="5.0999999999999996" customHeight="1">
      <c r="A7" s="39"/>
      <c r="B7" s="38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78"/>
      <c r="V7" s="5"/>
      <c r="AI7" s="12"/>
    </row>
    <row r="8" spans="1:35" ht="15" customHeight="1">
      <c r="A8" s="39"/>
      <c r="B8" s="388"/>
      <c r="C8" s="4"/>
      <c r="D8" s="399" t="s">
        <v>9</v>
      </c>
      <c r="E8" s="399"/>
      <c r="F8" s="399"/>
      <c r="G8" s="400"/>
      <c r="H8" s="422" t="e">
        <f>#REF!</f>
        <v>#REF!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37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9" t="s">
        <v>41</v>
      </c>
      <c r="E10" s="399"/>
      <c r="F10" s="400"/>
      <c r="G10" s="35"/>
      <c r="H10" s="7"/>
      <c r="I10" s="408" t="s">
        <v>10</v>
      </c>
      <c r="J10" s="408"/>
      <c r="K10" s="408"/>
      <c r="L10" s="425"/>
      <c r="M10" s="426"/>
      <c r="N10" s="426"/>
      <c r="O10" s="426"/>
      <c r="P10" s="426"/>
      <c r="Q10" s="426"/>
      <c r="R10" s="426"/>
      <c r="S10" s="427"/>
      <c r="T10" s="9"/>
      <c r="V10" s="5"/>
      <c r="AI10" s="12"/>
    </row>
    <row r="11" spans="1:35" ht="5.0999999999999996" customHeight="1">
      <c r="A11" s="39"/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AI11" s="12"/>
    </row>
    <row r="12" spans="1:35" ht="24.95" customHeight="1">
      <c r="A12" s="39"/>
      <c r="B12" s="25"/>
      <c r="C12" s="387" t="s">
        <v>11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88"/>
      <c r="C14" s="6"/>
      <c r="D14" s="379" t="s">
        <v>12</v>
      </c>
      <c r="E14" s="379"/>
      <c r="F14" s="380"/>
      <c r="G14" s="381"/>
      <c r="H14" s="382"/>
      <c r="I14" s="382"/>
      <c r="J14" s="382"/>
      <c r="K14" s="382"/>
      <c r="L14" s="382"/>
      <c r="M14" s="383"/>
      <c r="N14" s="416" t="s">
        <v>56</v>
      </c>
      <c r="O14" s="398"/>
      <c r="P14" s="398"/>
      <c r="Q14" s="417"/>
      <c r="R14" s="405"/>
      <c r="S14" s="406"/>
      <c r="T14" s="378"/>
      <c r="V14" s="5"/>
      <c r="AI14" s="12"/>
    </row>
    <row r="15" spans="1:35" ht="5.0999999999999996" customHeight="1">
      <c r="A15" s="39"/>
      <c r="B15" s="388"/>
      <c r="C15" s="6"/>
      <c r="D15" s="389" t="s">
        <v>0</v>
      </c>
      <c r="E15" s="389"/>
      <c r="F15" s="389"/>
      <c r="G15" s="389"/>
      <c r="H15" s="38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78"/>
      <c r="V15" s="5"/>
      <c r="AI15" s="12"/>
    </row>
    <row r="16" spans="1:35" ht="17.25" customHeight="1">
      <c r="A16" s="39"/>
      <c r="B16" s="388"/>
      <c r="C16" s="6"/>
      <c r="D16" s="379" t="s">
        <v>13</v>
      </c>
      <c r="E16" s="379"/>
      <c r="F16" s="379"/>
      <c r="G16" s="379"/>
      <c r="H16" s="380"/>
      <c r="I16" s="381"/>
      <c r="J16" s="382"/>
      <c r="K16" s="382"/>
      <c r="L16" s="382"/>
      <c r="M16" s="382"/>
      <c r="N16" s="382"/>
      <c r="O16" s="382"/>
      <c r="P16" s="382"/>
      <c r="Q16" s="382"/>
      <c r="R16" s="382"/>
      <c r="S16" s="383"/>
      <c r="T16" s="378"/>
      <c r="V16" s="5"/>
      <c r="AI16" s="12"/>
    </row>
    <row r="17" spans="1:35" ht="5.0999999999999996" customHeight="1">
      <c r="A17" s="39"/>
      <c r="B17" s="38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78"/>
      <c r="V17" s="5"/>
      <c r="AI17" s="12"/>
    </row>
    <row r="18" spans="1:35" ht="15" customHeight="1">
      <c r="A18" s="39"/>
      <c r="B18" s="388"/>
      <c r="C18" s="6"/>
      <c r="D18" s="379" t="s">
        <v>14</v>
      </c>
      <c r="E18" s="379"/>
      <c r="F18" s="379"/>
      <c r="G18" s="379"/>
      <c r="H18" s="380"/>
      <c r="I18" s="381"/>
      <c r="J18" s="382"/>
      <c r="K18" s="382"/>
      <c r="L18" s="382"/>
      <c r="M18" s="382"/>
      <c r="N18" s="382"/>
      <c r="O18" s="382"/>
      <c r="P18" s="382"/>
      <c r="Q18" s="383"/>
      <c r="R18" s="15"/>
      <c r="S18" s="15"/>
      <c r="T18" s="37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15</v>
      </c>
      <c r="E20" s="379"/>
      <c r="F20" s="379"/>
      <c r="G20" s="380"/>
      <c r="H20" s="413"/>
      <c r="I20" s="414"/>
      <c r="J20" s="414"/>
      <c r="K20" s="414"/>
      <c r="L20" s="414"/>
      <c r="M20" s="415"/>
      <c r="N20" s="4"/>
      <c r="O20" s="379" t="s">
        <v>16</v>
      </c>
      <c r="P20" s="379"/>
      <c r="Q20" s="38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49</v>
      </c>
      <c r="E22" s="379"/>
      <c r="F22" s="379"/>
      <c r="G22" s="380"/>
      <c r="H22" s="381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9" t="s">
        <v>50</v>
      </c>
      <c r="E24" s="379"/>
      <c r="F24" s="379"/>
      <c r="G24" s="379"/>
      <c r="H24" s="379"/>
      <c r="I24" s="381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9"/>
      <c r="U24" s="23"/>
      <c r="V24" s="5"/>
      <c r="AI24" s="12"/>
    </row>
    <row r="25" spans="1:35" ht="15" customHeight="1">
      <c r="A25" s="39"/>
      <c r="B25" s="8"/>
      <c r="C25" s="6"/>
      <c r="D25" s="389"/>
      <c r="E25" s="389"/>
      <c r="F25" s="389"/>
      <c r="G25" s="389"/>
      <c r="H25" s="389"/>
      <c r="I25" s="381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04" t="s">
        <v>57</v>
      </c>
      <c r="E27" s="404"/>
      <c r="F27" s="404"/>
      <c r="G27" s="404"/>
      <c r="H27" s="404"/>
      <c r="I27" s="404"/>
      <c r="J27" s="40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01" t="s">
        <v>28</v>
      </c>
      <c r="F29" s="402"/>
      <c r="G29" s="402"/>
      <c r="H29" s="402"/>
      <c r="I29" s="402"/>
      <c r="J29" s="402"/>
      <c r="K29" s="402"/>
      <c r="L29" s="403"/>
      <c r="M29" s="401" t="s">
        <v>29</v>
      </c>
      <c r="N29" s="402"/>
      <c r="O29" s="402"/>
      <c r="P29" s="402"/>
      <c r="Q29" s="402"/>
      <c r="R29" s="402"/>
      <c r="S29" s="403"/>
      <c r="T29" s="9"/>
      <c r="V29" s="5"/>
      <c r="AI29" s="12"/>
    </row>
    <row r="30" spans="1:35" ht="15" customHeight="1">
      <c r="A30" s="39"/>
      <c r="B30" s="8"/>
      <c r="C30" s="6"/>
      <c r="D30" s="54"/>
      <c r="E30" s="381"/>
      <c r="F30" s="382"/>
      <c r="G30" s="382"/>
      <c r="H30" s="382"/>
      <c r="I30" s="382"/>
      <c r="J30" s="382"/>
      <c r="K30" s="382"/>
      <c r="L30" s="383"/>
      <c r="M30" s="381"/>
      <c r="N30" s="382"/>
      <c r="O30" s="382"/>
      <c r="P30" s="382"/>
      <c r="Q30" s="382"/>
      <c r="R30" s="382"/>
      <c r="S30" s="38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1"/>
      <c r="F31" s="382"/>
      <c r="G31" s="382"/>
      <c r="H31" s="382"/>
      <c r="I31" s="382"/>
      <c r="J31" s="382"/>
      <c r="K31" s="382"/>
      <c r="L31" s="383"/>
      <c r="M31" s="381"/>
      <c r="N31" s="382"/>
      <c r="O31" s="382"/>
      <c r="P31" s="382"/>
      <c r="Q31" s="382"/>
      <c r="R31" s="382"/>
      <c r="S31" s="383"/>
      <c r="T31" s="9"/>
      <c r="V31" s="5"/>
      <c r="AI31" s="12"/>
    </row>
    <row r="32" spans="1:35" ht="15" customHeight="1">
      <c r="A32" s="39"/>
      <c r="B32" s="8"/>
      <c r="C32" s="6"/>
      <c r="D32" s="54"/>
      <c r="E32" s="381"/>
      <c r="F32" s="382"/>
      <c r="G32" s="382"/>
      <c r="H32" s="382"/>
      <c r="I32" s="382"/>
      <c r="J32" s="382"/>
      <c r="K32" s="382"/>
      <c r="L32" s="383"/>
      <c r="M32" s="381"/>
      <c r="N32" s="382"/>
      <c r="O32" s="382"/>
      <c r="P32" s="382"/>
      <c r="Q32" s="382"/>
      <c r="R32" s="382"/>
      <c r="S32" s="38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21" t="s">
        <v>30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9" t="s">
        <v>58</v>
      </c>
      <c r="E37" s="399"/>
      <c r="F37" s="399"/>
      <c r="G37" s="400"/>
      <c r="H37" s="37"/>
      <c r="I37" s="407" t="s">
        <v>54</v>
      </c>
      <c r="J37" s="408"/>
      <c r="K37" s="408"/>
      <c r="L37" s="409"/>
      <c r="M37" s="381"/>
      <c r="N37" s="382"/>
      <c r="O37" s="382"/>
      <c r="P37" s="382"/>
      <c r="Q37" s="382"/>
      <c r="R37" s="382"/>
      <c r="S37" s="38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9" t="s">
        <v>53</v>
      </c>
      <c r="E39" s="389"/>
      <c r="F39" s="389"/>
      <c r="G39" s="389"/>
      <c r="H39" s="389"/>
      <c r="I39" s="389"/>
      <c r="J39" s="38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18" t="s">
        <v>25</v>
      </c>
      <c r="G40" s="419"/>
      <c r="H40" s="419"/>
      <c r="I40" s="419"/>
      <c r="J40" s="419"/>
      <c r="K40" s="419"/>
      <c r="L40" s="420"/>
      <c r="M40" s="418" t="s">
        <v>26</v>
      </c>
      <c r="N40" s="419"/>
      <c r="O40" s="419"/>
      <c r="P40" s="420"/>
      <c r="Q40" s="418" t="s">
        <v>27</v>
      </c>
      <c r="R40" s="419"/>
      <c r="S40" s="42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1"/>
      <c r="G41" s="382"/>
      <c r="H41" s="382"/>
      <c r="I41" s="382"/>
      <c r="J41" s="382"/>
      <c r="K41" s="382"/>
      <c r="L41" s="383"/>
      <c r="M41" s="381"/>
      <c r="N41" s="382"/>
      <c r="O41" s="382"/>
      <c r="P41" s="383"/>
      <c r="Q41" s="381"/>
      <c r="R41" s="382"/>
      <c r="S41" s="38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1"/>
      <c r="G42" s="382"/>
      <c r="H42" s="382"/>
      <c r="I42" s="382"/>
      <c r="J42" s="382"/>
      <c r="K42" s="382"/>
      <c r="L42" s="383"/>
      <c r="M42" s="381"/>
      <c r="N42" s="382"/>
      <c r="O42" s="382"/>
      <c r="P42" s="383"/>
      <c r="Q42" s="381"/>
      <c r="R42" s="382"/>
      <c r="S42" s="38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7" t="s">
        <v>31</v>
      </c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98" t="s">
        <v>51</v>
      </c>
      <c r="E46" s="398"/>
      <c r="F46" s="398"/>
      <c r="G46" s="398"/>
      <c r="H46" s="15"/>
      <c r="I46" s="15"/>
      <c r="J46" s="15" t="s">
        <v>0</v>
      </c>
      <c r="K46" s="15" t="s">
        <v>0</v>
      </c>
      <c r="L46" s="379" t="s">
        <v>42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1"/>
      <c r="E48" s="382"/>
      <c r="F48" s="382"/>
      <c r="G48" s="382"/>
      <c r="H48" s="382"/>
      <c r="I48" s="382"/>
      <c r="J48" s="382"/>
      <c r="K48" s="383"/>
      <c r="L48" s="381"/>
      <c r="M48" s="382"/>
      <c r="N48" s="382"/>
      <c r="O48" s="382"/>
      <c r="P48" s="382"/>
      <c r="Q48" s="382"/>
      <c r="R48" s="382"/>
      <c r="S48" s="38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52</v>
      </c>
      <c r="E50" s="379"/>
      <c r="F50" s="379"/>
      <c r="G50" s="379"/>
      <c r="H50" s="379"/>
      <c r="I50" s="38"/>
      <c r="J50" s="4"/>
      <c r="K50" s="398" t="s">
        <v>59</v>
      </c>
      <c r="L50" s="398"/>
      <c r="M50" s="398"/>
      <c r="N50" s="39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428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3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390" t="e">
        <f>+#REF!</f>
        <v>#REF!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393" t="e">
        <f>+#REF!</f>
        <v>#REF!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10" t="s">
        <v>55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396"/>
      <c r="C4" s="387" t="s">
        <v>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97"/>
      <c r="AI4" s="12"/>
    </row>
    <row r="5" spans="1:35" ht="5.0999999999999996" customHeight="1">
      <c r="A5" s="39"/>
      <c r="B5" s="38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78"/>
      <c r="AI5" s="12"/>
    </row>
    <row r="6" spans="1:35" ht="15" customHeight="1">
      <c r="A6" s="39"/>
      <c r="B6" s="388"/>
      <c r="C6" s="4"/>
      <c r="D6" s="399" t="s">
        <v>1</v>
      </c>
      <c r="E6" s="399"/>
      <c r="F6" s="399"/>
      <c r="G6" s="400"/>
      <c r="H6" s="422" t="e">
        <f>IF(#REF!=0," ",#REF!)</f>
        <v>#REF!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4"/>
      <c r="T6" s="378"/>
      <c r="V6" s="5"/>
      <c r="AI6" s="12"/>
    </row>
    <row r="7" spans="1:35" ht="5.0999999999999996" customHeight="1">
      <c r="A7" s="39"/>
      <c r="B7" s="38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78"/>
      <c r="V7" s="5"/>
      <c r="AI7" s="12"/>
    </row>
    <row r="8" spans="1:35" ht="15" customHeight="1">
      <c r="A8" s="39"/>
      <c r="B8" s="388"/>
      <c r="C8" s="4"/>
      <c r="D8" s="399" t="s">
        <v>9</v>
      </c>
      <c r="E8" s="399"/>
      <c r="F8" s="399"/>
      <c r="G8" s="400"/>
      <c r="H8" s="422" t="e">
        <f>#REF!</f>
        <v>#REF!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37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9" t="s">
        <v>41</v>
      </c>
      <c r="E10" s="399"/>
      <c r="F10" s="400"/>
      <c r="G10" s="35"/>
      <c r="H10" s="7"/>
      <c r="I10" s="408" t="s">
        <v>10</v>
      </c>
      <c r="J10" s="408"/>
      <c r="K10" s="408"/>
      <c r="L10" s="425"/>
      <c r="M10" s="426"/>
      <c r="N10" s="426"/>
      <c r="O10" s="426"/>
      <c r="P10" s="426"/>
      <c r="Q10" s="426"/>
      <c r="R10" s="426"/>
      <c r="S10" s="427"/>
      <c r="T10" s="9"/>
      <c r="V10" s="5"/>
      <c r="AI10" s="12"/>
    </row>
    <row r="11" spans="1:35" ht="5.0999999999999996" customHeight="1">
      <c r="A11" s="39"/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AI11" s="12"/>
    </row>
    <row r="12" spans="1:35" ht="24.95" customHeight="1">
      <c r="A12" s="39"/>
      <c r="B12" s="25"/>
      <c r="C12" s="387" t="s">
        <v>11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388"/>
      <c r="C14" s="6"/>
      <c r="D14" s="379" t="s">
        <v>12</v>
      </c>
      <c r="E14" s="379"/>
      <c r="F14" s="380"/>
      <c r="G14" s="381"/>
      <c r="H14" s="382"/>
      <c r="I14" s="382"/>
      <c r="J14" s="382"/>
      <c r="K14" s="382"/>
      <c r="L14" s="382"/>
      <c r="M14" s="383"/>
      <c r="N14" s="416" t="s">
        <v>56</v>
      </c>
      <c r="O14" s="398"/>
      <c r="P14" s="398"/>
      <c r="Q14" s="417"/>
      <c r="R14" s="405"/>
      <c r="S14" s="406"/>
      <c r="T14" s="378"/>
      <c r="V14" s="5"/>
      <c r="AI14" s="12"/>
    </row>
    <row r="15" spans="1:35" ht="5.0999999999999996" customHeight="1">
      <c r="A15" s="39"/>
      <c r="B15" s="388"/>
      <c r="C15" s="6"/>
      <c r="D15" s="389" t="s">
        <v>0</v>
      </c>
      <c r="E15" s="389"/>
      <c r="F15" s="389"/>
      <c r="G15" s="389"/>
      <c r="H15" s="38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378"/>
      <c r="V15" s="5"/>
      <c r="AI15" s="12"/>
    </row>
    <row r="16" spans="1:35" ht="17.25" customHeight="1">
      <c r="A16" s="39"/>
      <c r="B16" s="388"/>
      <c r="C16" s="6"/>
      <c r="D16" s="379" t="s">
        <v>13</v>
      </c>
      <c r="E16" s="379"/>
      <c r="F16" s="379"/>
      <c r="G16" s="379"/>
      <c r="H16" s="380"/>
      <c r="I16" s="381"/>
      <c r="J16" s="382"/>
      <c r="K16" s="382"/>
      <c r="L16" s="382"/>
      <c r="M16" s="382"/>
      <c r="N16" s="382"/>
      <c r="O16" s="382"/>
      <c r="P16" s="382"/>
      <c r="Q16" s="382"/>
      <c r="R16" s="382"/>
      <c r="S16" s="383"/>
      <c r="T16" s="378"/>
      <c r="V16" s="5"/>
      <c r="AI16" s="12"/>
    </row>
    <row r="17" spans="1:35" ht="5.0999999999999996" customHeight="1">
      <c r="A17" s="39"/>
      <c r="B17" s="38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78"/>
      <c r="V17" s="5"/>
      <c r="AI17" s="12"/>
    </row>
    <row r="18" spans="1:35" ht="15" customHeight="1">
      <c r="A18" s="39"/>
      <c r="B18" s="388"/>
      <c r="C18" s="6"/>
      <c r="D18" s="379" t="s">
        <v>14</v>
      </c>
      <c r="E18" s="379"/>
      <c r="F18" s="379"/>
      <c r="G18" s="379"/>
      <c r="H18" s="380"/>
      <c r="I18" s="381"/>
      <c r="J18" s="382"/>
      <c r="K18" s="382"/>
      <c r="L18" s="382"/>
      <c r="M18" s="382"/>
      <c r="N18" s="382"/>
      <c r="O18" s="382"/>
      <c r="P18" s="382"/>
      <c r="Q18" s="383"/>
      <c r="R18" s="15"/>
      <c r="S18" s="15"/>
      <c r="T18" s="37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15</v>
      </c>
      <c r="E20" s="379"/>
      <c r="F20" s="379"/>
      <c r="G20" s="380"/>
      <c r="H20" s="413"/>
      <c r="I20" s="414"/>
      <c r="J20" s="414"/>
      <c r="K20" s="414"/>
      <c r="L20" s="414"/>
      <c r="M20" s="415"/>
      <c r="N20" s="4"/>
      <c r="O20" s="379" t="s">
        <v>16</v>
      </c>
      <c r="P20" s="379"/>
      <c r="Q20" s="38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49</v>
      </c>
      <c r="E22" s="379"/>
      <c r="F22" s="379"/>
      <c r="G22" s="380"/>
      <c r="H22" s="381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9" t="s">
        <v>50</v>
      </c>
      <c r="E24" s="379"/>
      <c r="F24" s="379"/>
      <c r="G24" s="379"/>
      <c r="H24" s="379"/>
      <c r="I24" s="381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9"/>
      <c r="U24" s="23"/>
      <c r="V24" s="5"/>
      <c r="AI24" s="12"/>
    </row>
    <row r="25" spans="1:35" ht="15" customHeight="1">
      <c r="A25" s="39"/>
      <c r="B25" s="8"/>
      <c r="C25" s="6"/>
      <c r="D25" s="389"/>
      <c r="E25" s="389"/>
      <c r="F25" s="389"/>
      <c r="G25" s="389"/>
      <c r="H25" s="389"/>
      <c r="I25" s="381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04" t="s">
        <v>57</v>
      </c>
      <c r="E27" s="404"/>
      <c r="F27" s="404"/>
      <c r="G27" s="404"/>
      <c r="H27" s="404"/>
      <c r="I27" s="404"/>
      <c r="J27" s="40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01" t="s">
        <v>28</v>
      </c>
      <c r="F29" s="402"/>
      <c r="G29" s="402"/>
      <c r="H29" s="402"/>
      <c r="I29" s="402"/>
      <c r="J29" s="402"/>
      <c r="K29" s="402"/>
      <c r="L29" s="403"/>
      <c r="M29" s="401" t="s">
        <v>29</v>
      </c>
      <c r="N29" s="402"/>
      <c r="O29" s="402"/>
      <c r="P29" s="402"/>
      <c r="Q29" s="402"/>
      <c r="R29" s="402"/>
      <c r="S29" s="403"/>
      <c r="T29" s="9"/>
      <c r="V29" s="5"/>
      <c r="AI29" s="12"/>
    </row>
    <row r="30" spans="1:35" ht="15" customHeight="1">
      <c r="A30" s="39"/>
      <c r="B30" s="8"/>
      <c r="C30" s="6"/>
      <c r="D30" s="54"/>
      <c r="E30" s="381"/>
      <c r="F30" s="382"/>
      <c r="G30" s="382"/>
      <c r="H30" s="382"/>
      <c r="I30" s="382"/>
      <c r="J30" s="382"/>
      <c r="K30" s="382"/>
      <c r="L30" s="383"/>
      <c r="M30" s="381"/>
      <c r="N30" s="382"/>
      <c r="O30" s="382"/>
      <c r="P30" s="382"/>
      <c r="Q30" s="382"/>
      <c r="R30" s="382"/>
      <c r="S30" s="38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1"/>
      <c r="F31" s="382"/>
      <c r="G31" s="382"/>
      <c r="H31" s="382"/>
      <c r="I31" s="382"/>
      <c r="J31" s="382"/>
      <c r="K31" s="382"/>
      <c r="L31" s="383"/>
      <c r="M31" s="381"/>
      <c r="N31" s="382"/>
      <c r="O31" s="382"/>
      <c r="P31" s="382"/>
      <c r="Q31" s="382"/>
      <c r="R31" s="382"/>
      <c r="S31" s="383"/>
      <c r="T31" s="9"/>
      <c r="V31" s="5"/>
      <c r="AI31" s="12"/>
    </row>
    <row r="32" spans="1:35" ht="15" customHeight="1">
      <c r="A32" s="39"/>
      <c r="B32" s="8"/>
      <c r="C32" s="6"/>
      <c r="D32" s="54"/>
      <c r="E32" s="381"/>
      <c r="F32" s="382"/>
      <c r="G32" s="382"/>
      <c r="H32" s="382"/>
      <c r="I32" s="382"/>
      <c r="J32" s="382"/>
      <c r="K32" s="382"/>
      <c r="L32" s="383"/>
      <c r="M32" s="381"/>
      <c r="N32" s="382"/>
      <c r="O32" s="382"/>
      <c r="P32" s="382"/>
      <c r="Q32" s="382"/>
      <c r="R32" s="382"/>
      <c r="S32" s="38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21" t="s">
        <v>30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9" t="s">
        <v>58</v>
      </c>
      <c r="E37" s="399"/>
      <c r="F37" s="399"/>
      <c r="G37" s="400"/>
      <c r="H37" s="37"/>
      <c r="I37" s="407" t="s">
        <v>54</v>
      </c>
      <c r="J37" s="408"/>
      <c r="K37" s="408"/>
      <c r="L37" s="409"/>
      <c r="M37" s="381"/>
      <c r="N37" s="382"/>
      <c r="O37" s="382"/>
      <c r="P37" s="382"/>
      <c r="Q37" s="382"/>
      <c r="R37" s="382"/>
      <c r="S37" s="38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9" t="s">
        <v>53</v>
      </c>
      <c r="E39" s="389"/>
      <c r="F39" s="389"/>
      <c r="G39" s="389"/>
      <c r="H39" s="389"/>
      <c r="I39" s="389"/>
      <c r="J39" s="38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18" t="s">
        <v>25</v>
      </c>
      <c r="G40" s="419"/>
      <c r="H40" s="419"/>
      <c r="I40" s="419"/>
      <c r="J40" s="419"/>
      <c r="K40" s="419"/>
      <c r="L40" s="420"/>
      <c r="M40" s="418" t="s">
        <v>26</v>
      </c>
      <c r="N40" s="419"/>
      <c r="O40" s="419"/>
      <c r="P40" s="420"/>
      <c r="Q40" s="418" t="s">
        <v>27</v>
      </c>
      <c r="R40" s="419"/>
      <c r="S40" s="42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1"/>
      <c r="G41" s="382"/>
      <c r="H41" s="382"/>
      <c r="I41" s="382"/>
      <c r="J41" s="382"/>
      <c r="K41" s="382"/>
      <c r="L41" s="383"/>
      <c r="M41" s="381"/>
      <c r="N41" s="382"/>
      <c r="O41" s="382"/>
      <c r="P41" s="383"/>
      <c r="Q41" s="381"/>
      <c r="R41" s="382"/>
      <c r="S41" s="38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1"/>
      <c r="G42" s="382"/>
      <c r="H42" s="382"/>
      <c r="I42" s="382"/>
      <c r="J42" s="382"/>
      <c r="K42" s="382"/>
      <c r="L42" s="383"/>
      <c r="M42" s="381"/>
      <c r="N42" s="382"/>
      <c r="O42" s="382"/>
      <c r="P42" s="383"/>
      <c r="Q42" s="381"/>
      <c r="R42" s="382"/>
      <c r="S42" s="38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7" t="s">
        <v>31</v>
      </c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98" t="s">
        <v>51</v>
      </c>
      <c r="E46" s="398"/>
      <c r="F46" s="398"/>
      <c r="G46" s="398"/>
      <c r="H46" s="15"/>
      <c r="I46" s="15"/>
      <c r="J46" s="15" t="s">
        <v>0</v>
      </c>
      <c r="K46" s="15" t="s">
        <v>0</v>
      </c>
      <c r="L46" s="379" t="s">
        <v>42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1"/>
      <c r="E48" s="382"/>
      <c r="F48" s="382"/>
      <c r="G48" s="382"/>
      <c r="H48" s="382"/>
      <c r="I48" s="382"/>
      <c r="J48" s="382"/>
      <c r="K48" s="383"/>
      <c r="L48" s="381"/>
      <c r="M48" s="382"/>
      <c r="N48" s="382"/>
      <c r="O48" s="382"/>
      <c r="P48" s="382"/>
      <c r="Q48" s="382"/>
      <c r="R48" s="382"/>
      <c r="S48" s="38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52</v>
      </c>
      <c r="E50" s="379"/>
      <c r="F50" s="379"/>
      <c r="G50" s="379"/>
      <c r="H50" s="379"/>
      <c r="I50" s="38"/>
      <c r="J50" s="4"/>
      <c r="K50" s="398" t="s">
        <v>59</v>
      </c>
      <c r="L50" s="398"/>
      <c r="M50" s="398"/>
      <c r="N50" s="39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428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3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0" type="noConversion"/>
  <dataValidations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4cb3c0c-8e3a-4a8f-8aee-eeafba9d223b"/>
    <ds:schemaRef ds:uri="f1d40fc5-8d62-4704-adf4-86059655bf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0_OHARRAK</vt:lpstr>
      <vt:lpstr>F2.1_Aurrekontua eta BB Emaitza</vt:lpstr>
      <vt:lpstr>F2.2_Zuritutako gastu zerrenda</vt:lpstr>
      <vt:lpstr>3.-Datos-Artista-2</vt:lpstr>
      <vt:lpstr>3.-Datos-Artista-3</vt:lpstr>
      <vt:lpstr>3.-Datos-Artista-4</vt:lpstr>
      <vt:lpstr>3.-Datos-Artista-5</vt:lpstr>
      <vt:lpstr>3.-Datos-Artista-6</vt:lpstr>
      <vt:lpstr>'0_OHARRAK'!Área_de_impresión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'F2.1_Aurrekontua eta BB Emaitza'!Área_de_impresión</vt:lpstr>
      <vt:lpstr>'F2.2_Zuritutako gastu zerrenda'!Área_de_impresión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Usuario</cp:lastModifiedBy>
  <cp:lastPrinted>2023-05-23T07:31:08Z</cp:lastPrinted>
  <dcterms:created xsi:type="dcterms:W3CDTF">2012-02-19T23:02:04Z</dcterms:created>
  <dcterms:modified xsi:type="dcterms:W3CDTF">2023-05-28T10:15:22Z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