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OBACOA\Documents\DEIALDIAK\LA - Marta\"/>
    </mc:Choice>
  </mc:AlternateContent>
  <workbookProtection workbookPassword="E006" lockStructure="1"/>
  <bookViews>
    <workbookView xWindow="585" yWindow="180" windowWidth="14445" windowHeight="12990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Liburuak!$B$6:$AF$30</definedName>
    <definedName name="_xlnm.Print_Titles" localSheetId="0">Liburuak!$B:$B</definedName>
  </definedNames>
  <calcPr calcId="162913"/>
</workbook>
</file>

<file path=xl/calcChain.xml><?xml version="1.0" encoding="utf-8"?>
<calcChain xmlns="http://schemas.openxmlformats.org/spreadsheetml/2006/main">
  <c r="AF26" i="6" l="1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F22" i="6"/>
  <c r="AE22" i="6"/>
  <c r="AD22" i="6"/>
  <c r="AC22" i="6"/>
  <c r="AB22" i="6"/>
  <c r="AA22" i="6"/>
  <c r="Z22" i="6"/>
  <c r="Y22" i="6"/>
  <c r="X22" i="6"/>
  <c r="W22" i="6"/>
  <c r="W29" i="6" s="1"/>
  <c r="V22" i="6"/>
  <c r="U22" i="6"/>
  <c r="T22" i="6"/>
  <c r="S22" i="6"/>
  <c r="R22" i="6"/>
  <c r="Q22" i="6"/>
  <c r="P22" i="6"/>
  <c r="O22" i="6"/>
  <c r="O29" i="6" s="1"/>
  <c r="N22" i="6"/>
  <c r="N29" i="6" s="1"/>
  <c r="M22" i="6"/>
  <c r="L22" i="6"/>
  <c r="K22" i="6"/>
  <c r="J22" i="6"/>
  <c r="I22" i="6"/>
  <c r="H22" i="6"/>
  <c r="G22" i="6"/>
  <c r="G29" i="6" s="1"/>
  <c r="F22" i="6"/>
  <c r="E22" i="6"/>
  <c r="D22" i="6"/>
  <c r="C22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M29" i="6" l="1"/>
  <c r="T29" i="6"/>
  <c r="J29" i="6"/>
  <c r="K29" i="6"/>
  <c r="L29" i="6"/>
  <c r="C29" i="6"/>
  <c r="R29" i="6"/>
  <c r="AC29" i="6"/>
  <c r="F29" i="6"/>
  <c r="P29" i="6"/>
  <c r="V29" i="6"/>
  <c r="X29" i="6"/>
  <c r="Q29" i="6"/>
  <c r="H29" i="6"/>
  <c r="AB29" i="6"/>
  <c r="I29" i="6"/>
  <c r="D29" i="6"/>
  <c r="S29" i="6"/>
  <c r="E29" i="6"/>
  <c r="Y29" i="6"/>
  <c r="AD29" i="6"/>
  <c r="AF29" i="6"/>
  <c r="U29" i="6"/>
  <c r="Z29" i="6"/>
  <c r="AE29" i="6"/>
  <c r="AA29" i="6"/>
</calcChain>
</file>

<file path=xl/sharedStrings.xml><?xml version="1.0" encoding="utf-8"?>
<sst xmlns="http://schemas.openxmlformats.org/spreadsheetml/2006/main" count="69" uniqueCount="65">
  <si>
    <t>Tipo de obra</t>
  </si>
  <si>
    <t>Genero literario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</si>
  <si>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</si>
  <si>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</si>
  <si>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</si>
  <si>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</si>
  <si>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</si>
  <si>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</si>
  <si>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</si>
  <si>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</si>
  <si>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</si>
  <si>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</si>
  <si>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</si>
  <si>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</si>
  <si>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</si>
  <si>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Ipuinak</t>
  </si>
  <si>
    <t>Poesia</t>
  </si>
  <si>
    <t>Antzerkia</t>
  </si>
  <si>
    <t>Haur eta gazte</t>
  </si>
  <si>
    <t>Komikiak</t>
  </si>
  <si>
    <t>Lan mota</t>
  </si>
  <si>
    <t>Genero literarioa</t>
  </si>
  <si>
    <t>Argitalpen saila</t>
  </si>
  <si>
    <t>Itzultzailearen izena</t>
  </si>
  <si>
    <t>Papera</t>
  </si>
  <si>
    <t>Digitala</t>
  </si>
  <si>
    <t>Bai</t>
  </si>
  <si>
    <t>Ez</t>
  </si>
  <si>
    <t>Paperezko azala</t>
  </si>
  <si>
    <t>Azal gogorra</t>
  </si>
  <si>
    <t>Tinta 1</t>
  </si>
  <si>
    <t>2 tinta</t>
  </si>
  <si>
    <t>3 tinta</t>
  </si>
  <si>
    <t>4 tinta</t>
  </si>
  <si>
    <t>Edizio-formatua</t>
  </si>
  <si>
    <t>Eskatzailea:</t>
  </si>
  <si>
    <t xml:space="preserve">LIBURUAREN DATUAK </t>
  </si>
  <si>
    <t>Inpresio mota</t>
  </si>
  <si>
    <t>Papera eta digitala</t>
  </si>
  <si>
    <t>Kostua</t>
  </si>
  <si>
    <t>epub</t>
  </si>
  <si>
    <t>pdf</t>
  </si>
  <si>
    <t>beste batzuk</t>
  </si>
  <si>
    <t>Literatura saiakera</t>
  </si>
  <si>
    <t>Irakurketa erreza</t>
  </si>
  <si>
    <t>Sexua</t>
  </si>
  <si>
    <t>Idazlearen izena</t>
  </si>
  <si>
    <t>Guztira</t>
  </si>
  <si>
    <t>Ekoizpena</t>
  </si>
  <si>
    <t>Egiletza-eskubideak</t>
  </si>
  <si>
    <t>Idazketa</t>
  </si>
  <si>
    <t>Idazle emakumea</t>
  </si>
  <si>
    <t>Idazlearen euskal jatorria</t>
  </si>
  <si>
    <t>Paperezko edizioaren data</t>
  </si>
  <si>
    <t>Interpreteen kopurua</t>
  </si>
  <si>
    <t>Lanaren prestaketa</t>
  </si>
  <si>
    <t>Grabaketa</t>
  </si>
  <si>
    <t>Interpreteak</t>
  </si>
  <si>
    <t>EAE+Nafarroa+Iparralde</t>
  </si>
  <si>
    <t>Procedencia</t>
  </si>
  <si>
    <t>Besteak</t>
  </si>
  <si>
    <t>Bai, idazlea/k emakumeak dira</t>
  </si>
  <si>
    <t xml:space="preserve">EUSKARAZKO LITERATURAZKO AUDIOLIBURUAK </t>
  </si>
  <si>
    <t>Ezaugarri teknikoak</t>
  </si>
  <si>
    <t>Iraupena (orduak)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</si>
</sst>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protection locked="0"/>
    </xf>
  </cellStyleXfs>
  <cellXfs count="32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5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38</xdr:row>
          <xdr:rowOff>28575</xdr:rowOff>
        </xdr:from>
        <xdr:to>
          <xdr:col>4</xdr:col>
          <xdr:colOff>1285875</xdr:colOff>
          <xdr:row>54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165"/>
  <sheetViews>
    <sheetView tabSelected="1" workbookViewId="0">
      <pane xSplit="2" topLeftCell="C1" activePane="topRight" state="frozen"/>
      <selection pane="topRight" activeCell="B1" sqref="B1"/>
    </sheetView>
  </sheetViews>
  <sheetFormatPr defaultColWidth="11.42578125" defaultRowHeight="12.75" x14ac:dyDescent="0.2"/>
  <cols>
    <col min="1" max="1" width="5.42578125" style="3" customWidth="1"/>
    <col min="2" max="2" width="35" style="7" customWidth="1"/>
    <col min="3" max="32" width="39.140625" style="2" customWidth="1"/>
    <col min="33" max="16384" width="11.42578125" style="3"/>
  </cols>
  <sheetData>
    <row r="1" spans="2:32" ht="21" x14ac:dyDescent="0.2">
      <c r="C1" s="1" t="s">
        <v>62</v>
      </c>
    </row>
    <row r="2" spans="2:32" ht="21" x14ac:dyDescent="0.2">
      <c r="B2" s="1" t="s">
        <v>36</v>
      </c>
    </row>
    <row r="3" spans="2:32" ht="8.25" customHeight="1" x14ac:dyDescent="0.2">
      <c r="B3" s="1"/>
    </row>
    <row r="4" spans="2:32" s="6" customFormat="1" ht="15" x14ac:dyDescent="0.2">
      <c r="B4" s="4" t="s">
        <v>35</v>
      </c>
      <c r="C4" s="30"/>
      <c r="D4" s="3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3.5" thickBot="1" x14ac:dyDescent="0.25"/>
    <row r="6" spans="2:32" s="6" customFormat="1" ht="15.75" thickTop="1" x14ac:dyDescent="0.2">
      <c r="B6" s="8" t="s">
        <v>9</v>
      </c>
      <c r="C6" s="9" t="str">
        <f>IF(C7&lt;&gt;"",1," ")</f>
        <v xml:space="preserve"> </v>
      </c>
      <c r="D6" s="9" t="str">
        <f>IF(D7&lt;&gt;"",IF(C6&lt;&gt;" ",C6+1," ")," ")</f>
        <v xml:space="preserve"> </v>
      </c>
      <c r="E6" s="9" t="str">
        <f t="shared" ref="E6:AF6" si="0">IF(E7&lt;&gt;"",IF(D6&lt;&gt;" ",D6+1," ")," ")</f>
        <v xml:space="preserve"> </v>
      </c>
      <c r="F6" s="9" t="str">
        <f t="shared" si="0"/>
        <v xml:space="preserve"> </v>
      </c>
      <c r="G6" s="9" t="str">
        <f t="shared" si="0"/>
        <v xml:space="preserve"> </v>
      </c>
      <c r="H6" s="9" t="str">
        <f t="shared" si="0"/>
        <v xml:space="preserve"> </v>
      </c>
      <c r="I6" s="9" t="str">
        <f t="shared" si="0"/>
        <v xml:space="preserve"> </v>
      </c>
      <c r="J6" s="9" t="str">
        <f t="shared" si="0"/>
        <v xml:space="preserve"> </v>
      </c>
      <c r="K6" s="9" t="str">
        <f t="shared" si="0"/>
        <v xml:space="preserve"> </v>
      </c>
      <c r="L6" s="9" t="str">
        <f t="shared" si="0"/>
        <v xml:space="preserve"> </v>
      </c>
      <c r="M6" s="9" t="str">
        <f t="shared" si="0"/>
        <v xml:space="preserve"> </v>
      </c>
      <c r="N6" s="9" t="str">
        <f t="shared" si="0"/>
        <v xml:space="preserve"> </v>
      </c>
      <c r="O6" s="9" t="str">
        <f t="shared" si="0"/>
        <v xml:space="preserve"> </v>
      </c>
      <c r="P6" s="9" t="str">
        <f t="shared" si="0"/>
        <v xml:space="preserve"> </v>
      </c>
      <c r="Q6" s="9" t="str">
        <f t="shared" si="0"/>
        <v xml:space="preserve"> </v>
      </c>
      <c r="R6" s="9" t="str">
        <f t="shared" si="0"/>
        <v xml:space="preserve"> </v>
      </c>
      <c r="S6" s="9" t="str">
        <f t="shared" si="0"/>
        <v xml:space="preserve"> </v>
      </c>
      <c r="T6" s="9" t="str">
        <f t="shared" si="0"/>
        <v xml:space="preserve"> </v>
      </c>
      <c r="U6" s="9" t="str">
        <f t="shared" si="0"/>
        <v xml:space="preserve"> </v>
      </c>
      <c r="V6" s="9" t="str">
        <f t="shared" si="0"/>
        <v xml:space="preserve"> </v>
      </c>
      <c r="W6" s="9" t="str">
        <f t="shared" si="0"/>
        <v xml:space="preserve"> </v>
      </c>
      <c r="X6" s="9" t="str">
        <f t="shared" si="0"/>
        <v xml:space="preserve"> </v>
      </c>
      <c r="Y6" s="9" t="str">
        <f t="shared" si="0"/>
        <v xml:space="preserve"> </v>
      </c>
      <c r="Z6" s="9" t="str">
        <f t="shared" si="0"/>
        <v xml:space="preserve"> </v>
      </c>
      <c r="AA6" s="9" t="str">
        <f t="shared" si="0"/>
        <v xml:space="preserve"> </v>
      </c>
      <c r="AB6" s="9" t="str">
        <f t="shared" si="0"/>
        <v xml:space="preserve"> </v>
      </c>
      <c r="AC6" s="9" t="str">
        <f t="shared" si="0"/>
        <v xml:space="preserve"> </v>
      </c>
      <c r="AD6" s="9" t="str">
        <f t="shared" si="0"/>
        <v xml:space="preserve"> </v>
      </c>
      <c r="AE6" s="9" t="str">
        <f t="shared" si="0"/>
        <v xml:space="preserve"> </v>
      </c>
      <c r="AF6" s="9" t="str">
        <f t="shared" si="0"/>
        <v xml:space="preserve"> </v>
      </c>
    </row>
    <row r="7" spans="2:32" ht="15" customHeight="1" x14ac:dyDescent="0.2">
      <c r="B7" s="23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5" customHeight="1" x14ac:dyDescent="0.2">
      <c r="B8" s="23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 customHeight="1" x14ac:dyDescent="0.2">
      <c r="B9" s="23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5" customHeight="1" x14ac:dyDescent="0.2">
      <c r="B10" s="23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5" customHeight="1" x14ac:dyDescent="0.2">
      <c r="B11" s="23" t="s">
        <v>46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5" customHeight="1" x14ac:dyDescent="0.2">
      <c r="B12" s="23" t="s">
        <v>51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 x14ac:dyDescent="0.2">
      <c r="B13" s="23" t="s">
        <v>52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15" customHeight="1" x14ac:dyDescent="0.2">
      <c r="B14" s="23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2:32" ht="15" customHeight="1" thickBot="1" x14ac:dyDescent="0.25">
      <c r="B15" s="23" t="s">
        <v>53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12" customHeight="1" thickTop="1" thickBot="1" x14ac:dyDescent="0.2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2:32" s="6" customFormat="1" ht="15.75" thickTop="1" x14ac:dyDescent="0.2">
      <c r="B17" s="8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5" customHeight="1" x14ac:dyDescent="0.2">
      <c r="B18" s="23" t="s">
        <v>64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2:32" ht="15" customHeight="1" thickBot="1" x14ac:dyDescent="0.25">
      <c r="B19" s="23" t="s">
        <v>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ht="12" customHeight="1" thickTop="1" thickBot="1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2:32" s="6" customFormat="1" ht="20.100000000000001" customHeight="1" thickTop="1" x14ac:dyDescent="0.2">
      <c r="B21" s="8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5" customHeight="1" x14ac:dyDescent="0.2">
      <c r="B22" s="27" t="s">
        <v>48</v>
      </c>
      <c r="C22" s="28">
        <f t="shared" ref="C22:AF22" si="1">SUM(C23:C25)</f>
        <v>0</v>
      </c>
      <c r="D22" s="28">
        <f t="shared" si="1"/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8">
        <f t="shared" si="1"/>
        <v>0</v>
      </c>
      <c r="N22" s="28">
        <f t="shared" si="1"/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  <c r="S22" s="28">
        <f t="shared" si="1"/>
        <v>0</v>
      </c>
      <c r="T22" s="28">
        <f t="shared" si="1"/>
        <v>0</v>
      </c>
      <c r="U22" s="28">
        <f t="shared" si="1"/>
        <v>0</v>
      </c>
      <c r="V22" s="28">
        <f t="shared" si="1"/>
        <v>0</v>
      </c>
      <c r="W22" s="28">
        <f t="shared" si="1"/>
        <v>0</v>
      </c>
      <c r="X22" s="28">
        <f t="shared" si="1"/>
        <v>0</v>
      </c>
      <c r="Y22" s="28">
        <f t="shared" si="1"/>
        <v>0</v>
      </c>
      <c r="Z22" s="28">
        <f t="shared" si="1"/>
        <v>0</v>
      </c>
      <c r="AA22" s="28">
        <f t="shared" si="1"/>
        <v>0</v>
      </c>
      <c r="AB22" s="28">
        <f t="shared" si="1"/>
        <v>0</v>
      </c>
      <c r="AC22" s="28">
        <f t="shared" si="1"/>
        <v>0</v>
      </c>
      <c r="AD22" s="28">
        <f t="shared" si="1"/>
        <v>0</v>
      </c>
      <c r="AE22" s="28">
        <f t="shared" si="1"/>
        <v>0</v>
      </c>
      <c r="AF22" s="28">
        <f t="shared" si="1"/>
        <v>0</v>
      </c>
    </row>
    <row r="23" spans="2:32" ht="15" customHeight="1" x14ac:dyDescent="0.2">
      <c r="B23" s="29" t="s">
        <v>55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">
      <c r="B24" s="29" t="s">
        <v>56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5" customHeight="1" x14ac:dyDescent="0.2">
      <c r="B25" s="29" t="s">
        <v>57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5" customHeight="1" x14ac:dyDescent="0.2">
      <c r="B26" s="27" t="s">
        <v>49</v>
      </c>
      <c r="C26" s="28">
        <f t="shared" ref="C26:AF26" si="2">SUM(C27:C28)</f>
        <v>0</v>
      </c>
      <c r="D26" s="28">
        <f t="shared" si="2"/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 t="shared" si="2"/>
        <v>0</v>
      </c>
      <c r="K26" s="28">
        <f t="shared" si="2"/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8">
        <f t="shared" si="2"/>
        <v>0</v>
      </c>
      <c r="Q26" s="28">
        <f t="shared" si="2"/>
        <v>0</v>
      </c>
      <c r="R26" s="28">
        <f t="shared" si="2"/>
        <v>0</v>
      </c>
      <c r="S26" s="28">
        <f t="shared" si="2"/>
        <v>0</v>
      </c>
      <c r="T26" s="28">
        <f t="shared" si="2"/>
        <v>0</v>
      </c>
      <c r="U26" s="28">
        <f t="shared" si="2"/>
        <v>0</v>
      </c>
      <c r="V26" s="28">
        <f t="shared" si="2"/>
        <v>0</v>
      </c>
      <c r="W26" s="28">
        <f t="shared" si="2"/>
        <v>0</v>
      </c>
      <c r="X26" s="28">
        <f t="shared" si="2"/>
        <v>0</v>
      </c>
      <c r="Y26" s="28">
        <f t="shared" si="2"/>
        <v>0</v>
      </c>
      <c r="Z26" s="28">
        <f t="shared" si="2"/>
        <v>0</v>
      </c>
      <c r="AA26" s="28">
        <f t="shared" si="2"/>
        <v>0</v>
      </c>
      <c r="AB26" s="28">
        <f t="shared" si="2"/>
        <v>0</v>
      </c>
      <c r="AC26" s="28">
        <f t="shared" si="2"/>
        <v>0</v>
      </c>
      <c r="AD26" s="28">
        <f t="shared" si="2"/>
        <v>0</v>
      </c>
      <c r="AE26" s="28">
        <f t="shared" si="2"/>
        <v>0</v>
      </c>
      <c r="AF26" s="28">
        <f t="shared" si="2"/>
        <v>0</v>
      </c>
    </row>
    <row r="27" spans="2:32" ht="15" customHeight="1" x14ac:dyDescent="0.2">
      <c r="B27" s="29" t="s">
        <v>50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5" customHeight="1" x14ac:dyDescent="0.2">
      <c r="B28" s="29" t="s">
        <v>12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3.5" thickBot="1" x14ac:dyDescent="0.25">
      <c r="B29" s="24" t="s">
        <v>47</v>
      </c>
      <c r="C29" s="18">
        <f t="shared" ref="C29:AF29" si="3">C22+C26</f>
        <v>0</v>
      </c>
      <c r="D29" s="18">
        <f t="shared" si="3"/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8">
        <f t="shared" si="3"/>
        <v>0</v>
      </c>
      <c r="AF29" s="18">
        <f t="shared" si="3"/>
        <v>0</v>
      </c>
    </row>
    <row r="30" spans="2:32" ht="12" customHeight="1" thickTop="1" x14ac:dyDescent="0.2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2:32" x14ac:dyDescent="0.2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s="21" customFormat="1" x14ac:dyDescent="0.2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2:32" s="21" customForma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s="21" customFormat="1" x14ac:dyDescent="0.2"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2" s="21" customFormat="1" x14ac:dyDescent="0.2">
      <c r="B35" s="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2:32" s="21" customFormat="1" x14ac:dyDescent="0.2">
      <c r="B36" s="2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2:32" s="21" customFormat="1" x14ac:dyDescent="0.2">
      <c r="B37" s="2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2:32" s="21" customFormat="1" x14ac:dyDescent="0.2">
      <c r="B38" s="2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2:32" s="21" customFormat="1" x14ac:dyDescent="0.2">
      <c r="B39" s="26" t="s">
        <v>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2:32" s="21" customFormat="1" x14ac:dyDescent="0.2">
      <c r="B40" s="25" t="s">
        <v>11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2:32" s="21" customFormat="1" x14ac:dyDescent="0.2">
      <c r="B41" s="25" t="s">
        <v>12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2" s="21" customFormat="1" x14ac:dyDescent="0.2">
      <c r="B42" s="25" t="s">
        <v>13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2:32" s="21" customFormat="1" x14ac:dyDescent="0.2">
      <c r="B43" s="2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2:32" s="21" customFormat="1" x14ac:dyDescent="0.2">
      <c r="B44" s="2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2:32" s="21" customFormat="1" x14ac:dyDescent="0.2">
      <c r="B45" s="2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2:32" s="21" customFormat="1" x14ac:dyDescent="0.2">
      <c r="B46" s="26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2:32" s="21" customFormat="1" x14ac:dyDescent="0.2">
      <c r="B47" s="25" t="s">
        <v>14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2:32" s="21" customFormat="1" x14ac:dyDescent="0.2">
      <c r="B48" s="25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s="21" customFormat="1" x14ac:dyDescent="0.2">
      <c r="B49" s="25" t="s">
        <v>16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s="21" customFormat="1" x14ac:dyDescent="0.2">
      <c r="B50" s="25" t="s">
        <v>17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s="21" customFormat="1" x14ac:dyDescent="0.2">
      <c r="B51" s="25" t="s">
        <v>43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s="21" customFormat="1" x14ac:dyDescent="0.2">
      <c r="B52" s="25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s="21" customFormat="1" x14ac:dyDescent="0.2">
      <c r="B53" s="25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s="21" customFormat="1" x14ac:dyDescent="0.2">
      <c r="B54" s="25" t="s">
        <v>44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s="21" customFormat="1" x14ac:dyDescent="0.2">
      <c r="B55" s="2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21" customFormat="1" x14ac:dyDescent="0.2">
      <c r="B56" s="26" t="s">
        <v>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21" customFormat="1" x14ac:dyDescent="0.2">
      <c r="B57" s="25" t="s">
        <v>26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21" customFormat="1" x14ac:dyDescent="0.2">
      <c r="B58" s="25" t="s">
        <v>27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s="21" customFormat="1" x14ac:dyDescent="0.2">
      <c r="B59" s="2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2:32" s="21" customFormat="1" x14ac:dyDescent="0.2">
      <c r="B60" s="26" t="s">
        <v>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21" customFormat="1" x14ac:dyDescent="0.2">
      <c r="B61" s="25" t="s">
        <v>24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21" customFormat="1" x14ac:dyDescent="0.2">
      <c r="B62" s="25" t="s">
        <v>25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21" customFormat="1" x14ac:dyDescent="0.2">
      <c r="B63" s="25" t="s">
        <v>38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21" customFormat="1" x14ac:dyDescent="0.2">
      <c r="B64" s="2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s="21" customFormat="1" x14ac:dyDescent="0.2">
      <c r="B65" s="26" t="s">
        <v>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s="21" customFormat="1" x14ac:dyDescent="0.2">
      <c r="B66" s="25" t="s">
        <v>28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s="21" customFormat="1" x14ac:dyDescent="0.2">
      <c r="B67" s="25" t="s">
        <v>29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s="21" customFormat="1" x14ac:dyDescent="0.2">
      <c r="B68" s="2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s="21" customFormat="1" x14ac:dyDescent="0.2">
      <c r="B69" s="26" t="s">
        <v>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s="21" customFormat="1" x14ac:dyDescent="0.2">
      <c r="B70" s="25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s="21" customFormat="1" x14ac:dyDescent="0.2">
      <c r="B71" s="25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s="21" customFormat="1" x14ac:dyDescent="0.2">
      <c r="B72" s="25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s="21" customFormat="1" x14ac:dyDescent="0.2">
      <c r="B73" s="25" t="s">
        <v>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s="21" customFormat="1" x14ac:dyDescent="0.2">
      <c r="B74" s="2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s="21" customFormat="1" x14ac:dyDescent="0.2">
      <c r="B75" s="26" t="s">
        <v>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s="21" customFormat="1" x14ac:dyDescent="0.2">
      <c r="B76" s="25" t="s">
        <v>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21" customFormat="1" x14ac:dyDescent="0.2">
      <c r="B77" s="25" t="s">
        <v>8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s="21" customFormat="1" x14ac:dyDescent="0.2">
      <c r="B78" s="25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s="21" customFormat="1" x14ac:dyDescent="0.2">
      <c r="B79" s="26" t="s">
        <v>37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s="21" customFormat="1" x14ac:dyDescent="0.2">
      <c r="B80" s="25" t="s">
        <v>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5" t="s">
        <v>25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6" t="s">
        <v>34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5" t="s">
        <v>40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5" t="s">
        <v>41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5" t="s">
        <v>42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6" t="s">
        <v>45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5" t="s">
        <v>61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5" t="s">
        <v>27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5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5" t="s">
        <v>59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5" t="s">
        <v>58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5" t="s">
        <v>60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s="21" customFormat="1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s="21" customForma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s="21" customFormat="1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s="21" customFormat="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s="21" customFormat="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s="21" customFormat="1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s="21" customFormat="1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s="21" customFormat="1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s="21" customFormat="1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s="21" customFormat="1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s="21" customFormat="1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s="21" customFormat="1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s="21" customFormat="1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s="21" customFormat="1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s="21" customFormat="1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s="21" customFormat="1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s="21" customFormat="1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s="21" customFormat="1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s="21" customFormat="1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s="21" customFormat="1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s="21" customFormat="1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s="21" customFormat="1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s="21" customForma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s="21" customForma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s="21" customForma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s="21" customForma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s="21" customForma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s="21" customForma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s="21" customForma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s="21" customForma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s="21" customForma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s="21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s="21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s="21" customForma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s="21" customForma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s="21" customForma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s="21" customForma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s="21" customForma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s="21" customForma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s="21" customForma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s="21" customForma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s="21" customForma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s="21" customForma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s="21" customForma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s="21" customForma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s="21" customForma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s="21" customForma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s="21" customForma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s="21" customForma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s="21" customForma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s="21" customForma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s="21" customForma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s="21" customForma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s="21" customForma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s="21" customForma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s="21" customForma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s="21" customForma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s="21" customForma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s="21" customForma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s="21" customForma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s="21" customForma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s="21" customForma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s="21" customForma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s="21" customForma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s="21" customForma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s="21" customForma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s="21" customForma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s="21" customForma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x14ac:dyDescent="0.2">
      <c r="B165" s="20"/>
    </row>
  </sheetData>
  <sheetProtection selectLockedCells="1"/>
  <mergeCells count="1">
    <mergeCell ref="C4:D4"/>
  </mergeCells>
  <phoneticPr fontId="2" type="noConversion"/>
  <conditionalFormatting sqref="C18:AF19">
    <cfRule type="expression" dxfId="0" priority="5" stopIfTrue="1">
      <formula>"C15=""Papel"""</formula>
    </cfRule>
  </conditionalFormatting>
  <dataValidations count="4">
    <dataValidation type="list" allowBlank="1" showInputMessage="1" showErrorMessage="1" sqref="C8:AF8">
      <formula1>$B$40:$B$42</formula1>
    </dataValidation>
    <dataValidation type="list" allowBlank="1" showInputMessage="1" showErrorMessage="1" sqref="C9:AF9">
      <formula1>$B$47:$B$54</formula1>
    </dataValidation>
    <dataValidation type="list" allowBlank="1" showInputMessage="1" showErrorMessage="1" sqref="C12:AF12">
      <formula1>$B$89:$B$90</formula1>
    </dataValidation>
    <dataValidation type="list" allowBlank="1" showInputMessage="1" showErrorMessage="1" sqref="C13:AF13">
      <formula1>$B$93:$B$94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38</xdr:row>
                <xdr:rowOff>28575</xdr:rowOff>
              </from>
              <to>
                <xdr:col>4</xdr:col>
                <xdr:colOff>1285875</xdr:colOff>
                <xdr:row>54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1ED111-2369-43A4-882A-8961CEFDC77F}">
  <ds:schemaRefs>
    <ds:schemaRef ds:uri="http://purl.org/dc/terms/"/>
    <ds:schemaRef ds:uri="http://schemas.microsoft.com/office/2006/documentManagement/types"/>
    <ds:schemaRef ds:uri="http://purl.org/dc/dcmitype/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dc9b269-a77d-4604-8683-812c7f79dd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1894AE-719C-407D-A41E-84C62C78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Sobaco Aviles, Goizane</cp:lastModifiedBy>
  <cp:lastPrinted>2022-02-10T12:56:28Z</cp:lastPrinted>
  <dcterms:created xsi:type="dcterms:W3CDTF">2012-02-01T23:31:11Z</dcterms:created>
  <dcterms:modified xsi:type="dcterms:W3CDTF">2022-03-18T10:14:30Z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