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5" yWindow="930" windowWidth="13095" windowHeight="7575" activeTab="3"/>
  </bookViews>
  <sheets>
    <sheet name="INICIO" sheetId="1" r:id="rId1"/>
    <sheet name="INSTRUCCIONES" sheetId="2" r:id="rId2"/>
    <sheet name="a) PRESUPUESTO EJECUTADO" sheetId="3" r:id="rId3"/>
    <sheet name="b) CUENTA JUSTIFICATIVA" sheetId="4" r:id="rId4"/>
  </sheets>
  <definedNames>
    <definedName name="_xlnm.Print_Area" localSheetId="2">'a) PRESUPUESTO EJECUTADO'!$A$1:$G$61</definedName>
    <definedName name="_xlnm.Print_Area" localSheetId="3">'b) CUENTA JUSTIFICATIVA'!$A:$I</definedName>
    <definedName name="_xlnm.Print_Titles" localSheetId="2">'a) PRESUPUESTO EJECUTADO'!$1:$4</definedName>
    <definedName name="_xlnm.Print_Titles" localSheetId="3">'b) CUENTA JUSTIFICATIVA'!$1:$4</definedName>
  </definedNames>
  <calcPr fullCalcOnLoad="1"/>
</workbook>
</file>

<file path=xl/comments3.xml><?xml version="1.0" encoding="utf-8"?>
<comments xmlns="http://schemas.openxmlformats.org/spreadsheetml/2006/main">
  <authors>
    <author>Lprietoe</author>
  </authors>
  <commentList>
    <comment ref="A38" authorId="0">
      <text>
        <r>
          <rPr>
            <b/>
            <sz val="8"/>
            <rFont val="Tahoma"/>
            <family val="2"/>
          </rPr>
          <t xml:space="preserve">No insertar nuevas partidas. Utilizar para nuevas partidas "Otros gastos directos".
</t>
        </r>
      </text>
    </comment>
    <comment ref="A47" authorId="0">
      <text>
        <r>
          <rPr>
            <b/>
            <sz val="8"/>
            <rFont val="Tahoma"/>
            <family val="2"/>
          </rPr>
          <t xml:space="preserve">Insertar filas a partir de ésta.
</t>
        </r>
      </text>
    </comment>
    <comment ref="A51" authorId="0">
      <text>
        <r>
          <rPr>
            <b/>
            <sz val="8"/>
            <rFont val="Tahoma"/>
            <family val="2"/>
          </rPr>
          <t xml:space="preserve">Insertar filas a partir de ésta.
</t>
        </r>
      </text>
    </comment>
    <comment ref="A29" authorId="0">
      <text>
        <r>
          <rPr>
            <b/>
            <sz val="8"/>
            <rFont val="Tahoma"/>
            <family val="0"/>
          </rPr>
          <t>Insertar filas a partir de ésta.</t>
        </r>
      </text>
    </comment>
    <comment ref="A28" authorId="0">
      <text>
        <r>
          <rPr>
            <b/>
            <sz val="8"/>
            <rFont val="Tahoma"/>
            <family val="2"/>
          </rPr>
          <t>No insertar filas en esta fila.</t>
        </r>
      </text>
    </comment>
    <comment ref="A46" authorId="0">
      <text>
        <r>
          <rPr>
            <b/>
            <sz val="8"/>
            <rFont val="Tahoma"/>
            <family val="2"/>
          </rPr>
          <t>No insertar filas en esta fila.</t>
        </r>
        <r>
          <rPr>
            <sz val="8"/>
            <rFont val="Tahoma"/>
            <family val="0"/>
          </rPr>
          <t xml:space="preserve">
</t>
        </r>
      </text>
    </comment>
    <comment ref="A50" authorId="0">
      <text>
        <r>
          <rPr>
            <b/>
            <sz val="8"/>
            <rFont val="Tahoma"/>
            <family val="2"/>
          </rPr>
          <t xml:space="preserve">No insertar filas en esta fila.
</t>
        </r>
      </text>
    </comment>
  </commentList>
</comments>
</file>

<file path=xl/comments4.xml><?xml version="1.0" encoding="utf-8"?>
<comments xmlns="http://schemas.openxmlformats.org/spreadsheetml/2006/main">
  <authors>
    <author>Lprietoe</author>
  </authors>
  <commentList>
    <comment ref="C10" authorId="0">
      <text>
        <r>
          <rPr>
            <b/>
            <sz val="8"/>
            <rFont val="Tahoma"/>
            <family val="0"/>
          </rPr>
          <t>Seleccionar la casilla para elegir Línea de Subvención</t>
        </r>
        <r>
          <rPr>
            <sz val="8"/>
            <rFont val="Tahoma"/>
            <family val="0"/>
          </rPr>
          <t xml:space="preserve">
</t>
        </r>
      </text>
    </comment>
    <comment ref="A18" authorId="0">
      <text>
        <r>
          <rPr>
            <sz val="8"/>
            <rFont val="Tahoma"/>
            <family val="0"/>
          </rPr>
          <t xml:space="preserve">Número correlativo para cada uno de los documentos que se recogen en esta cuenta justificativa.
</t>
        </r>
      </text>
    </comment>
    <comment ref="B18" authorId="0">
      <text>
        <r>
          <rPr>
            <sz val="8"/>
            <rFont val="Tahoma"/>
            <family val="0"/>
          </rPr>
          <t xml:space="preserve">Señalar si es nómina, TC1, TC2, factura, recibo bancario, ticket, etc.
</t>
        </r>
      </text>
    </comment>
    <comment ref="C18" authorId="0">
      <text>
        <r>
          <rPr>
            <sz val="8"/>
            <rFont val="Tahoma"/>
            <family val="0"/>
          </rPr>
          <t>En el caso de nóminas o documentos de la Seguridad Social especificar nombre y</t>
        </r>
        <r>
          <rPr>
            <b/>
            <sz val="8"/>
            <rFont val="Tahoma"/>
            <family val="2"/>
          </rPr>
          <t xml:space="preserve"> 2 apellidos</t>
        </r>
        <r>
          <rPr>
            <sz val="8"/>
            <rFont val="Tahoma"/>
            <family val="0"/>
          </rPr>
          <t xml:space="preserve"> de la persona contratada. En el caso de facturas o ticket: Número de la factura o ticket.
</t>
        </r>
      </text>
    </comment>
    <comment ref="D18" authorId="0">
      <text>
        <r>
          <rPr>
            <sz val="8"/>
            <rFont val="Tahoma"/>
            <family val="0"/>
          </rPr>
          <t xml:space="preserve">En el caso de nóminas o documentos de la Seguridad Social: categoría profesional. En el resto de documentos: detalle de los bienes o servicios adquiridos, tal y como aparecen en el mismo.
</t>
        </r>
      </text>
    </comment>
    <comment ref="E18" authorId="0">
      <text>
        <r>
          <rPr>
            <sz val="8"/>
            <rFont val="Tahoma"/>
            <family val="0"/>
          </rPr>
          <t xml:space="preserve">Entidad que emite la factura, nómina, etc.
</t>
        </r>
      </text>
    </comment>
    <comment ref="F18" authorId="0">
      <text>
        <r>
          <rPr>
            <sz val="8"/>
            <rFont val="Tahoma"/>
            <family val="0"/>
          </rPr>
          <t xml:space="preserve">Fecha en la que se ha emitido el documento.
</t>
        </r>
      </text>
    </comment>
    <comment ref="G18" authorId="0">
      <text>
        <r>
          <rPr>
            <sz val="8"/>
            <rFont val="Tahoma"/>
            <family val="0"/>
          </rPr>
          <t xml:space="preserve">Importe total del documento.
</t>
        </r>
      </text>
    </comment>
    <comment ref="H18" authorId="0">
      <text>
        <r>
          <rPr>
            <sz val="8"/>
            <rFont val="Tahoma"/>
            <family val="0"/>
          </rPr>
          <t xml:space="preserve">Importe del documento que se imputa a la subvención concedida por el Dpto. de Igualdad, Justicia y Políticas Sociales.
</t>
        </r>
      </text>
    </comment>
    <comment ref="I18" authorId="0">
      <text>
        <r>
          <rPr>
            <sz val="8"/>
            <rFont val="Tahoma"/>
            <family val="0"/>
          </rPr>
          <t xml:space="preserve">Porcentaje del importe del documento que se imputa a la subvención concedida por el Dpto. de Igualdad, Justicia y Políticas Sociales.
</t>
        </r>
      </text>
    </comment>
    <comment ref="A20" authorId="0">
      <text>
        <r>
          <rPr>
            <b/>
            <sz val="8"/>
            <rFont val="Tahoma"/>
            <family val="2"/>
          </rPr>
          <t>No insertar filas en esta fila.</t>
        </r>
      </text>
    </comment>
    <comment ref="A21" authorId="0">
      <text>
        <r>
          <rPr>
            <b/>
            <sz val="8"/>
            <rFont val="Tahoma"/>
            <family val="2"/>
          </rPr>
          <t xml:space="preserve">Insertar filas a partir de ésta.
</t>
        </r>
      </text>
    </comment>
    <comment ref="A26" authorId="0">
      <text>
        <r>
          <rPr>
            <b/>
            <sz val="8"/>
            <rFont val="Tahoma"/>
            <family val="0"/>
          </rPr>
          <t>No insertar filas en esta fila.</t>
        </r>
      </text>
    </comment>
    <comment ref="A27" authorId="0">
      <text>
        <r>
          <rPr>
            <b/>
            <sz val="8"/>
            <rFont val="Tahoma"/>
            <family val="2"/>
          </rPr>
          <t xml:space="preserve">Insertar filas a partir de ésta.
</t>
        </r>
      </text>
    </comment>
    <comment ref="A32" authorId="0">
      <text>
        <r>
          <rPr>
            <b/>
            <sz val="8"/>
            <rFont val="Tahoma"/>
            <family val="2"/>
          </rPr>
          <t xml:space="preserve">No insertar filas en esta fila.
</t>
        </r>
      </text>
    </comment>
    <comment ref="A33" authorId="0">
      <text>
        <r>
          <rPr>
            <b/>
            <sz val="8"/>
            <rFont val="Tahoma"/>
            <family val="2"/>
          </rPr>
          <t xml:space="preserve">Insertar filas a partir de ésta.
</t>
        </r>
      </text>
    </comment>
    <comment ref="A38" authorId="0">
      <text>
        <r>
          <rPr>
            <b/>
            <sz val="8"/>
            <rFont val="Tahoma"/>
            <family val="0"/>
          </rPr>
          <t>No insertar filas en esta fila.</t>
        </r>
      </text>
    </comment>
    <comment ref="A39" authorId="0">
      <text>
        <r>
          <rPr>
            <b/>
            <sz val="8"/>
            <rFont val="Tahoma"/>
            <family val="2"/>
          </rPr>
          <t xml:space="preserve">Insertar filas a partir de ésta.
</t>
        </r>
      </text>
    </comment>
    <comment ref="A44" authorId="0">
      <text>
        <r>
          <rPr>
            <b/>
            <sz val="8"/>
            <rFont val="Tahoma"/>
            <family val="2"/>
          </rPr>
          <t xml:space="preserve">No insertar filas en esta fila.
</t>
        </r>
      </text>
    </comment>
    <comment ref="A45" authorId="0">
      <text>
        <r>
          <rPr>
            <b/>
            <sz val="8"/>
            <rFont val="Tahoma"/>
            <family val="2"/>
          </rPr>
          <t xml:space="preserve">Insertar filas a partir de ésta.
</t>
        </r>
      </text>
    </comment>
    <comment ref="A50" authorId="0">
      <text>
        <r>
          <rPr>
            <b/>
            <sz val="8"/>
            <rFont val="Tahoma"/>
            <family val="2"/>
          </rPr>
          <t xml:space="preserve">No insertar filas en esta fila.
</t>
        </r>
      </text>
    </comment>
    <comment ref="A51" authorId="0">
      <text>
        <r>
          <rPr>
            <b/>
            <sz val="8"/>
            <rFont val="Tahoma"/>
            <family val="2"/>
          </rPr>
          <t xml:space="preserve">Insertar filas a partir de ésta.
</t>
        </r>
      </text>
    </comment>
    <comment ref="A56" authorId="0">
      <text>
        <r>
          <rPr>
            <b/>
            <sz val="8"/>
            <rFont val="Tahoma"/>
            <family val="2"/>
          </rPr>
          <t xml:space="preserve">No insertar filas en esta fila.
</t>
        </r>
      </text>
    </comment>
    <comment ref="A57" authorId="0">
      <text>
        <r>
          <rPr>
            <b/>
            <sz val="8"/>
            <rFont val="Tahoma"/>
            <family val="2"/>
          </rPr>
          <t xml:space="preserve">Insertar filas a partir de ésta.
</t>
        </r>
      </text>
    </comment>
    <comment ref="A66" authorId="0">
      <text>
        <r>
          <rPr>
            <sz val="8"/>
            <rFont val="Tahoma"/>
            <family val="2"/>
          </rPr>
          <t xml:space="preserve">Número correlativo para cada uno de los documentos que se recogen en esta cuenta justificativa.
</t>
        </r>
      </text>
    </comment>
    <comment ref="B66" authorId="0">
      <text>
        <r>
          <rPr>
            <sz val="8"/>
            <rFont val="Tahoma"/>
            <family val="0"/>
          </rPr>
          <t xml:space="preserve">Señalar si es nómina, TC1, TC2, factura, recibo bancario, ticket, etc.
</t>
        </r>
      </text>
    </comment>
    <comment ref="C66" authorId="0">
      <text>
        <r>
          <rPr>
            <sz val="8"/>
            <rFont val="Tahoma"/>
            <family val="0"/>
          </rPr>
          <t xml:space="preserve">En el caso de nóminas o documentos de la Seguridad Social: nombre y 2 apellidos de la persona contratada. En el caso de facturas o ticket: Número de la factura o ticket.
</t>
        </r>
      </text>
    </comment>
    <comment ref="D66" authorId="0">
      <text>
        <r>
          <rPr>
            <sz val="8"/>
            <rFont val="Tahoma"/>
            <family val="0"/>
          </rPr>
          <t xml:space="preserve">En el caso de nóminas o documentos de la Seguridad Social: categoría profesional. En el resto de documentos: detalle de los bienes o servicios adquiridos, tal y como aparecen en el mismo.
</t>
        </r>
      </text>
    </comment>
    <comment ref="E66" authorId="0">
      <text>
        <r>
          <rPr>
            <sz val="8"/>
            <rFont val="Tahoma"/>
            <family val="0"/>
          </rPr>
          <t xml:space="preserve">Entidad que emite la factura, nómina, etc.
</t>
        </r>
      </text>
    </comment>
    <comment ref="F66" authorId="0">
      <text>
        <r>
          <rPr>
            <sz val="8"/>
            <rFont val="Tahoma"/>
            <family val="0"/>
          </rPr>
          <t xml:space="preserve">Fecha en la que se ha emitido el documento.
</t>
        </r>
      </text>
    </comment>
    <comment ref="G66" authorId="0">
      <text>
        <r>
          <rPr>
            <sz val="8"/>
            <rFont val="Tahoma"/>
            <family val="0"/>
          </rPr>
          <t xml:space="preserve">Importe total del documento.
</t>
        </r>
      </text>
    </comment>
    <comment ref="H66" authorId="0">
      <text>
        <r>
          <rPr>
            <sz val="8"/>
            <rFont val="Tahoma"/>
            <family val="0"/>
          </rPr>
          <t xml:space="preserve">Importe del documento que se imputa a la subvención concedida por el Dpto. de Igualdad, Justicia y Políticas Sociales.
</t>
        </r>
      </text>
    </comment>
    <comment ref="I66" authorId="0">
      <text>
        <r>
          <rPr>
            <sz val="8"/>
            <rFont val="Tahoma"/>
            <family val="0"/>
          </rPr>
          <t>Porcentaje del importe del documento que se imputa a la subvención concedida por el Dpto. de Igualdad, Justicia y Servicios Sociales.</t>
        </r>
      </text>
    </comment>
    <comment ref="A67" authorId="0">
      <text>
        <r>
          <rPr>
            <b/>
            <sz val="8"/>
            <rFont val="Tahoma"/>
            <family val="2"/>
          </rPr>
          <t xml:space="preserve">No insertar filas en esta fila.
</t>
        </r>
      </text>
    </comment>
    <comment ref="A68" authorId="0">
      <text>
        <r>
          <rPr>
            <b/>
            <sz val="8"/>
            <rFont val="Tahoma"/>
            <family val="2"/>
          </rPr>
          <t xml:space="preserve">Insertar filas a partir de ésta.
</t>
        </r>
      </text>
    </comment>
  </commentList>
</comments>
</file>

<file path=xl/sharedStrings.xml><?xml version="1.0" encoding="utf-8"?>
<sst xmlns="http://schemas.openxmlformats.org/spreadsheetml/2006/main" count="97" uniqueCount="74">
  <si>
    <t>INGRESOS</t>
  </si>
  <si>
    <t>N.º</t>
  </si>
  <si>
    <t>Personal (nóminas y gastos de seguridad social)</t>
  </si>
  <si>
    <t>…</t>
  </si>
  <si>
    <t>Servicios de profesionales independientes</t>
  </si>
  <si>
    <t>Materiales</t>
  </si>
  <si>
    <t>Alquileres y arrendamientos</t>
  </si>
  <si>
    <t>Publicaciones y actividades de comunicación</t>
  </si>
  <si>
    <t>Viajes y dietas</t>
  </si>
  <si>
    <t>Otros gastos directos (detallar)</t>
  </si>
  <si>
    <t>PORCENTAJE</t>
  </si>
  <si>
    <t>TOTAL GASTOS DIRECTOS</t>
  </si>
  <si>
    <t>TOTAL INGRESOS</t>
  </si>
  <si>
    <t>Otros ingresos (detallar a continuación)</t>
  </si>
  <si>
    <t>HACER CLIC PARA SUPRIMIR FILA:</t>
  </si>
  <si>
    <t xml:space="preserve">HACER CLIC PARA INSERTAR FILA: </t>
  </si>
  <si>
    <t>PRESUPUESTO EJECUTADO DE LA ACTIVIDAD</t>
  </si>
  <si>
    <t>TOTAL GASTOS DIRECTOS JUSTIFICADOS</t>
  </si>
  <si>
    <t>GASTOS DIRECTOS JUSTIFICADOS</t>
  </si>
  <si>
    <t>TOTAL GASTOS INDIRECTOS JUSTIFICADOS</t>
  </si>
  <si>
    <t>INGRESOS DE LA ACTIVIDAD</t>
  </si>
  <si>
    <t xml:space="preserve">ANEXO II-B   
MEMORIA ECONÓMICA DE LA ACTIVIDAD       </t>
  </si>
  <si>
    <t xml:space="preserve">ANEXO II-B   
MEMORIA ECONÓMICA DE LA ACTIVIDAD  </t>
  </si>
  <si>
    <t xml:space="preserve">ANEXO II-B   
MEMORIA ECONÓMICA DE LA ACTIVIDAD   </t>
  </si>
  <si>
    <t>CUANTÍA</t>
  </si>
  <si>
    <t>NATURALEZA DOCUMENTO</t>
  </si>
  <si>
    <t>CONCEPTO</t>
  </si>
  <si>
    <t>EMISOR</t>
  </si>
  <si>
    <t>FECHA</t>
  </si>
  <si>
    <t>% IMPUTADO</t>
  </si>
  <si>
    <t>GASTOS DIRECTOS DE LA ACTIVIDAD</t>
  </si>
  <si>
    <t>Subvenciones  (detallar a continuación)</t>
  </si>
  <si>
    <t>TOTAL GASTOS INDIRECTOS</t>
  </si>
  <si>
    <t xml:space="preserve">GASTOS INDIRECTOS JUSTIFICADOS </t>
  </si>
  <si>
    <t>LÍNEAS SUBVENCIONALES</t>
  </si>
  <si>
    <t>1) Actividades de intervención social con personas, familias, grupos y comunidades.</t>
  </si>
  <si>
    <t>2) Actividades para el fortalecimiento de la acción voluntaria y la participación asociativa en la intervención social.</t>
  </si>
  <si>
    <t>3) Actividades de gestión del conocimiento para la intervención social.</t>
  </si>
  <si>
    <t>VIAJES Y DIETAS</t>
  </si>
  <si>
    <t>G. INDIRECTOS</t>
  </si>
  <si>
    <t>INSTRUCCIONES</t>
  </si>
  <si>
    <t>LÍNEA:</t>
  </si>
  <si>
    <t>AYUDA CONCEDIDA</t>
  </si>
  <si>
    <t>Línea 2 - Actividades para el fortalecimiento de la acción voluntaria y la participación asociativa en la intervención social.</t>
  </si>
  <si>
    <t>Línea 1 - Actividades de intervención social con personas, familias, grupos y comunidades.</t>
  </si>
  <si>
    <t>Otras Subvenciones</t>
  </si>
  <si>
    <t>GASTOS INDIRECTOS (detallar)</t>
  </si>
  <si>
    <t xml:space="preserve">TOTAL GASTOS </t>
  </si>
  <si>
    <t>Otros ingresos</t>
  </si>
  <si>
    <t>Otros gastos directos (detallar insertando filas)</t>
  </si>
  <si>
    <t>Total</t>
  </si>
  <si>
    <t>PORCENTAJES</t>
  </si>
  <si>
    <r>
      <t xml:space="preserve">CUENTA JUSTIFICATIVA 
</t>
    </r>
    <r>
      <rPr>
        <sz val="10"/>
        <rFont val="Arial"/>
        <family val="2"/>
      </rPr>
      <t>(Declaración responsable que recoge la relación de los documentos acreditativos del gasto imputado al importe de la subvención)</t>
    </r>
  </si>
  <si>
    <t>ACTIVIDAD:</t>
  </si>
  <si>
    <t>IDENTIFICACIÓN</t>
  </si>
  <si>
    <t xml:space="preserve">ENTIDAD: </t>
  </si>
  <si>
    <t>ENTIDAD:</t>
  </si>
  <si>
    <t>Aportación de la entidad beneficiaria</t>
  </si>
  <si>
    <t>Nº EXP.</t>
  </si>
  <si>
    <t>a) PRESUPUESTO EJECUTADO</t>
  </si>
  <si>
    <t>b) CUENTA JUSTIFICATIVA</t>
  </si>
  <si>
    <t>Entidad Beneficiaria</t>
  </si>
  <si>
    <t>Personal (nóminas y gastos de seguridad social a cargo de la entidad)</t>
  </si>
  <si>
    <t>Línea 3 - Actividades de gestión del conocimiento para la intervención social.</t>
  </si>
  <si>
    <t>Este Anexo, válido para todas las líneas subvencionales,  se debe aportar telemáticamente en el expediente correspondiente, en www.euskadi.eus, en el apartado «Sede electrónica / Mis Gestiones»
Este Anexo acompaña al Anexo II-A (Memoria de la actividad).</t>
  </si>
  <si>
    <t>Este Anexo se debe aportar telemáticamente en el expediente correspondiente, en www.euskadi.eus, en el apartado «Sede electrónica / Mis Gestiones»
Este Anexo acompaña al Anexo II-A (Memoria de la actividad).</t>
  </si>
  <si>
    <t>En caso de que diferentes entidades que no constituyan una agrupación con personalidad jurídica propia hayan desarrollado una misma actividad, cada entidad deberá presentar el mismo presupuesto total de la actividad, indicando como "Subvención del Departamento de Igualdad, Justicia y Políticas Sociales" la subvención concedida a la entidad que presenta la justificación y como "Otras subvenciones" las concedidas por el Departamento de Igualdad, Justicia y Políticas Sociales al resto de entidades participantes en la realización de la actividad subvencionada. En la Cuenta Justificativa se recogerán únicamente los documentos que justifican la ayuda concedida a la entidad que presenta la justificación.</t>
  </si>
  <si>
    <t>CUANTÍA DE LA ACTIVIDAD</t>
  </si>
  <si>
    <t>CUANTÍA
IMPUTADA A LA SUBVENCIÓN</t>
  </si>
  <si>
    <t>Subvención Dep. Igualdad, Justicia y Políticas Sociales</t>
  </si>
  <si>
    <t>Subvención del Departamento de Igualdad, Justicia y Políticas Sociales</t>
  </si>
  <si>
    <t>TOTAL GASTOS DE LA ACTIVIDAD JUSTIFICADOS</t>
  </si>
  <si>
    <t>TOTAL GASTOS DE LA ACTIVIDAD</t>
  </si>
  <si>
    <t>TOTAL GASTOS IMPUTADOS A LA SUBVENCIÓN</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</si>
</sst>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C0A]dddd\,\ dd&quot; de &quot;mmmm&quot; de &quot;yyyy"/>
    <numFmt numFmtId="168" formatCode="&quot;Sí&quot;;&quot;Sí&quot;;&quot;No&quot;"/>
    <numFmt numFmtId="169" formatCode="&quot;Verdadero&quot;;&quot;Verdadero&quot;;&quot;Falso&quot;"/>
    <numFmt numFmtId="170" formatCode="&quot;Activado&quot;;&quot;Activado&quot;;&quot;Desactivado&quot;"/>
    <numFmt numFmtId="171" formatCode="[$€-2]\ #,##0.00_);[Red]\([$€-2]\ #,##0.00\)"/>
    <numFmt numFmtId="172" formatCode="#,##0.00\ &quot;€&quot;;[Red]#,##0.00\ &quot;€&quot;"/>
    <numFmt numFmtId="173" formatCode="#,##0.00\ _€;[Red]#,##0.00\ _€"/>
    <numFmt numFmtId="174" formatCode="\X\X\X\-0000\-00\-0000"/>
  </numFmts>
  <fonts count="55">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sz val="12"/>
      <name val="Arial"/>
      <family val="2"/>
    </font>
    <font>
      <sz val="9"/>
      <name val="Arial"/>
      <family val="2"/>
    </font>
    <font>
      <sz val="7"/>
      <name val="Arial"/>
      <family val="2"/>
    </font>
    <font>
      <sz val="6"/>
      <name val="Arial"/>
      <family val="2"/>
    </font>
    <font>
      <b/>
      <sz val="12"/>
      <name val="Arial"/>
      <family val="2"/>
    </font>
    <font>
      <sz val="9"/>
      <color indexed="12"/>
      <name val="Arial"/>
      <family val="2"/>
    </font>
    <font>
      <sz val="11"/>
      <name val="Arial"/>
      <family val="2"/>
    </font>
    <font>
      <sz val="11"/>
      <color indexed="12"/>
      <name val="Arial"/>
      <family val="2"/>
    </font>
    <font>
      <b/>
      <sz val="8"/>
      <color indexed="9"/>
      <name val="Arial"/>
      <family val="2"/>
    </font>
    <font>
      <b/>
      <sz val="10"/>
      <color indexed="12"/>
      <name val="Arial"/>
      <family val="2"/>
    </font>
    <font>
      <sz val="10"/>
      <color indexed="12"/>
      <name val="Arial"/>
      <family val="2"/>
    </font>
    <font>
      <sz val="10"/>
      <color indexed="10"/>
      <name val="Arial"/>
      <family val="2"/>
    </font>
    <font>
      <sz val="8"/>
      <name val="Tahoma"/>
      <family val="0"/>
    </font>
    <font>
      <b/>
      <sz val="8"/>
      <name val="Tahoma"/>
      <family val="0"/>
    </font>
    <font>
      <b/>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indexed="12"/>
      </bottom>
    </border>
    <border>
      <left style="thin"/>
      <right>
        <color indexed="63"/>
      </right>
      <top style="thin"/>
      <bottom>
        <color indexed="63"/>
      </bottom>
    </border>
    <border>
      <left style="thin"/>
      <right style="thin"/>
      <top style="thin"/>
      <bottom style="thin"/>
    </border>
    <border>
      <left style="thin">
        <color indexed="12"/>
      </left>
      <right style="thin">
        <color indexed="12"/>
      </right>
      <top style="thin">
        <color indexed="12"/>
      </top>
      <bottom style="thin">
        <color indexed="12"/>
      </bottom>
    </border>
    <border>
      <left style="thin"/>
      <right>
        <color indexed="63"/>
      </right>
      <top style="thin">
        <color indexed="12"/>
      </top>
      <bottom style="thin">
        <color indexed="12"/>
      </bottom>
    </border>
    <border>
      <left style="thin"/>
      <right>
        <color indexed="63"/>
      </right>
      <top style="thin">
        <color indexed="12"/>
      </top>
      <bottom>
        <color indexed="63"/>
      </bottom>
    </border>
    <border>
      <left style="thin"/>
      <right>
        <color indexed="63"/>
      </right>
      <top style="thin"/>
      <bottom style="thin">
        <color indexed="12"/>
      </bottom>
    </border>
    <border>
      <left style="thin">
        <color indexed="12"/>
      </left>
      <right>
        <color indexed="63"/>
      </right>
      <top style="thin">
        <color indexed="12"/>
      </top>
      <bottom style="thin">
        <color indexed="12"/>
      </bottom>
    </border>
    <border>
      <left>
        <color indexed="63"/>
      </left>
      <right>
        <color indexed="63"/>
      </right>
      <top style="thick"/>
      <bottom>
        <color indexed="63"/>
      </bottom>
    </border>
    <border>
      <left style="thin">
        <color indexed="12"/>
      </left>
      <right style="thin">
        <color indexed="12"/>
      </right>
      <top style="thin"/>
      <bottom style="thin">
        <color indexed="12"/>
      </bottom>
    </border>
    <border>
      <left style="thin">
        <color indexed="12"/>
      </left>
      <right>
        <color indexed="63"/>
      </right>
      <top style="thin"/>
      <bottom style="thin">
        <color indexed="12"/>
      </bottom>
    </border>
    <border>
      <left style="thin">
        <color indexed="12"/>
      </left>
      <right style="thin">
        <color indexed="12"/>
      </right>
      <top style="thin">
        <color indexed="12"/>
      </top>
      <bottom>
        <color indexed="63"/>
      </bottom>
    </border>
    <border>
      <left style="thin">
        <color indexed="12"/>
      </left>
      <right>
        <color indexed="63"/>
      </right>
      <top style="thin">
        <color indexed="12"/>
      </top>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style="thick"/>
      <top style="thick"/>
      <bottom>
        <color indexed="63"/>
      </bottom>
    </border>
    <border>
      <left style="thick"/>
      <right>
        <color indexed="63"/>
      </right>
      <top style="thick"/>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color indexed="12"/>
      </left>
      <right style="thick"/>
      <top style="thin"/>
      <bottom style="thin"/>
    </border>
    <border>
      <left style="thin"/>
      <right style="thick"/>
      <top style="thin"/>
      <bottom>
        <color indexed="63"/>
      </bottom>
    </border>
    <border>
      <left style="thin"/>
      <right style="thin"/>
      <top style="thin">
        <color indexed="12"/>
      </top>
      <bottom>
        <color indexed="63"/>
      </bottom>
    </border>
    <border>
      <left style="thin"/>
      <right style="thick"/>
      <top style="thin">
        <color indexed="12"/>
      </top>
      <bottom>
        <color indexed="63"/>
      </bottom>
    </border>
    <border>
      <left style="thin"/>
      <right style="thin"/>
      <top style="thin"/>
      <bottom>
        <color indexed="63"/>
      </bottom>
    </border>
    <border>
      <left style="thin"/>
      <right style="thick"/>
      <top style="thin"/>
      <bottom style="thick"/>
    </border>
    <border>
      <left style="thin">
        <color indexed="12"/>
      </left>
      <right style="thick"/>
      <top>
        <color indexed="63"/>
      </top>
      <bottom style="thin">
        <color indexed="12"/>
      </bottom>
    </border>
    <border>
      <left style="thin">
        <color indexed="12"/>
      </left>
      <right style="thick"/>
      <top style="thin"/>
      <bottom style="thin">
        <color indexed="12"/>
      </bottom>
    </border>
    <border>
      <left>
        <color indexed="63"/>
      </left>
      <right style="thin">
        <color indexed="12"/>
      </right>
      <top>
        <color indexed="63"/>
      </top>
      <bottom>
        <color indexed="63"/>
      </bottom>
    </border>
    <border>
      <left style="thin"/>
      <right style="thin"/>
      <top style="thin">
        <color indexed="12"/>
      </top>
      <bottom style="thin">
        <color indexed="12"/>
      </bottom>
    </border>
    <border>
      <left style="thin">
        <color indexed="12"/>
      </left>
      <right style="thin"/>
      <top>
        <color indexed="63"/>
      </top>
      <bottom style="thin"/>
    </border>
    <border>
      <left style="thin">
        <color indexed="12"/>
      </left>
      <right style="thin"/>
      <top style="thin"/>
      <bottom style="thin"/>
    </border>
    <border>
      <left>
        <color indexed="63"/>
      </left>
      <right style="thin"/>
      <top style="thin">
        <color indexed="12"/>
      </top>
      <bottom style="thin">
        <color indexed="12"/>
      </bottom>
    </border>
    <border>
      <left style="thin">
        <color indexed="12"/>
      </left>
      <right style="thin">
        <color indexed="12"/>
      </right>
      <top>
        <color indexed="63"/>
      </top>
      <bottom style="thin">
        <color indexed="12"/>
      </bottom>
    </border>
    <border>
      <left>
        <color indexed="63"/>
      </left>
      <right style="thin">
        <color indexed="12"/>
      </right>
      <top style="thin">
        <color indexed="12"/>
      </top>
      <bottom style="thin">
        <color indexed="12"/>
      </bottom>
    </border>
    <border>
      <left style="thin"/>
      <right>
        <color indexed="63"/>
      </right>
      <top>
        <color indexed="63"/>
      </top>
      <bottom style="thin">
        <color indexed="12"/>
      </bottom>
    </border>
    <border>
      <left style="thin">
        <color indexed="12"/>
      </left>
      <right>
        <color indexed="63"/>
      </right>
      <top>
        <color indexed="63"/>
      </top>
      <bottom style="thin">
        <color indexed="12"/>
      </bottom>
    </border>
    <border>
      <left style="thin"/>
      <right>
        <color indexed="63"/>
      </right>
      <top style="thin"/>
      <bottom style="thin"/>
    </border>
    <border>
      <left style="thin"/>
      <right style="thick"/>
      <top style="thin"/>
      <bottom style="thin"/>
    </border>
    <border>
      <left style="thin">
        <color indexed="12"/>
      </left>
      <right style="thin"/>
      <top style="thin"/>
      <bottom>
        <color indexed="63"/>
      </bottom>
    </border>
    <border>
      <left style="thin"/>
      <right style="thin">
        <color indexed="12"/>
      </right>
      <top>
        <color indexed="63"/>
      </top>
      <bottom style="thin">
        <color indexed="12"/>
      </bottom>
    </border>
    <border>
      <left style="thin"/>
      <right style="thin">
        <color indexed="12"/>
      </right>
      <top style="thin">
        <color indexed="12"/>
      </top>
      <bottom style="thin">
        <color indexed="12"/>
      </bottom>
    </border>
    <border>
      <left style="thin">
        <color indexed="12"/>
      </left>
      <right>
        <color indexed="63"/>
      </right>
      <top style="thin"/>
      <bottom style="thin"/>
    </border>
    <border>
      <left>
        <color indexed="63"/>
      </left>
      <right style="thin">
        <color indexed="12"/>
      </right>
      <top style="thin"/>
      <bottom style="thin"/>
    </border>
    <border>
      <left>
        <color indexed="63"/>
      </left>
      <right>
        <color indexed="63"/>
      </right>
      <top style="thin">
        <color indexed="12"/>
      </top>
      <bottom style="thin">
        <color indexed="12"/>
      </bottom>
    </border>
    <border>
      <left>
        <color indexed="63"/>
      </left>
      <right style="thin">
        <color indexed="12"/>
      </right>
      <top style="thin">
        <color indexed="12"/>
      </top>
      <bottom>
        <color indexed="63"/>
      </bottom>
    </border>
    <border>
      <left>
        <color indexed="63"/>
      </left>
      <right style="thin">
        <color indexed="12"/>
      </right>
      <top>
        <color indexed="63"/>
      </top>
      <bottom style="thin">
        <color indexed="12"/>
      </bottom>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style="thin"/>
      <bottom style="thin"/>
    </border>
    <border>
      <left>
        <color indexed="63"/>
      </left>
      <right style="thin"/>
      <top>
        <color indexed="63"/>
      </top>
      <bottom style="thin">
        <color indexed="12"/>
      </bottom>
    </border>
    <border>
      <left style="thin"/>
      <right>
        <color indexed="63"/>
      </right>
      <top style="thin">
        <color indexed="12"/>
      </top>
      <bottom style="thin"/>
    </border>
    <border>
      <left>
        <color indexed="63"/>
      </left>
      <right style="thin"/>
      <top style="thin">
        <color indexed="12"/>
      </top>
      <bottom style="thin"/>
    </border>
    <border>
      <left>
        <color indexed="63"/>
      </left>
      <right>
        <color indexed="63"/>
      </right>
      <top style="thin">
        <color indexed="12"/>
      </top>
      <bottom style="thin"/>
    </border>
    <border>
      <left>
        <color indexed="63"/>
      </left>
      <right>
        <color indexed="63"/>
      </right>
      <top style="thin"/>
      <bottom style="thin">
        <color indexed="1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6"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271">
    <xf numFmtId="0" fontId="0" fillId="0" borderId="0" xfId="0" applyAlignment="1">
      <alignment/>
    </xf>
    <xf numFmtId="0" fontId="0" fillId="33" borderId="0" xfId="0" applyFont="1" applyFill="1" applyAlignment="1">
      <alignment/>
    </xf>
    <xf numFmtId="0" fontId="0" fillId="33" borderId="0" xfId="0" applyFont="1" applyFill="1" applyAlignment="1">
      <alignment vertical="center" textRotation="90" wrapText="1"/>
    </xf>
    <xf numFmtId="0" fontId="0" fillId="33" borderId="0" xfId="0" applyFont="1" applyFill="1" applyAlignment="1">
      <alignment horizontal="center" vertical="center" textRotation="90" wrapText="1"/>
    </xf>
    <xf numFmtId="0" fontId="0" fillId="33" borderId="10"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0" fontId="0" fillId="33" borderId="0" xfId="0" applyFont="1" applyFill="1" applyBorder="1" applyAlignment="1">
      <alignment/>
    </xf>
    <xf numFmtId="0" fontId="0" fillId="33" borderId="13" xfId="0"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0" fontId="0" fillId="33" borderId="16" xfId="0" applyFont="1" applyFill="1" applyBorder="1" applyAlignment="1">
      <alignment/>
    </xf>
    <xf numFmtId="0" fontId="5" fillId="33" borderId="0" xfId="0" applyFont="1" applyFill="1" applyAlignment="1">
      <alignment/>
    </xf>
    <xf numFmtId="0" fontId="6" fillId="33" borderId="0" xfId="0" applyFont="1" applyFill="1" applyAlignment="1">
      <alignment/>
    </xf>
    <xf numFmtId="0" fontId="0" fillId="0" borderId="0" xfId="0" applyFont="1" applyAlignment="1" applyProtection="1">
      <alignment/>
      <protection locked="0"/>
    </xf>
    <xf numFmtId="0" fontId="0" fillId="0" borderId="0" xfId="0" applyFont="1" applyAlignment="1" applyProtection="1">
      <alignment/>
      <protection/>
    </xf>
    <xf numFmtId="0" fontId="0" fillId="0" borderId="0" xfId="0" applyFont="1" applyAlignment="1" applyProtection="1">
      <alignment/>
      <protection hidden="1"/>
    </xf>
    <xf numFmtId="10" fontId="0" fillId="0" borderId="0" xfId="0" applyNumberFormat="1" applyFont="1" applyAlignment="1" applyProtection="1">
      <alignment/>
      <protection hidden="1"/>
    </xf>
    <xf numFmtId="0" fontId="4" fillId="0" borderId="0" xfId="0" applyFont="1" applyAlignment="1" applyProtection="1">
      <alignment horizontal="center" vertical="center" wrapText="1"/>
      <protection locked="0"/>
    </xf>
    <xf numFmtId="0" fontId="3" fillId="0" borderId="0" xfId="0" applyFont="1" applyAlignment="1" applyProtection="1">
      <alignment horizontal="left" wrapText="1"/>
      <protection locked="0"/>
    </xf>
    <xf numFmtId="0" fontId="0" fillId="0" borderId="0" xfId="0" applyFont="1" applyAlignment="1" applyProtection="1">
      <alignment horizontal="right" vertical="center"/>
      <protection/>
    </xf>
    <xf numFmtId="0" fontId="8" fillId="0" borderId="17" xfId="0" applyFont="1" applyBorder="1" applyAlignment="1" applyProtection="1">
      <alignment horizontal="right" vertical="top"/>
      <protection/>
    </xf>
    <xf numFmtId="0" fontId="9" fillId="0" borderId="0" xfId="0" applyFont="1" applyAlignment="1" applyProtection="1">
      <alignment horizontal="left" wrapText="1"/>
      <protection locked="0"/>
    </xf>
    <xf numFmtId="0" fontId="0" fillId="0" borderId="0" xfId="0" applyFont="1" applyAlignment="1" applyProtection="1">
      <alignment wrapText="1"/>
      <protection/>
    </xf>
    <xf numFmtId="0" fontId="0" fillId="0" borderId="0" xfId="0" applyFont="1" applyAlignment="1" applyProtection="1">
      <alignment horizontal="left" wrapText="1"/>
      <protection locked="0"/>
    </xf>
    <xf numFmtId="0" fontId="0" fillId="0" borderId="0" xfId="0" applyFont="1" applyAlignment="1" applyProtection="1">
      <alignment vertical="center"/>
      <protection/>
    </xf>
    <xf numFmtId="0" fontId="11" fillId="0" borderId="0" xfId="0" applyFont="1" applyAlignment="1" applyProtection="1">
      <alignment/>
      <protection locked="0"/>
    </xf>
    <xf numFmtId="0" fontId="12" fillId="0" borderId="0" xfId="0" applyFont="1" applyAlignment="1" applyProtection="1">
      <alignment/>
      <protection locked="0"/>
    </xf>
    <xf numFmtId="0" fontId="11" fillId="0" borderId="0" xfId="0" applyFont="1" applyAlignment="1" applyProtection="1">
      <alignment horizontal="right" vertical="center"/>
      <protection locked="0"/>
    </xf>
    <xf numFmtId="0" fontId="11" fillId="0" borderId="0" xfId="0" applyFont="1" applyAlignment="1" applyProtection="1">
      <alignment horizontal="left" wrapText="1"/>
      <protection locked="0"/>
    </xf>
    <xf numFmtId="0" fontId="11" fillId="0" borderId="0" xfId="0" applyFont="1" applyAlignment="1" applyProtection="1">
      <alignment/>
      <protection hidden="1"/>
    </xf>
    <xf numFmtId="0" fontId="9" fillId="0" borderId="0" xfId="0" applyFont="1" applyAlignment="1" applyProtection="1">
      <alignment horizontal="left" vertical="center"/>
      <protection/>
    </xf>
    <xf numFmtId="0" fontId="9" fillId="0" borderId="0" xfId="0" applyFont="1" applyAlignment="1" applyProtection="1">
      <alignment/>
      <protection/>
    </xf>
    <xf numFmtId="0" fontId="9" fillId="0" borderId="0" xfId="0" applyFont="1" applyAlignment="1" applyProtection="1">
      <alignment horizontal="center" vertical="center"/>
      <protection/>
    </xf>
    <xf numFmtId="0" fontId="9" fillId="0" borderId="0" xfId="0" applyFont="1" applyAlignment="1" applyProtection="1">
      <alignment horizontal="center"/>
      <protection locked="0"/>
    </xf>
    <xf numFmtId="0" fontId="9" fillId="0" borderId="0" xfId="0" applyFont="1" applyAlignment="1" applyProtection="1">
      <alignment/>
      <protection locked="0"/>
    </xf>
    <xf numFmtId="0" fontId="9" fillId="0" borderId="0" xfId="0" applyFont="1" applyAlignment="1" applyProtection="1">
      <alignment/>
      <protection hidden="1"/>
    </xf>
    <xf numFmtId="0" fontId="5" fillId="0" borderId="0" xfId="0" applyFont="1" applyAlignment="1" applyProtection="1">
      <alignment horizontal="left" vertical="center"/>
      <protection/>
    </xf>
    <xf numFmtId="0" fontId="5" fillId="0" borderId="0" xfId="0" applyFont="1" applyAlignment="1" applyProtection="1">
      <alignment/>
      <protection/>
    </xf>
    <xf numFmtId="0" fontId="5" fillId="0" borderId="0" xfId="0" applyFont="1" applyAlignment="1" applyProtection="1">
      <alignment vertical="center"/>
      <protection/>
    </xf>
    <xf numFmtId="0" fontId="5" fillId="0" borderId="0" xfId="0" applyFont="1" applyAlignment="1" applyProtection="1">
      <alignment/>
      <protection locked="0"/>
    </xf>
    <xf numFmtId="0" fontId="5" fillId="0" borderId="0" xfId="0" applyFont="1" applyAlignment="1" applyProtection="1">
      <alignment horizontal="left" wrapText="1"/>
      <protection locked="0"/>
    </xf>
    <xf numFmtId="0" fontId="5" fillId="0" borderId="0" xfId="0" applyFont="1" applyAlignment="1" applyProtection="1">
      <alignment/>
      <protection hidden="1"/>
    </xf>
    <xf numFmtId="0" fontId="4" fillId="34" borderId="18" xfId="0" applyFont="1" applyFill="1" applyBorder="1" applyAlignment="1" applyProtection="1">
      <alignment horizontal="center"/>
      <protection/>
    </xf>
    <xf numFmtId="0" fontId="4" fillId="34" borderId="19" xfId="0" applyFont="1" applyFill="1" applyBorder="1" applyAlignment="1" applyProtection="1">
      <alignment horizontal="center"/>
      <protection/>
    </xf>
    <xf numFmtId="0" fontId="13" fillId="0" borderId="0" xfId="0" applyFont="1" applyFill="1" applyAlignment="1" applyProtection="1">
      <alignment horizontal="center"/>
      <protection locked="0"/>
    </xf>
    <xf numFmtId="0" fontId="14" fillId="0" borderId="0" xfId="0" applyFont="1" applyAlignment="1" applyProtection="1">
      <alignment horizontal="center"/>
      <protection locked="0"/>
    </xf>
    <xf numFmtId="0" fontId="14" fillId="0" borderId="0" xfId="0" applyFont="1" applyAlignment="1" applyProtection="1">
      <alignment horizontal="center"/>
      <protection hidden="1"/>
    </xf>
    <xf numFmtId="0" fontId="4" fillId="0" borderId="0" xfId="0" applyFont="1" applyAlignment="1" applyProtection="1">
      <alignment horizontal="center"/>
      <protection hidden="1"/>
    </xf>
    <xf numFmtId="0" fontId="4" fillId="0" borderId="0" xfId="0" applyFont="1" applyAlignment="1" applyProtection="1">
      <alignment horizontal="center"/>
      <protection locked="0"/>
    </xf>
    <xf numFmtId="166" fontId="15" fillId="0" borderId="20" xfId="0" applyNumberFormat="1" applyFont="1" applyBorder="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protection hidden="1"/>
    </xf>
    <xf numFmtId="0" fontId="4" fillId="0" borderId="0" xfId="0" applyFont="1" applyFill="1" applyBorder="1" applyAlignment="1" applyProtection="1">
      <alignment horizontal="left"/>
      <protection locked="0"/>
    </xf>
    <xf numFmtId="166" fontId="4" fillId="0" borderId="0" xfId="0" applyNumberFormat="1" applyFont="1" applyFill="1" applyBorder="1" applyAlignment="1" applyProtection="1">
      <alignment/>
      <protection/>
    </xf>
    <xf numFmtId="10" fontId="4" fillId="0" borderId="0" xfId="0" applyNumberFormat="1" applyFont="1" applyFill="1" applyBorder="1" applyAlignment="1" applyProtection="1">
      <alignment/>
      <protection locked="0"/>
    </xf>
    <xf numFmtId="0" fontId="4" fillId="0" borderId="0" xfId="0" applyFont="1" applyFill="1" applyAlignment="1" applyProtection="1">
      <alignment/>
      <protection locked="0"/>
    </xf>
    <xf numFmtId="0" fontId="4" fillId="0" borderId="0" xfId="0" applyFont="1" applyFill="1" applyAlignment="1" applyProtection="1">
      <alignment/>
      <protection hidden="1"/>
    </xf>
    <xf numFmtId="0" fontId="16" fillId="0" borderId="0" xfId="0" applyFont="1" applyAlignment="1" applyProtection="1">
      <alignment/>
      <protection hidden="1"/>
    </xf>
    <xf numFmtId="0" fontId="0" fillId="0" borderId="0" xfId="0" applyFont="1" applyFill="1" applyBorder="1" applyAlignment="1" applyProtection="1">
      <alignment/>
      <protection locked="0"/>
    </xf>
    <xf numFmtId="0" fontId="0" fillId="0" borderId="0" xfId="0" applyFont="1" applyFill="1" applyBorder="1" applyAlignment="1" applyProtection="1">
      <alignment/>
      <protection hidden="1"/>
    </xf>
    <xf numFmtId="0" fontId="4" fillId="0" borderId="0" xfId="0" applyFont="1" applyFill="1" applyBorder="1" applyAlignment="1">
      <alignment horizontal="center" vertical="center" wrapText="1"/>
    </xf>
    <xf numFmtId="0" fontId="4"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protection hidden="1"/>
    </xf>
    <xf numFmtId="172" fontId="0" fillId="0" borderId="20" xfId="0" applyNumberFormat="1" applyFont="1" applyFill="1" applyBorder="1" applyAlignment="1" applyProtection="1">
      <alignment/>
      <protection locked="0"/>
    </xf>
    <xf numFmtId="10" fontId="0" fillId="0" borderId="0"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0" fontId="0" fillId="0" borderId="0" xfId="0" applyNumberFormat="1" applyFont="1" applyFill="1" applyBorder="1" applyAlignment="1" applyProtection="1">
      <alignment/>
      <protection hidden="1"/>
    </xf>
    <xf numFmtId="166" fontId="0" fillId="0" borderId="21" xfId="0" applyNumberFormat="1" applyFont="1" applyFill="1" applyBorder="1" applyAlignment="1" applyProtection="1">
      <alignment/>
      <protection locked="0"/>
    </xf>
    <xf numFmtId="172" fontId="0" fillId="0" borderId="20" xfId="0" applyNumberFormat="1" applyFont="1" applyBorder="1" applyAlignment="1" applyProtection="1">
      <alignment/>
      <protection locked="0"/>
    </xf>
    <xf numFmtId="166" fontId="0" fillId="0" borderId="22" xfId="0" applyNumberFormat="1" applyFont="1" applyFill="1" applyBorder="1" applyAlignment="1" applyProtection="1">
      <alignment/>
      <protection locked="0"/>
    </xf>
    <xf numFmtId="0" fontId="4" fillId="0" borderId="0" xfId="0" applyFont="1" applyFill="1" applyBorder="1" applyAlignment="1" applyProtection="1">
      <alignment/>
      <protection locked="0"/>
    </xf>
    <xf numFmtId="166" fontId="4" fillId="0" borderId="0" xfId="0" applyNumberFormat="1" applyFont="1" applyFill="1" applyBorder="1" applyAlignment="1" applyProtection="1">
      <alignment/>
      <protection locked="0"/>
    </xf>
    <xf numFmtId="166" fontId="0" fillId="0" borderId="23" xfId="0" applyNumberFormat="1" applyFont="1" applyFill="1" applyBorder="1" applyAlignment="1" applyProtection="1">
      <alignment/>
      <protection locked="0"/>
    </xf>
    <xf numFmtId="172" fontId="0" fillId="0" borderId="24" xfId="0" applyNumberFormat="1" applyFont="1" applyFill="1" applyBorder="1" applyAlignment="1" applyProtection="1">
      <alignment/>
      <protection locked="0"/>
    </xf>
    <xf numFmtId="0" fontId="0" fillId="0" borderId="0" xfId="0" applyFont="1" applyAlignment="1" applyProtection="1">
      <alignment horizontal="right" vertical="center"/>
      <protection locked="0"/>
    </xf>
    <xf numFmtId="166" fontId="4" fillId="0" borderId="25" xfId="0" applyNumberFormat="1" applyFont="1" applyFill="1" applyBorder="1" applyAlignment="1" applyProtection="1">
      <alignment/>
      <protection/>
    </xf>
    <xf numFmtId="10" fontId="4" fillId="0" borderId="25" xfId="0" applyNumberFormat="1" applyFont="1" applyFill="1" applyBorder="1" applyAlignment="1" applyProtection="1">
      <alignment/>
      <protection/>
    </xf>
    <xf numFmtId="166" fontId="4" fillId="0" borderId="25" xfId="0" applyNumberFormat="1" applyFont="1" applyFill="1" applyBorder="1" applyAlignment="1" applyProtection="1">
      <alignment/>
      <protection locked="0"/>
    </xf>
    <xf numFmtId="10" fontId="0" fillId="0" borderId="25" xfId="0" applyNumberFormat="1" applyFont="1" applyFill="1" applyBorder="1" applyAlignment="1" applyProtection="1">
      <alignment/>
      <protection locked="0"/>
    </xf>
    <xf numFmtId="10" fontId="0" fillId="0" borderId="0" xfId="0" applyNumberFormat="1" applyFont="1" applyFill="1" applyBorder="1" applyAlignment="1" applyProtection="1">
      <alignment/>
      <protection locked="0"/>
    </xf>
    <xf numFmtId="0" fontId="4" fillId="0" borderId="0" xfId="0" applyFont="1" applyFill="1" applyBorder="1" applyAlignment="1" applyProtection="1">
      <alignment horizontal="right"/>
      <protection locked="0"/>
    </xf>
    <xf numFmtId="0" fontId="0" fillId="0" borderId="0" xfId="0" applyFont="1" applyFill="1" applyBorder="1" applyAlignment="1">
      <alignment horizontal="right"/>
    </xf>
    <xf numFmtId="10" fontId="4" fillId="0" borderId="0" xfId="0" applyNumberFormat="1" applyFont="1" applyFill="1" applyBorder="1" applyAlignment="1" applyProtection="1">
      <alignment/>
      <protection/>
    </xf>
    <xf numFmtId="172" fontId="0" fillId="0" borderId="26" xfId="0" applyNumberFormat="1" applyFont="1" applyFill="1" applyBorder="1" applyAlignment="1" applyProtection="1">
      <alignment/>
      <protection locked="0"/>
    </xf>
    <xf numFmtId="172" fontId="0" fillId="0" borderId="27" xfId="0" applyNumberFormat="1" applyFont="1" applyFill="1" applyBorder="1" applyAlignment="1" applyProtection="1">
      <alignment/>
      <protection locked="0"/>
    </xf>
    <xf numFmtId="172" fontId="0" fillId="0" borderId="28" xfId="0" applyNumberFormat="1" applyFont="1" applyFill="1" applyBorder="1" applyAlignment="1" applyProtection="1">
      <alignment/>
      <protection locked="0"/>
    </xf>
    <xf numFmtId="172" fontId="0" fillId="0" borderId="28" xfId="0" applyNumberFormat="1" applyFont="1" applyBorder="1" applyAlignment="1" applyProtection="1">
      <alignment/>
      <protection locked="0"/>
    </xf>
    <xf numFmtId="172" fontId="0" fillId="0" borderId="29" xfId="0" applyNumberFormat="1" applyFont="1" applyFill="1" applyBorder="1" applyAlignment="1" applyProtection="1">
      <alignment/>
      <protection locked="0"/>
    </xf>
    <xf numFmtId="0" fontId="4" fillId="0" borderId="30" xfId="0" applyFont="1" applyFill="1" applyBorder="1" applyAlignment="1" applyProtection="1">
      <alignment/>
      <protection locked="0"/>
    </xf>
    <xf numFmtId="0" fontId="4" fillId="0" borderId="0" xfId="0" applyFont="1" applyFill="1" applyBorder="1" applyAlignment="1" applyProtection="1">
      <alignment horizontal="center" vertical="center" wrapText="1"/>
      <protection locked="0"/>
    </xf>
    <xf numFmtId="0" fontId="4" fillId="34" borderId="19" xfId="0" applyFont="1" applyFill="1" applyBorder="1" applyAlignment="1">
      <alignment horizontal="center"/>
    </xf>
    <xf numFmtId="0" fontId="0" fillId="0" borderId="30" xfId="0" applyFont="1" applyFill="1" applyBorder="1" applyAlignment="1" applyProtection="1">
      <alignment/>
      <protection hidden="1"/>
    </xf>
    <xf numFmtId="0" fontId="4" fillId="0" borderId="31" xfId="0" applyFont="1" applyFill="1" applyBorder="1" applyAlignment="1" applyProtection="1">
      <alignment horizontal="center"/>
      <protection locked="0"/>
    </xf>
    <xf numFmtId="0" fontId="4" fillId="34" borderId="32" xfId="0" applyFont="1" applyFill="1" applyBorder="1" applyAlignment="1" applyProtection="1">
      <alignment horizontal="center" vertical="center" wrapText="1"/>
      <protection/>
    </xf>
    <xf numFmtId="0" fontId="4" fillId="34" borderId="33" xfId="0" applyFont="1" applyFill="1" applyBorder="1" applyAlignment="1" applyProtection="1">
      <alignment horizontal="center" vertical="center" wrapText="1"/>
      <protection/>
    </xf>
    <xf numFmtId="10" fontId="0" fillId="0" borderId="34" xfId="0" applyNumberFormat="1" applyFont="1" applyBorder="1" applyAlignment="1" applyProtection="1">
      <alignment/>
      <protection hidden="1"/>
    </xf>
    <xf numFmtId="10" fontId="0" fillId="35" borderId="34" xfId="0" applyNumberFormat="1" applyFont="1" applyFill="1" applyBorder="1" applyAlignment="1" applyProtection="1">
      <alignment/>
      <protection hidden="1"/>
    </xf>
    <xf numFmtId="10" fontId="4" fillId="35" borderId="34" xfId="0" applyNumberFormat="1" applyFont="1" applyFill="1" applyBorder="1" applyAlignment="1" applyProtection="1">
      <alignment/>
      <protection hidden="1"/>
    </xf>
    <xf numFmtId="166" fontId="0" fillId="35" borderId="35" xfId="0" applyNumberFormat="1" applyFont="1" applyFill="1" applyBorder="1" applyAlignment="1" applyProtection="1">
      <alignment/>
      <protection hidden="1"/>
    </xf>
    <xf numFmtId="166" fontId="4" fillId="35" borderId="36" xfId="0" applyNumberFormat="1" applyFont="1" applyFill="1" applyBorder="1" applyAlignment="1" applyProtection="1">
      <alignment/>
      <protection hidden="1"/>
    </xf>
    <xf numFmtId="166" fontId="0" fillId="0" borderId="37" xfId="0" applyNumberFormat="1" applyFont="1" applyFill="1" applyBorder="1" applyAlignment="1" applyProtection="1">
      <alignment/>
      <protection hidden="1"/>
    </xf>
    <xf numFmtId="166" fontId="0" fillId="35" borderId="38" xfId="0" applyNumberFormat="1" applyFont="1" applyFill="1" applyBorder="1" applyAlignment="1" applyProtection="1">
      <alignment/>
      <protection hidden="1"/>
    </xf>
    <xf numFmtId="166" fontId="0" fillId="35" borderId="12" xfId="0" applyNumberFormat="1" applyFont="1" applyFill="1" applyBorder="1" applyAlignment="1" applyProtection="1">
      <alignment/>
      <protection hidden="1"/>
    </xf>
    <xf numFmtId="166" fontId="0" fillId="35" borderId="39" xfId="0" applyNumberFormat="1" applyFont="1" applyFill="1" applyBorder="1" applyAlignment="1" applyProtection="1">
      <alignment/>
      <protection hidden="1"/>
    </xf>
    <xf numFmtId="172" fontId="0" fillId="35" borderId="40" xfId="0" applyNumberFormat="1" applyFont="1" applyFill="1" applyBorder="1" applyAlignment="1" applyProtection="1">
      <alignment/>
      <protection hidden="1"/>
    </xf>
    <xf numFmtId="166" fontId="4" fillId="34" borderId="41" xfId="0" applyNumberFormat="1" applyFont="1" applyFill="1" applyBorder="1" applyAlignment="1" applyProtection="1">
      <alignment/>
      <protection hidden="1"/>
    </xf>
    <xf numFmtId="166" fontId="4" fillId="34" borderId="18" xfId="0" applyNumberFormat="1" applyFont="1" applyFill="1" applyBorder="1" applyAlignment="1" applyProtection="1">
      <alignment/>
      <protection hidden="1"/>
    </xf>
    <xf numFmtId="172" fontId="4" fillId="34" borderId="42" xfId="0" applyNumberFormat="1" applyFont="1" applyFill="1" applyBorder="1" applyAlignment="1" applyProtection="1">
      <alignment/>
      <protection hidden="1"/>
    </xf>
    <xf numFmtId="166" fontId="0" fillId="0" borderId="43" xfId="0" applyNumberFormat="1" applyFont="1" applyFill="1" applyBorder="1" applyAlignment="1" applyProtection="1">
      <alignment/>
      <protection hidden="1"/>
    </xf>
    <xf numFmtId="166" fontId="0" fillId="0" borderId="44" xfId="0" applyNumberFormat="1" applyFont="1" applyFill="1" applyBorder="1" applyAlignment="1" applyProtection="1">
      <alignment/>
      <protection hidden="1"/>
    </xf>
    <xf numFmtId="10" fontId="4" fillId="34" borderId="34" xfId="0" applyNumberFormat="1" applyFont="1" applyFill="1" applyBorder="1" applyAlignment="1" applyProtection="1">
      <alignment/>
      <protection hidden="1"/>
    </xf>
    <xf numFmtId="0" fontId="0" fillId="0" borderId="0" xfId="0" applyFont="1" applyAlignment="1" applyProtection="1">
      <alignment horizontal="center"/>
      <protection locked="0"/>
    </xf>
    <xf numFmtId="0" fontId="0" fillId="0" borderId="0" xfId="0" applyFont="1" applyAlignment="1" applyProtection="1">
      <alignment/>
      <protection hidden="1" locked="0"/>
    </xf>
    <xf numFmtId="10" fontId="0" fillId="0" borderId="0" xfId="0" applyNumberFormat="1" applyFont="1" applyAlignment="1" applyProtection="1">
      <alignment/>
      <protection hidden="1" locked="0"/>
    </xf>
    <xf numFmtId="0" fontId="4" fillId="0" borderId="0" xfId="0" applyFont="1" applyAlignment="1" applyProtection="1">
      <alignment horizontal="left" vertical="center" wrapText="1" indent="10"/>
      <protection locked="0"/>
    </xf>
    <xf numFmtId="0" fontId="8" fillId="0" borderId="17" xfId="0" applyFont="1" applyBorder="1" applyAlignment="1" applyProtection="1">
      <alignment horizontal="right" vertical="top"/>
      <protection locked="0"/>
    </xf>
    <xf numFmtId="0" fontId="15" fillId="0" borderId="0" xfId="0" applyFont="1" applyBorder="1" applyAlignment="1" applyProtection="1">
      <alignment/>
      <protection locked="0"/>
    </xf>
    <xf numFmtId="0" fontId="0" fillId="0" borderId="45" xfId="0" applyFont="1" applyBorder="1" applyAlignment="1" applyProtection="1">
      <alignment vertical="center"/>
      <protection locked="0"/>
    </xf>
    <xf numFmtId="0" fontId="0" fillId="0" borderId="0" xfId="0" applyFont="1" applyAlignment="1" applyProtection="1">
      <alignment horizontal="left" vertical="center" wrapText="1"/>
      <protection locked="0"/>
    </xf>
    <xf numFmtId="0" fontId="0" fillId="0" borderId="0" xfId="0" applyFont="1" applyAlignment="1" applyProtection="1">
      <alignment vertical="center"/>
      <protection locked="0"/>
    </xf>
    <xf numFmtId="0" fontId="0" fillId="0" borderId="0" xfId="0" applyFont="1" applyBorder="1" applyAlignment="1" applyProtection="1">
      <alignment horizontal="center"/>
      <protection locked="0"/>
    </xf>
    <xf numFmtId="0" fontId="4" fillId="34" borderId="19" xfId="0" applyFont="1" applyFill="1" applyBorder="1" applyAlignment="1" applyProtection="1">
      <alignment horizontal="centerContinuous" vertical="center" wrapText="1"/>
      <protection/>
    </xf>
    <xf numFmtId="0" fontId="0" fillId="0" borderId="0" xfId="0" applyFont="1" applyAlignment="1" applyProtection="1">
      <alignment horizontal="centerContinuous" vertical="center" wrapText="1"/>
      <protection locked="0"/>
    </xf>
    <xf numFmtId="166" fontId="4" fillId="35" borderId="46" xfId="0" applyNumberFormat="1" applyFont="1" applyFill="1" applyBorder="1" applyAlignment="1" applyProtection="1">
      <alignment horizontal="right" vertical="center" wrapText="1"/>
      <protection hidden="1"/>
    </xf>
    <xf numFmtId="10" fontId="4" fillId="35" borderId="47" xfId="0" applyNumberFormat="1" applyFont="1" applyFill="1" applyBorder="1" applyAlignment="1" applyProtection="1">
      <alignment vertical="center" wrapText="1"/>
      <protection hidden="1"/>
    </xf>
    <xf numFmtId="0" fontId="4" fillId="0" borderId="0" xfId="0" applyFont="1" applyAlignment="1" applyProtection="1">
      <alignment horizontal="left" vertical="center" wrapText="1"/>
      <protection locked="0"/>
    </xf>
    <xf numFmtId="0" fontId="0" fillId="0" borderId="0" xfId="0" applyFont="1" applyAlignment="1" applyProtection="1">
      <alignment vertical="top"/>
      <protection/>
    </xf>
    <xf numFmtId="166" fontId="4" fillId="35" borderId="35" xfId="0" applyNumberFormat="1" applyFont="1" applyFill="1" applyBorder="1" applyAlignment="1" applyProtection="1">
      <alignment horizontal="right" vertical="center" wrapText="1"/>
      <protection hidden="1"/>
    </xf>
    <xf numFmtId="10" fontId="4" fillId="35" borderId="48" xfId="0" applyNumberFormat="1" applyFont="1" applyFill="1" applyBorder="1" applyAlignment="1" applyProtection="1">
      <alignment wrapText="1"/>
      <protection hidden="1"/>
    </xf>
    <xf numFmtId="0" fontId="0" fillId="0" borderId="10" xfId="0" applyFont="1" applyBorder="1" applyAlignment="1" applyProtection="1">
      <alignment/>
      <protection locked="0"/>
    </xf>
    <xf numFmtId="0" fontId="0" fillId="0" borderId="0" xfId="0" applyFont="1" applyBorder="1" applyAlignment="1" applyProtection="1">
      <alignment/>
      <protection locked="0"/>
    </xf>
    <xf numFmtId="166" fontId="4" fillId="35" borderId="19" xfId="0" applyNumberFormat="1" applyFont="1" applyFill="1" applyBorder="1" applyAlignment="1" applyProtection="1">
      <alignment/>
      <protection hidden="1"/>
    </xf>
    <xf numFmtId="0" fontId="4" fillId="0" borderId="0" xfId="0" applyFont="1" applyAlignment="1" applyProtection="1">
      <alignment wrapText="1"/>
      <protection locked="0"/>
    </xf>
    <xf numFmtId="0" fontId="0" fillId="0" borderId="0" xfId="0" applyFont="1" applyAlignment="1" applyProtection="1">
      <alignment/>
      <protection locked="0"/>
    </xf>
    <xf numFmtId="0" fontId="0" fillId="0" borderId="0" xfId="0" applyFont="1" applyBorder="1" applyAlignment="1" applyProtection="1">
      <alignment/>
      <protection/>
    </xf>
    <xf numFmtId="0" fontId="0" fillId="0" borderId="0" xfId="0" applyFont="1" applyBorder="1" applyAlignment="1" applyProtection="1">
      <alignment vertical="center"/>
      <protection/>
    </xf>
    <xf numFmtId="166" fontId="0" fillId="35" borderId="41" xfId="0" applyNumberFormat="1" applyFont="1" applyFill="1" applyBorder="1" applyAlignment="1" applyProtection="1">
      <alignment horizontal="right" vertical="center" wrapText="1"/>
      <protection hidden="1"/>
    </xf>
    <xf numFmtId="10" fontId="0" fillId="35" borderId="47" xfId="0" applyNumberFormat="1" applyFont="1" applyFill="1" applyBorder="1" applyAlignment="1" applyProtection="1">
      <alignment wrapText="1"/>
      <protection hidden="1"/>
    </xf>
    <xf numFmtId="0" fontId="15" fillId="0" borderId="20" xfId="0" applyNumberFormat="1" applyFont="1" applyBorder="1" applyAlignment="1" applyProtection="1">
      <alignment horizontal="left" vertical="center" wrapText="1"/>
      <protection locked="0"/>
    </xf>
    <xf numFmtId="49" fontId="15" fillId="0" borderId="20" xfId="0" applyNumberFormat="1" applyFont="1" applyBorder="1" applyAlignment="1" applyProtection="1">
      <alignment vertical="center" wrapText="1"/>
      <protection locked="0"/>
    </xf>
    <xf numFmtId="0" fontId="15" fillId="0" borderId="20" xfId="0" applyNumberFormat="1" applyFont="1" applyBorder="1" applyAlignment="1" applyProtection="1">
      <alignment vertical="center" wrapText="1"/>
      <protection locked="0"/>
    </xf>
    <xf numFmtId="14" fontId="15" fillId="0" borderId="20" xfId="0" applyNumberFormat="1" applyFont="1" applyBorder="1" applyAlignment="1" applyProtection="1">
      <alignment vertical="center" wrapText="1"/>
      <protection locked="0"/>
    </xf>
    <xf numFmtId="166" fontId="15" fillId="0" borderId="20" xfId="0" applyNumberFormat="1" applyFont="1" applyBorder="1" applyAlignment="1" applyProtection="1">
      <alignment horizontal="right" vertical="center" wrapText="1"/>
      <protection locked="0"/>
    </xf>
    <xf numFmtId="10" fontId="0" fillId="0" borderId="48" xfId="0" applyNumberFormat="1" applyFont="1" applyBorder="1" applyAlignment="1" applyProtection="1">
      <alignment vertical="center" wrapText="1"/>
      <protection hidden="1"/>
    </xf>
    <xf numFmtId="0" fontId="0" fillId="0" borderId="0" xfId="0" applyFont="1" applyAlignment="1" applyProtection="1">
      <alignment wrapText="1"/>
      <protection locked="0"/>
    </xf>
    <xf numFmtId="166" fontId="0" fillId="35" borderId="35" xfId="0" applyNumberFormat="1" applyFont="1" applyFill="1" applyBorder="1" applyAlignment="1" applyProtection="1">
      <alignment horizontal="right" vertical="center" wrapText="1"/>
      <protection hidden="1"/>
    </xf>
    <xf numFmtId="166" fontId="0" fillId="35" borderId="46" xfId="0" applyNumberFormat="1" applyFont="1" applyFill="1" applyBorder="1" applyAlignment="1" applyProtection="1">
      <alignment horizontal="right" vertical="center" wrapText="1"/>
      <protection hidden="1"/>
    </xf>
    <xf numFmtId="10" fontId="0" fillId="35" borderId="19" xfId="0" applyNumberFormat="1" applyFont="1" applyFill="1" applyBorder="1" applyAlignment="1" applyProtection="1">
      <alignment vertical="center" wrapText="1"/>
      <protection hidden="1"/>
    </xf>
    <xf numFmtId="10" fontId="0" fillId="35" borderId="47" xfId="0" applyNumberFormat="1" applyFont="1" applyFill="1" applyBorder="1" applyAlignment="1" applyProtection="1">
      <alignment vertical="center" wrapText="1"/>
      <protection hidden="1"/>
    </xf>
    <xf numFmtId="166" fontId="0" fillId="35" borderId="49" xfId="0" applyNumberFormat="1" applyFont="1" applyFill="1" applyBorder="1" applyAlignment="1" applyProtection="1">
      <alignment horizontal="right" vertical="center" wrapText="1"/>
      <protection hidden="1"/>
    </xf>
    <xf numFmtId="49" fontId="15" fillId="0" borderId="50" xfId="0" applyNumberFormat="1" applyFont="1" applyBorder="1" applyAlignment="1" applyProtection="1">
      <alignment vertical="center" wrapText="1"/>
      <protection locked="0"/>
    </xf>
    <xf numFmtId="0" fontId="15" fillId="0" borderId="50" xfId="0" applyNumberFormat="1" applyFont="1" applyBorder="1" applyAlignment="1" applyProtection="1">
      <alignment vertical="center" wrapText="1"/>
      <protection locked="0"/>
    </xf>
    <xf numFmtId="14" fontId="15" fillId="0" borderId="50" xfId="0" applyNumberFormat="1" applyFont="1" applyBorder="1" applyAlignment="1" applyProtection="1">
      <alignment vertical="center" wrapText="1"/>
      <protection locked="0"/>
    </xf>
    <xf numFmtId="0" fontId="0" fillId="33" borderId="0" xfId="0" applyFont="1" applyFill="1" applyAlignment="1" quotePrefix="1">
      <alignment/>
    </xf>
    <xf numFmtId="166" fontId="15" fillId="0" borderId="51" xfId="0" applyNumberFormat="1" applyFont="1" applyBorder="1" applyAlignment="1" applyProtection="1">
      <alignment/>
      <protection locked="0"/>
    </xf>
    <xf numFmtId="0" fontId="19" fillId="0" borderId="0" xfId="0" applyFont="1" applyFill="1" applyAlignment="1" applyProtection="1">
      <alignment horizontal="center"/>
      <protection locked="0"/>
    </xf>
    <xf numFmtId="166" fontId="0" fillId="0" borderId="20" xfId="0" applyNumberFormat="1" applyFont="1" applyBorder="1" applyAlignment="1" applyProtection="1">
      <alignment/>
      <protection locked="0"/>
    </xf>
    <xf numFmtId="166" fontId="15" fillId="0" borderId="52" xfId="0" applyNumberFormat="1" applyFont="1" applyFill="1" applyBorder="1" applyAlignment="1" applyProtection="1">
      <alignment/>
      <protection locked="0"/>
    </xf>
    <xf numFmtId="172" fontId="15" fillId="0" borderId="50" xfId="0" applyNumberFormat="1" applyFont="1" applyFill="1" applyBorder="1" applyAlignment="1" applyProtection="1">
      <alignment/>
      <protection locked="0"/>
    </xf>
    <xf numFmtId="172" fontId="15" fillId="0" borderId="53" xfId="0" applyNumberFormat="1" applyFont="1" applyFill="1" applyBorder="1" applyAlignment="1" applyProtection="1">
      <alignment/>
      <protection locked="0"/>
    </xf>
    <xf numFmtId="166" fontId="15" fillId="0" borderId="21" xfId="0" applyNumberFormat="1" applyFont="1" applyFill="1" applyBorder="1" applyAlignment="1" applyProtection="1">
      <alignment/>
      <protection locked="0"/>
    </xf>
    <xf numFmtId="172" fontId="15" fillId="0" borderId="20" xfId="0" applyNumberFormat="1" applyFont="1" applyBorder="1" applyAlignment="1" applyProtection="1">
      <alignment/>
      <protection locked="0"/>
    </xf>
    <xf numFmtId="172" fontId="15" fillId="0" borderId="24" xfId="0" applyNumberFormat="1" applyFont="1" applyFill="1" applyBorder="1" applyAlignment="1" applyProtection="1">
      <alignment/>
      <protection locked="0"/>
    </xf>
    <xf numFmtId="172" fontId="15" fillId="0" borderId="20" xfId="0" applyNumberFormat="1" applyFont="1" applyFill="1" applyBorder="1" applyAlignment="1" applyProtection="1">
      <alignment/>
      <protection locked="0"/>
    </xf>
    <xf numFmtId="166" fontId="0" fillId="35" borderId="54" xfId="0" applyNumberFormat="1" applyFont="1" applyFill="1" applyBorder="1" applyAlignment="1" applyProtection="1">
      <alignment/>
      <protection hidden="1"/>
    </xf>
    <xf numFmtId="166" fontId="0" fillId="35" borderId="19" xfId="0" applyNumberFormat="1" applyFont="1" applyFill="1" applyBorder="1" applyAlignment="1" applyProtection="1">
      <alignment/>
      <protection hidden="1"/>
    </xf>
    <xf numFmtId="166" fontId="0" fillId="35" borderId="55" xfId="0" applyNumberFormat="1" applyFont="1" applyFill="1" applyBorder="1" applyAlignment="1" applyProtection="1">
      <alignment/>
      <protection hidden="1"/>
    </xf>
    <xf numFmtId="0" fontId="15" fillId="0" borderId="28" xfId="0" applyNumberFormat="1" applyFont="1" applyBorder="1" applyAlignment="1" applyProtection="1">
      <alignment horizontal="left" vertical="center" wrapText="1"/>
      <protection locked="0"/>
    </xf>
    <xf numFmtId="49" fontId="15" fillId="0" borderId="28" xfId="0" applyNumberFormat="1" applyFont="1" applyBorder="1" applyAlignment="1" applyProtection="1">
      <alignment vertical="center" wrapText="1"/>
      <protection locked="0"/>
    </xf>
    <xf numFmtId="0" fontId="15" fillId="0" borderId="28" xfId="0" applyNumberFormat="1" applyFont="1" applyBorder="1" applyAlignment="1" applyProtection="1">
      <alignment vertical="center" wrapText="1"/>
      <protection locked="0"/>
    </xf>
    <xf numFmtId="14" fontId="15" fillId="0" borderId="28" xfId="0" applyNumberFormat="1" applyFont="1" applyBorder="1" applyAlignment="1" applyProtection="1">
      <alignment vertical="center" wrapText="1"/>
      <protection locked="0"/>
    </xf>
    <xf numFmtId="166" fontId="15" fillId="0" borderId="28" xfId="0" applyNumberFormat="1" applyFont="1" applyBorder="1" applyAlignment="1" applyProtection="1">
      <alignment horizontal="right" vertical="center" wrapText="1"/>
      <protection locked="0"/>
    </xf>
    <xf numFmtId="10" fontId="0" fillId="0" borderId="56" xfId="0" applyNumberFormat="1" applyFont="1" applyBorder="1" applyAlignment="1" applyProtection="1">
      <alignment vertical="center" wrapText="1"/>
      <protection hidden="1"/>
    </xf>
    <xf numFmtId="0" fontId="15" fillId="0" borderId="50" xfId="0" applyNumberFormat="1" applyFont="1" applyBorder="1" applyAlignment="1" applyProtection="1">
      <alignment horizontal="left" vertical="center" wrapText="1"/>
      <protection locked="0"/>
    </xf>
    <xf numFmtId="166" fontId="15" fillId="0" borderId="50" xfId="0" applyNumberFormat="1" applyFont="1" applyBorder="1" applyAlignment="1" applyProtection="1">
      <alignment horizontal="right" vertical="center" wrapText="1"/>
      <protection locked="0"/>
    </xf>
    <xf numFmtId="10" fontId="0" fillId="0" borderId="47" xfId="0" applyNumberFormat="1" applyFont="1" applyBorder="1" applyAlignment="1" applyProtection="1">
      <alignment vertical="center" wrapText="1"/>
      <protection hidden="1"/>
    </xf>
    <xf numFmtId="166" fontId="0" fillId="35" borderId="19" xfId="0" applyNumberFormat="1" applyFont="1" applyFill="1" applyBorder="1" applyAlignment="1" applyProtection="1">
      <alignment horizontal="right" vertical="center" wrapText="1"/>
      <protection hidden="1"/>
    </xf>
    <xf numFmtId="0" fontId="0" fillId="0" borderId="0" xfId="0" applyFont="1" applyFill="1" applyBorder="1" applyAlignment="1" applyProtection="1">
      <alignment horizontal="right"/>
      <protection/>
    </xf>
    <xf numFmtId="0" fontId="0" fillId="0" borderId="0" xfId="0" applyFont="1" applyFill="1" applyBorder="1" applyAlignment="1" applyProtection="1">
      <alignment horizontal="right" vertical="center"/>
      <protection/>
    </xf>
    <xf numFmtId="49" fontId="0" fillId="0" borderId="20" xfId="0" applyNumberFormat="1" applyFont="1" applyFill="1" applyBorder="1" applyAlignment="1" applyProtection="1">
      <alignment horizontal="center" vertical="center"/>
      <protection locked="0"/>
    </xf>
    <xf numFmtId="174" fontId="0" fillId="0" borderId="20" xfId="0" applyNumberFormat="1" applyFont="1" applyFill="1" applyBorder="1" applyAlignment="1" applyProtection="1">
      <alignment horizontal="center"/>
      <protection hidden="1"/>
    </xf>
    <xf numFmtId="0" fontId="0" fillId="33" borderId="18" xfId="0" applyFont="1" applyFill="1" applyBorder="1" applyAlignment="1">
      <alignment horizontal="center" vertical="center" textRotation="90" wrapText="1"/>
    </xf>
    <xf numFmtId="0" fontId="0" fillId="33" borderId="12" xfId="0" applyFont="1" applyFill="1" applyBorder="1" applyAlignment="1">
      <alignment horizontal="center" vertical="center" textRotation="90" wrapText="1"/>
    </xf>
    <xf numFmtId="0" fontId="6" fillId="33" borderId="0" xfId="0" applyFont="1" applyFill="1" applyBorder="1" applyAlignment="1">
      <alignment/>
    </xf>
    <xf numFmtId="0" fontId="0" fillId="33" borderId="0" xfId="0" applyFont="1" applyFill="1" applyBorder="1" applyAlignment="1">
      <alignment horizontal="center" vertical="center"/>
    </xf>
    <xf numFmtId="0" fontId="0" fillId="33" borderId="0" xfId="0" applyFill="1" applyBorder="1" applyAlignment="1">
      <alignment/>
    </xf>
    <xf numFmtId="166" fontId="15" fillId="0" borderId="57" xfId="0" applyNumberFormat="1" applyFont="1" applyFill="1" applyBorder="1" applyAlignment="1" applyProtection="1">
      <alignment/>
      <protection locked="0"/>
    </xf>
    <xf numFmtId="172" fontId="15" fillId="0" borderId="50" xfId="0" applyNumberFormat="1" applyFont="1" applyBorder="1" applyAlignment="1" applyProtection="1">
      <alignment/>
      <protection locked="0"/>
    </xf>
    <xf numFmtId="166" fontId="15" fillId="0" borderId="58" xfId="0" applyNumberFormat="1" applyFont="1" applyFill="1" applyBorder="1" applyAlignment="1" applyProtection="1">
      <alignment/>
      <protection locked="0"/>
    </xf>
    <xf numFmtId="0" fontId="0" fillId="33" borderId="0" xfId="0" applyFont="1" applyFill="1" applyBorder="1" applyAlignment="1">
      <alignment vertical="center"/>
    </xf>
    <xf numFmtId="0" fontId="0" fillId="33" borderId="13" xfId="0" applyFill="1" applyBorder="1" applyAlignment="1">
      <alignment/>
    </xf>
    <xf numFmtId="166" fontId="15" fillId="0" borderId="24" xfId="0" applyNumberFormat="1" applyFont="1" applyBorder="1" applyAlignment="1" applyProtection="1">
      <alignment/>
      <protection locked="0"/>
    </xf>
    <xf numFmtId="0" fontId="1" fillId="33" borderId="0" xfId="46" applyFill="1" applyBorder="1" applyAlignment="1" applyProtection="1">
      <alignment horizontal="center"/>
      <protection/>
    </xf>
    <xf numFmtId="0" fontId="0" fillId="0" borderId="0" xfId="0" applyAlignment="1">
      <alignment/>
    </xf>
    <xf numFmtId="0" fontId="4" fillId="33" borderId="0" xfId="0" applyFont="1" applyFill="1" applyAlignment="1">
      <alignment horizontal="center" vertical="center" wrapText="1"/>
    </xf>
    <xf numFmtId="0" fontId="1" fillId="33" borderId="0" xfId="46" applyFill="1" applyBorder="1" applyAlignment="1" applyProtection="1">
      <alignment horizontal="left"/>
      <protection hidden="1"/>
    </xf>
    <xf numFmtId="0" fontId="0" fillId="0" borderId="0" xfId="0" applyAlignment="1">
      <alignment/>
    </xf>
    <xf numFmtId="49" fontId="0" fillId="35" borderId="54" xfId="0" applyNumberFormat="1" applyFont="1" applyFill="1" applyBorder="1" applyAlignment="1" applyProtection="1">
      <alignment horizontal="left"/>
      <protection/>
    </xf>
    <xf numFmtId="49" fontId="0" fillId="35" borderId="34" xfId="0" applyNumberFormat="1" applyFont="1" applyFill="1" applyBorder="1" applyAlignment="1" applyProtection="1">
      <alignment horizontal="left"/>
      <protection/>
    </xf>
    <xf numFmtId="0" fontId="4" fillId="34" borderId="54" xfId="0" applyFont="1" applyFill="1" applyBorder="1" applyAlignment="1" applyProtection="1">
      <alignment horizontal="center"/>
      <protection/>
    </xf>
    <xf numFmtId="0" fontId="4" fillId="34" borderId="34" xfId="0" applyFont="1" applyFill="1" applyBorder="1" applyAlignment="1" applyProtection="1">
      <alignment horizontal="center"/>
      <protection/>
    </xf>
    <xf numFmtId="0" fontId="0" fillId="0" borderId="59" xfId="0" applyFont="1" applyBorder="1" applyAlignment="1" applyProtection="1">
      <alignment horizontal="left"/>
      <protection/>
    </xf>
    <xf numFmtId="0" fontId="0" fillId="0" borderId="60" xfId="0" applyFont="1" applyBorder="1" applyAlignment="1" applyProtection="1">
      <alignment horizontal="left"/>
      <protection/>
    </xf>
    <xf numFmtId="0" fontId="10" fillId="0" borderId="24" xfId="0" applyFont="1" applyBorder="1" applyAlignment="1" applyProtection="1">
      <alignment horizontal="left" vertical="center" wrapText="1"/>
      <protection locked="0"/>
    </xf>
    <xf numFmtId="0" fontId="10" fillId="0" borderId="61" xfId="0" applyFont="1" applyBorder="1" applyAlignment="1" applyProtection="1">
      <alignment horizontal="left" vertical="center" wrapText="1"/>
      <protection locked="0"/>
    </xf>
    <xf numFmtId="0" fontId="10" fillId="0" borderId="51" xfId="0" applyFont="1" applyBorder="1" applyAlignment="1" applyProtection="1">
      <alignment horizontal="left" vertical="center" wrapText="1"/>
      <protection locked="0"/>
    </xf>
    <xf numFmtId="0" fontId="4" fillId="0" borderId="0" xfId="0" applyFont="1" applyFill="1" applyBorder="1" applyAlignment="1">
      <alignment horizontal="center" vertical="center" wrapText="1"/>
    </xf>
    <xf numFmtId="0" fontId="0" fillId="0" borderId="24" xfId="0" applyFont="1" applyBorder="1" applyAlignment="1" applyProtection="1">
      <alignment horizontal="left" shrinkToFit="1"/>
      <protection locked="0"/>
    </xf>
    <xf numFmtId="0" fontId="0" fillId="0" borderId="51" xfId="0" applyFont="1" applyBorder="1" applyAlignment="1" applyProtection="1">
      <alignment horizontal="left" shrinkToFit="1"/>
      <protection locked="0"/>
    </xf>
    <xf numFmtId="0" fontId="0" fillId="0" borderId="29" xfId="0" applyFont="1" applyBorder="1" applyAlignment="1" applyProtection="1">
      <alignment horizontal="left" shrinkToFit="1"/>
      <protection locked="0"/>
    </xf>
    <xf numFmtId="0" fontId="0" fillId="0" borderId="62" xfId="0" applyFont="1" applyBorder="1" applyAlignment="1" applyProtection="1">
      <alignment horizontal="left" shrinkToFit="1"/>
      <protection locked="0"/>
    </xf>
    <xf numFmtId="0" fontId="0" fillId="0" borderId="53" xfId="0" applyFont="1" applyBorder="1" applyAlignment="1" applyProtection="1">
      <alignment horizontal="left" shrinkToFit="1"/>
      <protection locked="0"/>
    </xf>
    <xf numFmtId="0" fontId="0" fillId="0" borderId="63" xfId="0" applyFont="1" applyBorder="1" applyAlignment="1" applyProtection="1">
      <alignment horizontal="left" shrinkToFit="1"/>
      <protection locked="0"/>
    </xf>
    <xf numFmtId="0" fontId="4" fillId="0" borderId="25" xfId="0" applyFont="1" applyFill="1" applyBorder="1" applyAlignment="1" applyProtection="1">
      <alignment horizontal="right"/>
      <protection locked="0"/>
    </xf>
    <xf numFmtId="0" fontId="0" fillId="0" borderId="25" xfId="0" applyFont="1" applyFill="1" applyBorder="1" applyAlignment="1">
      <alignment horizontal="right"/>
    </xf>
    <xf numFmtId="0" fontId="7" fillId="0" borderId="0" xfId="0" applyFont="1" applyFill="1" applyAlignment="1" applyProtection="1">
      <alignment horizontal="left" wrapText="1" readingOrder="1"/>
      <protection/>
    </xf>
    <xf numFmtId="0" fontId="7" fillId="0" borderId="0" xfId="0" applyFont="1" applyAlignment="1" applyProtection="1">
      <alignment horizontal="left" wrapText="1"/>
      <protection/>
    </xf>
    <xf numFmtId="49" fontId="0" fillId="35" borderId="18" xfId="0" applyNumberFormat="1" applyFont="1" applyFill="1" applyBorder="1" applyAlignment="1" applyProtection="1">
      <alignment horizontal="left"/>
      <protection/>
    </xf>
    <xf numFmtId="49" fontId="0" fillId="35" borderId="11" xfId="0" applyNumberFormat="1" applyFont="1" applyFill="1" applyBorder="1" applyAlignment="1" applyProtection="1">
      <alignment horizontal="left"/>
      <protection/>
    </xf>
    <xf numFmtId="0" fontId="0" fillId="0" borderId="54" xfId="0" applyFont="1" applyBorder="1" applyAlignment="1" applyProtection="1">
      <alignment horizontal="left" shrinkToFit="1"/>
      <protection/>
    </xf>
    <xf numFmtId="0" fontId="0" fillId="0" borderId="34" xfId="0" applyFont="1" applyBorder="1" applyAlignment="1" applyProtection="1">
      <alignment horizontal="left" shrinkToFit="1"/>
      <protection/>
    </xf>
    <xf numFmtId="0" fontId="4" fillId="35" borderId="64" xfId="0" applyFont="1" applyFill="1" applyBorder="1" applyAlignment="1">
      <alignment horizontal="center" vertical="center"/>
    </xf>
    <xf numFmtId="0" fontId="0" fillId="35" borderId="65" xfId="0" applyFont="1" applyFill="1" applyBorder="1" applyAlignment="1">
      <alignment horizontal="center" vertical="center"/>
    </xf>
    <xf numFmtId="0" fontId="0" fillId="0" borderId="66" xfId="0" applyBorder="1" applyAlignment="1">
      <alignment/>
    </xf>
    <xf numFmtId="0" fontId="4" fillId="0" borderId="0" xfId="0" applyFont="1" applyAlignment="1" applyProtection="1">
      <alignment horizontal="center" vertical="center" wrapText="1"/>
      <protection/>
    </xf>
    <xf numFmtId="0" fontId="4" fillId="34" borderId="18" xfId="0" applyFont="1" applyFill="1" applyBorder="1" applyAlignment="1" applyProtection="1">
      <alignment horizontal="right"/>
      <protection/>
    </xf>
    <xf numFmtId="0" fontId="4" fillId="34" borderId="11" xfId="0" applyFont="1" applyFill="1" applyBorder="1" applyAlignment="1" applyProtection="1">
      <alignment horizontal="right"/>
      <protection/>
    </xf>
    <xf numFmtId="0" fontId="0" fillId="0" borderId="67" xfId="0" applyFont="1" applyBorder="1" applyAlignment="1" applyProtection="1">
      <alignment/>
      <protection/>
    </xf>
    <xf numFmtId="0" fontId="4" fillId="35" borderId="54" xfId="0" applyFont="1" applyFill="1" applyBorder="1" applyAlignment="1" applyProtection="1">
      <alignment horizontal="left"/>
      <protection/>
    </xf>
    <xf numFmtId="0" fontId="4" fillId="35" borderId="34" xfId="0" applyFont="1" applyFill="1" applyBorder="1" applyAlignment="1" applyProtection="1">
      <alignment horizontal="left"/>
      <protection/>
    </xf>
    <xf numFmtId="49" fontId="0" fillId="0" borderId="52" xfId="0" applyNumberFormat="1" applyFont="1" applyFill="1" applyBorder="1" applyAlignment="1" applyProtection="1">
      <alignment horizontal="left"/>
      <protection locked="0"/>
    </xf>
    <xf numFmtId="0" fontId="0" fillId="0" borderId="68" xfId="0" applyFont="1" applyFill="1" applyBorder="1" applyAlignment="1" applyProtection="1">
      <alignment horizontal="left"/>
      <protection locked="0"/>
    </xf>
    <xf numFmtId="49" fontId="4" fillId="35" borderId="54" xfId="0" applyNumberFormat="1" applyFont="1" applyFill="1" applyBorder="1" applyAlignment="1" applyProtection="1">
      <alignment horizontal="left"/>
      <protection/>
    </xf>
    <xf numFmtId="49" fontId="4" fillId="35" borderId="34" xfId="0" applyNumberFormat="1" applyFont="1" applyFill="1" applyBorder="1" applyAlignment="1" applyProtection="1">
      <alignment horizontal="left"/>
      <protection/>
    </xf>
    <xf numFmtId="0" fontId="3" fillId="0" borderId="0" xfId="0" applyFont="1" applyFill="1" applyAlignment="1" applyProtection="1">
      <alignment horizontal="justify" vertical="center" wrapText="1"/>
      <protection locked="0"/>
    </xf>
    <xf numFmtId="0" fontId="4" fillId="35" borderId="69" xfId="0" applyFont="1" applyFill="1" applyBorder="1" applyAlignment="1" applyProtection="1">
      <alignment horizontal="right" wrapText="1"/>
      <protection/>
    </xf>
    <xf numFmtId="0" fontId="4" fillId="35" borderId="70" xfId="0" applyFont="1" applyFill="1" applyBorder="1" applyAlignment="1" applyProtection="1">
      <alignment horizontal="right" wrapText="1"/>
      <protection/>
    </xf>
    <xf numFmtId="0" fontId="0" fillId="35" borderId="54" xfId="0" applyNumberFormat="1" applyFont="1" applyFill="1" applyBorder="1" applyAlignment="1" applyProtection="1">
      <alignment horizontal="center" wrapText="1"/>
      <protection/>
    </xf>
    <xf numFmtId="0" fontId="0" fillId="35" borderId="67" xfId="0" applyNumberFormat="1" applyFont="1" applyFill="1" applyBorder="1" applyAlignment="1" applyProtection="1">
      <alignment horizontal="center" wrapText="1"/>
      <protection/>
    </xf>
    <xf numFmtId="0" fontId="4" fillId="35" borderId="69" xfId="0" applyFont="1" applyFill="1" applyBorder="1" applyAlignment="1" applyProtection="1">
      <alignment horizontal="right"/>
      <protection/>
    </xf>
    <xf numFmtId="0" fontId="4" fillId="35" borderId="70" xfId="0" applyFont="1" applyFill="1" applyBorder="1" applyAlignment="1" applyProtection="1">
      <alignment horizontal="right"/>
      <protection/>
    </xf>
    <xf numFmtId="0" fontId="4" fillId="34" borderId="41" xfId="0" applyFont="1" applyFill="1" applyBorder="1" applyAlignment="1" applyProtection="1">
      <alignment horizontal="center"/>
      <protection/>
    </xf>
    <xf numFmtId="0" fontId="4" fillId="34" borderId="18" xfId="0" applyFont="1" applyFill="1" applyBorder="1" applyAlignment="1" applyProtection="1">
      <alignment horizontal="center"/>
      <protection/>
    </xf>
    <xf numFmtId="0" fontId="6" fillId="0" borderId="24" xfId="0" applyFont="1" applyBorder="1" applyAlignment="1" applyProtection="1">
      <alignment horizontal="left" shrinkToFit="1"/>
      <protection locked="0"/>
    </xf>
    <xf numFmtId="0" fontId="6" fillId="0" borderId="51" xfId="0" applyFont="1" applyBorder="1" applyAlignment="1" applyProtection="1">
      <alignment horizontal="left" shrinkToFit="1"/>
      <protection locked="0"/>
    </xf>
    <xf numFmtId="0" fontId="3" fillId="0" borderId="0" xfId="0" applyFont="1" applyFill="1" applyAlignment="1" applyProtection="1">
      <alignment horizontal="left" wrapText="1"/>
      <protection/>
    </xf>
    <xf numFmtId="0" fontId="4" fillId="35" borderId="67" xfId="0" applyFont="1" applyFill="1" applyBorder="1" applyAlignment="1" applyProtection="1">
      <alignment horizontal="left"/>
      <protection/>
    </xf>
    <xf numFmtId="0" fontId="3" fillId="0" borderId="0" xfId="0" applyFont="1" applyFill="1" applyAlignment="1" applyProtection="1">
      <alignment horizontal="left" vertical="top" wrapText="1"/>
      <protection/>
    </xf>
    <xf numFmtId="0" fontId="0" fillId="35" borderId="21" xfId="0" applyFont="1" applyFill="1" applyBorder="1" applyAlignment="1" applyProtection="1">
      <alignment horizontal="left" vertical="center"/>
      <protection/>
    </xf>
    <xf numFmtId="0" fontId="0" fillId="35" borderId="61" xfId="0" applyFont="1" applyFill="1" applyBorder="1" applyAlignment="1" applyProtection="1">
      <alignment horizontal="left" vertical="center"/>
      <protection/>
    </xf>
    <xf numFmtId="0" fontId="0" fillId="35" borderId="49" xfId="0" applyFont="1" applyFill="1" applyBorder="1" applyAlignment="1" applyProtection="1">
      <alignment horizontal="left" vertical="center"/>
      <protection/>
    </xf>
    <xf numFmtId="0" fontId="4" fillId="35" borderId="21" xfId="0" applyFont="1" applyFill="1" applyBorder="1" applyAlignment="1" applyProtection="1">
      <alignment horizontal="left" vertical="center"/>
      <protection/>
    </xf>
    <xf numFmtId="0" fontId="4" fillId="35" borderId="61" xfId="0" applyFont="1" applyFill="1" applyBorder="1" applyAlignment="1" applyProtection="1">
      <alignment horizontal="left" vertical="center"/>
      <protection/>
    </xf>
    <xf numFmtId="0" fontId="4" fillId="35" borderId="69" xfId="0" applyFont="1" applyFill="1" applyBorder="1" applyAlignment="1" applyProtection="1">
      <alignment horizontal="left"/>
      <protection/>
    </xf>
    <xf numFmtId="0" fontId="4" fillId="35" borderId="71" xfId="0" applyFont="1" applyFill="1" applyBorder="1" applyAlignment="1" applyProtection="1">
      <alignment horizontal="left"/>
      <protection/>
    </xf>
    <xf numFmtId="0" fontId="4" fillId="35" borderId="70" xfId="0" applyFont="1" applyFill="1" applyBorder="1" applyAlignment="1" applyProtection="1">
      <alignment horizontal="left"/>
      <protection/>
    </xf>
    <xf numFmtId="0" fontId="15" fillId="0" borderId="24" xfId="0" applyFont="1" applyBorder="1" applyAlignment="1" applyProtection="1">
      <alignment horizontal="left" vertical="center" shrinkToFit="1"/>
      <protection locked="0"/>
    </xf>
    <xf numFmtId="0" fontId="15" fillId="0" borderId="61" xfId="0" applyFont="1" applyBorder="1" applyAlignment="1" applyProtection="1">
      <alignment horizontal="left" vertical="center" shrinkToFit="1"/>
      <protection locked="0"/>
    </xf>
    <xf numFmtId="0" fontId="15" fillId="0" borderId="51" xfId="0" applyFont="1" applyBorder="1" applyAlignment="1" applyProtection="1">
      <alignment horizontal="left" vertical="center" shrinkToFit="1"/>
      <protection locked="0"/>
    </xf>
    <xf numFmtId="0" fontId="9" fillId="0" borderId="0" xfId="0" applyFont="1" applyAlignment="1" applyProtection="1">
      <alignment horizontal="left" wrapText="1"/>
      <protection/>
    </xf>
    <xf numFmtId="0" fontId="0" fillId="35" borderId="23" xfId="0" applyFont="1" applyFill="1" applyBorder="1" applyAlignment="1" applyProtection="1">
      <alignment horizontal="left"/>
      <protection/>
    </xf>
    <xf numFmtId="0" fontId="0" fillId="35" borderId="72" xfId="0" applyFont="1" applyFill="1" applyBorder="1" applyAlignment="1" applyProtection="1">
      <alignment horizontal="left"/>
      <protection/>
    </xf>
    <xf numFmtId="0" fontId="0" fillId="35" borderId="21" xfId="0" applyFont="1" applyFill="1" applyBorder="1" applyAlignment="1" applyProtection="1">
      <alignment horizontal="left"/>
      <protection/>
    </xf>
    <xf numFmtId="0" fontId="0" fillId="35" borderId="61" xfId="0" applyFont="1" applyFill="1" applyBorder="1" applyAlignment="1" applyProtection="1">
      <alignment horizontal="left"/>
      <protection/>
    </xf>
    <xf numFmtId="0" fontId="0" fillId="35" borderId="19" xfId="0" applyFont="1" applyFill="1" applyBorder="1" applyAlignment="1" applyProtection="1">
      <alignment horizontal="left" vertical="center"/>
      <protection/>
    </xf>
    <xf numFmtId="0" fontId="0" fillId="0" borderId="0" xfId="0" applyFont="1" applyAlignment="1" applyProtection="1">
      <alignment horizontal="center"/>
      <protection/>
    </xf>
    <xf numFmtId="0" fontId="3" fillId="0" borderId="0" xfId="0" applyFont="1" applyAlignment="1" applyProtection="1">
      <alignment horizontal="left" wrapText="1"/>
      <protection/>
    </xf>
    <xf numFmtId="0" fontId="15" fillId="0" borderId="24" xfId="0" applyFont="1" applyBorder="1" applyAlignment="1" applyProtection="1">
      <alignment horizontal="left" shrinkToFit="1"/>
      <protection locked="0"/>
    </xf>
    <xf numFmtId="0" fontId="15" fillId="0" borderId="61" xfId="0" applyFont="1" applyBorder="1" applyAlignment="1" applyProtection="1">
      <alignment horizontal="left" shrinkToFit="1"/>
      <protection locked="0"/>
    </xf>
    <xf numFmtId="0" fontId="15" fillId="0" borderId="51" xfId="0" applyFont="1" applyBorder="1" applyAlignment="1" applyProtection="1">
      <alignment horizontal="left" shrinkToFi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104775</xdr:rowOff>
    </xdr:from>
    <xdr:to>
      <xdr:col>1</xdr:col>
      <xdr:colOff>600075</xdr:colOff>
      <xdr:row>3</xdr:row>
      <xdr:rowOff>9525</xdr:rowOff>
    </xdr:to>
    <xdr:pic>
      <xdr:nvPicPr>
        <xdr:cNvPr id="1" name="Picture 1" descr="EUSKO-JAURLARITZA"/>
        <xdr:cNvPicPr preferRelativeResize="1">
          <a:picLocks noChangeAspect="1"/>
        </xdr:cNvPicPr>
      </xdr:nvPicPr>
      <xdr:blipFill>
        <a:blip r:embed="rId1"/>
        <a:stretch>
          <a:fillRect/>
        </a:stretch>
      </xdr:blipFill>
      <xdr:spPr>
        <a:xfrm>
          <a:off x="190500" y="104775"/>
          <a:ext cx="1495425" cy="390525"/>
        </a:xfrm>
        <a:prstGeom prst="rect">
          <a:avLst/>
        </a:prstGeom>
        <a:noFill/>
        <a:ln w="9525" cmpd="sng">
          <a:noFill/>
        </a:ln>
      </xdr:spPr>
    </xdr:pic>
    <xdr:clientData/>
  </xdr:twoCellAnchor>
  <xdr:twoCellAnchor>
    <xdr:from>
      <xdr:col>2</xdr:col>
      <xdr:colOff>723900</xdr:colOff>
      <xdr:row>9</xdr:row>
      <xdr:rowOff>152400</xdr:rowOff>
    </xdr:from>
    <xdr:to>
      <xdr:col>2</xdr:col>
      <xdr:colOff>933450</xdr:colOff>
      <xdr:row>11</xdr:row>
      <xdr:rowOff>28575</xdr:rowOff>
    </xdr:to>
    <xdr:sp>
      <xdr:nvSpPr>
        <xdr:cNvPr id="2" name="AutoShape 27"/>
        <xdr:cNvSpPr>
          <a:spLocks/>
        </xdr:cNvSpPr>
      </xdr:nvSpPr>
      <xdr:spPr>
        <a:xfrm>
          <a:off x="2895600" y="160972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714375</xdr:colOff>
      <xdr:row>12</xdr:row>
      <xdr:rowOff>142875</xdr:rowOff>
    </xdr:from>
    <xdr:to>
      <xdr:col>2</xdr:col>
      <xdr:colOff>923925</xdr:colOff>
      <xdr:row>14</xdr:row>
      <xdr:rowOff>19050</xdr:rowOff>
    </xdr:to>
    <xdr:sp>
      <xdr:nvSpPr>
        <xdr:cNvPr id="3" name="AutoShape 28"/>
        <xdr:cNvSpPr>
          <a:spLocks/>
        </xdr:cNvSpPr>
      </xdr:nvSpPr>
      <xdr:spPr>
        <a:xfrm>
          <a:off x="2886075" y="208597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714375</xdr:colOff>
      <xdr:row>7</xdr:row>
      <xdr:rowOff>0</xdr:rowOff>
    </xdr:from>
    <xdr:to>
      <xdr:col>2</xdr:col>
      <xdr:colOff>923925</xdr:colOff>
      <xdr:row>8</xdr:row>
      <xdr:rowOff>38100</xdr:rowOff>
    </xdr:to>
    <xdr:sp>
      <xdr:nvSpPr>
        <xdr:cNvPr id="4" name="AutoShape 29"/>
        <xdr:cNvSpPr>
          <a:spLocks/>
        </xdr:cNvSpPr>
      </xdr:nvSpPr>
      <xdr:spPr>
        <a:xfrm>
          <a:off x="2886075" y="113347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1</xdr:col>
      <xdr:colOff>19050</xdr:colOff>
      <xdr:row>35</xdr:row>
      <xdr:rowOff>152400</xdr:rowOff>
    </xdr:to>
    <xdr:pic>
      <xdr:nvPicPr>
        <xdr:cNvPr id="1" name="2 Imagen"/>
        <xdr:cNvPicPr preferRelativeResize="1">
          <a:picLocks noChangeAspect="1"/>
        </xdr:cNvPicPr>
      </xdr:nvPicPr>
      <xdr:blipFill>
        <a:blip r:embed="rId1"/>
        <a:stretch>
          <a:fillRect/>
        </a:stretch>
      </xdr:blipFill>
      <xdr:spPr>
        <a:xfrm>
          <a:off x="57150" y="0"/>
          <a:ext cx="9277350" cy="5819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123825</xdr:rowOff>
    </xdr:from>
    <xdr:to>
      <xdr:col>5</xdr:col>
      <xdr:colOff>323850</xdr:colOff>
      <xdr:row>1</xdr:row>
      <xdr:rowOff>133350</xdr:rowOff>
    </xdr:to>
    <xdr:grpSp>
      <xdr:nvGrpSpPr>
        <xdr:cNvPr id="1" name="Group 1"/>
        <xdr:cNvGrpSpPr>
          <a:grpSpLocks/>
        </xdr:cNvGrpSpPr>
      </xdr:nvGrpSpPr>
      <xdr:grpSpPr>
        <a:xfrm>
          <a:off x="7000875" y="123825"/>
          <a:ext cx="323850" cy="171450"/>
          <a:chOff x="801" y="113"/>
          <a:chExt cx="55" cy="18"/>
        </a:xfrm>
        <a:solidFill>
          <a:srgbClr val="FFFFFF"/>
        </a:solidFill>
      </xdr:grpSpPr>
      <xdr:sp macro="[0]!InsertarFila">
        <xdr:nvSpPr>
          <xdr:cNvPr id="2" name="Oval 2"/>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InsertarFila">
        <xdr:nvSpPr>
          <xdr:cNvPr id="3" name="AutoShape 3"/>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0</xdr:colOff>
      <xdr:row>2</xdr:row>
      <xdr:rowOff>114300</xdr:rowOff>
    </xdr:from>
    <xdr:to>
      <xdr:col>5</xdr:col>
      <xdr:colOff>304800</xdr:colOff>
      <xdr:row>3</xdr:row>
      <xdr:rowOff>133350</xdr:rowOff>
    </xdr:to>
    <xdr:grpSp>
      <xdr:nvGrpSpPr>
        <xdr:cNvPr id="4" name="Group 4"/>
        <xdr:cNvGrpSpPr>
          <a:grpSpLocks/>
        </xdr:cNvGrpSpPr>
      </xdr:nvGrpSpPr>
      <xdr:grpSpPr>
        <a:xfrm>
          <a:off x="7000875" y="438150"/>
          <a:ext cx="304800" cy="180975"/>
          <a:chOff x="801" y="113"/>
          <a:chExt cx="55" cy="18"/>
        </a:xfrm>
        <a:solidFill>
          <a:srgbClr val="FFFFFF"/>
        </a:solidFill>
      </xdr:grpSpPr>
      <xdr:sp macro="[0]!SuprimirFila">
        <xdr:nvSpPr>
          <xdr:cNvPr id="5" name="Oval 5"/>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uprimirFila">
        <xdr:nvSpPr>
          <xdr:cNvPr id="6" name="AutoShape 6"/>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104775</xdr:colOff>
      <xdr:row>0</xdr:row>
      <xdr:rowOff>85725</xdr:rowOff>
    </xdr:from>
    <xdr:to>
      <xdr:col>1</xdr:col>
      <xdr:colOff>790575</xdr:colOff>
      <xdr:row>3</xdr:row>
      <xdr:rowOff>57150</xdr:rowOff>
    </xdr:to>
    <xdr:pic>
      <xdr:nvPicPr>
        <xdr:cNvPr id="7" name="Picture 7" descr="EUSKO-JAURLARITZA"/>
        <xdr:cNvPicPr preferRelativeResize="1">
          <a:picLocks noChangeAspect="1"/>
        </xdr:cNvPicPr>
      </xdr:nvPicPr>
      <xdr:blipFill>
        <a:blip r:embed="rId1"/>
        <a:stretch>
          <a:fillRect/>
        </a:stretch>
      </xdr:blipFill>
      <xdr:spPr>
        <a:xfrm>
          <a:off x="104775" y="85725"/>
          <a:ext cx="1733550"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85725</xdr:rowOff>
    </xdr:from>
    <xdr:to>
      <xdr:col>2</xdr:col>
      <xdr:colOff>419100</xdr:colOff>
      <xdr:row>3</xdr:row>
      <xdr:rowOff>19050</xdr:rowOff>
    </xdr:to>
    <xdr:pic>
      <xdr:nvPicPr>
        <xdr:cNvPr id="1" name="Picture 1" descr="EUSKO-JAURLARITZA"/>
        <xdr:cNvPicPr preferRelativeResize="1">
          <a:picLocks noChangeAspect="1"/>
        </xdr:cNvPicPr>
      </xdr:nvPicPr>
      <xdr:blipFill>
        <a:blip r:embed="rId1"/>
        <a:stretch>
          <a:fillRect/>
        </a:stretch>
      </xdr:blipFill>
      <xdr:spPr>
        <a:xfrm>
          <a:off x="57150" y="85725"/>
          <a:ext cx="1600200" cy="419100"/>
        </a:xfrm>
        <a:prstGeom prst="rect">
          <a:avLst/>
        </a:prstGeom>
        <a:noFill/>
        <a:ln w="9525" cmpd="sng">
          <a:noFill/>
        </a:ln>
      </xdr:spPr>
    </xdr:pic>
    <xdr:clientData/>
  </xdr:twoCellAnchor>
  <xdr:twoCellAnchor>
    <xdr:from>
      <xdr:col>8</xdr:col>
      <xdr:colOff>1019175</xdr:colOff>
      <xdr:row>0</xdr:row>
      <xdr:rowOff>95250</xdr:rowOff>
    </xdr:from>
    <xdr:to>
      <xdr:col>9</xdr:col>
      <xdr:colOff>295275</xdr:colOff>
      <xdr:row>1</xdr:row>
      <xdr:rowOff>133350</xdr:rowOff>
    </xdr:to>
    <xdr:grpSp>
      <xdr:nvGrpSpPr>
        <xdr:cNvPr id="2" name="Group 2"/>
        <xdr:cNvGrpSpPr>
          <a:grpSpLocks/>
        </xdr:cNvGrpSpPr>
      </xdr:nvGrpSpPr>
      <xdr:grpSpPr>
        <a:xfrm>
          <a:off x="8915400" y="95250"/>
          <a:ext cx="371475" cy="200025"/>
          <a:chOff x="801" y="113"/>
          <a:chExt cx="55" cy="18"/>
        </a:xfrm>
        <a:solidFill>
          <a:srgbClr val="FFFFFF"/>
        </a:solidFill>
      </xdr:grpSpPr>
      <xdr:sp macro="[0]!InsertarFila">
        <xdr:nvSpPr>
          <xdr:cNvPr id="3" name="Oval 3"/>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InsertarFila">
        <xdr:nvSpPr>
          <xdr:cNvPr id="4" name="AutoShape 4"/>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1009650</xdr:colOff>
      <xdr:row>2</xdr:row>
      <xdr:rowOff>104775</xdr:rowOff>
    </xdr:from>
    <xdr:to>
      <xdr:col>9</xdr:col>
      <xdr:colOff>304800</xdr:colOff>
      <xdr:row>3</xdr:row>
      <xdr:rowOff>123825</xdr:rowOff>
    </xdr:to>
    <xdr:grpSp>
      <xdr:nvGrpSpPr>
        <xdr:cNvPr id="5" name="Group 5"/>
        <xdr:cNvGrpSpPr>
          <a:grpSpLocks/>
        </xdr:cNvGrpSpPr>
      </xdr:nvGrpSpPr>
      <xdr:grpSpPr>
        <a:xfrm>
          <a:off x="8905875" y="428625"/>
          <a:ext cx="390525" cy="180975"/>
          <a:chOff x="801" y="113"/>
          <a:chExt cx="55" cy="18"/>
        </a:xfrm>
        <a:solidFill>
          <a:srgbClr val="FFFFFF"/>
        </a:solidFill>
      </xdr:grpSpPr>
      <xdr:sp macro="[0]!SuprimirFila">
        <xdr:nvSpPr>
          <xdr:cNvPr id="6" name="Oval 6"/>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uprimirFila">
        <xdr:nvSpPr>
          <xdr:cNvPr id="7" name="AutoShape 7"/>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3">
    <tabColor indexed="23"/>
  </sheetPr>
  <dimension ref="A1:I33"/>
  <sheetViews>
    <sheetView zoomScalePageLayoutView="0" workbookViewId="0" topLeftCell="A1">
      <selection activeCell="D8" sqref="D8:E8"/>
    </sheetView>
  </sheetViews>
  <sheetFormatPr defaultColWidth="9.140625" defaultRowHeight="12.75"/>
  <cols>
    <col min="1" max="2" width="16.28125" style="1" customWidth="1"/>
    <col min="3" max="3" width="14.8515625" style="1" customWidth="1"/>
    <col min="4" max="7" width="9.57421875" style="1" customWidth="1"/>
    <col min="8" max="16384" width="9.140625" style="1" customWidth="1"/>
  </cols>
  <sheetData>
    <row r="1" spans="1:9" ht="12.75" customHeight="1">
      <c r="A1" s="195" t="s">
        <v>23</v>
      </c>
      <c r="B1" s="195"/>
      <c r="C1" s="195"/>
      <c r="D1" s="195"/>
      <c r="E1" s="195"/>
      <c r="F1" s="195"/>
      <c r="G1" s="195"/>
      <c r="H1" s="195"/>
      <c r="I1" s="195"/>
    </row>
    <row r="2" spans="1:9" ht="12.75">
      <c r="A2" s="195"/>
      <c r="B2" s="195"/>
      <c r="C2" s="195"/>
      <c r="D2" s="195"/>
      <c r="E2" s="195"/>
      <c r="F2" s="195"/>
      <c r="G2" s="195"/>
      <c r="H2" s="195"/>
      <c r="I2" s="195"/>
    </row>
    <row r="3" spans="1:9" ht="12.75">
      <c r="A3" s="195"/>
      <c r="B3" s="195"/>
      <c r="C3" s="195"/>
      <c r="D3" s="195"/>
      <c r="E3" s="195"/>
      <c r="F3" s="195"/>
      <c r="G3" s="195"/>
      <c r="H3" s="195"/>
      <c r="I3" s="195"/>
    </row>
    <row r="4" spans="1:9" ht="12.75">
      <c r="A4" s="195"/>
      <c r="B4" s="195"/>
      <c r="C4" s="195"/>
      <c r="D4" s="195"/>
      <c r="E4" s="195"/>
      <c r="F4" s="195"/>
      <c r="G4" s="195"/>
      <c r="H4" s="195"/>
      <c r="I4" s="195"/>
    </row>
    <row r="5" spans="1:3" ht="12.75">
      <c r="A5" s="2"/>
      <c r="B5" s="3"/>
      <c r="C5" s="3"/>
    </row>
    <row r="6" spans="1:3" ht="12.75">
      <c r="A6" s="2"/>
      <c r="B6" s="3"/>
      <c r="C6" s="3"/>
    </row>
    <row r="7" spans="1:7" ht="12.75">
      <c r="A7" s="190"/>
      <c r="B7" s="191"/>
      <c r="C7" s="182"/>
      <c r="D7" s="4"/>
      <c r="E7" s="4"/>
      <c r="F7" s="4"/>
      <c r="G7" s="5"/>
    </row>
    <row r="8" spans="1:7" ht="12.75">
      <c r="A8" s="186"/>
      <c r="B8" s="191"/>
      <c r="C8" s="183"/>
      <c r="D8" s="193" t="s">
        <v>40</v>
      </c>
      <c r="E8" s="193"/>
      <c r="F8" s="7"/>
      <c r="G8" s="8"/>
    </row>
    <row r="9" spans="1:7" ht="12.75" customHeight="1">
      <c r="A9" s="186"/>
      <c r="B9" s="191"/>
      <c r="C9" s="6"/>
      <c r="D9" s="7"/>
      <c r="E9" s="7"/>
      <c r="F9" s="7"/>
      <c r="G9" s="8"/>
    </row>
    <row r="10" spans="1:7" ht="12.75" customHeight="1">
      <c r="A10" s="186"/>
      <c r="B10" s="191"/>
      <c r="C10" s="6"/>
      <c r="D10" s="7"/>
      <c r="E10" s="7"/>
      <c r="F10" s="7"/>
      <c r="G10" s="8"/>
    </row>
    <row r="11" spans="1:7" ht="12.75">
      <c r="A11" s="186"/>
      <c r="B11" s="191"/>
      <c r="C11" s="6"/>
      <c r="D11" s="196" t="s">
        <v>59</v>
      </c>
      <c r="E11" s="196"/>
      <c r="F11" s="196"/>
      <c r="G11" s="8"/>
    </row>
    <row r="12" spans="1:7" ht="12.75">
      <c r="A12" s="186"/>
      <c r="B12" s="191"/>
      <c r="C12" s="6"/>
      <c r="D12" s="7"/>
      <c r="E12" s="7"/>
      <c r="F12" s="7"/>
      <c r="G12" s="8"/>
    </row>
    <row r="13" spans="1:7" ht="12.75">
      <c r="A13" s="186"/>
      <c r="B13" s="191"/>
      <c r="C13" s="6"/>
      <c r="D13" s="7"/>
      <c r="E13" s="7"/>
      <c r="F13" s="7"/>
      <c r="G13" s="8"/>
    </row>
    <row r="14" spans="1:7" ht="12.75">
      <c r="A14" s="186"/>
      <c r="B14" s="191"/>
      <c r="C14" s="6"/>
      <c r="D14" s="196" t="s">
        <v>60</v>
      </c>
      <c r="E14" s="196"/>
      <c r="F14" s="196"/>
      <c r="G14" s="8"/>
    </row>
    <row r="15" spans="1:7" ht="12.75">
      <c r="A15" s="186"/>
      <c r="B15" s="191"/>
      <c r="C15" s="6"/>
      <c r="D15" s="7"/>
      <c r="E15" s="7"/>
      <c r="F15" s="7"/>
      <c r="G15" s="8"/>
    </row>
    <row r="16" spans="1:7" ht="11.25" customHeight="1">
      <c r="A16" s="186"/>
      <c r="B16" s="191"/>
      <c r="C16" s="9"/>
      <c r="D16" s="10"/>
      <c r="E16" s="10"/>
      <c r="F16" s="10"/>
      <c r="G16" s="11"/>
    </row>
    <row r="17" spans="1:7" ht="12.75">
      <c r="A17" s="2"/>
      <c r="B17" s="3"/>
      <c r="C17" s="3"/>
      <c r="G17" s="4"/>
    </row>
    <row r="18" spans="4:5" ht="12.75">
      <c r="D18" s="194"/>
      <c r="E18" s="194"/>
    </row>
    <row r="20" ht="15">
      <c r="A20" s="12"/>
    </row>
    <row r="22" s="13" customFormat="1" ht="12.75">
      <c r="A22" s="154"/>
    </row>
    <row r="23" s="13" customFormat="1" ht="12.75">
      <c r="A23" s="154"/>
    </row>
    <row r="24" spans="1:3" s="13" customFormat="1" ht="12.75">
      <c r="A24" s="154"/>
      <c r="B24" s="184"/>
      <c r="C24" s="184"/>
    </row>
    <row r="25" spans="1:3" s="13" customFormat="1" ht="12.75">
      <c r="A25" s="1"/>
      <c r="B25" s="184"/>
      <c r="C25" s="184"/>
    </row>
    <row r="26" spans="1:3" s="13" customFormat="1" ht="12.75">
      <c r="A26" s="1"/>
      <c r="B26" s="185"/>
      <c r="C26" s="186"/>
    </row>
    <row r="27" spans="1:3" s="13" customFormat="1" ht="12.75">
      <c r="A27" s="1"/>
      <c r="B27" s="186"/>
      <c r="C27" s="186"/>
    </row>
    <row r="28" spans="1:3" s="13" customFormat="1" ht="12.75">
      <c r="A28" s="154"/>
      <c r="B28" s="186"/>
      <c r="C28" s="186"/>
    </row>
    <row r="29" spans="1:3" s="13" customFormat="1" ht="12.75">
      <c r="A29" s="1"/>
      <c r="B29" s="186"/>
      <c r="C29" s="186"/>
    </row>
    <row r="30" spans="1:3" s="13" customFormat="1" ht="12.75">
      <c r="A30" s="1"/>
      <c r="B30" s="186"/>
      <c r="C30" s="186"/>
    </row>
    <row r="31" spans="1:3" s="13" customFormat="1" ht="12.75">
      <c r="A31" s="1"/>
      <c r="B31" s="186"/>
      <c r="C31" s="186"/>
    </row>
    <row r="32" spans="2:3" ht="12.75">
      <c r="B32" s="186"/>
      <c r="C32" s="186"/>
    </row>
    <row r="33" spans="2:3" ht="12.75">
      <c r="B33" s="186"/>
      <c r="C33" s="186"/>
    </row>
  </sheetData>
  <sheetProtection password="C6A2" sheet="1" objects="1" scenarios="1"/>
  <mergeCells count="5">
    <mergeCell ref="D8:E8"/>
    <mergeCell ref="D18:E18"/>
    <mergeCell ref="A1:I4"/>
    <mergeCell ref="D11:F11"/>
    <mergeCell ref="D14:F14"/>
  </mergeCells>
  <hyperlinks>
    <hyperlink ref="D11" location="'PRESUPUESTO EJECUTADO'!B9" display="- PRESUPUESTO EJECUTADO:"/>
    <hyperlink ref="D14" location="'CUENTA JUSTIFICATIVA'!C7" display="- CUENTA JUSTIFICATIVA:"/>
    <hyperlink ref="D11:F11" location="'a) PRESUPUESTO EJECUTADO'!A1" tooltip="Clicar para ir a Presupuesto Ejecutado" display="a) PRESUPUESTO EJECUTADO"/>
    <hyperlink ref="D14:F14" location="'b) CUENTA JUSTIFICATIVA'!A1" tooltip="Clicar para ir a Cuenta Justificativa" display="b) CUENTA JUSTIFICATIVA"/>
    <hyperlink ref="D8" location="INSTRUCCIONES!A1" display="INSTRUCCIONES"/>
    <hyperlink ref="D8:E8" location="INSTRUCCIONES!A1" tooltip="Leer las INSTRUCCIONES antes de comenzar a introducir datos" display="INSTRUCCIONES"/>
  </hyperlinks>
  <printOptions/>
  <pageMargins left="0.787401575" right="0.787401575" top="0.984251969" bottom="0.984251969"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23"/>
  </sheetPr>
  <dimension ref="A1:A1"/>
  <sheetViews>
    <sheetView zoomScalePageLayoutView="0" workbookViewId="0" topLeftCell="A1">
      <selection activeCell="D13" sqref="D13"/>
    </sheetView>
  </sheetViews>
  <sheetFormatPr defaultColWidth="9.140625" defaultRowHeight="12.75"/>
  <cols>
    <col min="1" max="1" width="139.7109375" style="197"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sheetData>
  <sheetProtection/>
  <mergeCells count="1">
    <mergeCell ref="A1:A65536"/>
  </mergeCells>
  <printOptions/>
  <pageMargins left="0.74" right="0.787401575" top="0.47" bottom="0.36" header="0"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Hoja4">
    <tabColor indexed="23"/>
  </sheetPr>
  <dimension ref="A1:O179"/>
  <sheetViews>
    <sheetView showGridLines="0" zoomScalePageLayoutView="0" workbookViewId="0" topLeftCell="A1">
      <pane ySplit="4" topLeftCell="A44" activePane="bottomLeft" state="frozen"/>
      <selection pane="topLeft" activeCell="J20" sqref="J20"/>
      <selection pane="bottomLeft" activeCell="D8" sqref="D8"/>
    </sheetView>
  </sheetViews>
  <sheetFormatPr defaultColWidth="9.140625" defaultRowHeight="12.75"/>
  <cols>
    <col min="1" max="1" width="15.7109375" style="14" customWidth="1"/>
    <col min="2" max="2" width="36.7109375" style="14" customWidth="1"/>
    <col min="3" max="3" width="19.421875" style="14" customWidth="1"/>
    <col min="4" max="5" width="16.57421875" style="14" customWidth="1"/>
    <col min="6" max="6" width="16.00390625" style="14" customWidth="1"/>
    <col min="7" max="7" width="13.421875" style="14" customWidth="1"/>
    <col min="8" max="8" width="27.140625" style="16" hidden="1" customWidth="1"/>
    <col min="9" max="9" width="17.57421875" style="16" hidden="1" customWidth="1"/>
    <col min="10" max="10" width="11.421875" style="16" hidden="1" customWidth="1"/>
    <col min="11" max="11" width="13.140625" style="14" customWidth="1"/>
    <col min="12" max="12" width="13.421875" style="14" customWidth="1"/>
    <col min="13" max="13" width="13.8515625" style="14" customWidth="1"/>
    <col min="14" max="14" width="13.421875" style="14" customWidth="1"/>
    <col min="15" max="15" width="14.00390625" style="14" customWidth="1"/>
    <col min="16" max="16384" width="9.140625" style="14" customWidth="1"/>
  </cols>
  <sheetData>
    <row r="1" spans="2:10" ht="12.75" customHeight="1">
      <c r="B1" s="225" t="s">
        <v>21</v>
      </c>
      <c r="C1" s="225"/>
      <c r="D1" s="225"/>
      <c r="E1" s="216" t="s">
        <v>15</v>
      </c>
      <c r="F1" s="15"/>
      <c r="H1" s="16" t="s">
        <v>34</v>
      </c>
      <c r="I1" s="16" t="s">
        <v>38</v>
      </c>
      <c r="J1" s="16" t="s">
        <v>39</v>
      </c>
    </row>
    <row r="2" spans="2:10" ht="12.75" customHeight="1">
      <c r="B2" s="225"/>
      <c r="C2" s="225"/>
      <c r="D2" s="225"/>
      <c r="E2" s="216"/>
      <c r="F2" s="15"/>
      <c r="H2" s="16" t="s">
        <v>35</v>
      </c>
      <c r="I2" s="17">
        <v>0.05</v>
      </c>
      <c r="J2" s="17">
        <v>0.1</v>
      </c>
    </row>
    <row r="3" spans="2:10" ht="12.75" customHeight="1">
      <c r="B3" s="225"/>
      <c r="C3" s="225"/>
      <c r="D3" s="225"/>
      <c r="E3" s="217" t="s">
        <v>14</v>
      </c>
      <c r="F3" s="15"/>
      <c r="H3" s="16" t="s">
        <v>36</v>
      </c>
      <c r="I3" s="17">
        <v>0.1</v>
      </c>
      <c r="J3" s="17">
        <v>0.15</v>
      </c>
    </row>
    <row r="4" spans="2:10" ht="12.75" customHeight="1">
      <c r="B4" s="225"/>
      <c r="C4" s="225"/>
      <c r="D4" s="225"/>
      <c r="E4" s="217"/>
      <c r="F4" s="15"/>
      <c r="H4" s="16" t="s">
        <v>37</v>
      </c>
      <c r="I4" s="17">
        <v>0.1</v>
      </c>
      <c r="J4" s="17">
        <v>0.1</v>
      </c>
    </row>
    <row r="5" spans="2:5" ht="5.25" customHeight="1">
      <c r="B5" s="18"/>
      <c r="C5" s="18"/>
      <c r="D5" s="18"/>
      <c r="E5" s="19"/>
    </row>
    <row r="6" spans="2:5" ht="3.75" customHeight="1">
      <c r="B6" s="18"/>
      <c r="C6" s="18"/>
      <c r="D6" s="18"/>
      <c r="E6" s="19"/>
    </row>
    <row r="7" spans="2:5" ht="12.75" customHeight="1">
      <c r="B7" s="18"/>
      <c r="C7" s="18"/>
      <c r="D7" s="18"/>
      <c r="E7" s="19"/>
    </row>
    <row r="8" spans="2:5" ht="17.25" customHeight="1">
      <c r="B8" s="20"/>
      <c r="C8" s="179" t="s">
        <v>58</v>
      </c>
      <c r="D8" s="180"/>
      <c r="E8" s="19"/>
    </row>
    <row r="9" spans="2:5" ht="22.5" customHeight="1">
      <c r="B9" s="15"/>
      <c r="C9" s="15"/>
      <c r="D9" s="21"/>
      <c r="E9" s="22"/>
    </row>
    <row r="10" spans="1:5" ht="24.75" customHeight="1">
      <c r="A10" s="23" t="s">
        <v>55</v>
      </c>
      <c r="B10" s="204"/>
      <c r="C10" s="205"/>
      <c r="D10" s="206"/>
      <c r="E10" s="24"/>
    </row>
    <row r="11" spans="1:5" ht="24.75" customHeight="1">
      <c r="A11" s="25" t="s">
        <v>53</v>
      </c>
      <c r="B11" s="204"/>
      <c r="C11" s="205"/>
      <c r="D11" s="206"/>
      <c r="E11" s="24"/>
    </row>
    <row r="12" spans="2:10" s="26" customFormat="1" ht="14.25">
      <c r="B12" s="27"/>
      <c r="C12" s="28"/>
      <c r="E12" s="29"/>
      <c r="H12" s="30"/>
      <c r="I12" s="30"/>
      <c r="J12" s="30"/>
    </row>
    <row r="13" spans="2:10" s="26" customFormat="1" ht="14.25">
      <c r="B13" s="27"/>
      <c r="C13" s="28"/>
      <c r="E13" s="29"/>
      <c r="H13" s="30"/>
      <c r="I13" s="30"/>
      <c r="J13" s="30"/>
    </row>
    <row r="14" spans="2:10" s="26" customFormat="1" ht="14.25">
      <c r="B14" s="27"/>
      <c r="C14" s="28"/>
      <c r="E14" s="29"/>
      <c r="H14" s="30"/>
      <c r="I14" s="30"/>
      <c r="J14" s="30"/>
    </row>
    <row r="15" spans="1:10" s="35" customFormat="1" ht="15.75">
      <c r="A15" s="31" t="s">
        <v>16</v>
      </c>
      <c r="B15" s="32"/>
      <c r="C15" s="33"/>
      <c r="D15" s="34"/>
      <c r="E15" s="22"/>
      <c r="H15" s="36"/>
      <c r="I15" s="36"/>
      <c r="J15" s="36"/>
    </row>
    <row r="16" spans="1:10" s="40" customFormat="1" ht="12.75" customHeight="1">
      <c r="A16" s="37"/>
      <c r="B16" s="38"/>
      <c r="C16" s="39"/>
      <c r="E16" s="41"/>
      <c r="G16" s="41"/>
      <c r="H16" s="42"/>
      <c r="I16" s="42"/>
      <c r="J16" s="42"/>
    </row>
    <row r="17" spans="1:10" s="35" customFormat="1" ht="15.75">
      <c r="A17" s="37" t="s">
        <v>20</v>
      </c>
      <c r="B17" s="32"/>
      <c r="C17" s="32"/>
      <c r="H17" s="36"/>
      <c r="I17" s="36"/>
      <c r="J17" s="36"/>
    </row>
    <row r="18" spans="8:10" s="35" customFormat="1" ht="15.75">
      <c r="H18" s="36"/>
      <c r="I18" s="36"/>
      <c r="J18" s="36"/>
    </row>
    <row r="19" spans="8:10" s="35" customFormat="1" ht="15.75">
      <c r="H19" s="36"/>
      <c r="I19" s="36"/>
      <c r="J19" s="36"/>
    </row>
    <row r="20" spans="1:10" s="49" customFormat="1" ht="12.75">
      <c r="A20" s="200" t="s">
        <v>0</v>
      </c>
      <c r="B20" s="201"/>
      <c r="C20" s="43" t="s">
        <v>24</v>
      </c>
      <c r="D20" s="44" t="s">
        <v>10</v>
      </c>
      <c r="E20" s="156"/>
      <c r="F20" s="46"/>
      <c r="G20" s="156"/>
      <c r="H20" s="47"/>
      <c r="I20" s="48"/>
      <c r="J20" s="48"/>
    </row>
    <row r="21" spans="1:4" ht="12.75">
      <c r="A21" s="202" t="s">
        <v>57</v>
      </c>
      <c r="B21" s="203"/>
      <c r="C21" s="157"/>
      <c r="D21" s="96">
        <f aca="true" t="shared" si="0" ref="D21:D31">IF($C$32,C21/$C$32,0)</f>
        <v>0</v>
      </c>
    </row>
    <row r="22" spans="1:4" ht="12.75">
      <c r="A22" s="218" t="s">
        <v>31</v>
      </c>
      <c r="B22" s="219"/>
      <c r="C22" s="99">
        <f>SUM(C23:C26)</f>
        <v>0</v>
      </c>
      <c r="D22" s="97">
        <f t="shared" si="0"/>
        <v>0</v>
      </c>
    </row>
    <row r="23" spans="1:4" ht="12.75" customHeight="1">
      <c r="A23" s="220" t="s">
        <v>70</v>
      </c>
      <c r="B23" s="221"/>
      <c r="C23" s="155"/>
      <c r="D23" s="96">
        <f t="shared" si="0"/>
        <v>0</v>
      </c>
    </row>
    <row r="24" spans="1:4" ht="12.75" customHeight="1">
      <c r="A24" s="212"/>
      <c r="B24" s="213"/>
      <c r="C24" s="50"/>
      <c r="D24" s="96">
        <f t="shared" si="0"/>
        <v>0</v>
      </c>
    </row>
    <row r="25" spans="1:4" ht="12.75" customHeight="1">
      <c r="A25" s="210"/>
      <c r="B25" s="211"/>
      <c r="C25" s="50"/>
      <c r="D25" s="96">
        <f t="shared" si="0"/>
        <v>0</v>
      </c>
    </row>
    <row r="26" spans="1:4" ht="12.75" customHeight="1">
      <c r="A26" s="210"/>
      <c r="B26" s="211"/>
      <c r="C26" s="50"/>
      <c r="D26" s="96">
        <f t="shared" si="0"/>
        <v>0</v>
      </c>
    </row>
    <row r="27" spans="1:4" ht="12.75">
      <c r="A27" s="198" t="s">
        <v>13</v>
      </c>
      <c r="B27" s="199" t="s">
        <v>13</v>
      </c>
      <c r="C27" s="99">
        <f>SUM(C28:C31)</f>
        <v>0</v>
      </c>
      <c r="D27" s="97">
        <f t="shared" si="0"/>
        <v>0</v>
      </c>
    </row>
    <row r="28" spans="1:4" ht="12.75" customHeight="1">
      <c r="A28" s="212"/>
      <c r="B28" s="213"/>
      <c r="C28" s="50"/>
      <c r="D28" s="96">
        <f t="shared" si="0"/>
        <v>0</v>
      </c>
    </row>
    <row r="29" spans="1:4" ht="12.75" customHeight="1">
      <c r="A29" s="212"/>
      <c r="B29" s="213"/>
      <c r="C29" s="50"/>
      <c r="D29" s="96">
        <f t="shared" si="0"/>
        <v>0</v>
      </c>
    </row>
    <row r="30" spans="1:4" ht="12.75" customHeight="1">
      <c r="A30" s="208"/>
      <c r="B30" s="209"/>
      <c r="C30" s="50"/>
      <c r="D30" s="96">
        <f t="shared" si="0"/>
        <v>0</v>
      </c>
    </row>
    <row r="31" spans="1:4" ht="12.75" customHeight="1">
      <c r="A31" s="210"/>
      <c r="B31" s="211"/>
      <c r="C31" s="50"/>
      <c r="D31" s="96">
        <f t="shared" si="0"/>
        <v>0</v>
      </c>
    </row>
    <row r="32" spans="1:10" s="51" customFormat="1" ht="12.75">
      <c r="A32" s="229" t="s">
        <v>12</v>
      </c>
      <c r="B32" s="230"/>
      <c r="C32" s="100">
        <f>SUM(C21:C22,C27)</f>
        <v>0</v>
      </c>
      <c r="D32" s="98">
        <v>1</v>
      </c>
      <c r="H32" s="52"/>
      <c r="I32" s="52"/>
      <c r="J32" s="52"/>
    </row>
    <row r="33" spans="1:10" s="56" customFormat="1" ht="12.75">
      <c r="A33" s="53"/>
      <c r="B33" s="53"/>
      <c r="C33" s="54"/>
      <c r="D33" s="55"/>
      <c r="H33" s="57"/>
      <c r="I33" s="57"/>
      <c r="J33" s="57"/>
    </row>
    <row r="34" spans="1:10" s="56" customFormat="1" ht="12.75">
      <c r="A34" s="53"/>
      <c r="B34" s="53"/>
      <c r="C34" s="54"/>
      <c r="D34" s="55"/>
      <c r="H34" s="57"/>
      <c r="I34" s="57"/>
      <c r="J34" s="57"/>
    </row>
    <row r="35" spans="1:15" ht="15.75" customHeight="1">
      <c r="A35" s="58" t="str">
        <f>IF($D$23&gt;0.8,"LA CANTIDAD SUBVENCIONADA NO PUEDE SER MAYOR AL 80% DEL COSTE DE LA ACTIVIDAD","  ")</f>
        <v>  </v>
      </c>
      <c r="C35" s="90"/>
      <c r="D35" s="90"/>
      <c r="E35" s="90"/>
      <c r="F35" s="90"/>
      <c r="G35" s="90"/>
      <c r="H35" s="60"/>
      <c r="I35" s="60"/>
      <c r="J35" s="60"/>
      <c r="K35" s="59"/>
      <c r="L35" s="59"/>
      <c r="M35" s="59"/>
      <c r="N35" s="59"/>
      <c r="O35" s="59"/>
    </row>
    <row r="36" spans="1:15" ht="4.5" customHeight="1" thickBot="1">
      <c r="A36" s="58"/>
      <c r="C36" s="90"/>
      <c r="D36" s="90"/>
      <c r="E36" s="90"/>
      <c r="F36" s="90"/>
      <c r="G36" s="90"/>
      <c r="H36" s="60"/>
      <c r="I36" s="60"/>
      <c r="J36" s="60"/>
      <c r="K36" s="59"/>
      <c r="L36" s="59"/>
      <c r="M36" s="59"/>
      <c r="N36" s="59"/>
      <c r="O36" s="59"/>
    </row>
    <row r="37" spans="3:15" ht="52.5" thickBot="1" thickTop="1">
      <c r="C37" s="94" t="s">
        <v>69</v>
      </c>
      <c r="D37" s="94" t="s">
        <v>45</v>
      </c>
      <c r="E37" s="94" t="s">
        <v>61</v>
      </c>
      <c r="F37" s="95" t="s">
        <v>48</v>
      </c>
      <c r="G37" s="94" t="s">
        <v>50</v>
      </c>
      <c r="H37" s="61"/>
      <c r="I37" s="61"/>
      <c r="J37" s="59"/>
      <c r="K37" s="59"/>
      <c r="L37" s="207"/>
      <c r="M37" s="207"/>
      <c r="N37" s="207"/>
      <c r="O37" s="207"/>
    </row>
    <row r="38" spans="1:15" s="49" customFormat="1" ht="13.5" thickTop="1">
      <c r="A38" s="200" t="s">
        <v>30</v>
      </c>
      <c r="B38" s="228"/>
      <c r="C38" s="222"/>
      <c r="D38" s="223"/>
      <c r="E38" s="223"/>
      <c r="F38" s="223"/>
      <c r="G38" s="224"/>
      <c r="H38" s="62"/>
      <c r="I38" s="63"/>
      <c r="J38" s="63"/>
      <c r="K38" s="62"/>
      <c r="L38" s="62"/>
      <c r="M38" s="62"/>
      <c r="N38" s="62"/>
      <c r="O38" s="62"/>
    </row>
    <row r="39" spans="1:15" ht="12.75">
      <c r="A39" s="198" t="s">
        <v>2</v>
      </c>
      <c r="B39" s="199"/>
      <c r="C39" s="73"/>
      <c r="D39" s="84"/>
      <c r="E39" s="84"/>
      <c r="F39" s="85"/>
      <c r="G39" s="101">
        <f aca="true" t="shared" si="1" ref="G39:G44">SUM(C39:F39)</f>
        <v>0</v>
      </c>
      <c r="H39" s="65"/>
      <c r="I39" s="60"/>
      <c r="J39" s="60"/>
      <c r="K39" s="65"/>
      <c r="L39" s="66"/>
      <c r="M39" s="65"/>
      <c r="N39" s="66"/>
      <c r="O39" s="67"/>
    </row>
    <row r="40" spans="1:15" ht="12.75">
      <c r="A40" s="198" t="s">
        <v>4</v>
      </c>
      <c r="B40" s="199"/>
      <c r="C40" s="68"/>
      <c r="D40" s="64"/>
      <c r="E40" s="69"/>
      <c r="F40" s="74"/>
      <c r="G40" s="101">
        <f>SUM(C40:F40)</f>
        <v>0</v>
      </c>
      <c r="H40" s="60"/>
      <c r="I40" s="60"/>
      <c r="J40" s="60"/>
      <c r="K40" s="65"/>
      <c r="L40" s="59"/>
      <c r="M40" s="65"/>
      <c r="N40" s="66"/>
      <c r="O40" s="67"/>
    </row>
    <row r="41" spans="1:15" ht="12.75">
      <c r="A41" s="198" t="s">
        <v>5</v>
      </c>
      <c r="B41" s="199"/>
      <c r="C41" s="68"/>
      <c r="D41" s="64"/>
      <c r="E41" s="69"/>
      <c r="F41" s="74"/>
      <c r="G41" s="101">
        <f t="shared" si="1"/>
        <v>0</v>
      </c>
      <c r="H41" s="60"/>
      <c r="I41" s="60"/>
      <c r="J41" s="60"/>
      <c r="K41" s="65"/>
      <c r="L41" s="59"/>
      <c r="M41" s="65"/>
      <c r="N41" s="66"/>
      <c r="O41" s="67"/>
    </row>
    <row r="42" spans="1:15" ht="12.75">
      <c r="A42" s="198" t="s">
        <v>6</v>
      </c>
      <c r="B42" s="199"/>
      <c r="C42" s="68"/>
      <c r="D42" s="64"/>
      <c r="E42" s="69"/>
      <c r="F42" s="74"/>
      <c r="G42" s="101">
        <f t="shared" si="1"/>
        <v>0</v>
      </c>
      <c r="H42" s="60"/>
      <c r="I42" s="60"/>
      <c r="J42" s="60"/>
      <c r="K42" s="65"/>
      <c r="L42" s="59"/>
      <c r="M42" s="65"/>
      <c r="N42" s="66"/>
      <c r="O42" s="67"/>
    </row>
    <row r="43" spans="1:15" ht="12.75">
      <c r="A43" s="198" t="s">
        <v>7</v>
      </c>
      <c r="B43" s="199"/>
      <c r="C43" s="68"/>
      <c r="D43" s="64"/>
      <c r="E43" s="69"/>
      <c r="F43" s="74"/>
      <c r="G43" s="101">
        <f t="shared" si="1"/>
        <v>0</v>
      </c>
      <c r="H43" s="60"/>
      <c r="I43" s="60"/>
      <c r="J43" s="60"/>
      <c r="K43" s="65"/>
      <c r="L43" s="59"/>
      <c r="M43" s="65"/>
      <c r="N43" s="66"/>
      <c r="O43" s="67"/>
    </row>
    <row r="44" spans="1:15" ht="12.75">
      <c r="A44" s="198" t="s">
        <v>8</v>
      </c>
      <c r="B44" s="199"/>
      <c r="C44" s="70"/>
      <c r="D44" s="86"/>
      <c r="E44" s="87"/>
      <c r="F44" s="88"/>
      <c r="G44" s="101">
        <f t="shared" si="1"/>
        <v>0</v>
      </c>
      <c r="H44" s="60"/>
      <c r="I44" s="60"/>
      <c r="J44" s="60"/>
      <c r="K44" s="65"/>
      <c r="L44" s="59"/>
      <c r="M44" s="65"/>
      <c r="N44" s="66"/>
      <c r="O44" s="67"/>
    </row>
    <row r="45" spans="1:15" ht="12.75">
      <c r="A45" s="233" t="s">
        <v>49</v>
      </c>
      <c r="B45" s="234"/>
      <c r="C45" s="165">
        <f>SUM($C$46:C47)</f>
        <v>0</v>
      </c>
      <c r="D45" s="165">
        <f>SUM($D$46:D47)</f>
        <v>0</v>
      </c>
      <c r="E45" s="165">
        <f>SUM($E$46:E47)</f>
        <v>0</v>
      </c>
      <c r="F45" s="166">
        <f>SUM($F$46:F47)</f>
        <v>0</v>
      </c>
      <c r="G45" s="167">
        <f>SUM($G$46:G47)</f>
        <v>0</v>
      </c>
      <c r="H45" s="60"/>
      <c r="I45" s="60"/>
      <c r="J45" s="60"/>
      <c r="K45" s="65"/>
      <c r="L45" s="59"/>
      <c r="M45" s="65"/>
      <c r="N45" s="66"/>
      <c r="O45" s="67"/>
    </row>
    <row r="46" spans="1:15" ht="12.75">
      <c r="A46" s="231"/>
      <c r="B46" s="232"/>
      <c r="C46" s="187"/>
      <c r="D46" s="159"/>
      <c r="E46" s="188"/>
      <c r="F46" s="160"/>
      <c r="G46" s="101">
        <f>SUM(C46:F46)</f>
        <v>0</v>
      </c>
      <c r="H46" s="60"/>
      <c r="I46" s="60"/>
      <c r="J46" s="60"/>
      <c r="K46" s="65"/>
      <c r="L46" s="59"/>
      <c r="M46" s="65"/>
      <c r="N46" s="66"/>
      <c r="O46" s="67"/>
    </row>
    <row r="47" spans="1:15" ht="12.75">
      <c r="A47" s="231"/>
      <c r="B47" s="232"/>
      <c r="C47" s="189"/>
      <c r="D47" s="164"/>
      <c r="E47" s="162"/>
      <c r="F47" s="163"/>
      <c r="G47" s="101">
        <f>SUM(C47:F47)</f>
        <v>0</v>
      </c>
      <c r="H47" s="60"/>
      <c r="I47" s="60"/>
      <c r="J47" s="60"/>
      <c r="K47" s="65"/>
      <c r="L47" s="59"/>
      <c r="M47" s="65"/>
      <c r="N47" s="66"/>
      <c r="O47" s="67"/>
    </row>
    <row r="48" spans="1:15" s="51" customFormat="1" ht="12.75">
      <c r="A48" s="240" t="s">
        <v>11</v>
      </c>
      <c r="B48" s="241"/>
      <c r="C48" s="99">
        <f>SUM(C39:C45)</f>
        <v>0</v>
      </c>
      <c r="D48" s="99">
        <f>SUM(D39:D45)</f>
        <v>0</v>
      </c>
      <c r="E48" s="99">
        <f>SUM(E39:E45)</f>
        <v>0</v>
      </c>
      <c r="F48" s="103">
        <f>SUM(F39:F45)</f>
        <v>0</v>
      </c>
      <c r="G48" s="102">
        <f>SUM(G39:G45)</f>
        <v>0</v>
      </c>
      <c r="H48" s="71"/>
      <c r="I48" s="71"/>
      <c r="J48" s="89"/>
      <c r="K48" s="55"/>
      <c r="L48" s="72"/>
      <c r="M48" s="55"/>
      <c r="N48" s="72"/>
      <c r="O48" s="55"/>
    </row>
    <row r="49" spans="1:15" s="49" customFormat="1" ht="12.75">
      <c r="A49" s="242" t="s">
        <v>46</v>
      </c>
      <c r="B49" s="243"/>
      <c r="C49" s="238"/>
      <c r="D49" s="239"/>
      <c r="E49" s="239"/>
      <c r="F49" s="239"/>
      <c r="G49" s="239"/>
      <c r="H49" s="239"/>
      <c r="I49" s="239"/>
      <c r="J49" s="239"/>
      <c r="K49" s="93"/>
      <c r="L49" s="62"/>
      <c r="M49" s="62"/>
      <c r="N49" s="62"/>
      <c r="O49" s="62"/>
    </row>
    <row r="50" spans="1:15" ht="12.75">
      <c r="A50" s="244"/>
      <c r="B50" s="245"/>
      <c r="C50" s="158"/>
      <c r="D50" s="159"/>
      <c r="E50" s="159"/>
      <c r="F50" s="160"/>
      <c r="G50" s="109">
        <f>SUM(C50:F50)</f>
        <v>0</v>
      </c>
      <c r="H50" s="65"/>
      <c r="I50" s="60"/>
      <c r="J50" s="92"/>
      <c r="K50" s="65"/>
      <c r="L50" s="66"/>
      <c r="M50" s="65"/>
      <c r="N50" s="66"/>
      <c r="O50" s="67"/>
    </row>
    <row r="51" spans="1:15" ht="12.75">
      <c r="A51" s="208"/>
      <c r="B51" s="209"/>
      <c r="C51" s="161"/>
      <c r="D51" s="162"/>
      <c r="E51" s="163"/>
      <c r="F51" s="192"/>
      <c r="G51" s="110">
        <f>SUM(C51:F51)</f>
        <v>0</v>
      </c>
      <c r="H51" s="60"/>
      <c r="I51" s="60"/>
      <c r="J51" s="60"/>
      <c r="K51" s="65"/>
      <c r="L51" s="59"/>
      <c r="M51" s="65"/>
      <c r="N51" s="66"/>
      <c r="O51" s="67"/>
    </row>
    <row r="52" spans="1:15" ht="12.75">
      <c r="A52" s="208"/>
      <c r="B52" s="209"/>
      <c r="C52" s="161"/>
      <c r="D52" s="164"/>
      <c r="E52" s="162"/>
      <c r="F52" s="163"/>
      <c r="G52" s="110">
        <f>SUM(C52:F52)</f>
        <v>0</v>
      </c>
      <c r="H52" s="60"/>
      <c r="I52" s="60"/>
      <c r="J52" s="60"/>
      <c r="K52" s="65"/>
      <c r="L52" s="59"/>
      <c r="M52" s="65"/>
      <c r="N52" s="66"/>
      <c r="O52" s="67"/>
    </row>
    <row r="53" spans="1:15" ht="12.75">
      <c r="A53" s="208"/>
      <c r="B53" s="209"/>
      <c r="C53" s="161"/>
      <c r="D53" s="164"/>
      <c r="E53" s="162"/>
      <c r="F53" s="163"/>
      <c r="G53" s="110">
        <f>SUM(C53:F53)</f>
        <v>0</v>
      </c>
      <c r="H53" s="60"/>
      <c r="I53" s="60"/>
      <c r="J53" s="60"/>
      <c r="K53" s="65"/>
      <c r="L53" s="59"/>
      <c r="M53" s="65"/>
      <c r="N53" s="66"/>
      <c r="O53" s="67"/>
    </row>
    <row r="54" spans="1:15" s="75" customFormat="1" ht="12.75" customHeight="1">
      <c r="A54" s="236" t="s">
        <v>32</v>
      </c>
      <c r="B54" s="237"/>
      <c r="C54" s="104">
        <f>SUM(C50:C53)</f>
        <v>0</v>
      </c>
      <c r="D54" s="99">
        <f>SUM(D50:D53)</f>
        <v>0</v>
      </c>
      <c r="E54" s="99">
        <f>SUM(E50:E53)</f>
        <v>0</v>
      </c>
      <c r="F54" s="103">
        <f>SUM(F50:F53)</f>
        <v>0</v>
      </c>
      <c r="G54" s="105">
        <f>SUM(G50:G53)</f>
        <v>0</v>
      </c>
      <c r="H54" s="60"/>
      <c r="I54" s="60"/>
      <c r="J54" s="60"/>
      <c r="K54" s="65"/>
      <c r="L54" s="59"/>
      <c r="M54" s="65"/>
      <c r="N54" s="66"/>
      <c r="O54" s="67"/>
    </row>
    <row r="55" spans="1:15" ht="13.5" thickBot="1">
      <c r="A55" s="226" t="s">
        <v>47</v>
      </c>
      <c r="B55" s="227"/>
      <c r="C55" s="106">
        <f>(C48+C54)</f>
        <v>0</v>
      </c>
      <c r="D55" s="106">
        <f>(D48+D54)</f>
        <v>0</v>
      </c>
      <c r="E55" s="106">
        <f>(E48+E54)</f>
        <v>0</v>
      </c>
      <c r="F55" s="107">
        <f>(F48+F54)</f>
        <v>0</v>
      </c>
      <c r="G55" s="108">
        <f>(G48+G54)</f>
        <v>0</v>
      </c>
      <c r="H55" s="71"/>
      <c r="I55" s="71"/>
      <c r="J55" s="71"/>
      <c r="K55" s="55"/>
      <c r="L55" s="72"/>
      <c r="M55" s="55"/>
      <c r="N55" s="72"/>
      <c r="O55" s="55"/>
    </row>
    <row r="56" spans="1:15" ht="13.5" thickTop="1">
      <c r="A56" s="214"/>
      <c r="B56" s="215"/>
      <c r="C56" s="76"/>
      <c r="D56" s="77"/>
      <c r="E56" s="78"/>
      <c r="F56" s="79"/>
      <c r="G56" s="72"/>
      <c r="H56" s="71"/>
      <c r="I56" s="71"/>
      <c r="J56" s="71"/>
      <c r="K56" s="80"/>
      <c r="L56" s="72"/>
      <c r="M56" s="80"/>
      <c r="N56" s="72"/>
      <c r="O56" s="80"/>
    </row>
    <row r="57" spans="1:15" ht="12.75">
      <c r="A57" s="81"/>
      <c r="B57" s="91" t="s">
        <v>51</v>
      </c>
      <c r="C57" s="111">
        <f>IF(C55,C55/G55,0)</f>
        <v>0</v>
      </c>
      <c r="D57" s="111">
        <f>IF(D55,D55/G55,0)</f>
        <v>0</v>
      </c>
      <c r="E57" s="111">
        <f>IF(E55,E55/G55,0)</f>
        <v>0</v>
      </c>
      <c r="F57" s="111">
        <f>IF(F55,F55/G55,0)</f>
        <v>0</v>
      </c>
      <c r="G57" s="111">
        <f>IF(G55,G55/G55,0)</f>
        <v>0</v>
      </c>
      <c r="H57" s="71"/>
      <c r="I57" s="71"/>
      <c r="J57" s="71"/>
      <c r="K57" s="80"/>
      <c r="L57" s="72"/>
      <c r="M57" s="80"/>
      <c r="N57" s="72"/>
      <c r="O57" s="80"/>
    </row>
    <row r="58" spans="1:15" ht="8.25" customHeight="1">
      <c r="A58" s="81"/>
      <c r="B58" s="82"/>
      <c r="C58" s="83"/>
      <c r="D58" s="83"/>
      <c r="E58" s="72"/>
      <c r="F58" s="80"/>
      <c r="G58" s="72"/>
      <c r="H58" s="71"/>
      <c r="I58" s="71"/>
      <c r="J58" s="71"/>
      <c r="K58" s="80"/>
      <c r="L58" s="72"/>
      <c r="M58" s="80"/>
      <c r="N58" s="72"/>
      <c r="O58" s="80"/>
    </row>
    <row r="59" ht="12.75" hidden="1">
      <c r="B59" s="59"/>
    </row>
    <row r="60" ht="9.75" customHeight="1"/>
    <row r="61" spans="1:10" s="51" customFormat="1" ht="41.25" customHeight="1">
      <c r="A61" s="246" t="s">
        <v>64</v>
      </c>
      <c r="B61" s="246"/>
      <c r="C61" s="246"/>
      <c r="D61" s="246"/>
      <c r="E61" s="246"/>
      <c r="F61" s="246"/>
      <c r="G61" s="246"/>
      <c r="H61" s="52"/>
      <c r="I61" s="52"/>
      <c r="J61" s="52"/>
    </row>
    <row r="62" spans="1:7" ht="50.25" customHeight="1">
      <c r="A62" s="235" t="s">
        <v>66</v>
      </c>
      <c r="B62" s="235"/>
      <c r="C62" s="235"/>
      <c r="D62" s="235"/>
      <c r="E62" s="235"/>
      <c r="F62" s="235"/>
      <c r="G62" s="235"/>
    </row>
    <row r="64" spans="1:10" s="51" customFormat="1" ht="12.75">
      <c r="A64" s="14"/>
      <c r="B64" s="14"/>
      <c r="C64" s="14"/>
      <c r="D64" s="14"/>
      <c r="H64" s="52"/>
      <c r="I64" s="52"/>
      <c r="J64" s="52"/>
    </row>
    <row r="66" spans="1:10" s="51" customFormat="1" ht="12.75">
      <c r="A66" s="14"/>
      <c r="B66" s="14"/>
      <c r="C66" s="14"/>
      <c r="D66" s="14"/>
      <c r="H66" s="52"/>
      <c r="I66" s="52"/>
      <c r="J66" s="52"/>
    </row>
    <row r="68" spans="1:10" s="51" customFormat="1" ht="12.75">
      <c r="A68" s="14"/>
      <c r="B68" s="14"/>
      <c r="C68" s="14"/>
      <c r="D68" s="14"/>
      <c r="H68" s="52"/>
      <c r="I68" s="52"/>
      <c r="J68" s="52"/>
    </row>
    <row r="172" ht="12.75">
      <c r="J172" s="52"/>
    </row>
    <row r="175" ht="12.75">
      <c r="J175" s="52"/>
    </row>
    <row r="177" ht="12.75">
      <c r="J177" s="52"/>
    </row>
    <row r="179" ht="12.75">
      <c r="J179" s="52"/>
    </row>
  </sheetData>
  <sheetProtection sheet="1" objects="1" scenarios="1" selectLockedCells="1"/>
  <mergeCells count="43">
    <mergeCell ref="A62:G62"/>
    <mergeCell ref="A54:B54"/>
    <mergeCell ref="C49:J49"/>
    <mergeCell ref="A48:B48"/>
    <mergeCell ref="A49:B49"/>
    <mergeCell ref="A25:B25"/>
    <mergeCell ref="A51:B51"/>
    <mergeCell ref="A50:B50"/>
    <mergeCell ref="A28:B28"/>
    <mergeCell ref="A61:G61"/>
    <mergeCell ref="A55:B55"/>
    <mergeCell ref="A52:B52"/>
    <mergeCell ref="A53:B53"/>
    <mergeCell ref="A27:B27"/>
    <mergeCell ref="A38:B38"/>
    <mergeCell ref="A32:B32"/>
    <mergeCell ref="A47:B47"/>
    <mergeCell ref="A46:B46"/>
    <mergeCell ref="A45:B45"/>
    <mergeCell ref="A39:B39"/>
    <mergeCell ref="A56:B56"/>
    <mergeCell ref="A26:B26"/>
    <mergeCell ref="E1:E2"/>
    <mergeCell ref="E3:E4"/>
    <mergeCell ref="A22:B22"/>
    <mergeCell ref="A23:B23"/>
    <mergeCell ref="B11:D11"/>
    <mergeCell ref="A24:B24"/>
    <mergeCell ref="C38:G38"/>
    <mergeCell ref="B1:D4"/>
    <mergeCell ref="B10:D10"/>
    <mergeCell ref="N37:O37"/>
    <mergeCell ref="L37:M37"/>
    <mergeCell ref="A30:B30"/>
    <mergeCell ref="A31:B31"/>
    <mergeCell ref="A29:B29"/>
    <mergeCell ref="A44:B44"/>
    <mergeCell ref="A43:B43"/>
    <mergeCell ref="A41:B41"/>
    <mergeCell ref="A42:B42"/>
    <mergeCell ref="A40:B40"/>
    <mergeCell ref="A20:B20"/>
    <mergeCell ref="A21:B21"/>
  </mergeCells>
  <conditionalFormatting sqref="D23">
    <cfRule type="expression" priority="1" dxfId="0" stopIfTrue="1">
      <formula>$D$23&gt;0.8</formula>
    </cfRule>
  </conditionalFormatting>
  <printOptions verticalCentered="1"/>
  <pageMargins left="0.7874015748031497" right="0.17" top="0.3937007874015748" bottom="0.72" header="0" footer="0"/>
  <pageSetup horizontalDpi="600" verticalDpi="600" orientation="landscape" paperSize="9" r:id="rId4"/>
  <headerFooter alignWithMargins="0">
    <oddFooter>&amp;R&amp;P</oddFooter>
  </headerFooter>
  <rowBreaks count="1" manualBreakCount="1">
    <brk id="35" max="6" man="1"/>
  </rowBreaks>
  <ignoredErrors>
    <ignoredError sqref="G45" formula="1"/>
  </ignoredErrors>
  <drawing r:id="rId3"/>
  <legacyDrawing r:id="rId2"/>
</worksheet>
</file>

<file path=xl/worksheets/sheet4.xml><?xml version="1.0" encoding="utf-8"?>
<worksheet xmlns="http://schemas.openxmlformats.org/spreadsheetml/2006/main" xmlns:r="http://schemas.openxmlformats.org/officeDocument/2006/relationships">
  <sheetPr codeName="Hoja5">
    <tabColor indexed="23"/>
  </sheetPr>
  <dimension ref="A1:N84"/>
  <sheetViews>
    <sheetView showGridLines="0" tabSelected="1" zoomScalePageLayoutView="0" workbookViewId="0" topLeftCell="A1">
      <pane ySplit="4" topLeftCell="A5" activePane="bottomLeft" state="frozen"/>
      <selection pane="topLeft" activeCell="C35" sqref="C35"/>
      <selection pane="bottomLeft" activeCell="C8" sqref="C8:I8"/>
    </sheetView>
  </sheetViews>
  <sheetFormatPr defaultColWidth="9.140625" defaultRowHeight="12.75"/>
  <cols>
    <col min="1" max="1" width="4.28125" style="14" customWidth="1"/>
    <col min="2" max="2" width="14.28125" style="14" customWidth="1"/>
    <col min="3" max="3" width="20.28125" style="14" customWidth="1"/>
    <col min="4" max="4" width="23.140625" style="14" customWidth="1"/>
    <col min="5" max="5" width="14.140625" style="14" customWidth="1"/>
    <col min="6" max="6" width="12.421875" style="14" customWidth="1"/>
    <col min="7" max="7" width="14.421875" style="14" customWidth="1"/>
    <col min="8" max="8" width="15.421875" style="14" customWidth="1"/>
    <col min="9" max="9" width="16.421875" style="14" customWidth="1"/>
    <col min="10" max="10" width="23.8515625" style="14" customWidth="1"/>
    <col min="11" max="11" width="10.7109375" style="14" customWidth="1"/>
    <col min="12" max="12" width="14.57421875" style="14" hidden="1" customWidth="1"/>
    <col min="13" max="13" width="8.00390625" style="14" hidden="1" customWidth="1"/>
    <col min="14" max="14" width="8.421875" style="14" hidden="1" customWidth="1"/>
    <col min="15" max="15" width="23.140625" style="14" customWidth="1"/>
    <col min="16" max="16384" width="9.140625" style="14" customWidth="1"/>
  </cols>
  <sheetData>
    <row r="1" spans="1:14" ht="12.75" customHeight="1">
      <c r="A1" s="266"/>
      <c r="B1" s="266"/>
      <c r="C1" s="266"/>
      <c r="D1" s="225" t="s">
        <v>22</v>
      </c>
      <c r="E1" s="225"/>
      <c r="F1" s="225"/>
      <c r="G1" s="225"/>
      <c r="H1" s="112"/>
      <c r="I1" s="246" t="s">
        <v>15</v>
      </c>
      <c r="L1" s="113" t="s">
        <v>34</v>
      </c>
      <c r="M1" s="113" t="s">
        <v>38</v>
      </c>
      <c r="N1" s="113" t="s">
        <v>39</v>
      </c>
    </row>
    <row r="2" spans="1:14" ht="12.75">
      <c r="A2" s="266"/>
      <c r="B2" s="266"/>
      <c r="C2" s="266"/>
      <c r="D2" s="225"/>
      <c r="E2" s="225"/>
      <c r="F2" s="225"/>
      <c r="G2" s="225"/>
      <c r="H2" s="112"/>
      <c r="I2" s="246"/>
      <c r="L2" s="113" t="s">
        <v>44</v>
      </c>
      <c r="M2" s="114">
        <v>0.05</v>
      </c>
      <c r="N2" s="114">
        <v>0.1</v>
      </c>
    </row>
    <row r="3" spans="1:14" ht="12.75" customHeight="1">
      <c r="A3" s="266"/>
      <c r="B3" s="266"/>
      <c r="C3" s="266"/>
      <c r="D3" s="225"/>
      <c r="E3" s="225"/>
      <c r="F3" s="225"/>
      <c r="G3" s="225"/>
      <c r="H3" s="112"/>
      <c r="I3" s="267" t="s">
        <v>14</v>
      </c>
      <c r="L3" s="113" t="s">
        <v>43</v>
      </c>
      <c r="M3" s="114">
        <v>0.1</v>
      </c>
      <c r="N3" s="114">
        <v>0.15</v>
      </c>
    </row>
    <row r="4" spans="1:14" ht="12.75">
      <c r="A4" s="266"/>
      <c r="B4" s="266"/>
      <c r="C4" s="266"/>
      <c r="D4" s="225"/>
      <c r="E4" s="225"/>
      <c r="F4" s="225"/>
      <c r="G4" s="225"/>
      <c r="H4" s="112"/>
      <c r="I4" s="267"/>
      <c r="L4" s="14" t="s">
        <v>63</v>
      </c>
      <c r="M4" s="114">
        <v>0.1</v>
      </c>
      <c r="N4" s="114">
        <v>0.1</v>
      </c>
    </row>
    <row r="5" spans="1:10" ht="9.75" customHeight="1">
      <c r="A5" s="112"/>
      <c r="B5" s="112"/>
      <c r="C5" s="112"/>
      <c r="D5" s="18"/>
      <c r="E5" s="18"/>
      <c r="F5" s="18"/>
      <c r="G5" s="18"/>
      <c r="H5" s="112"/>
      <c r="I5" s="112"/>
      <c r="J5" s="19"/>
    </row>
    <row r="6" spans="1:10" ht="15.75" customHeight="1">
      <c r="A6" s="112"/>
      <c r="B6" s="112"/>
      <c r="C6" s="112"/>
      <c r="D6" s="115"/>
      <c r="E6" s="115"/>
      <c r="F6" s="115"/>
      <c r="G6" s="20"/>
      <c r="H6" s="178" t="s">
        <v>58</v>
      </c>
      <c r="I6" s="181">
        <f>'a) PRESUPUESTO EJECUTADO'!D8</f>
        <v>0</v>
      </c>
      <c r="J6" s="19"/>
    </row>
    <row r="7" spans="1:10" ht="15.75" customHeight="1">
      <c r="A7" s="112"/>
      <c r="B7" s="112"/>
      <c r="C7" s="112"/>
      <c r="D7" s="115"/>
      <c r="E7" s="115"/>
      <c r="F7" s="115"/>
      <c r="G7" s="115"/>
      <c r="I7" s="116"/>
      <c r="J7" s="19"/>
    </row>
    <row r="8" spans="1:10" ht="24.75" customHeight="1">
      <c r="A8" s="135" t="s">
        <v>56</v>
      </c>
      <c r="B8" s="117"/>
      <c r="C8" s="268"/>
      <c r="D8" s="269"/>
      <c r="E8" s="269"/>
      <c r="F8" s="269"/>
      <c r="G8" s="269"/>
      <c r="H8" s="269"/>
      <c r="I8" s="270"/>
      <c r="J8" s="24"/>
    </row>
    <row r="9" spans="1:12" ht="24.75" customHeight="1">
      <c r="A9" s="135" t="s">
        <v>53</v>
      </c>
      <c r="B9" s="117"/>
      <c r="C9" s="268"/>
      <c r="D9" s="269"/>
      <c r="E9" s="269"/>
      <c r="F9" s="269"/>
      <c r="G9" s="269"/>
      <c r="H9" s="269"/>
      <c r="I9" s="270"/>
      <c r="J9" s="24"/>
      <c r="L9" s="120"/>
    </row>
    <row r="10" spans="1:12" s="120" customFormat="1" ht="15" customHeight="1">
      <c r="A10" s="136" t="s">
        <v>41</v>
      </c>
      <c r="B10" s="118"/>
      <c r="C10" s="257"/>
      <c r="D10" s="258"/>
      <c r="E10" s="258"/>
      <c r="F10" s="258"/>
      <c r="G10" s="258"/>
      <c r="H10" s="258"/>
      <c r="I10" s="259"/>
      <c r="J10" s="119"/>
      <c r="L10" s="14"/>
    </row>
    <row r="11" spans="1:10" ht="13.5" customHeight="1">
      <c r="A11" s="121"/>
      <c r="B11" s="121"/>
      <c r="C11" s="121"/>
      <c r="D11" s="121"/>
      <c r="E11" s="121"/>
      <c r="F11" s="121"/>
      <c r="G11" s="121"/>
      <c r="H11" s="121"/>
      <c r="I11" s="121"/>
      <c r="J11" s="29"/>
    </row>
    <row r="12" spans="1:12" ht="13.5" customHeight="1">
      <c r="A12" s="121"/>
      <c r="B12" s="121"/>
      <c r="C12" s="121"/>
      <c r="D12" s="121"/>
      <c r="E12" s="121"/>
      <c r="F12" s="121"/>
      <c r="G12" s="121"/>
      <c r="H12" s="121"/>
      <c r="I12" s="121"/>
      <c r="J12" s="29"/>
      <c r="L12" s="35"/>
    </row>
    <row r="13" spans="1:12" s="35" customFormat="1" ht="14.25" customHeight="1">
      <c r="A13" s="260" t="s">
        <v>52</v>
      </c>
      <c r="B13" s="260"/>
      <c r="C13" s="260"/>
      <c r="D13" s="260"/>
      <c r="E13" s="260"/>
      <c r="F13" s="260"/>
      <c r="G13" s="260"/>
      <c r="H13" s="260"/>
      <c r="I13" s="260"/>
      <c r="J13" s="22"/>
      <c r="L13" s="14"/>
    </row>
    <row r="14" spans="1:10" ht="12.75">
      <c r="A14" s="260"/>
      <c r="B14" s="260"/>
      <c r="C14" s="260"/>
      <c r="D14" s="260"/>
      <c r="E14" s="260"/>
      <c r="F14" s="260"/>
      <c r="G14" s="260"/>
      <c r="H14" s="260"/>
      <c r="I14" s="260"/>
      <c r="J14" s="24"/>
    </row>
    <row r="15" spans="1:10" ht="15.75">
      <c r="A15" s="22"/>
      <c r="B15" s="22"/>
      <c r="C15" s="22"/>
      <c r="D15" s="22"/>
      <c r="E15" s="22"/>
      <c r="F15" s="22"/>
      <c r="G15" s="22"/>
      <c r="H15" s="22"/>
      <c r="I15" s="22"/>
      <c r="J15" s="41"/>
    </row>
    <row r="16" spans="1:12" ht="15.75">
      <c r="A16" s="38" t="s">
        <v>18</v>
      </c>
      <c r="J16" s="35"/>
      <c r="L16" s="35"/>
    </row>
    <row r="17" s="35" customFormat="1" ht="15.75">
      <c r="L17" s="123"/>
    </row>
    <row r="18" spans="1:12" s="123" customFormat="1" ht="51">
      <c r="A18" s="122" t="s">
        <v>1</v>
      </c>
      <c r="B18" s="122" t="s">
        <v>25</v>
      </c>
      <c r="C18" s="122" t="s">
        <v>54</v>
      </c>
      <c r="D18" s="122" t="s">
        <v>26</v>
      </c>
      <c r="E18" s="122" t="s">
        <v>27</v>
      </c>
      <c r="F18" s="122" t="s">
        <v>28</v>
      </c>
      <c r="G18" s="122" t="s">
        <v>67</v>
      </c>
      <c r="H18" s="122" t="s">
        <v>68</v>
      </c>
      <c r="I18" s="122" t="s">
        <v>29</v>
      </c>
      <c r="J18" s="45"/>
      <c r="K18" s="14"/>
      <c r="L18" s="119"/>
    </row>
    <row r="19" spans="1:12" s="119" customFormat="1" ht="12.75">
      <c r="A19" s="261" t="s">
        <v>62</v>
      </c>
      <c r="B19" s="262"/>
      <c r="C19" s="262"/>
      <c r="D19" s="262"/>
      <c r="E19" s="262"/>
      <c r="F19" s="262"/>
      <c r="G19" s="137">
        <f>SUM(G20:G24)</f>
        <v>0</v>
      </c>
      <c r="H19" s="137">
        <f>SUM(H20:H24)</f>
        <v>0</v>
      </c>
      <c r="I19" s="138">
        <f aca="true" t="shared" si="0" ref="I19:I61">IF(G19,H19/G19,0)</f>
        <v>0</v>
      </c>
      <c r="J19" s="14"/>
      <c r="L19" s="14"/>
    </row>
    <row r="20" spans="1:11" ht="12.75">
      <c r="A20" s="139">
        <v>1</v>
      </c>
      <c r="B20" s="140"/>
      <c r="C20" s="140"/>
      <c r="D20" s="141"/>
      <c r="E20" s="140"/>
      <c r="F20" s="142"/>
      <c r="G20" s="143"/>
      <c r="H20" s="143"/>
      <c r="I20" s="144">
        <f t="shared" si="0"/>
        <v>0</v>
      </c>
      <c r="K20" s="145"/>
    </row>
    <row r="21" spans="1:11" ht="12.75">
      <c r="A21" s="139">
        <v>2</v>
      </c>
      <c r="B21" s="140"/>
      <c r="C21" s="140"/>
      <c r="D21" s="141"/>
      <c r="E21" s="140"/>
      <c r="F21" s="142"/>
      <c r="G21" s="143"/>
      <c r="H21" s="143"/>
      <c r="I21" s="144">
        <f t="shared" si="0"/>
        <v>0</v>
      </c>
      <c r="K21" s="145"/>
    </row>
    <row r="22" spans="1:11" ht="12.75">
      <c r="A22" s="139">
        <v>3</v>
      </c>
      <c r="B22" s="140"/>
      <c r="C22" s="140"/>
      <c r="D22" s="141"/>
      <c r="E22" s="140"/>
      <c r="F22" s="142"/>
      <c r="G22" s="143"/>
      <c r="H22" s="143"/>
      <c r="I22" s="144">
        <f t="shared" si="0"/>
        <v>0</v>
      </c>
      <c r="K22" s="145"/>
    </row>
    <row r="23" spans="1:11" ht="12.75">
      <c r="A23" s="139" t="s">
        <v>3</v>
      </c>
      <c r="B23" s="140"/>
      <c r="C23" s="140"/>
      <c r="D23" s="141"/>
      <c r="E23" s="140"/>
      <c r="F23" s="142"/>
      <c r="G23" s="143"/>
      <c r="H23" s="143"/>
      <c r="I23" s="144">
        <f t="shared" si="0"/>
        <v>0</v>
      </c>
      <c r="K23" s="145"/>
    </row>
    <row r="24" spans="1:12" ht="12.75">
      <c r="A24" s="139"/>
      <c r="B24" s="140"/>
      <c r="C24" s="140"/>
      <c r="D24" s="141"/>
      <c r="E24" s="140"/>
      <c r="F24" s="142"/>
      <c r="G24" s="143"/>
      <c r="H24" s="143"/>
      <c r="I24" s="144">
        <f t="shared" si="0"/>
        <v>0</v>
      </c>
      <c r="K24" s="145"/>
      <c r="L24" s="119"/>
    </row>
    <row r="25" spans="1:12" s="119" customFormat="1" ht="12.75">
      <c r="A25" s="263" t="s">
        <v>4</v>
      </c>
      <c r="B25" s="264"/>
      <c r="C25" s="264"/>
      <c r="D25" s="264"/>
      <c r="E25" s="264"/>
      <c r="F25" s="264"/>
      <c r="G25" s="146">
        <f>SUM(G26:G30)</f>
        <v>0</v>
      </c>
      <c r="H25" s="147">
        <f>SUM(H26:H30)</f>
        <v>0</v>
      </c>
      <c r="I25" s="148">
        <f t="shared" si="0"/>
        <v>0</v>
      </c>
      <c r="J25" s="14"/>
      <c r="L25" s="14"/>
    </row>
    <row r="26" spans="1:11" ht="12.75">
      <c r="A26" s="139"/>
      <c r="B26" s="140"/>
      <c r="C26" s="140"/>
      <c r="D26" s="141"/>
      <c r="E26" s="140"/>
      <c r="F26" s="142"/>
      <c r="G26" s="143"/>
      <c r="H26" s="143"/>
      <c r="I26" s="144">
        <f t="shared" si="0"/>
        <v>0</v>
      </c>
      <c r="K26" s="145"/>
    </row>
    <row r="27" spans="1:11" ht="12.75">
      <c r="A27" s="139"/>
      <c r="B27" s="140"/>
      <c r="C27" s="140"/>
      <c r="D27" s="141"/>
      <c r="E27" s="140"/>
      <c r="F27" s="142"/>
      <c r="G27" s="143"/>
      <c r="H27" s="143"/>
      <c r="I27" s="144">
        <f t="shared" si="0"/>
        <v>0</v>
      </c>
      <c r="K27" s="145"/>
    </row>
    <row r="28" spans="1:11" ht="12.75">
      <c r="A28" s="139"/>
      <c r="B28" s="140"/>
      <c r="C28" s="140"/>
      <c r="D28" s="141"/>
      <c r="E28" s="140"/>
      <c r="F28" s="142"/>
      <c r="G28" s="143"/>
      <c r="H28" s="143"/>
      <c r="I28" s="144">
        <f t="shared" si="0"/>
        <v>0</v>
      </c>
      <c r="K28" s="145"/>
    </row>
    <row r="29" spans="1:11" ht="12.75">
      <c r="A29" s="139"/>
      <c r="B29" s="140"/>
      <c r="C29" s="140"/>
      <c r="D29" s="141"/>
      <c r="E29" s="140"/>
      <c r="F29" s="142"/>
      <c r="G29" s="143"/>
      <c r="H29" s="143"/>
      <c r="I29" s="144">
        <f t="shared" si="0"/>
        <v>0</v>
      </c>
      <c r="K29" s="145"/>
    </row>
    <row r="30" spans="1:12" ht="12.75">
      <c r="A30" s="139"/>
      <c r="B30" s="140"/>
      <c r="C30" s="140"/>
      <c r="D30" s="141"/>
      <c r="E30" s="140"/>
      <c r="F30" s="142"/>
      <c r="G30" s="143"/>
      <c r="H30" s="143"/>
      <c r="I30" s="144">
        <f t="shared" si="0"/>
        <v>0</v>
      </c>
      <c r="K30" s="145"/>
      <c r="L30" s="119"/>
    </row>
    <row r="31" spans="1:12" s="119" customFormat="1" ht="12.75">
      <c r="A31" s="249" t="s">
        <v>5</v>
      </c>
      <c r="B31" s="250"/>
      <c r="C31" s="250"/>
      <c r="D31" s="250"/>
      <c r="E31" s="250"/>
      <c r="F31" s="251"/>
      <c r="G31" s="147">
        <f>SUM(G32:G36)</f>
        <v>0</v>
      </c>
      <c r="H31" s="147">
        <f>SUM(H32:H36)</f>
        <v>0</v>
      </c>
      <c r="I31" s="148">
        <f t="shared" si="0"/>
        <v>0</v>
      </c>
      <c r="J31" s="14"/>
      <c r="L31" s="14"/>
    </row>
    <row r="32" spans="1:11" ht="12.75">
      <c r="A32" s="139"/>
      <c r="B32" s="140"/>
      <c r="C32" s="140"/>
      <c r="D32" s="141"/>
      <c r="E32" s="140"/>
      <c r="F32" s="142"/>
      <c r="G32" s="143"/>
      <c r="H32" s="143"/>
      <c r="I32" s="144">
        <f t="shared" si="0"/>
        <v>0</v>
      </c>
      <c r="K32" s="145"/>
    </row>
    <row r="33" spans="1:11" ht="12.75">
      <c r="A33" s="139"/>
      <c r="B33" s="140"/>
      <c r="C33" s="140"/>
      <c r="D33" s="141"/>
      <c r="E33" s="140"/>
      <c r="F33" s="142"/>
      <c r="G33" s="143"/>
      <c r="H33" s="143"/>
      <c r="I33" s="144">
        <f t="shared" si="0"/>
        <v>0</v>
      </c>
      <c r="K33" s="145"/>
    </row>
    <row r="34" spans="1:11" ht="12.75">
      <c r="A34" s="139"/>
      <c r="B34" s="140"/>
      <c r="C34" s="140"/>
      <c r="D34" s="141"/>
      <c r="E34" s="140"/>
      <c r="F34" s="142"/>
      <c r="G34" s="143"/>
      <c r="H34" s="143"/>
      <c r="I34" s="144">
        <f t="shared" si="0"/>
        <v>0</v>
      </c>
      <c r="K34" s="145"/>
    </row>
    <row r="35" spans="1:11" ht="12.75">
      <c r="A35" s="139"/>
      <c r="B35" s="140"/>
      <c r="C35" s="140"/>
      <c r="D35" s="141"/>
      <c r="E35" s="140"/>
      <c r="F35" s="142"/>
      <c r="G35" s="143"/>
      <c r="H35" s="143"/>
      <c r="I35" s="144">
        <f t="shared" si="0"/>
        <v>0</v>
      </c>
      <c r="K35" s="145"/>
    </row>
    <row r="36" spans="1:12" ht="12.75">
      <c r="A36" s="168"/>
      <c r="B36" s="169"/>
      <c r="C36" s="169"/>
      <c r="D36" s="170"/>
      <c r="E36" s="169"/>
      <c r="F36" s="171"/>
      <c r="G36" s="172"/>
      <c r="H36" s="172"/>
      <c r="I36" s="173">
        <f t="shared" si="0"/>
        <v>0</v>
      </c>
      <c r="K36" s="145"/>
      <c r="L36" s="119"/>
    </row>
    <row r="37" spans="1:12" s="119" customFormat="1" ht="12.75">
      <c r="A37" s="265" t="s">
        <v>6</v>
      </c>
      <c r="B37" s="265"/>
      <c r="C37" s="265"/>
      <c r="D37" s="265"/>
      <c r="E37" s="265"/>
      <c r="F37" s="265"/>
      <c r="G37" s="177">
        <f>SUM(G38:G42)</f>
        <v>0</v>
      </c>
      <c r="H37" s="177">
        <f>SUM(H38:H42)</f>
        <v>0</v>
      </c>
      <c r="I37" s="148">
        <f t="shared" si="0"/>
        <v>0</v>
      </c>
      <c r="J37" s="14"/>
      <c r="L37" s="14"/>
    </row>
    <row r="38" spans="1:11" ht="12.75">
      <c r="A38" s="174"/>
      <c r="B38" s="151"/>
      <c r="C38" s="151"/>
      <c r="D38" s="152"/>
      <c r="E38" s="151"/>
      <c r="F38" s="153"/>
      <c r="G38" s="175"/>
      <c r="H38" s="175"/>
      <c r="I38" s="176">
        <f t="shared" si="0"/>
        <v>0</v>
      </c>
      <c r="K38" s="145"/>
    </row>
    <row r="39" spans="1:11" ht="12.75">
      <c r="A39" s="139"/>
      <c r="B39" s="140"/>
      <c r="C39" s="140"/>
      <c r="D39" s="141"/>
      <c r="E39" s="140"/>
      <c r="F39" s="142"/>
      <c r="G39" s="143"/>
      <c r="H39" s="143"/>
      <c r="I39" s="144">
        <f t="shared" si="0"/>
        <v>0</v>
      </c>
      <c r="K39" s="145"/>
    </row>
    <row r="40" spans="1:11" ht="12.75">
      <c r="A40" s="139"/>
      <c r="B40" s="140"/>
      <c r="C40" s="140"/>
      <c r="D40" s="141"/>
      <c r="E40" s="140"/>
      <c r="F40" s="142"/>
      <c r="G40" s="143"/>
      <c r="H40" s="143"/>
      <c r="I40" s="144">
        <f t="shared" si="0"/>
        <v>0</v>
      </c>
      <c r="K40" s="145"/>
    </row>
    <row r="41" spans="1:11" ht="12.75">
      <c r="A41" s="139"/>
      <c r="B41" s="140"/>
      <c r="C41" s="140"/>
      <c r="D41" s="141"/>
      <c r="E41" s="140"/>
      <c r="F41" s="142"/>
      <c r="G41" s="143"/>
      <c r="H41" s="143"/>
      <c r="I41" s="144">
        <f t="shared" si="0"/>
        <v>0</v>
      </c>
      <c r="K41" s="145"/>
    </row>
    <row r="42" spans="1:12" ht="12.75">
      <c r="A42" s="139"/>
      <c r="B42" s="140"/>
      <c r="C42" s="140"/>
      <c r="D42" s="141"/>
      <c r="E42" s="140"/>
      <c r="F42" s="142"/>
      <c r="G42" s="143"/>
      <c r="H42" s="143"/>
      <c r="I42" s="144">
        <f t="shared" si="0"/>
        <v>0</v>
      </c>
      <c r="K42" s="145"/>
      <c r="L42" s="119"/>
    </row>
    <row r="43" spans="1:12" s="119" customFormat="1" ht="12.75">
      <c r="A43" s="249" t="s">
        <v>7</v>
      </c>
      <c r="B43" s="250"/>
      <c r="C43" s="250"/>
      <c r="D43" s="250"/>
      <c r="E43" s="250"/>
      <c r="F43" s="250"/>
      <c r="G43" s="146">
        <f>SUM(G44:G48)</f>
        <v>0</v>
      </c>
      <c r="H43" s="147">
        <f>SUM(H44:H48)</f>
        <v>0</v>
      </c>
      <c r="I43" s="149">
        <f t="shared" si="0"/>
        <v>0</v>
      </c>
      <c r="J43" s="14"/>
      <c r="L43" s="14"/>
    </row>
    <row r="44" spans="1:11" ht="12.75">
      <c r="A44" s="139"/>
      <c r="B44" s="140"/>
      <c r="C44" s="140"/>
      <c r="D44" s="141"/>
      <c r="E44" s="140"/>
      <c r="F44" s="142"/>
      <c r="G44" s="143"/>
      <c r="H44" s="143"/>
      <c r="I44" s="144">
        <f t="shared" si="0"/>
        <v>0</v>
      </c>
      <c r="K44" s="145"/>
    </row>
    <row r="45" spans="1:11" ht="12.75">
      <c r="A45" s="139"/>
      <c r="B45" s="140"/>
      <c r="C45" s="140"/>
      <c r="D45" s="141"/>
      <c r="E45" s="140"/>
      <c r="F45" s="142"/>
      <c r="G45" s="143"/>
      <c r="H45" s="143"/>
      <c r="I45" s="144">
        <f t="shared" si="0"/>
        <v>0</v>
      </c>
      <c r="K45" s="145"/>
    </row>
    <row r="46" spans="1:11" ht="12.75">
      <c r="A46" s="139"/>
      <c r="B46" s="140"/>
      <c r="C46" s="140"/>
      <c r="D46" s="141"/>
      <c r="E46" s="140"/>
      <c r="F46" s="142"/>
      <c r="G46" s="143"/>
      <c r="H46" s="143"/>
      <c r="I46" s="144">
        <f>IF(G46,H46/G46,0)</f>
        <v>0</v>
      </c>
      <c r="K46" s="145"/>
    </row>
    <row r="47" spans="1:11" ht="12.75">
      <c r="A47" s="139"/>
      <c r="B47" s="140"/>
      <c r="C47" s="140"/>
      <c r="D47" s="141"/>
      <c r="E47" s="140"/>
      <c r="F47" s="142"/>
      <c r="G47" s="143"/>
      <c r="H47" s="143"/>
      <c r="I47" s="144">
        <f>IF(G47,H47/G47,0)</f>
        <v>0</v>
      </c>
      <c r="K47" s="145"/>
    </row>
    <row r="48" spans="1:12" ht="12.75">
      <c r="A48" s="139"/>
      <c r="B48" s="140"/>
      <c r="C48" s="140"/>
      <c r="D48" s="141"/>
      <c r="E48" s="140"/>
      <c r="F48" s="142"/>
      <c r="G48" s="143"/>
      <c r="H48" s="143"/>
      <c r="I48" s="144">
        <f t="shared" si="0"/>
        <v>0</v>
      </c>
      <c r="K48" s="145"/>
      <c r="L48" s="119"/>
    </row>
    <row r="49" spans="1:12" s="119" customFormat="1" ht="12.75">
      <c r="A49" s="249" t="s">
        <v>8</v>
      </c>
      <c r="B49" s="250"/>
      <c r="C49" s="250"/>
      <c r="D49" s="250"/>
      <c r="E49" s="250"/>
      <c r="F49" s="251"/>
      <c r="G49" s="147">
        <f>SUM(G50:G54)</f>
        <v>0</v>
      </c>
      <c r="H49" s="147">
        <f>SUM(H50:H54)</f>
        <v>0</v>
      </c>
      <c r="I49" s="148">
        <f t="shared" si="0"/>
        <v>0</v>
      </c>
      <c r="J49" s="14"/>
      <c r="L49" s="14"/>
    </row>
    <row r="50" spans="1:11" ht="12.75">
      <c r="A50" s="139"/>
      <c r="B50" s="140"/>
      <c r="C50" s="140"/>
      <c r="D50" s="141"/>
      <c r="E50" s="140"/>
      <c r="F50" s="142"/>
      <c r="G50" s="143"/>
      <c r="H50" s="143"/>
      <c r="I50" s="144">
        <f t="shared" si="0"/>
        <v>0</v>
      </c>
      <c r="K50" s="145"/>
    </row>
    <row r="51" spans="1:11" ht="12.75">
      <c r="A51" s="139"/>
      <c r="B51" s="140"/>
      <c r="C51" s="140"/>
      <c r="D51" s="141"/>
      <c r="E51" s="140"/>
      <c r="F51" s="142"/>
      <c r="G51" s="143"/>
      <c r="H51" s="143"/>
      <c r="I51" s="144">
        <f t="shared" si="0"/>
        <v>0</v>
      </c>
      <c r="K51" s="145"/>
    </row>
    <row r="52" spans="1:11" ht="12.75">
      <c r="A52" s="139"/>
      <c r="B52" s="140"/>
      <c r="C52" s="140"/>
      <c r="D52" s="141"/>
      <c r="E52" s="140"/>
      <c r="F52" s="142"/>
      <c r="G52" s="143"/>
      <c r="H52" s="143"/>
      <c r="I52" s="144">
        <f t="shared" si="0"/>
        <v>0</v>
      </c>
      <c r="K52" s="145"/>
    </row>
    <row r="53" spans="1:11" ht="12.75">
      <c r="A53" s="139"/>
      <c r="B53" s="140"/>
      <c r="C53" s="140"/>
      <c r="D53" s="141"/>
      <c r="E53" s="140"/>
      <c r="F53" s="142"/>
      <c r="G53" s="143"/>
      <c r="H53" s="143"/>
      <c r="I53" s="144">
        <f t="shared" si="0"/>
        <v>0</v>
      </c>
      <c r="K53" s="145"/>
    </row>
    <row r="54" spans="1:12" ht="12.75">
      <c r="A54" s="139"/>
      <c r="B54" s="140"/>
      <c r="C54" s="140"/>
      <c r="D54" s="141"/>
      <c r="E54" s="140"/>
      <c r="F54" s="142"/>
      <c r="G54" s="143"/>
      <c r="H54" s="143"/>
      <c r="I54" s="144">
        <f t="shared" si="0"/>
        <v>0</v>
      </c>
      <c r="K54" s="145"/>
      <c r="L54" s="119"/>
    </row>
    <row r="55" spans="1:12" s="119" customFormat="1" ht="12.75">
      <c r="A55" s="249" t="s">
        <v>9</v>
      </c>
      <c r="B55" s="250"/>
      <c r="C55" s="250"/>
      <c r="D55" s="250"/>
      <c r="E55" s="250"/>
      <c r="F55" s="250"/>
      <c r="G55" s="146">
        <f>SUM(G56:G60)</f>
        <v>0</v>
      </c>
      <c r="H55" s="147">
        <f>SUM(H56:H60)</f>
        <v>0</v>
      </c>
      <c r="I55" s="149">
        <f t="shared" si="0"/>
        <v>0</v>
      </c>
      <c r="J55" s="14"/>
      <c r="L55" s="14"/>
    </row>
    <row r="56" spans="1:11" ht="12.75">
      <c r="A56" s="139"/>
      <c r="B56" s="140"/>
      <c r="C56" s="140"/>
      <c r="D56" s="141"/>
      <c r="E56" s="140"/>
      <c r="F56" s="142"/>
      <c r="G56" s="143"/>
      <c r="H56" s="143"/>
      <c r="I56" s="144">
        <f t="shared" si="0"/>
        <v>0</v>
      </c>
      <c r="K56" s="145"/>
    </row>
    <row r="57" spans="1:11" ht="12.75">
      <c r="A57" s="139"/>
      <c r="B57" s="140"/>
      <c r="C57" s="140"/>
      <c r="D57" s="141"/>
      <c r="E57" s="140"/>
      <c r="F57" s="142"/>
      <c r="G57" s="143"/>
      <c r="H57" s="143"/>
      <c r="I57" s="144">
        <f t="shared" si="0"/>
        <v>0</v>
      </c>
      <c r="K57" s="145"/>
    </row>
    <row r="58" spans="1:11" ht="12.75">
      <c r="A58" s="139"/>
      <c r="B58" s="140"/>
      <c r="C58" s="140"/>
      <c r="D58" s="141"/>
      <c r="E58" s="140"/>
      <c r="F58" s="142"/>
      <c r="G58" s="143"/>
      <c r="H58" s="143"/>
      <c r="I58" s="144">
        <f t="shared" si="0"/>
        <v>0</v>
      </c>
      <c r="K58" s="145"/>
    </row>
    <row r="59" spans="1:11" ht="12.75">
      <c r="A59" s="139"/>
      <c r="B59" s="140"/>
      <c r="C59" s="140"/>
      <c r="D59" s="141"/>
      <c r="E59" s="140"/>
      <c r="F59" s="142"/>
      <c r="G59" s="143"/>
      <c r="H59" s="143"/>
      <c r="I59" s="144">
        <f t="shared" si="0"/>
        <v>0</v>
      </c>
      <c r="K59" s="145"/>
    </row>
    <row r="60" spans="1:12" ht="12.75">
      <c r="A60" s="139"/>
      <c r="B60" s="140"/>
      <c r="C60" s="140"/>
      <c r="D60" s="141"/>
      <c r="E60" s="140"/>
      <c r="F60" s="142"/>
      <c r="G60" s="143"/>
      <c r="H60" s="143"/>
      <c r="I60" s="144">
        <f t="shared" si="0"/>
        <v>0</v>
      </c>
      <c r="K60" s="145"/>
      <c r="L60" s="126"/>
    </row>
    <row r="61" spans="1:12" s="126" customFormat="1" ht="12.75">
      <c r="A61" s="252" t="s">
        <v>17</v>
      </c>
      <c r="B61" s="253"/>
      <c r="C61" s="253"/>
      <c r="D61" s="253"/>
      <c r="E61" s="253"/>
      <c r="F61" s="253"/>
      <c r="G61" s="124">
        <f>SUM(G19,G25,G31,G37,G43,G49,G55)</f>
        <v>0</v>
      </c>
      <c r="H61" s="124">
        <f>SUM(H19,H25,H31,H37,H43,H49,H55)</f>
        <v>0</v>
      </c>
      <c r="I61" s="125">
        <f t="shared" si="0"/>
        <v>0</v>
      </c>
      <c r="J61" s="14"/>
      <c r="L61" s="14"/>
    </row>
    <row r="62" ht="12.75">
      <c r="A62" s="58">
        <f>IF(AND($C$10=$L$2,IF($H$81,$H$49/$H$81,0)&gt;$M$2),"REVISAR: VIAJES Y DIETAS IMPUTADOS &gt; "&amp;TEXT($M$2,"0%")&amp;" DE LA AYUDA CONCEDIDA ("&amp;TEXT($H$49/$H$81,"0,00%")&amp;")",IF(AND($C$10=$L$3,IF($H$81,$H$49/$H$81,0)&gt;$M$3),"REVISAR: VIAJES Y DIETAS IMPUTADOS &gt; "&amp;TEXT($M$3,"0%")&amp;" DE LA AYUDA CONCEDIDA ("&amp;TEXT($H$49/$H$81,"0,00%")&amp;")",IF(AND($C$10=$L$4,IF($H$81,$H$49/$H$81,0)&gt;$M$4),"REVISAR: VIAJES Y DIETAS IMPUTADOS &gt; "&amp;TEXT($M$4,"0%")&amp;" DE LA AYUDA CONCEDIDA ("&amp;TEXT($H$49/$H$81,"0,00%")&amp;")","")))</f>
      </c>
    </row>
    <row r="63" ht="12.75"/>
    <row r="64" ht="15">
      <c r="A64" s="38" t="s">
        <v>33</v>
      </c>
    </row>
    <row r="65" spans="1:12" ht="16.5" customHeight="1">
      <c r="A65" s="127"/>
      <c r="L65" s="123"/>
    </row>
    <row r="66" spans="1:12" s="123" customFormat="1" ht="51">
      <c r="A66" s="122" t="s">
        <v>1</v>
      </c>
      <c r="B66" s="122" t="s">
        <v>25</v>
      </c>
      <c r="C66" s="122" t="s">
        <v>54</v>
      </c>
      <c r="D66" s="122" t="s">
        <v>26</v>
      </c>
      <c r="E66" s="122" t="s">
        <v>27</v>
      </c>
      <c r="F66" s="122" t="s">
        <v>28</v>
      </c>
      <c r="G66" s="122" t="s">
        <v>67</v>
      </c>
      <c r="H66" s="122" t="s">
        <v>68</v>
      </c>
      <c r="I66" s="122" t="s">
        <v>29</v>
      </c>
      <c r="J66" s="45"/>
      <c r="K66" s="14"/>
      <c r="L66" s="14"/>
    </row>
    <row r="67" spans="1:11" ht="12.75">
      <c r="A67" s="139">
        <v>1</v>
      </c>
      <c r="B67" s="140"/>
      <c r="C67" s="151"/>
      <c r="D67" s="152"/>
      <c r="E67" s="151"/>
      <c r="F67" s="153"/>
      <c r="G67" s="143"/>
      <c r="H67" s="143"/>
      <c r="I67" s="144">
        <f aca="true" t="shared" si="1" ref="I67:I74">IF(G67,H67/G67,0)</f>
        <v>0</v>
      </c>
      <c r="K67" s="145"/>
    </row>
    <row r="68" spans="1:11" ht="12.75">
      <c r="A68" s="139">
        <v>2</v>
      </c>
      <c r="B68" s="140"/>
      <c r="C68" s="140"/>
      <c r="D68" s="141"/>
      <c r="E68" s="140"/>
      <c r="F68" s="142"/>
      <c r="G68" s="143"/>
      <c r="H68" s="143"/>
      <c r="I68" s="144">
        <f t="shared" si="1"/>
        <v>0</v>
      </c>
      <c r="K68" s="145"/>
    </row>
    <row r="69" spans="1:11" ht="12.75">
      <c r="A69" s="139">
        <v>3</v>
      </c>
      <c r="B69" s="140"/>
      <c r="C69" s="140"/>
      <c r="D69" s="141"/>
      <c r="E69" s="140"/>
      <c r="F69" s="142"/>
      <c r="G69" s="143"/>
      <c r="H69" s="143"/>
      <c r="I69" s="144">
        <f t="shared" si="1"/>
        <v>0</v>
      </c>
      <c r="K69" s="145"/>
    </row>
    <row r="70" spans="1:11" ht="12.75">
      <c r="A70" s="139" t="s">
        <v>3</v>
      </c>
      <c r="B70" s="140"/>
      <c r="C70" s="140"/>
      <c r="D70" s="141"/>
      <c r="E70" s="140"/>
      <c r="F70" s="142"/>
      <c r="G70" s="143"/>
      <c r="H70" s="143"/>
      <c r="I70" s="144">
        <f t="shared" si="1"/>
        <v>0</v>
      </c>
      <c r="K70" s="145"/>
    </row>
    <row r="71" spans="1:11" ht="12.75">
      <c r="A71" s="139"/>
      <c r="B71" s="140"/>
      <c r="C71" s="140"/>
      <c r="D71" s="141"/>
      <c r="E71" s="140"/>
      <c r="F71" s="142"/>
      <c r="G71" s="143"/>
      <c r="H71" s="143"/>
      <c r="I71" s="144">
        <f t="shared" si="1"/>
        <v>0</v>
      </c>
      <c r="K71" s="145"/>
    </row>
    <row r="72" spans="1:11" ht="12.75">
      <c r="A72" s="139"/>
      <c r="B72" s="140"/>
      <c r="C72" s="140"/>
      <c r="D72" s="141"/>
      <c r="E72" s="140"/>
      <c r="F72" s="142"/>
      <c r="G72" s="143"/>
      <c r="H72" s="143"/>
      <c r="I72" s="144">
        <f t="shared" si="1"/>
        <v>0</v>
      </c>
      <c r="K72" s="145"/>
    </row>
    <row r="73" spans="1:12" ht="12.75">
      <c r="A73" s="139"/>
      <c r="B73" s="140"/>
      <c r="C73" s="140"/>
      <c r="D73" s="141"/>
      <c r="E73" s="140"/>
      <c r="F73" s="142"/>
      <c r="G73" s="143"/>
      <c r="H73" s="143"/>
      <c r="I73" s="144">
        <f t="shared" si="1"/>
        <v>0</v>
      </c>
      <c r="K73" s="145"/>
      <c r="L73" s="126"/>
    </row>
    <row r="74" spans="1:12" s="126" customFormat="1" ht="12.75">
      <c r="A74" s="254" t="s">
        <v>19</v>
      </c>
      <c r="B74" s="255"/>
      <c r="C74" s="255"/>
      <c r="D74" s="255"/>
      <c r="E74" s="255"/>
      <c r="F74" s="256"/>
      <c r="G74" s="150">
        <f>SUM(G67:G73)</f>
        <v>0</v>
      </c>
      <c r="H74" s="128">
        <f>SUM(H67:H73)</f>
        <v>0</v>
      </c>
      <c r="I74" s="129">
        <f t="shared" si="1"/>
        <v>0</v>
      </c>
      <c r="J74" s="51"/>
      <c r="L74" s="14"/>
    </row>
    <row r="75" spans="1:9" ht="12.75">
      <c r="A75" s="58">
        <f>IF(AND($C$10=$L$2,IF($H$81,$H$74/$H$81,0)&gt;$N$2),"REVISAR: GASTOS INDIRECTOS IMPUTADOS &gt; "&amp;TEXT($N$2,"0%")&amp;" DE LA AYUDA CONCEDIDA ("&amp;TEXT($H$74/$H$81,"0,00%")&amp;")",IF(AND($C$10=$L$3,IF($H$81,$H$74/$H$81,0)&gt;$N$3),"REVISAR: GASTOS INDIRECTOS IMPUTADOS &gt; "&amp;TEXT($N$3,"0%")&amp;" DE LA AYUDA CONCEDIDA ("&amp;TEXT($H$74/$H$81,"0,00%")&amp;")",IF(AND($C$10=$L$4,IF($H$81,$H$74/$H$81,0)&gt;$N$4),"REVISAR: GASTOS INDIRECTOS IMPUTADOS &gt; "&amp;TEXT($N$4,"0%")&amp;" DE LA AYUDA CONCEDIDA ("&amp;TEXT($H$74/$H$81,"0,00%")&amp;")","")))</f>
      </c>
      <c r="B75" s="130"/>
      <c r="C75" s="130"/>
      <c r="D75" s="130"/>
      <c r="E75" s="130"/>
      <c r="F75" s="130"/>
      <c r="G75" s="130"/>
      <c r="H75" s="130"/>
      <c r="I75" s="130"/>
    </row>
    <row r="76" spans="2:12" ht="12.75">
      <c r="B76" s="131"/>
      <c r="C76" s="131"/>
      <c r="D76" s="131"/>
      <c r="E76" s="131"/>
      <c r="F76" s="131"/>
      <c r="G76" s="131"/>
      <c r="H76" s="131"/>
      <c r="I76" s="131"/>
      <c r="L76" s="51"/>
    </row>
    <row r="77" spans="2:12" ht="12.75">
      <c r="B77" s="131"/>
      <c r="C77" s="131"/>
      <c r="D77" s="131"/>
      <c r="E77" s="131"/>
      <c r="F77" s="131"/>
      <c r="G77" s="131"/>
      <c r="H77" s="131"/>
      <c r="I77" s="131"/>
      <c r="L77" s="51"/>
    </row>
    <row r="78" spans="1:12" ht="12.75">
      <c r="A78" s="229" t="s">
        <v>71</v>
      </c>
      <c r="B78" s="247"/>
      <c r="C78" s="247"/>
      <c r="D78" s="247"/>
      <c r="E78" s="247"/>
      <c r="F78" s="247"/>
      <c r="G78" s="230"/>
      <c r="H78" s="132">
        <f>G61+G74</f>
        <v>0</v>
      </c>
      <c r="I78" s="129">
        <f>IF(H79,H78/H79,0)</f>
        <v>0</v>
      </c>
      <c r="L78" s="51"/>
    </row>
    <row r="79" spans="1:12" ht="12.75">
      <c r="A79" s="229" t="s">
        <v>72</v>
      </c>
      <c r="B79" s="247"/>
      <c r="C79" s="247"/>
      <c r="D79" s="247"/>
      <c r="E79" s="247"/>
      <c r="F79" s="247"/>
      <c r="G79" s="230"/>
      <c r="H79" s="132">
        <f>'a) PRESUPUESTO EJECUTADO'!G55</f>
        <v>0</v>
      </c>
      <c r="I79" s="129">
        <v>1</v>
      </c>
      <c r="L79" s="51"/>
    </row>
    <row r="80" spans="1:11" s="51" customFormat="1" ht="12.75">
      <c r="A80" s="229" t="s">
        <v>73</v>
      </c>
      <c r="B80" s="247"/>
      <c r="C80" s="247"/>
      <c r="D80" s="247"/>
      <c r="E80" s="247"/>
      <c r="F80" s="247"/>
      <c r="G80" s="230"/>
      <c r="H80" s="132">
        <f>SUM(H61,H74)</f>
        <v>0</v>
      </c>
      <c r="I80" s="129">
        <f>IF(H81,H80/H81,0)</f>
        <v>0</v>
      </c>
      <c r="J80" s="14"/>
      <c r="K80" s="133"/>
    </row>
    <row r="81" spans="1:12" s="51" customFormat="1" ht="12.75">
      <c r="A81" s="229" t="s">
        <v>42</v>
      </c>
      <c r="B81" s="247"/>
      <c r="C81" s="247"/>
      <c r="D81" s="247"/>
      <c r="E81" s="247"/>
      <c r="F81" s="247"/>
      <c r="G81" s="230"/>
      <c r="H81" s="132">
        <f>'a) PRESUPUESTO EJECUTADO'!C23</f>
        <v>0</v>
      </c>
      <c r="I81" s="129">
        <v>1</v>
      </c>
      <c r="J81" s="14"/>
      <c r="K81" s="133"/>
      <c r="L81" s="14"/>
    </row>
    <row r="83" ht="12.75">
      <c r="L83" s="134"/>
    </row>
    <row r="84" spans="1:12" s="134" customFormat="1" ht="28.5" customHeight="1">
      <c r="A84" s="248" t="s">
        <v>65</v>
      </c>
      <c r="B84" s="248"/>
      <c r="C84" s="248"/>
      <c r="D84" s="248"/>
      <c r="E84" s="248"/>
      <c r="F84" s="248"/>
      <c r="G84" s="248"/>
      <c r="H84" s="248"/>
      <c r="L84" s="14"/>
    </row>
  </sheetData>
  <sheetProtection sheet="1" selectLockedCells="1"/>
  <mergeCells count="22">
    <mergeCell ref="A1:C4"/>
    <mergeCell ref="D1:G4"/>
    <mergeCell ref="I1:I2"/>
    <mergeCell ref="I3:I4"/>
    <mergeCell ref="C8:I8"/>
    <mergeCell ref="C9:I9"/>
    <mergeCell ref="C10:I10"/>
    <mergeCell ref="A13:I14"/>
    <mergeCell ref="A19:F19"/>
    <mergeCell ref="A25:F25"/>
    <mergeCell ref="A31:F31"/>
    <mergeCell ref="A37:F37"/>
    <mergeCell ref="A81:G81"/>
    <mergeCell ref="A84:H84"/>
    <mergeCell ref="A43:F43"/>
    <mergeCell ref="A49:F49"/>
    <mergeCell ref="A55:F55"/>
    <mergeCell ref="A61:F61"/>
    <mergeCell ref="A74:F74"/>
    <mergeCell ref="A80:G80"/>
    <mergeCell ref="A78:G78"/>
    <mergeCell ref="A79:G79"/>
  </mergeCells>
  <conditionalFormatting sqref="H74">
    <cfRule type="expression" priority="1" dxfId="0" stopIfTrue="1">
      <formula>AND($C$10=$L$2,IF($H$81,$H$74/$H$81,0)&gt;$N$2)</formula>
    </cfRule>
    <cfRule type="expression" priority="2" dxfId="0" stopIfTrue="1">
      <formula>AND($C$10=$L$3,IF($H$81,$H$74/$H$81,0)&gt;$N$3)</formula>
    </cfRule>
    <cfRule type="expression" priority="3" dxfId="0" stopIfTrue="1">
      <formula>AND($C$10=#REF!,IF($H$81,$H$74/$H$81,0)&gt;$N$4)</formula>
    </cfRule>
  </conditionalFormatting>
  <conditionalFormatting sqref="H49">
    <cfRule type="expression" priority="4" dxfId="0" stopIfTrue="1">
      <formula>AND($C$10=$L$2,IF($H$81,$H$49/$H$81&gt;$M$2,0))</formula>
    </cfRule>
    <cfRule type="expression" priority="5" dxfId="0" stopIfTrue="1">
      <formula>AND($C$10=$L$3,$H$49/$H$81&gt;$M$3)</formula>
    </cfRule>
    <cfRule type="expression" priority="6" dxfId="0" stopIfTrue="1">
      <formula>AND($C$10=#REF!,$H$49/$H$81&gt;$M$4)</formula>
    </cfRule>
  </conditionalFormatting>
  <dataValidations count="1">
    <dataValidation type="list" allowBlank="1" showInputMessage="1" showErrorMessage="1" sqref="C10:I10">
      <formula1>$L$2:$L$4</formula1>
    </dataValidation>
  </dataValidations>
  <printOptions/>
  <pageMargins left="0.7874015748031497" right="0.44" top="0.3937007874015748" bottom="0.984251968503937" header="0" footer="0"/>
  <pageSetup horizontalDpi="600" verticalDpi="600" orientation="landscape" paperSize="9" r:id="rId4"/>
  <headerFooter alignWithMargins="0">
    <oddHeader xml:space="preserve">&amp;R                                                              </oddHeader>
    <oddFooter>&amp;R&amp;P</oddFooter>
  </headerFooter>
  <rowBreaks count="1" manualBreakCount="1">
    <brk id="63"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Arostegi Orobengoa, Ainara</dc:creator>
  <cp:keywords/>
  <dc:description/>
  <cp:lastModifiedBy>Goikoetxea Etxebarria, Miren Itxaso</cp:lastModifiedBy>
  <cp:lastPrinted>2013-10-14T08:33:35Z</cp:lastPrinted>
  <dcterms:created xsi:type="dcterms:W3CDTF">2011-07-11T07:36:47Z</dcterms:created>
  <dcterms:modified xsi:type="dcterms:W3CDTF">2022-04-07T13:34:28Z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