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elkarlan.sharepoint.com/sites/745-FOCAD/Documentos compartidos/LAGUNTZAK 2026/PGM 2026/01 - Tramitación/03 - Documentos web/EXEKUZIOA/01 - Documentos oficiales/CAS/"/>
    </mc:Choice>
  </mc:AlternateContent>
  <xr:revisionPtr revIDLastSave="42" documentId="13_ncr:1_{E7315C55-C418-4775-9D9C-1DBE466CC25C}" xr6:coauthVersionLast="47" xr6:coauthVersionMax="47" xr10:uidLastSave="{9BB910CB-8F66-430A-8BC9-7705DB59371A}"/>
  <bookViews>
    <workbookView xWindow="-120" yWindow="-120" windowWidth="29040" windowHeight="15720" firstSheet="1" activeTab="2" xr2:uid="{BA48F6B6-8DC9-4DEA-A26B-D28DDC2F9F52}"/>
  </bookViews>
  <sheets>
    <sheet name="report" sheetId="1" state="hidden" r:id="rId1"/>
    <sheet name="PPTO. GENERAL" sheetId="2" r:id="rId2"/>
    <sheet name="PPTO. TIPO DE GASTOS" sheetId="3" r:id="rId3"/>
    <sheet name="PPTO. ACTIVIDADES" sheetId="4" r:id="rId4"/>
    <sheet name="PPTO. CIUDADANÍA CRÍTICA CAE" sheetId="6" r:id="rId5"/>
  </sheets>
  <definedNames>
    <definedName name="_xlnm.Print_Area" localSheetId="3">'PPTO. ACTIVIDADES'!$B$2:$H$55</definedName>
    <definedName name="_xlnm.Print_Area" localSheetId="4">'PPTO. CIUDADANÍA CRÍTICA CAE'!$B$2:$H$38</definedName>
    <definedName name="_xlnm.Print_Area" localSheetId="1">'PPTO. GENERAL'!$B$2:$D$28</definedName>
    <definedName name="_xlnm.Print_Area" localSheetId="2">'PPTO. TIPO DE GASTOS'!$B$2:$H$84</definedName>
    <definedName name="COSTE_I">'PPTO. TIPO DE GASTOS'!$H$9</definedName>
    <definedName name="COSTE_I1">'PPTO. TIPO DE GASTOS'!$H$10</definedName>
    <definedName name="COSTE_I2">'PPTO. TIPO DE GASTOS'!$H$13</definedName>
    <definedName name="COSTE_I3">'PPTO. TIPO DE GASTOS'!$H$16</definedName>
    <definedName name="COSTE_II">'PPTO. TIPO DE GASTOS'!$H$19</definedName>
    <definedName name="COSTE_II1">'PPTO. TIPO DE GASTOS'!$H$20</definedName>
    <definedName name="COSTE_II2">'PPTO. TIPO DE GASTOS'!$H$23</definedName>
    <definedName name="COSTE_II3">'PPTO. TIPO DE GASTOS'!$H$26</definedName>
    <definedName name="COSTE_III">'PPTO. TIPO DE GASTOS'!$H$29</definedName>
    <definedName name="COSTE_III1">'PPTO. TIPO DE GASTOS'!$H$30</definedName>
    <definedName name="COSTE_III2">'PPTO. TIPO DE GASTOS'!$H$33</definedName>
    <definedName name="COSTE_III3">'PPTO. TIPO DE GASTOS'!$H$36</definedName>
    <definedName name="COSTE_IV">'PPTO. TIPO DE GASTOS'!$H$39</definedName>
    <definedName name="COSTE_IV1">'PPTO. TIPO DE GASTOS'!$H$40</definedName>
    <definedName name="COSTE_IV2">'PPTO. TIPO DE GASTOS'!$H$43</definedName>
    <definedName name="COSTE_IV3">'PPTO. TIPO DE GASTOS'!$H$46</definedName>
    <definedName name="COSTE_TOTAL">'PPTO. TIPO DE GASTOS'!$H$84</definedName>
    <definedName name="COSTE_V">'PPTO. TIPO DE GASTOS'!$H$49</definedName>
    <definedName name="COSTE_V1">'PPTO. TIPO DE GASTOS'!$H$50</definedName>
    <definedName name="COSTE_V2">'PPTO. TIPO DE GASTOS'!$H$53</definedName>
    <definedName name="COSTE_V3">'PPTO. TIPO DE GASTOS'!$H$56</definedName>
    <definedName name="COSTE_VI">'PPTO. TIPO DE GASTOS'!$H$59</definedName>
    <definedName name="COSTE_VI1">'PPTO. TIPO DE GASTOS'!$H$60</definedName>
    <definedName name="COSTE_VI2">'PPTO. TIPO DE GASTOS'!$H$63</definedName>
    <definedName name="COSTE_VI3">'PPTO. TIPO DE GASTOS'!$H$66</definedName>
    <definedName name="COSTE_VII">'PPTO. TIPO DE GASTOS'!$H$69</definedName>
    <definedName name="COSTE_VII1">'PPTO. TIPO DE GASTOS'!$H$70</definedName>
    <definedName name="COSTE_VII2">'PPTO. TIPO DE GASTOS'!$H$73</definedName>
    <definedName name="COSTE_VII3">'PPTO. TIPO DE GASTOS'!$H$76</definedName>
    <definedName name="COSTE_VIII">'PPTO. TIPO DE GASTOS'!$H$79</definedName>
    <definedName name="COSTE_VIII1">'PPTO. TIPO DE GASTOS'!$H$80</definedName>
    <definedName name="COSTE_VIII2">'PPTO. TIPO DE GASTOS'!$H$81</definedName>
    <definedName name="COSTE_VIII3">'PPTO. TIPO DE GASTOS'!$H$82</definedName>
    <definedName name="COSTES">'PPTO. GENERAL'!$C$6:$C$13</definedName>
    <definedName name="GASTOS_GESTION_NORTE">'PPTO. GENERAL'!$C$13</definedName>
    <definedName name="LIMITE_CIUDADANIA_CRITICA">'PPTO. GENERAL'!$C$29</definedName>
    <definedName name="LIMITE_GASTOS_GESTION_NORTE">'PPTO. GENERAL'!$C$28</definedName>
    <definedName name="LIMITE_TOTAL_SUBVENCION">'PPTO. GENERAL'!$C$27</definedName>
    <definedName name="PARTIDAS_SIN_GESTION_NORTE">'PPTO. GENERAL'!$C$6:$C$12</definedName>
    <definedName name="TOTAL_CIUDADANIA_CRITICA">'PPTO. CIUDADANÍA CRÍTICA CAE'!$H$38</definedName>
    <definedName name="TOTAL_PARTIDAS">'PPTO. GENERAL'!$C$14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3" l="1"/>
  <c r="H76" i="3"/>
  <c r="H73" i="3"/>
  <c r="H70" i="3"/>
  <c r="H69" i="3" s="1"/>
  <c r="H66" i="3"/>
  <c r="H63" i="3"/>
  <c r="H59" i="3" s="1"/>
  <c r="C8" i="1" s="1"/>
  <c r="H56" i="3"/>
  <c r="H53" i="3"/>
  <c r="H50" i="3"/>
  <c r="H49" i="3" s="1"/>
  <c r="H46" i="3"/>
  <c r="H43" i="3"/>
  <c r="H40" i="3"/>
  <c r="H39" i="3" s="1"/>
  <c r="H36" i="3"/>
  <c r="H33" i="3"/>
  <c r="H30" i="3"/>
  <c r="H29" i="3" s="1"/>
  <c r="H26" i="3"/>
  <c r="H23" i="3"/>
  <c r="H20" i="3"/>
  <c r="H19" i="3" s="1"/>
  <c r="H16" i="3"/>
  <c r="H13" i="3"/>
  <c r="H10" i="3"/>
  <c r="H9" i="3" s="1"/>
  <c r="H38" i="6"/>
  <c r="H35" i="6"/>
  <c r="H32" i="6"/>
  <c r="H29" i="6"/>
  <c r="H28" i="6"/>
  <c r="H25" i="6"/>
  <c r="H22" i="6"/>
  <c r="H19" i="6"/>
  <c r="H18" i="6"/>
  <c r="H15" i="6"/>
  <c r="H12" i="6"/>
  <c r="H9" i="6"/>
  <c r="H51" i="4"/>
  <c r="H48" i="4"/>
  <c r="H45" i="4"/>
  <c r="H42" i="4"/>
  <c r="H41" i="4"/>
  <c r="H38" i="4"/>
  <c r="H35" i="4"/>
  <c r="H32" i="4"/>
  <c r="H18" i="4"/>
  <c r="H15" i="4"/>
  <c r="H12" i="4"/>
  <c r="H8" i="6"/>
  <c r="H31" i="4"/>
  <c r="H28" i="4"/>
  <c r="H25" i="4"/>
  <c r="H22" i="4"/>
  <c r="H11" i="4"/>
  <c r="C22" i="2"/>
  <c r="H21" i="4"/>
  <c r="H55" i="4"/>
  <c r="C6" i="2" l="1"/>
  <c r="C3" i="1"/>
  <c r="C7" i="2"/>
  <c r="C4" i="1"/>
  <c r="C8" i="2"/>
  <c r="C5" i="1"/>
  <c r="C9" i="2"/>
  <c r="C6" i="1"/>
  <c r="C10" i="2"/>
  <c r="C7" i="1"/>
  <c r="C9" i="1"/>
  <c r="C12" i="2"/>
  <c r="C13" i="2"/>
  <c r="C10" i="1"/>
  <c r="H84" i="3"/>
  <c r="C11" i="2"/>
  <c r="C14" i="2" l="1"/>
  <c r="D27" i="2" s="1"/>
  <c r="C28" i="2"/>
  <c r="D28" i="2" s="1"/>
  <c r="C29" i="2"/>
  <c r="D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Proyectos01</author>
  </authors>
  <commentList>
    <comment ref="A21" authorId="0" shapeId="0" xr:uid="{2CCBDA71-2821-441A-ACB6-F2BE2C09AAA8}">
      <text>
        <r>
          <rPr>
            <sz val="8"/>
            <color indexed="81"/>
            <rFont val="Tahoma"/>
            <family val="2"/>
          </rPr>
          <t>1.- Situarse sobre esta celda
2.- Pulsar botón derecho del ratón
3.- Elegir la opción insertar
4.- Elegir la opción insertar toda una fila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Proyectos01</author>
  </authors>
  <commentList>
    <comment ref="A12" authorId="0" shapeId="0" xr:uid="{CEEDEA20-9260-4A76-B408-6A7BADD3CE9A}">
      <text>
        <r>
          <rPr>
            <sz val="8"/>
            <color indexed="81"/>
            <rFont val="Tahoma"/>
            <family val="2"/>
          </rPr>
          <t>1.- Situarse sobre esta celda
2.- Pulsar botón derecho del ratón
3.- Elegir la opción insertar
4.- Elegir la opción insertar toda una fila</t>
        </r>
      </text>
    </comment>
    <comment ref="A15" authorId="0" shapeId="0" xr:uid="{1D569D85-4E17-4724-B22A-CC59AA81311F}">
      <text>
        <r>
          <rPr>
            <sz val="8"/>
            <color indexed="81"/>
            <rFont val="Tahoma"/>
            <family val="2"/>
          </rPr>
          <t>1.- Situarse sobre esta celda
2.- Pulsar botón derecho del ratón
3.- Elegir la opción insertar
4.- Elegir la opción insertar toda una fila</t>
        </r>
      </text>
    </comment>
    <comment ref="A18" authorId="0" shapeId="0" xr:uid="{2ABC1611-69CF-403D-A2D5-3058BC77E56A}">
      <text>
        <r>
          <rPr>
            <sz val="8"/>
            <color indexed="81"/>
            <rFont val="Tahoma"/>
            <family val="2"/>
          </rPr>
          <t>1.- Situarse sobre esta celda
2.- Pulsar botón derecho del ratón
3.- Elegir la opción insertar
4.- Elegir la opción insertar toda una fila</t>
        </r>
      </text>
    </comment>
    <comment ref="A22" authorId="0" shapeId="0" xr:uid="{01CB51C5-B6D5-4E8E-9CE3-7BBA195896A2}">
      <text>
        <r>
          <rPr>
            <sz val="8"/>
            <color indexed="81"/>
            <rFont val="Tahoma"/>
            <family val="2"/>
          </rPr>
          <t>1.- Situarse sobre esta celda
2.- Pulsar botón derecho del ratón
3.- Elegir la opción insertar
4.- Elegir la opción insertar toda una fila</t>
        </r>
      </text>
    </comment>
    <comment ref="A25" authorId="0" shapeId="0" xr:uid="{3CA66CB2-CC79-4104-BE4A-C1965FE882DD}">
      <text>
        <r>
          <rPr>
            <sz val="8"/>
            <color indexed="81"/>
            <rFont val="Tahoma"/>
            <family val="2"/>
          </rPr>
          <t>1.- Situarse sobre esta celda
2.- Pulsar botón derecho del ratón
3.- Elegir la opción insertar
4.- Elegir la opción insertar toda una fila</t>
        </r>
      </text>
    </comment>
    <comment ref="A28" authorId="0" shapeId="0" xr:uid="{1E2C0E0C-BBCE-4F4C-8CEF-A49E86D77C5B}">
      <text>
        <r>
          <rPr>
            <sz val="8"/>
            <color indexed="81"/>
            <rFont val="Tahoma"/>
            <family val="2"/>
          </rPr>
          <t>1.- Situarse sobre esta celda
2.- Pulsar botón derecho del ratón
3.- Elegir la opción insertar
4.- Elegir la opción insertar toda una fila</t>
        </r>
      </text>
    </comment>
    <comment ref="A32" authorId="0" shapeId="0" xr:uid="{731FA23A-4FF6-4758-A6B3-CC6DC140B290}">
      <text>
        <r>
          <rPr>
            <sz val="8"/>
            <color indexed="81"/>
            <rFont val="Tahoma"/>
            <family val="2"/>
          </rPr>
          <t>1.- Situarse sobre esta celda
2.- Pulsar botón derecho del ratón
3.- Elegir la opción insertar
4.- Elegir la opción insertar toda una fila</t>
        </r>
      </text>
    </comment>
    <comment ref="A35" authorId="0" shapeId="0" xr:uid="{1FE14966-6D86-4BC3-925A-49E00A903CE4}">
      <text>
        <r>
          <rPr>
            <sz val="8"/>
            <color indexed="81"/>
            <rFont val="Tahoma"/>
            <family val="2"/>
          </rPr>
          <t>1.- Situarse sobre esta celda
2.- Pulsar botón derecho del ratón
3.- Elegir la opción insertar
4.- Elegir la opción insertar toda una fila</t>
        </r>
      </text>
    </comment>
    <comment ref="A38" authorId="0" shapeId="0" xr:uid="{8482F4BC-1EB2-4352-90E0-1F5AADFA4955}">
      <text>
        <r>
          <rPr>
            <sz val="8"/>
            <color indexed="81"/>
            <rFont val="Tahoma"/>
            <family val="2"/>
          </rPr>
          <t>1.- Situarse sobre esta celda
2.- Pulsar botón derecho del ratón
3.- Elegir la opción insertar
4.- Elegir la opción insertar toda una fila</t>
        </r>
      </text>
    </comment>
    <comment ref="A42" authorId="0" shapeId="0" xr:uid="{B89FC18B-6F52-4BE8-804C-15290E435DB2}">
      <text>
        <r>
          <rPr>
            <sz val="8"/>
            <color indexed="81"/>
            <rFont val="Tahoma"/>
            <family val="2"/>
          </rPr>
          <t>1.- Situarse sobre esta celda
2.- Pulsar botón derecho del ratón
3.- Elegir la opción insertar
4.- Elegir la opción insertar toda una fila</t>
        </r>
      </text>
    </comment>
    <comment ref="A45" authorId="0" shapeId="0" xr:uid="{83E49BE8-364A-405D-A35C-97A579022562}">
      <text>
        <r>
          <rPr>
            <sz val="8"/>
            <color indexed="81"/>
            <rFont val="Tahoma"/>
            <family val="2"/>
          </rPr>
          <t>1.- Situarse sobre esta celda
2.- Pulsar botón derecho del ratón
3.- Elegir la opción insertar
4.- Elegir la opción insertar toda una fila</t>
        </r>
      </text>
    </comment>
    <comment ref="A48" authorId="0" shapeId="0" xr:uid="{3B8A7134-1DBD-4078-9446-98CA7690763F}">
      <text>
        <r>
          <rPr>
            <sz val="8"/>
            <color indexed="81"/>
            <rFont val="Tahoma"/>
            <family val="2"/>
          </rPr>
          <t>1.- Situarse sobre esta celda
2.- Pulsar botón derecho del ratón
3.- Elegir la opción insertar
4.- Elegir la opción insertar toda una fila</t>
        </r>
      </text>
    </comment>
    <comment ref="A52" authorId="0" shapeId="0" xr:uid="{52FDED2C-F177-4589-8BAA-6A7CC07350D7}">
      <text>
        <r>
          <rPr>
            <sz val="8"/>
            <color indexed="81"/>
            <rFont val="Tahoma"/>
            <family val="2"/>
          </rPr>
          <t>1.- Situarse sobre esta celda
2.- Pulsar botón derecho del ratón
3.- Elegir la opción insertar
4.- Elegir la opción insertar toda una fila</t>
        </r>
      </text>
    </comment>
    <comment ref="A55" authorId="0" shapeId="0" xr:uid="{7496B2DA-2864-4A77-8944-D8FE548182AA}">
      <text>
        <r>
          <rPr>
            <sz val="8"/>
            <color indexed="81"/>
            <rFont val="Tahoma"/>
            <family val="2"/>
          </rPr>
          <t>1.- Situarse sobre esta celda
2.- Pulsar botón derecho del ratón
3.- Elegir la opción insertar
4.- Elegir la opción insertar toda una fila</t>
        </r>
      </text>
    </comment>
    <comment ref="A58" authorId="0" shapeId="0" xr:uid="{17F5B311-F8A8-4186-8017-2FCC27D828BD}">
      <text>
        <r>
          <rPr>
            <sz val="8"/>
            <color indexed="81"/>
            <rFont val="Tahoma"/>
            <family val="2"/>
          </rPr>
          <t>1.- Situarse sobre esta celda
2.- Pulsar botón derecho del ratón
3.- Elegir la opción insertar
4.- Elegir la opción insertar toda una fila</t>
        </r>
      </text>
    </comment>
    <comment ref="A62" authorId="0" shapeId="0" xr:uid="{4FD3D0B6-3ED7-4FE9-AC53-E1F3B875A45D}">
      <text>
        <r>
          <rPr>
            <sz val="8"/>
            <color indexed="81"/>
            <rFont val="Tahoma"/>
            <family val="2"/>
          </rPr>
          <t>1.- Situarse sobre esta celda
2.- Pulsar botón derecho del ratón
3.- Elegir la opción insertar
4.- Elegir la opción insertar toda una fila</t>
        </r>
      </text>
    </comment>
    <comment ref="A65" authorId="0" shapeId="0" xr:uid="{49FAB470-3E6F-48A5-B023-D2DB417100EF}">
      <text>
        <r>
          <rPr>
            <sz val="8"/>
            <color indexed="81"/>
            <rFont val="Tahoma"/>
            <family val="2"/>
          </rPr>
          <t>1.- Situarse sobre esta celda
2.- Pulsar botón derecho del ratón
3.- Elegir la opción insertar
4.- Elegir la opción insertar toda una fila</t>
        </r>
      </text>
    </comment>
    <comment ref="A68" authorId="0" shapeId="0" xr:uid="{3D493BA1-EDFE-4D9D-B202-1BC62E5BD87A}">
      <text>
        <r>
          <rPr>
            <sz val="8"/>
            <color indexed="81"/>
            <rFont val="Tahoma"/>
            <family val="2"/>
          </rPr>
          <t>1.- Situarse sobre esta celda
2.- Pulsar botón derecho del ratón
3.- Elegir la opción insertar
4.- Elegir la opción insertar toda una fila</t>
        </r>
      </text>
    </comment>
    <comment ref="A72" authorId="0" shapeId="0" xr:uid="{92D96DCC-42C9-40C3-8F5D-F84B871E0AEF}">
      <text>
        <r>
          <rPr>
            <sz val="8"/>
            <color indexed="81"/>
            <rFont val="Tahoma"/>
            <family val="2"/>
          </rPr>
          <t>1.- Situarse sobre esta celda
2.- Pulsar botón derecho del ratón
3.- Elegir la opción insertar
4.- Elegir la opción insertar toda una fila</t>
        </r>
      </text>
    </comment>
    <comment ref="A75" authorId="0" shapeId="0" xr:uid="{3C05373B-CCAE-4B32-99A0-228F25311618}">
      <text>
        <r>
          <rPr>
            <sz val="8"/>
            <color indexed="81"/>
            <rFont val="Tahoma"/>
            <family val="2"/>
          </rPr>
          <t>1.- Situarse sobre esta celda
2.- Pulsar botón derecho del ratón
3.- Elegir la opción insertar
4.- Elegir la opción insertar toda una fila</t>
        </r>
      </text>
    </comment>
    <comment ref="A78" authorId="0" shapeId="0" xr:uid="{CDDFDF3E-F589-4B64-AF26-458C819989D8}">
      <text>
        <r>
          <rPr>
            <sz val="8"/>
            <color indexed="81"/>
            <rFont val="Tahoma"/>
            <family val="2"/>
          </rPr>
          <t>1.- Situarse sobre esta celda
2.- Pulsar botón derecho del ratón
3.- Elegir la opción insertar
4.- Elegir la opción insertar toda una fila</t>
        </r>
      </text>
    </comment>
    <comment ref="A83" authorId="0" shapeId="0" xr:uid="{B4C7A030-3500-4CD6-BE49-38C76502FA47}">
      <text>
        <r>
          <rPr>
            <sz val="8"/>
            <color indexed="81"/>
            <rFont val="Tahoma"/>
            <family val="2"/>
          </rPr>
          <t>1.- Situarse sobre esta celda
2.- Pulsar botón derecho del ratón
3.- Elegir la opción insertar
4.- Elegir la opción insertar toda una fila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 Río Lahidalga, Iker</author>
    <author>Proyectos01</author>
  </authors>
  <commentList>
    <comment ref="B10" authorId="0" shapeId="0" xr:uid="{A57A6726-C1BA-4D99-87EC-B3978781EC2B}">
      <text>
        <r>
          <rPr>
            <sz val="9"/>
            <color indexed="81"/>
            <rFont val="Tahoma"/>
            <family val="2"/>
          </rPr>
          <t xml:space="preserve">Indicar a qué partida corresponde el gasto.
</t>
        </r>
      </text>
    </comment>
    <comment ref="C10" authorId="0" shapeId="0" xr:uid="{7CDDA26B-D89B-4FC7-816B-85B07C04E99F}">
      <text>
        <r>
          <rPr>
            <sz val="9"/>
            <color indexed="81"/>
            <rFont val="Tahoma"/>
            <family val="2"/>
          </rPr>
          <t xml:space="preserve">Identificar los diferentes gastos contemplados en la actividad
</t>
        </r>
      </text>
    </comment>
    <comment ref="A14" authorId="1" shapeId="0" xr:uid="{8BFA30BA-AC73-4E5B-B7EB-9DFDE0EEE3BF}">
      <text>
        <r>
          <rPr>
            <sz val="8"/>
            <color indexed="81"/>
            <rFont val="Tahoma"/>
            <family val="2"/>
          </rPr>
          <t>1.- Situarse sobre esta celda
2.- Pulsar botón derecho del ratón
3.- Elegir la opción insertar
4.- Elegir la opción insertar toda una fila</t>
        </r>
      </text>
    </comment>
    <comment ref="A17" authorId="1" shapeId="0" xr:uid="{002C389B-53D6-4B32-8B4A-F7FF883CA8CE}">
      <text>
        <r>
          <rPr>
            <sz val="8"/>
            <color indexed="81"/>
            <rFont val="Tahoma"/>
            <family val="2"/>
          </rPr>
          <t>1.- Situarse sobre esta celda
2.- Pulsar botón derecho del ratón
3.- Elegir la opción insertar
4.- Elegir la opción insertar toda una fila</t>
        </r>
      </text>
    </comment>
    <comment ref="A20" authorId="1" shapeId="0" xr:uid="{70872792-6A67-4F23-9740-076E917909AF}">
      <text>
        <r>
          <rPr>
            <sz val="8"/>
            <color indexed="81"/>
            <rFont val="Tahoma"/>
            <family val="2"/>
          </rPr>
          <t>1.- Situarse sobre esta celda
2.- Pulsar botón derecho del ratón
3.- Elegir la opción insertar
4.- Elegir la opción insertar toda una fila</t>
        </r>
      </text>
    </comment>
    <comment ref="A24" authorId="1" shapeId="0" xr:uid="{9E1AB9DD-7199-444A-AB03-EE33CC4C713B}">
      <text>
        <r>
          <rPr>
            <sz val="8"/>
            <color indexed="81"/>
            <rFont val="Tahoma"/>
            <family val="2"/>
          </rPr>
          <t>1.- Situarse sobre esta celda
2.- Pulsar botón derecho del ratón
3.- Elegir la opción insertar
4.- Elegir la opción insertar toda una fila</t>
        </r>
      </text>
    </comment>
    <comment ref="A27" authorId="1" shapeId="0" xr:uid="{F40A5516-2743-47DE-9B91-2E4E1F474E07}">
      <text>
        <r>
          <rPr>
            <sz val="8"/>
            <color indexed="81"/>
            <rFont val="Tahoma"/>
            <family val="2"/>
          </rPr>
          <t>1.- Situarse sobre esta celda
2.- Pulsar botón derecho del ratón
3.- Elegir la opción insertar
4.- Elegir la opción insertar toda una fila</t>
        </r>
      </text>
    </comment>
    <comment ref="A30" authorId="1" shapeId="0" xr:uid="{35AAEE68-9943-4B60-B14C-3A830FC92948}">
      <text>
        <r>
          <rPr>
            <sz val="8"/>
            <color indexed="81"/>
            <rFont val="Tahoma"/>
            <family val="2"/>
          </rPr>
          <t>1.- Situarse sobre esta celda
2.- Pulsar botón derecho del ratón
3.- Elegir la opción insertar
4.- Elegir la opción insertar toda una fila</t>
        </r>
      </text>
    </comment>
    <comment ref="A32" authorId="1" shapeId="0" xr:uid="{F5570255-9D97-4C18-AAB0-3AA212F7CA24}">
      <text>
        <r>
          <rPr>
            <sz val="8"/>
            <color indexed="81"/>
            <rFont val="Tahoma"/>
            <family val="2"/>
          </rPr>
          <t>1.- Situarse sobre esta celda
2.- Pulsar botón derecho del ratón
3.- Elegir la opción insertar
4.- Elegir la opción insertar toda una fila</t>
        </r>
      </text>
    </comment>
    <comment ref="A34" authorId="1" shapeId="0" xr:uid="{43FD32D7-CC9D-4983-A4F0-A28555172456}">
      <text>
        <r>
          <rPr>
            <sz val="8"/>
            <color indexed="81"/>
            <rFont val="Tahoma"/>
            <family val="2"/>
          </rPr>
          <t>1.- Situarse sobre esta celda
2.- Pulsar botón derecho del ratón
3.- Elegir la opción insertar
4.- Elegir la opción insertar toda una fila</t>
        </r>
      </text>
    </comment>
    <comment ref="A37" authorId="1" shapeId="0" xr:uid="{9DFF5914-2BD4-4618-A98E-A20E67C21D44}">
      <text>
        <r>
          <rPr>
            <sz val="8"/>
            <color indexed="81"/>
            <rFont val="Tahoma"/>
            <family val="2"/>
          </rPr>
          <t>1.- Situarse sobre esta celda
2.- Pulsar botón derecho del ratón
3.- Elegir la opción insertar
4.- Elegir la opción insertar toda una fila</t>
        </r>
      </text>
    </comment>
    <comment ref="A40" authorId="1" shapeId="0" xr:uid="{DD0201C8-EF21-4E79-91CD-F190536943C0}">
      <text>
        <r>
          <rPr>
            <sz val="8"/>
            <color indexed="81"/>
            <rFont val="Tahoma"/>
            <family val="2"/>
          </rPr>
          <t>1.- Situarse sobre esta celda
2.- Pulsar botón derecho del ratón
3.- Elegir la opción insertar
4.- Elegir la opción insertar toda una fila</t>
        </r>
      </text>
    </comment>
    <comment ref="A42" authorId="1" shapeId="0" xr:uid="{9F47DF0D-252D-4AFC-A2D4-2526CC109848}">
      <text>
        <r>
          <rPr>
            <sz val="8"/>
            <color indexed="81"/>
            <rFont val="Tahoma"/>
            <family val="2"/>
          </rPr>
          <t>1.- Situarse sobre esta celda
2.- Pulsar botón derecho del ratón
3.- Elegir la opción insertar
4.- Elegir la opción insertar toda una fila</t>
        </r>
      </text>
    </comment>
    <comment ref="A44" authorId="1" shapeId="0" xr:uid="{168D1CB9-17B9-4F7D-9247-944EF1EA8876}">
      <text>
        <r>
          <rPr>
            <sz val="8"/>
            <color indexed="81"/>
            <rFont val="Tahoma"/>
            <family val="2"/>
          </rPr>
          <t>1.- Situarse sobre esta celda
2.- Pulsar botón derecho del ratón
3.- Elegir la opción insertar
4.- Elegir la opción insertar toda una fila</t>
        </r>
      </text>
    </comment>
    <comment ref="A47" authorId="1" shapeId="0" xr:uid="{F97533F3-7CAA-458F-A1AA-918A4A9EAF18}">
      <text>
        <r>
          <rPr>
            <sz val="8"/>
            <color indexed="81"/>
            <rFont val="Tahoma"/>
            <family val="2"/>
          </rPr>
          <t>1.- Situarse sobre esta celda
2.- Pulsar botón derecho del ratón
3.- Elegir la opción insertar
4.- Elegir la opción insertar toda una fila</t>
        </r>
      </text>
    </comment>
    <comment ref="A50" authorId="1" shapeId="0" xr:uid="{4D95D962-F500-4A44-BBB6-8A21278C710C}">
      <text>
        <r>
          <rPr>
            <sz val="8"/>
            <color indexed="81"/>
            <rFont val="Tahoma"/>
            <family val="2"/>
          </rPr>
          <t>1.- Situarse sobre esta celda
2.- Pulsar botón derecho del ratón
3.- Elegir la opción insertar
4.- Elegir la opción insertar toda una fila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Del Río Lahidalga, Iker</author>
    <author>Proyectos01</author>
  </authors>
  <commentList>
    <comment ref="B7" authorId="0" shapeId="0" xr:uid="{3C6F87C4-750C-4484-8498-BFF2177D7F27}">
      <text>
        <r>
          <rPr>
            <sz val="9"/>
            <color indexed="81"/>
            <rFont val="Tahoma"/>
            <family val="2"/>
          </rPr>
          <t xml:space="preserve">Indicar a qué partida corresponde el gasto.
</t>
        </r>
      </text>
    </comment>
    <comment ref="C7" authorId="0" shapeId="0" xr:uid="{29694347-07EB-4BDD-9CE5-B1E69041C196}">
      <text>
        <r>
          <rPr>
            <sz val="9"/>
            <color indexed="81"/>
            <rFont val="Tahoma"/>
            <family val="2"/>
          </rPr>
          <t xml:space="preserve">Identificar los diferentes gastos contemplados en la actividad
</t>
        </r>
      </text>
    </comment>
    <comment ref="A11" authorId="1" shapeId="0" xr:uid="{6B878FFF-F44F-450A-8A98-98153D853AF9}">
      <text>
        <r>
          <rPr>
            <sz val="8"/>
            <color indexed="81"/>
            <rFont val="Tahoma"/>
            <family val="2"/>
          </rPr>
          <t>1.- Situarse sobre esta celda
2.- Pulsar botón derecho del ratón
3.- Elegir la opción insertar
4.- Elegir la opción insertar toda una fila</t>
        </r>
      </text>
    </comment>
    <comment ref="A14" authorId="1" shapeId="0" xr:uid="{1A2D3163-1462-4454-9DFE-FA811E3A6B88}">
      <text>
        <r>
          <rPr>
            <sz val="8"/>
            <color indexed="81"/>
            <rFont val="Tahoma"/>
            <family val="2"/>
          </rPr>
          <t>1.- Situarse sobre esta celda
2.- Pulsar botón derecho del ratón
3.- Elegir la opción insertar
4.- Elegir la opción insertar toda una fila</t>
        </r>
      </text>
    </comment>
    <comment ref="A17" authorId="1" shapeId="0" xr:uid="{9E9C92A4-861D-42FF-9BA6-8753363F2C43}">
      <text>
        <r>
          <rPr>
            <sz val="8"/>
            <color indexed="81"/>
            <rFont val="Tahoma"/>
            <family val="2"/>
          </rPr>
          <t>1.- Situarse sobre esta celda
2.- Pulsar botón derecho del ratón
3.- Elegir la opción insertar
4.- Elegir la opción insertar toda una fila</t>
        </r>
      </text>
    </comment>
    <comment ref="A21" authorId="1" shapeId="0" xr:uid="{B36A9FF3-87A8-46D4-A768-5E92E8C53C5B}">
      <text>
        <r>
          <rPr>
            <sz val="8"/>
            <color indexed="81"/>
            <rFont val="Tahoma"/>
            <family val="2"/>
          </rPr>
          <t>1.- Situarse sobre esta celda
2.- Pulsar botón derecho del ratón
3.- Elegir la opción insertar
4.- Elegir la opción insertar toda una fila</t>
        </r>
      </text>
    </comment>
    <comment ref="A24" authorId="1" shapeId="0" xr:uid="{2B1193C4-7E56-4619-8ACB-3D8CC31C36DE}">
      <text>
        <r>
          <rPr>
            <sz val="8"/>
            <color indexed="81"/>
            <rFont val="Tahoma"/>
            <family val="2"/>
          </rPr>
          <t>1.- Situarse sobre esta celda
2.- Pulsar botón derecho del ratón
3.- Elegir la opción insertar
4.- Elegir la opción insertar toda una fila</t>
        </r>
      </text>
    </comment>
    <comment ref="A27" authorId="1" shapeId="0" xr:uid="{BFD2FF50-1977-49F3-85FD-8859EDE84F19}">
      <text>
        <r>
          <rPr>
            <sz val="8"/>
            <color indexed="81"/>
            <rFont val="Tahoma"/>
            <family val="2"/>
          </rPr>
          <t>1.- Situarse sobre esta celda
2.- Pulsar botón derecho del ratón
3.- Elegir la opción insertar
4.- Elegir la opción insertar toda una fila</t>
        </r>
      </text>
    </comment>
    <comment ref="A31" authorId="1" shapeId="0" xr:uid="{93276013-0B15-4436-859A-33DA660101CB}">
      <text>
        <r>
          <rPr>
            <sz val="8"/>
            <color indexed="81"/>
            <rFont val="Tahoma"/>
            <family val="2"/>
          </rPr>
          <t>1.- Situarse sobre esta celda
2.- Pulsar botón derecho del ratón
3.- Elegir la opción insertar
4.- Elegir la opción insertar toda una fila</t>
        </r>
      </text>
    </comment>
    <comment ref="A34" authorId="1" shapeId="0" xr:uid="{ECA60846-CEC1-45B5-8793-18EBAEBA44F1}">
      <text>
        <r>
          <rPr>
            <sz val="8"/>
            <color indexed="81"/>
            <rFont val="Tahoma"/>
            <family val="2"/>
          </rPr>
          <t>1.- Situarse sobre esta celda
2.- Pulsar botón derecho del ratón
3.- Elegir la opción insertar
4.- Elegir la opción insertar toda una fila</t>
        </r>
      </text>
    </comment>
    <comment ref="A37" authorId="1" shapeId="0" xr:uid="{36D163BC-57C8-40D9-81A6-4981B5C8317D}">
      <text>
        <r>
          <rPr>
            <sz val="8"/>
            <color indexed="81"/>
            <rFont val="Tahoma"/>
            <family val="2"/>
          </rPr>
          <t>1.- Situarse sobre esta celda
2.- Pulsar botón derecho del ratón
3.- Elegir la opción insertar
4.- Elegir la opción insertar toda una fila</t>
        </r>
      </text>
    </comment>
  </commentList>
</comments>
</file>

<file path=xl/sharedStrings.xml><?xml version="1.0" encoding="utf-8"?>
<sst xmlns="http://schemas.openxmlformats.org/spreadsheetml/2006/main" count="214" uniqueCount="120">
  <si>
    <t>2026-000-1010505</t>
  </si>
  <si>
    <t>AVCD [10]</t>
  </si>
  <si>
    <t>A.I. Terrenos y/o edificios [7]</t>
  </si>
  <si>
    <t>II. Gastos de equipos y materiales [104]</t>
  </si>
  <si>
    <t>III. Gastos de fortalecimiento de las capacidades de la población sujeto e incidencia [105]</t>
  </si>
  <si>
    <t>IV. Gastos de fortalecimiento institucional [106]</t>
  </si>
  <si>
    <t>V. Gastos de personal [107]</t>
  </si>
  <si>
    <t>VI. Gastos de evaluación, auditoría y sistematización [108]</t>
  </si>
  <si>
    <t>VII. Gastos de gestión en el Sur [109]</t>
  </si>
  <si>
    <t>VIII. Gatos de gestión en el Norte [110]</t>
  </si>
  <si>
    <r>
      <t xml:space="preserve"> PROGRAMAS - FASE DE EJECUCIÓN 
DOCUMENTO DEFINITIVO DE PROGRAMA - PRESUPUESTO GENERAL</t>
    </r>
    <r>
      <rPr>
        <b/>
        <sz val="11"/>
        <color indexed="8"/>
        <rFont val="Arial"/>
        <family val="2"/>
      </rPr>
      <t xml:space="preserve">
</t>
    </r>
  </si>
  <si>
    <t>PARTIDAS</t>
  </si>
  <si>
    <t>Subvención
eLankidetza 
€</t>
  </si>
  <si>
    <t>I. Gastos de terrenos y edificios</t>
  </si>
  <si>
    <t>II. Gastos de equipos y materiales</t>
  </si>
  <si>
    <t>III. Gastos de fortalecimiento de las capacidades de la población sujeto e incidencia</t>
  </si>
  <si>
    <t xml:space="preserve">IV. Gastos de fortalecimiento institucional </t>
  </si>
  <si>
    <t>V. Gastos de personal</t>
  </si>
  <si>
    <t>VI. Gastos de evaluación, auditoría y sistematización</t>
  </si>
  <si>
    <t>VII. Gastos de gestión en el Sur</t>
  </si>
  <si>
    <t>VIII. Gastos de gestión en el Norte</t>
  </si>
  <si>
    <t xml:space="preserve">TOTAL </t>
  </si>
  <si>
    <t>ENTIDADES</t>
  </si>
  <si>
    <t>Subvención eLankidetza €</t>
  </si>
  <si>
    <t>Entidad solicitante</t>
  </si>
  <si>
    <t>Entidad agrupación 2 (ESPECIFICAR)</t>
  </si>
  <si>
    <t>INSERTAR FILA</t>
  </si>
  <si>
    <t>AÑADIR OTRAS ENTIDADES SI PROCEDE</t>
  </si>
  <si>
    <t>Requisitos Presupuestarios PROGRAMAS - FASE DE EJECUCIÓN 2026</t>
  </si>
  <si>
    <t>Requisito</t>
  </si>
  <si>
    <t>Límite Máximo</t>
  </si>
  <si>
    <t>Cumplimiento</t>
  </si>
  <si>
    <t>Total Subvención</t>
  </si>
  <si>
    <t>Gastos de gestión en el Norte</t>
  </si>
  <si>
    <t>Gastos directamente vinculados con las actividades de generación de ciudadanía crítica en la CAE</t>
  </si>
  <si>
    <t xml:space="preserve"> PROGRAMAS - FASE DE EJECUCIÓN
DOCUMENTO DEFINITIVO DE PROGRAMA - PRESUPUESTO POR TIPO DE GASTOS</t>
  </si>
  <si>
    <r>
      <t>T/C</t>
    </r>
    <r>
      <rPr>
        <b/>
        <sz val="10"/>
        <color indexed="10"/>
        <rFont val="Arial"/>
        <family val="2"/>
      </rPr>
      <t xml:space="preserve"> PAIS 1</t>
    </r>
    <r>
      <rPr>
        <b/>
        <sz val="10"/>
        <rFont val="Arial"/>
        <family val="2"/>
      </rPr>
      <t xml:space="preserve"> = </t>
    </r>
  </si>
  <si>
    <r>
      <t>T/C</t>
    </r>
    <r>
      <rPr>
        <b/>
        <sz val="10"/>
        <color indexed="10"/>
        <rFont val="Arial"/>
        <family val="2"/>
      </rPr>
      <t xml:space="preserve"> PAIS 2</t>
    </r>
    <r>
      <rPr>
        <b/>
        <sz val="10"/>
        <rFont val="Arial"/>
        <family val="2"/>
      </rPr>
      <t xml:space="preserve"> = </t>
    </r>
  </si>
  <si>
    <r>
      <t>T/C</t>
    </r>
    <r>
      <rPr>
        <b/>
        <sz val="10"/>
        <color indexed="10"/>
        <rFont val="Arial"/>
        <family val="2"/>
      </rPr>
      <t xml:space="preserve"> PAIS 3</t>
    </r>
    <r>
      <rPr>
        <b/>
        <sz val="10"/>
        <rFont val="Arial"/>
        <family val="2"/>
      </rPr>
      <t xml:space="preserve"> = </t>
    </r>
  </si>
  <si>
    <r>
      <t>T/C</t>
    </r>
    <r>
      <rPr>
        <b/>
        <sz val="10"/>
        <color indexed="10"/>
        <rFont val="Arial"/>
        <family val="2"/>
      </rPr>
      <t xml:space="preserve"> PAIS 4</t>
    </r>
    <r>
      <rPr>
        <b/>
        <sz val="10"/>
        <rFont val="Arial"/>
        <family val="2"/>
      </rPr>
      <t xml:space="preserve"> = </t>
    </r>
  </si>
  <si>
    <t>CONCEPTO</t>
  </si>
  <si>
    <t>UNIDAD</t>
  </si>
  <si>
    <t>COSTE UNITARIO (M.LOCAL)</t>
  </si>
  <si>
    <t>CANTIDAD</t>
  </si>
  <si>
    <t>TOTAL MONEDA LOCAL</t>
  </si>
  <si>
    <t>TOTAL EUROS</t>
  </si>
  <si>
    <t>I</t>
  </si>
  <si>
    <t>Gastos de terrenos y edificios</t>
  </si>
  <si>
    <t>I.1</t>
  </si>
  <si>
    <t xml:space="preserve">Entidad solicitante </t>
  </si>
  <si>
    <t xml:space="preserve">I.2. </t>
  </si>
  <si>
    <t>Entidad agrupación 2 (ESPECIFICAR E INDICAR PAÍS)</t>
  </si>
  <si>
    <t xml:space="preserve">I.3. </t>
  </si>
  <si>
    <t>AÑADIR OTRAS ENTIDADES SI PROCEDE (ESPECIFICAR E INDICAR PAÍS)</t>
  </si>
  <si>
    <t>II</t>
  </si>
  <si>
    <t>Gastos de equipos y materiales</t>
  </si>
  <si>
    <t>II.1</t>
  </si>
  <si>
    <t xml:space="preserve">II.2. </t>
  </si>
  <si>
    <t xml:space="preserve">II.3. </t>
  </si>
  <si>
    <t>III</t>
  </si>
  <si>
    <t>Gastos de fortalecimiento de las capacidades de la población sujeto e incidencia</t>
  </si>
  <si>
    <t>III.1</t>
  </si>
  <si>
    <t xml:space="preserve">III.2. </t>
  </si>
  <si>
    <t xml:space="preserve">III.3. </t>
  </si>
  <si>
    <t>IV</t>
  </si>
  <si>
    <t xml:space="preserve">Gastos de fortalecimiento institucional </t>
  </si>
  <si>
    <t>IV.1</t>
  </si>
  <si>
    <t xml:space="preserve">IV.2. </t>
  </si>
  <si>
    <t xml:space="preserve">IV.3. </t>
  </si>
  <si>
    <t>V</t>
  </si>
  <si>
    <t>Gastos de personal</t>
  </si>
  <si>
    <t>V.1</t>
  </si>
  <si>
    <t xml:space="preserve">V.2. </t>
  </si>
  <si>
    <t xml:space="preserve">V.3. </t>
  </si>
  <si>
    <t>VI</t>
  </si>
  <si>
    <t>Gastos de evaluación, auditoría y sistematización</t>
  </si>
  <si>
    <t>VI.1</t>
  </si>
  <si>
    <t xml:space="preserve">VI.2. </t>
  </si>
  <si>
    <t xml:space="preserve">VI.3. </t>
  </si>
  <si>
    <t>VII</t>
  </si>
  <si>
    <t>Gastos de gestión en el Sur</t>
  </si>
  <si>
    <t>VII.1</t>
  </si>
  <si>
    <t xml:space="preserve">VII.2. </t>
  </si>
  <si>
    <t xml:space="preserve">VII.3. </t>
  </si>
  <si>
    <t>VIII</t>
  </si>
  <si>
    <t>VIII.1</t>
  </si>
  <si>
    <t xml:space="preserve">VIII.2. </t>
  </si>
  <si>
    <t xml:space="preserve">VIII.3. </t>
  </si>
  <si>
    <t xml:space="preserve"> TOTAL GENERAL</t>
  </si>
  <si>
    <t xml:space="preserve">En el caso de existir un mayor número de entidades en la agrupación, abrir los apartados que resulte necesario en cada partida. Asimismo, en caso de existir un número de entidades menor, borrar el apartado sobrante. </t>
  </si>
  <si>
    <t xml:space="preserve"> PROGRAMAS - FASE DE EJECUCIÓN
DOCUMENTO DEFINITIVO DE PROGRAMA - PRESUPUESTO POR ACTIVIDADES</t>
  </si>
  <si>
    <t>ACTIVIDADES</t>
  </si>
  <si>
    <t>COSTE 
UNITARIO (M.LOCAL)</t>
  </si>
  <si>
    <t>TOTAL 
MONEDA
 LOCAL</t>
  </si>
  <si>
    <t>Partidas</t>
  </si>
  <si>
    <t>Gastos</t>
  </si>
  <si>
    <t>GASTOS GENERALES</t>
  </si>
  <si>
    <t>RESULTADO 1</t>
  </si>
  <si>
    <t>A1.1. ESPECIFICAR E INDICAR PAÍS Y ENTIDAD RESPONSABLE</t>
  </si>
  <si>
    <t>A1.2. ESPECIFICAR E INDICAR PAÍS Y ENTIDAD RESPONSABLE</t>
  </si>
  <si>
    <t>A1.3. ESPECIFICAR E INDICAR PAÍS Y ENTIDAD RESPONSABLE</t>
  </si>
  <si>
    <t>RESULTADO 2</t>
  </si>
  <si>
    <t>A2.1. ESPECIFICAR E INDICAR PAÍS Y ENTIDAD RESPONSABLE</t>
  </si>
  <si>
    <t>A2.2. ESPECIFICAR E INDICAR PAÍS Y ENTIDAD RESPONSABLE</t>
  </si>
  <si>
    <t>A2.3. ESPECIFICAR E INDICAR PAÍS Y ENTIDAD RESPONSABLE</t>
  </si>
  <si>
    <t>RESULTADO 3</t>
  </si>
  <si>
    <t>A3.1. ESPECIFICAR E INDICAR PAÍS Y ENTIDAD RESPONSABLE</t>
  </si>
  <si>
    <t>A3.2. ESPECIFICAR E INDICAR PAÍS Y ENTIDAD RESPONSABLE</t>
  </si>
  <si>
    <t>A3.3. ESPECIFICAR E INDICAR PAÍS Y ENTIDAD RESPONSABLE</t>
  </si>
  <si>
    <t>GASTOS DE GESTIÓN EN EL NORTE</t>
  </si>
  <si>
    <t xml:space="preserve">TOTAL GENERAL </t>
  </si>
  <si>
    <t>Abrir los apartados que resulte necesario en base al número de actividades propuestas en cada resultado.</t>
  </si>
  <si>
    <t xml:space="preserve"> PROGRAMAS - FASE DE EJECUCIÓN
DOCUMENTO DEFINITIVO DE PROGRAMA 
GASTOS DIRECTAMENTE VINCULADOS A LAS ACTIV ORIENTADAS A LA GENERACIÓN DE CIUDADANÍA CRÍTICA EN LA CAE</t>
  </si>
  <si>
    <t xml:space="preserve">COSTE 
UNITARIO </t>
  </si>
  <si>
    <t xml:space="preserve">
TOTAL 
</t>
  </si>
  <si>
    <t>A1.X. ESPECIFICAR E INDICAR ENTIDAD RESPONSABLE</t>
  </si>
  <si>
    <t>A2.X. ESPECIFICAR E INDICAR ENTIDAD RESPONSABLE</t>
  </si>
  <si>
    <t>A3.X. ESPECIFICAR E INDICAR ENTIDAD RESPONSABLE</t>
  </si>
  <si>
    <t>TOTAL ACTIVIDADES DE GENERACIÓN DE CIUDADANÍA CRÍTICA EN LA CAE</t>
  </si>
  <si>
    <t xml:space="preserve">Reflejar las actividades vinculadas a la generación de ciudadanía crítica en la CAE e indicar los gastos directamente vinculados con las mismas.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</si>
</sst>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0\ _€"/>
    <numFmt numFmtId="166" formatCode="#,##0\ _€"/>
    <numFmt numFmtId="167" formatCode="#,##0\ &quot;€&quot;"/>
  </numFmts>
  <fonts count="23">
    <font>
      <sz val="10"/>
      <name val="Arial"/>
    </font>
    <font>
      <sz val="10"/>
      <name val="Arial"/>
    </font>
    <font>
      <sz val="10"/>
      <color indexed="8"/>
      <name val="SansSerif"/>
    </font>
    <font>
      <sz val="10"/>
      <name val="Arial"/>
      <family val="2"/>
    </font>
    <font>
      <b/>
      <sz val="10"/>
      <name val="Arial"/>
      <family val="2"/>
    </font>
    <font>
      <i/>
      <sz val="10"/>
      <name val="Arial"/>
      <family val="2"/>
    </font>
    <font>
      <b/>
      <sz val="12"/>
      <name val="Arial"/>
      <family val="2"/>
    </font>
    <font>
      <b/>
      <i/>
      <sz val="10"/>
      <color indexed="10"/>
      <name val="Arial"/>
      <family val="2"/>
    </font>
    <font>
      <sz val="10"/>
      <name val="MS Sans Serif"/>
      <family val="2"/>
    </font>
    <font>
      <sz val="8"/>
      <name val="Arial"/>
      <family val="2"/>
    </font>
    <font>
      <b/>
      <i/>
      <sz val="10"/>
      <name val="Arial"/>
      <family val="2"/>
    </font>
    <font>
      <sz val="8"/>
      <color indexed="81"/>
      <name val="Tahoma"/>
      <family val="2"/>
    </font>
    <font>
      <sz val="9"/>
      <color indexed="81"/>
      <name val="Tahoma"/>
      <family val="2"/>
    </font>
    <font>
      <b/>
      <sz val="11"/>
      <color indexed="8"/>
      <name val="Arial"/>
      <family val="2"/>
    </font>
    <font>
      <b/>
      <sz val="10"/>
      <color indexed="10"/>
      <name val="Arial"/>
      <family val="2"/>
    </font>
    <font>
      <b/>
      <sz val="11"/>
      <color theme="1"/>
      <name val="Calibri"/>
      <family val="2"/>
      <scheme val="minor"/>
    </font>
    <font>
      <b/>
      <sz val="10"/>
      <color theme="0"/>
      <name val="Arial"/>
      <family val="2"/>
    </font>
    <font>
      <b/>
      <sz val="10"/>
      <color rgb="FFFF0000"/>
      <name val="Arial"/>
      <family val="2"/>
    </font>
    <font>
      <sz val="10"/>
      <color theme="1"/>
      <name val="Arial"/>
      <family val="2"/>
    </font>
    <font>
      <b/>
      <sz val="11"/>
      <color theme="1"/>
      <name val="Arial"/>
      <family val="2"/>
    </font>
    <font>
      <sz val="10"/>
      <color rgb="FF000000"/>
      <name val="SansSerif"/>
    </font>
    <font>
      <b/>
      <sz val="8"/>
      <color rgb="FF000000"/>
      <name val="SansSerif"/>
    </font>
    <font>
      <sz val="8"/>
      <color rgb="FF000000"/>
      <name val="SansSerif"/>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C0C0C0"/>
        <bgColor rgb="FF000000"/>
      </patternFill>
    </fill>
  </fills>
  <borders count="50">
    <border>
      <left/>
      <right/>
      <top/>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right style="double">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164" fontId="1" fillId="0" borderId="0" applyFont="0" applyFill="0" applyBorder="0" applyAlignment="0" applyProtection="0"/>
    <xf numFmtId="0" fontId="8" fillId="0" borderId="0"/>
  </cellStyleXfs>
  <cellXfs count="139">
    <xf numFmtId="0" fontId="0" fillId="0" borderId="0" xfId="0"/>
    <xf numFmtId="0" fontId="2" fillId="2" borderId="0" xfId="0" applyFont="1" applyFill="1" applyAlignment="1">
      <alignment horizontal="left" vertical="top" wrapText="1"/>
    </xf>
    <xf numFmtId="0" fontId="0" fillId="0" borderId="0" xfId="0" applyAlignment="1">
      <alignment wrapText="1"/>
    </xf>
    <xf numFmtId="0" fontId="0" fillId="0" borderId="1" xfId="0" applyBorder="1"/>
    <xf numFmtId="0" fontId="15" fillId="0" borderId="0" xfId="0" applyFont="1"/>
    <xf numFmtId="0" fontId="4" fillId="0" borderId="0" xfId="0" applyFont="1"/>
    <xf numFmtId="0" fontId="7" fillId="4" borderId="2" xfId="0" applyFont="1" applyFill="1" applyBorder="1"/>
    <xf numFmtId="0" fontId="9" fillId="5" borderId="3" xfId="2" applyFont="1" applyFill="1" applyBorder="1" applyAlignment="1">
      <alignment horizontal="center"/>
    </xf>
    <xf numFmtId="0" fontId="4" fillId="0" borderId="4" xfId="0" applyFont="1" applyBorder="1" applyAlignment="1">
      <alignment vertical="center"/>
    </xf>
    <xf numFmtId="0" fontId="0" fillId="0" borderId="5" xfId="0" applyBorder="1"/>
    <xf numFmtId="0" fontId="4" fillId="6" borderId="6" xfId="2" applyFont="1" applyFill="1" applyBorder="1" applyAlignment="1">
      <alignment vertical="center" wrapText="1"/>
    </xf>
    <xf numFmtId="0" fontId="4" fillId="6" borderId="7" xfId="2" applyFont="1" applyFill="1" applyBorder="1" applyAlignment="1">
      <alignment vertical="center" wrapText="1"/>
    </xf>
    <xf numFmtId="0" fontId="4" fillId="6" borderId="4" xfId="2" applyFont="1" applyFill="1" applyBorder="1" applyAlignment="1">
      <alignment vertical="center" wrapText="1"/>
    </xf>
    <xf numFmtId="0" fontId="3" fillId="0" borderId="6" xfId="2" applyFont="1" applyBorder="1" applyAlignment="1">
      <alignment horizontal="left" vertical="center" wrapText="1"/>
    </xf>
    <xf numFmtId="0" fontId="3" fillId="0" borderId="6" xfId="2" applyFont="1" applyBorder="1" applyAlignment="1">
      <alignment horizontal="center" vertical="center" wrapText="1"/>
    </xf>
    <xf numFmtId="165" fontId="3" fillId="0" borderId="6" xfId="2" applyNumberFormat="1" applyFont="1" applyBorder="1" applyAlignment="1">
      <alignment horizontal="center" vertical="center" wrapText="1"/>
    </xf>
    <xf numFmtId="0" fontId="3" fillId="0" borderId="8" xfId="2" applyFont="1" applyBorder="1" applyAlignment="1">
      <alignment horizontal="left" vertical="center" wrapText="1"/>
    </xf>
    <xf numFmtId="0" fontId="3" fillId="0" borderId="6" xfId="2" applyFont="1" applyBorder="1" applyAlignment="1">
      <alignment vertical="center" wrapText="1"/>
    </xf>
    <xf numFmtId="165" fontId="3" fillId="0" borderId="6" xfId="2" applyNumberFormat="1" applyFont="1" applyBorder="1" applyAlignment="1">
      <alignment vertical="center" wrapText="1"/>
    </xf>
    <xf numFmtId="165" fontId="3" fillId="0" borderId="6" xfId="2" applyNumberFormat="1" applyFont="1" applyBorder="1" applyAlignment="1">
      <alignment horizontal="right" vertical="center" wrapText="1"/>
    </xf>
    <xf numFmtId="0" fontId="9" fillId="0" borderId="1" xfId="2" applyFont="1" applyBorder="1" applyAlignment="1">
      <alignment horizontal="center"/>
    </xf>
    <xf numFmtId="165" fontId="3" fillId="0" borderId="9" xfId="2" applyNumberFormat="1" applyFont="1" applyBorder="1" applyAlignment="1">
      <alignment vertical="center" wrapText="1"/>
    </xf>
    <xf numFmtId="0" fontId="4" fillId="0" borderId="6" xfId="0" applyFont="1" applyBorder="1" applyAlignment="1">
      <alignment wrapText="1"/>
    </xf>
    <xf numFmtId="0" fontId="4" fillId="0" borderId="6" xfId="0" applyFont="1" applyBorder="1" applyAlignment="1">
      <alignment horizontal="center" wrapText="1"/>
    </xf>
    <xf numFmtId="0" fontId="9" fillId="5" borderId="10" xfId="2" applyFont="1" applyFill="1" applyBorder="1" applyAlignment="1">
      <alignment horizontal="center"/>
    </xf>
    <xf numFmtId="0" fontId="4" fillId="7" borderId="11" xfId="0" applyFont="1" applyFill="1" applyBorder="1" applyAlignment="1">
      <alignment wrapText="1"/>
    </xf>
    <xf numFmtId="0" fontId="4" fillId="7" borderId="12" xfId="0" applyFont="1" applyFill="1" applyBorder="1" applyAlignment="1">
      <alignment wrapText="1"/>
    </xf>
    <xf numFmtId="0" fontId="16" fillId="8" borderId="13" xfId="0" applyFont="1" applyFill="1" applyBorder="1" applyAlignment="1">
      <alignment wrapText="1"/>
    </xf>
    <xf numFmtId="0" fontId="17" fillId="0" borderId="12" xfId="0" applyFont="1" applyBorder="1" applyAlignment="1">
      <alignment wrapText="1"/>
    </xf>
    <xf numFmtId="0" fontId="4" fillId="0" borderId="11" xfId="0" applyFont="1" applyBorder="1" applyAlignment="1">
      <alignment wrapText="1"/>
    </xf>
    <xf numFmtId="0" fontId="4" fillId="0" borderId="0" xfId="0" applyFont="1" applyAlignment="1">
      <alignment horizontal="right"/>
    </xf>
    <xf numFmtId="165" fontId="4" fillId="0" borderId="9" xfId="2" applyNumberFormat="1" applyFont="1" applyBorder="1" applyAlignment="1">
      <alignment vertical="center" wrapText="1"/>
    </xf>
    <xf numFmtId="0" fontId="10" fillId="9" borderId="8" xfId="0" applyFont="1" applyFill="1" applyBorder="1" applyAlignment="1">
      <alignment wrapText="1"/>
    </xf>
    <xf numFmtId="0" fontId="10" fillId="9" borderId="7" xfId="0" applyFont="1" applyFill="1" applyBorder="1" applyAlignment="1">
      <alignment wrapText="1"/>
    </xf>
    <xf numFmtId="0" fontId="10" fillId="9" borderId="4" xfId="0" applyFont="1" applyFill="1" applyBorder="1" applyAlignment="1">
      <alignment wrapText="1"/>
    </xf>
    <xf numFmtId="165" fontId="5" fillId="9" borderId="14" xfId="0" applyNumberFormat="1" applyFont="1" applyFill="1" applyBorder="1" applyAlignment="1">
      <alignment horizontal="center" wrapText="1"/>
    </xf>
    <xf numFmtId="165" fontId="4" fillId="9" borderId="9" xfId="2" applyNumberFormat="1" applyFont="1" applyFill="1" applyBorder="1" applyAlignment="1">
      <alignment vertical="center" wrapText="1"/>
    </xf>
    <xf numFmtId="0" fontId="10" fillId="9" borderId="15" xfId="0" applyFont="1" applyFill="1" applyBorder="1" applyAlignment="1">
      <alignment wrapText="1"/>
    </xf>
    <xf numFmtId="0" fontId="4" fillId="9" borderId="7" xfId="0" applyFont="1" applyFill="1" applyBorder="1" applyAlignment="1">
      <alignment horizontal="left" vertical="center"/>
    </xf>
    <xf numFmtId="0" fontId="4" fillId="9" borderId="4" xfId="0" applyFont="1" applyFill="1" applyBorder="1" applyAlignment="1">
      <alignment horizontal="left" vertical="center"/>
    </xf>
    <xf numFmtId="4" fontId="3" fillId="0" borderId="9" xfId="2" applyNumberFormat="1" applyFont="1" applyBorder="1" applyAlignment="1">
      <alignment horizontal="right" vertical="center" wrapText="1"/>
    </xf>
    <xf numFmtId="4" fontId="16" fillId="8" borderId="16" xfId="2" applyNumberFormat="1" applyFont="1" applyFill="1" applyBorder="1" applyAlignment="1">
      <alignment horizontal="right" vertical="center" wrapText="1"/>
    </xf>
    <xf numFmtId="0" fontId="3" fillId="0" borderId="7" xfId="2" applyFont="1" applyBorder="1" applyAlignment="1">
      <alignment horizontal="left" vertical="center" wrapText="1"/>
    </xf>
    <xf numFmtId="0" fontId="3" fillId="0" borderId="4" xfId="0" applyFont="1" applyBorder="1" applyAlignment="1">
      <alignment horizontal="left" vertical="center" indent="1"/>
    </xf>
    <xf numFmtId="0" fontId="4" fillId="3" borderId="4" xfId="0" applyFont="1" applyFill="1" applyBorder="1" applyAlignment="1">
      <alignment vertical="center"/>
    </xf>
    <xf numFmtId="165" fontId="4" fillId="0" borderId="17" xfId="2" applyNumberFormat="1" applyFont="1" applyBorder="1" applyAlignment="1">
      <alignment vertical="center" wrapText="1"/>
    </xf>
    <xf numFmtId="0" fontId="0" fillId="0" borderId="18" xfId="0" applyBorder="1"/>
    <xf numFmtId="0" fontId="4" fillId="0" borderId="4" xfId="0" applyFont="1" applyBorder="1" applyAlignment="1">
      <alignment horizontal="left" vertical="center"/>
    </xf>
    <xf numFmtId="0" fontId="4" fillId="7" borderId="19" xfId="0" applyFont="1" applyFill="1" applyBorder="1" applyAlignment="1">
      <alignment wrapText="1"/>
    </xf>
    <xf numFmtId="0" fontId="4" fillId="7" borderId="19" xfId="0" applyFont="1" applyFill="1" applyBorder="1" applyAlignment="1">
      <alignment vertical="top" wrapText="1"/>
    </xf>
    <xf numFmtId="0" fontId="18" fillId="0" borderId="0" xfId="0" applyFont="1" applyAlignment="1">
      <alignment horizontal="center" wrapText="1"/>
    </xf>
    <xf numFmtId="0" fontId="0" fillId="0" borderId="20" xfId="0" applyBorder="1"/>
    <xf numFmtId="4" fontId="16" fillId="8" borderId="9" xfId="2" applyNumberFormat="1" applyFont="1" applyFill="1" applyBorder="1" applyAlignment="1" applyProtection="1">
      <alignment vertical="center"/>
      <protection locked="0"/>
    </xf>
    <xf numFmtId="4" fontId="16" fillId="8" borderId="21" xfId="2" applyNumberFormat="1" applyFont="1" applyFill="1" applyBorder="1" applyAlignment="1" applyProtection="1">
      <alignment vertical="center"/>
      <protection locked="0"/>
    </xf>
    <xf numFmtId="0" fontId="4" fillId="6" borderId="22" xfId="0" applyFont="1" applyFill="1" applyBorder="1" applyAlignment="1">
      <alignment vertical="center"/>
    </xf>
    <xf numFmtId="0" fontId="4" fillId="6" borderId="9" xfId="2" applyFont="1" applyFill="1" applyBorder="1" applyAlignment="1">
      <alignment horizontal="left" vertical="center"/>
    </xf>
    <xf numFmtId="0" fontId="16" fillId="8" borderId="23" xfId="2" applyFont="1" applyFill="1" applyBorder="1" applyAlignment="1" applyProtection="1">
      <alignment vertical="center"/>
      <protection locked="0"/>
    </xf>
    <xf numFmtId="0" fontId="16" fillId="8" borderId="7" xfId="2" applyFont="1" applyFill="1" applyBorder="1" applyAlignment="1" applyProtection="1">
      <alignment vertical="center"/>
      <protection locked="0"/>
    </xf>
    <xf numFmtId="4" fontId="16" fillId="8" borderId="6" xfId="2" applyNumberFormat="1" applyFont="1" applyFill="1" applyBorder="1" applyAlignment="1" applyProtection="1">
      <alignment vertical="center"/>
      <protection locked="0"/>
    </xf>
    <xf numFmtId="165" fontId="4" fillId="7" borderId="9" xfId="2" applyNumberFormat="1" applyFont="1" applyFill="1" applyBorder="1" applyAlignment="1">
      <alignment vertical="center" wrapText="1"/>
    </xf>
    <xf numFmtId="4" fontId="4" fillId="7" borderId="9" xfId="2" applyNumberFormat="1" applyFont="1" applyFill="1" applyBorder="1" applyAlignment="1">
      <alignment horizontal="right" vertical="center" wrapText="1"/>
    </xf>
    <xf numFmtId="165" fontId="5" fillId="9" borderId="4" xfId="0" applyNumberFormat="1" applyFont="1" applyFill="1" applyBorder="1" applyAlignment="1">
      <alignment horizontal="center" wrapText="1"/>
    </xf>
    <xf numFmtId="0" fontId="7" fillId="0" borderId="0" xfId="0" applyFont="1"/>
    <xf numFmtId="0" fontId="4" fillId="3" borderId="26" xfId="0" applyFont="1" applyFill="1" applyBorder="1" applyAlignment="1">
      <alignment horizontal="center" wrapText="1"/>
    </xf>
    <xf numFmtId="0" fontId="4" fillId="3" borderId="27" xfId="0" applyFont="1" applyFill="1" applyBorder="1" applyAlignment="1">
      <alignment horizontal="center" wrapText="1"/>
    </xf>
    <xf numFmtId="0" fontId="18" fillId="6" borderId="28" xfId="0" applyFont="1" applyFill="1" applyBorder="1" applyAlignment="1">
      <alignment horizontal="left" wrapText="1"/>
    </xf>
    <xf numFmtId="0" fontId="3" fillId="6" borderId="29" xfId="0" applyFont="1" applyFill="1" applyBorder="1" applyAlignment="1">
      <alignment horizontal="left" vertical="top" wrapText="1"/>
    </xf>
    <xf numFmtId="0" fontId="4" fillId="3" borderId="30" xfId="0" applyFont="1" applyFill="1" applyBorder="1" applyAlignment="1">
      <alignment horizontal="center" vertical="top" wrapText="1"/>
    </xf>
    <xf numFmtId="166" fontId="4" fillId="3" borderId="9" xfId="2" applyNumberFormat="1" applyFont="1" applyFill="1" applyBorder="1" applyAlignment="1">
      <alignment vertical="center" wrapText="1"/>
    </xf>
    <xf numFmtId="166" fontId="4" fillId="9" borderId="9" xfId="2" applyNumberFormat="1" applyFont="1" applyFill="1" applyBorder="1" applyAlignment="1">
      <alignment vertical="center" wrapText="1"/>
    </xf>
    <xf numFmtId="3" fontId="16" fillId="8" borderId="16" xfId="2" applyNumberFormat="1" applyFont="1" applyFill="1" applyBorder="1" applyAlignment="1">
      <alignment vertical="center"/>
    </xf>
    <xf numFmtId="167" fontId="16" fillId="8" borderId="47" xfId="1" applyNumberFormat="1" applyFont="1" applyFill="1" applyBorder="1" applyAlignment="1">
      <alignment horizontal="right" wrapText="1"/>
    </xf>
    <xf numFmtId="167" fontId="4" fillId="0" borderId="12" xfId="0" applyNumberFormat="1" applyFont="1" applyBorder="1" applyAlignment="1">
      <alignment horizontal="right" wrapText="1"/>
    </xf>
    <xf numFmtId="167" fontId="16" fillId="8" borderId="47" xfId="0" applyNumberFormat="1" applyFont="1" applyFill="1" applyBorder="1" applyAlignment="1">
      <alignment horizontal="right" wrapText="1"/>
    </xf>
    <xf numFmtId="167" fontId="0" fillId="6" borderId="48" xfId="0" applyNumberFormat="1" applyFill="1" applyBorder="1" applyAlignment="1">
      <alignment horizontal="right" vertical="center" wrapText="1"/>
    </xf>
    <xf numFmtId="167" fontId="18" fillId="6" borderId="8" xfId="0" applyNumberFormat="1" applyFont="1" applyFill="1" applyBorder="1" applyAlignment="1">
      <alignment horizontal="right" vertical="center" wrapText="1"/>
    </xf>
    <xf numFmtId="167" fontId="3" fillId="6" borderId="8" xfId="0" applyNumberFormat="1" applyFont="1" applyFill="1" applyBorder="1" applyAlignment="1">
      <alignment horizontal="right" vertical="center" wrapText="1"/>
    </xf>
    <xf numFmtId="167" fontId="4" fillId="7" borderId="12" xfId="1" applyNumberFormat="1" applyFont="1" applyFill="1" applyBorder="1" applyAlignment="1">
      <alignment horizontal="right" vertical="center" wrapText="1"/>
    </xf>
    <xf numFmtId="0" fontId="18" fillId="6" borderId="24"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4" fillId="3" borderId="6" xfId="2" applyFont="1" applyFill="1" applyBorder="1" applyAlignment="1">
      <alignment horizontal="left" vertical="center" wrapText="1"/>
    </xf>
    <xf numFmtId="0" fontId="10" fillId="9" borderId="8" xfId="0" applyFont="1" applyFill="1" applyBorder="1" applyAlignment="1">
      <alignment horizontal="left" wrapText="1"/>
    </xf>
    <xf numFmtId="0" fontId="16" fillId="8" borderId="41" xfId="2" applyFont="1" applyFill="1" applyBorder="1" applyAlignment="1">
      <alignment horizontal="center" vertical="center" wrapText="1"/>
    </xf>
    <xf numFmtId="0" fontId="16" fillId="8" borderId="44" xfId="2" applyFont="1" applyFill="1" applyBorder="1" applyAlignment="1">
      <alignment horizontal="center" vertical="center" wrapText="1"/>
    </xf>
    <xf numFmtId="0" fontId="16" fillId="8" borderId="41" xfId="2" applyFont="1" applyFill="1" applyBorder="1" applyAlignment="1">
      <alignment horizontal="center" vertical="center"/>
    </xf>
    <xf numFmtId="0" fontId="20" fillId="12" borderId="0" xfId="0" applyFont="1" applyFill="1" applyAlignment="1">
      <alignment wrapText="1"/>
    </xf>
    <xf numFmtId="0" fontId="21" fillId="13" borderId="49" xfId="0" applyFont="1" applyFill="1" applyBorder="1" applyAlignment="1">
      <alignment wrapText="1"/>
    </xf>
    <xf numFmtId="0" fontId="22" fillId="12" borderId="49" xfId="0" applyFont="1" applyFill="1" applyBorder="1" applyAlignment="1">
      <alignment wrapText="1"/>
    </xf>
    <xf numFmtId="0" fontId="21" fillId="13" borderId="49" xfId="0" applyFont="1" applyFill="1" applyBorder="1" applyAlignment="1">
      <alignment horizontal="center" wrapText="1"/>
    </xf>
    <xf numFmtId="0" fontId="4" fillId="3" borderId="6" xfId="2" applyFont="1" applyFill="1" applyBorder="1" applyAlignment="1">
      <alignment vertical="center" wrapText="1"/>
    </xf>
    <xf numFmtId="0" fontId="16" fillId="8" borderId="37" xfId="2" applyFont="1" applyFill="1" applyBorder="1" applyAlignment="1">
      <alignment horizontal="left" vertical="center"/>
    </xf>
    <xf numFmtId="0" fontId="16" fillId="8" borderId="38" xfId="2" applyFont="1" applyFill="1" applyBorder="1" applyAlignment="1">
      <alignment horizontal="left" vertical="center"/>
    </xf>
    <xf numFmtId="0" fontId="16" fillId="8" borderId="32"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31" xfId="0" applyFont="1" applyFill="1" applyBorder="1" applyAlignment="1">
      <alignment horizontal="center" vertical="center" wrapText="1"/>
    </xf>
    <xf numFmtId="0" fontId="19" fillId="10" borderId="32" xfId="0" applyFont="1" applyFill="1" applyBorder="1" applyAlignment="1">
      <alignment horizontal="center" wrapText="1"/>
    </xf>
    <xf numFmtId="0" fontId="19" fillId="10" borderId="33" xfId="0" applyFont="1" applyFill="1" applyBorder="1" applyAlignment="1">
      <alignment horizontal="center" wrapText="1"/>
    </xf>
    <xf numFmtId="0" fontId="3" fillId="11" borderId="35" xfId="0" applyFont="1" applyFill="1" applyBorder="1" applyAlignment="1">
      <alignment horizontal="left" vertical="top" wrapText="1"/>
    </xf>
    <xf numFmtId="0" fontId="0" fillId="11" borderId="36" xfId="0" applyFill="1" applyBorder="1" applyAlignment="1">
      <alignment horizontal="left" vertical="top" wrapText="1"/>
    </xf>
    <xf numFmtId="0" fontId="0" fillId="11" borderId="13" xfId="0" applyFill="1" applyBorder="1" applyAlignment="1">
      <alignment horizontal="left" vertical="top" wrapText="1"/>
    </xf>
    <xf numFmtId="0" fontId="6" fillId="0" borderId="0" xfId="0" applyFont="1" applyAlignment="1">
      <alignment horizontal="center"/>
    </xf>
    <xf numFmtId="0" fontId="4" fillId="3" borderId="6" xfId="2" applyFont="1" applyFill="1" applyBorder="1" applyAlignment="1">
      <alignment horizontal="left" vertical="center" wrapText="1"/>
    </xf>
    <xf numFmtId="0" fontId="19" fillId="10" borderId="32" xfId="0" applyFont="1" applyFill="1" applyBorder="1" applyAlignment="1">
      <alignment horizontal="center" vertical="center" wrapText="1"/>
    </xf>
    <xf numFmtId="0" fontId="19" fillId="10" borderId="34" xfId="0" applyFont="1" applyFill="1" applyBorder="1" applyAlignment="1">
      <alignment horizontal="center" vertical="center" wrapText="1"/>
    </xf>
    <xf numFmtId="0" fontId="19" fillId="10" borderId="33" xfId="0" applyFont="1" applyFill="1" applyBorder="1" applyAlignment="1">
      <alignment horizontal="center" vertical="center" wrapText="1"/>
    </xf>
    <xf numFmtId="0" fontId="16" fillId="8" borderId="42" xfId="2" applyFont="1" applyFill="1" applyBorder="1" applyAlignment="1">
      <alignment horizontal="left" vertical="center"/>
    </xf>
    <xf numFmtId="0" fontId="16" fillId="8" borderId="43" xfId="2" applyFont="1" applyFill="1" applyBorder="1" applyAlignment="1">
      <alignment horizontal="left" vertical="center"/>
    </xf>
    <xf numFmtId="0" fontId="10" fillId="0" borderId="8" xfId="0" applyFont="1" applyBorder="1" applyAlignment="1">
      <alignment horizontal="left" wrapText="1"/>
    </xf>
    <xf numFmtId="0" fontId="10" fillId="0" borderId="7" xfId="0" applyFont="1" applyBorder="1" applyAlignment="1">
      <alignment horizontal="left" wrapText="1"/>
    </xf>
    <xf numFmtId="0" fontId="10" fillId="0" borderId="4" xfId="0" applyFont="1" applyBorder="1" applyAlignment="1">
      <alignment horizontal="left" wrapText="1"/>
    </xf>
    <xf numFmtId="0" fontId="10" fillId="9" borderId="8" xfId="0" applyFont="1" applyFill="1" applyBorder="1" applyAlignment="1">
      <alignment horizontal="left" wrapText="1"/>
    </xf>
    <xf numFmtId="0" fontId="10" fillId="9" borderId="7" xfId="0" applyFont="1" applyFill="1" applyBorder="1" applyAlignment="1">
      <alignment horizontal="left" wrapText="1"/>
    </xf>
    <xf numFmtId="0" fontId="10" fillId="9" borderId="4" xfId="0" applyFont="1" applyFill="1" applyBorder="1" applyAlignment="1">
      <alignment horizontal="left" wrapText="1"/>
    </xf>
    <xf numFmtId="0" fontId="16" fillId="8" borderId="37" xfId="2" applyFont="1" applyFill="1" applyBorder="1" applyAlignment="1">
      <alignment horizontal="center" vertical="center"/>
    </xf>
    <xf numFmtId="0" fontId="16" fillId="8" borderId="38" xfId="2" applyFont="1" applyFill="1" applyBorder="1" applyAlignment="1">
      <alignment horizontal="center" vertical="center"/>
    </xf>
    <xf numFmtId="0" fontId="16" fillId="8" borderId="39" xfId="2" applyFont="1" applyFill="1" applyBorder="1" applyAlignment="1">
      <alignment horizontal="center" vertical="center"/>
    </xf>
    <xf numFmtId="0" fontId="16" fillId="8" borderId="40" xfId="2" applyFont="1" applyFill="1" applyBorder="1" applyAlignment="1">
      <alignment horizontal="center" vertical="center"/>
    </xf>
    <xf numFmtId="0" fontId="16" fillId="8" borderId="38" xfId="2" applyFont="1" applyFill="1" applyBorder="1" applyAlignment="1">
      <alignment horizontal="center" vertical="center" wrapText="1"/>
    </xf>
    <xf numFmtId="0" fontId="16" fillId="8" borderId="40" xfId="2" applyFont="1" applyFill="1" applyBorder="1" applyAlignment="1">
      <alignment horizontal="center" vertical="center" wrapText="1"/>
    </xf>
    <xf numFmtId="0" fontId="16" fillId="8" borderId="37" xfId="2" applyFont="1" applyFill="1" applyBorder="1" applyAlignment="1">
      <alignment horizontal="center" vertical="center" wrapText="1"/>
    </xf>
    <xf numFmtId="0" fontId="16" fillId="8" borderId="0" xfId="2" applyFont="1" applyFill="1" applyAlignment="1">
      <alignment horizontal="center" vertical="center" wrapText="1"/>
    </xf>
    <xf numFmtId="0" fontId="16" fillId="8" borderId="44" xfId="2" applyFont="1" applyFill="1" applyBorder="1" applyAlignment="1">
      <alignment horizontal="center" vertical="center" wrapText="1"/>
    </xf>
    <xf numFmtId="0" fontId="16" fillId="8" borderId="21" xfId="2" applyFont="1" applyFill="1" applyBorder="1" applyAlignment="1">
      <alignment horizontal="center" vertical="center" wrapText="1"/>
    </xf>
    <xf numFmtId="0" fontId="16" fillId="8" borderId="43" xfId="2" applyFont="1" applyFill="1" applyBorder="1" applyAlignment="1">
      <alignment horizontal="left" vertical="center" wrapText="1"/>
    </xf>
    <xf numFmtId="0" fontId="16" fillId="8" borderId="45" xfId="2" applyFont="1" applyFill="1" applyBorder="1" applyAlignment="1">
      <alignment horizontal="left" vertical="center" wrapText="1"/>
    </xf>
    <xf numFmtId="0" fontId="4" fillId="7" borderId="7" xfId="0" applyFont="1" applyFill="1" applyBorder="1" applyAlignment="1">
      <alignment horizontal="left" vertical="center"/>
    </xf>
    <xf numFmtId="0" fontId="4" fillId="7" borderId="4" xfId="0" applyFont="1" applyFill="1" applyBorder="1" applyAlignment="1">
      <alignment horizontal="left" vertical="center"/>
    </xf>
    <xf numFmtId="0" fontId="3" fillId="11" borderId="13" xfId="0" applyFont="1" applyFill="1" applyBorder="1" applyAlignment="1">
      <alignment horizontal="left" vertical="top" wrapText="1"/>
    </xf>
    <xf numFmtId="0" fontId="10" fillId="9" borderId="23" xfId="0" applyFont="1" applyFill="1" applyBorder="1" applyAlignment="1">
      <alignment horizontal="left" wrapText="1"/>
    </xf>
    <xf numFmtId="0" fontId="10" fillId="9" borderId="23" xfId="0" applyFont="1" applyFill="1" applyBorder="1" applyAlignment="1">
      <alignment horizontal="center" wrapText="1"/>
    </xf>
    <xf numFmtId="0" fontId="10" fillId="9" borderId="7" xfId="0" applyFont="1" applyFill="1" applyBorder="1" applyAlignment="1">
      <alignment horizontal="center" wrapText="1"/>
    </xf>
    <xf numFmtId="0" fontId="16" fillId="8" borderId="0" xfId="2" applyFont="1" applyFill="1" applyAlignment="1">
      <alignment horizontal="left" vertical="center"/>
    </xf>
    <xf numFmtId="0" fontId="16" fillId="8" borderId="46" xfId="2" applyFont="1" applyFill="1" applyBorder="1" applyAlignment="1">
      <alignment horizontal="left" vertical="center"/>
    </xf>
    <xf numFmtId="0" fontId="16" fillId="8" borderId="0" xfId="2" applyFont="1" applyFill="1" applyAlignment="1">
      <alignment horizontal="center" vertical="center"/>
    </xf>
    <xf numFmtId="0" fontId="16" fillId="8" borderId="46" xfId="2" applyFont="1" applyFill="1" applyBorder="1" applyAlignment="1">
      <alignment horizontal="center" vertical="center"/>
    </xf>
    <xf numFmtId="0" fontId="16" fillId="8" borderId="7" xfId="2" applyFont="1" applyFill="1" applyBorder="1" applyAlignment="1">
      <alignment horizontal="center" vertical="center"/>
    </xf>
    <xf numFmtId="0" fontId="16" fillId="8" borderId="4" xfId="2" applyFont="1" applyFill="1" applyBorder="1" applyAlignment="1">
      <alignment horizontal="center" vertical="center"/>
    </xf>
  </cellXfs>
  <cellStyles count="3">
    <cellStyle name="Moneda" xfId="1" builtinId="4"/>
    <cellStyle name="Normal" xfId="0" builtinId="0"/>
    <cellStyle name="Normal_INFINGUA" xfId="2" xr:uid="{9DEC5530-EBF3-4D5A-958C-F7AA15008C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19F2-771A-45C7-B494-414506704468}">
  <sheetPr codeName="Orria1"/>
  <dimension ref="A1:D10"/>
  <sheetViews>
    <sheetView workbookViewId="0">
      <selection activeCell="C4" sqref="C4"/>
    </sheetView>
  </sheetViews>
  <sheetFormatPr baseColWidth="10" defaultColWidth="9.140625" defaultRowHeight="12.75"/>
  <cols>
    <col min="1" max="1" width="0.28515625" customWidth="1"/>
    <col min="2" max="2" width="69" customWidth="1"/>
    <col min="3" max="3" width="34.140625" customWidth="1"/>
    <col min="4" max="4" width="1.28515625" customWidth="1"/>
    <col min="5" max="256" width="11.42578125" customWidth="1"/>
  </cols>
  <sheetData>
    <row r="1" spans="1:4" ht="21.95" customHeight="1">
      <c r="A1" s="1"/>
      <c r="B1" s="85"/>
      <c r="C1" s="85"/>
      <c r="D1" s="1"/>
    </row>
    <row r="2" spans="1:4" ht="14.1" customHeight="1">
      <c r="A2" s="1"/>
      <c r="B2" s="88" t="s">
        <v>0</v>
      </c>
      <c r="C2" s="86" t="s">
        <v>1</v>
      </c>
      <c r="D2" s="1"/>
    </row>
    <row r="3" spans="1:4" ht="14.1" customHeight="1">
      <c r="A3" s="1"/>
      <c r="B3" s="87" t="s">
        <v>2</v>
      </c>
      <c r="C3" s="87">
        <f>COSTE_I</f>
        <v>0</v>
      </c>
      <c r="D3" s="1"/>
    </row>
    <row r="4" spans="1:4" ht="14.1" customHeight="1">
      <c r="A4" s="1"/>
      <c r="B4" s="87" t="s">
        <v>3</v>
      </c>
      <c r="C4" s="87">
        <f>COSTE_II</f>
        <v>0</v>
      </c>
      <c r="D4" s="1"/>
    </row>
    <row r="5" spans="1:4" ht="14.1" customHeight="1">
      <c r="A5" s="1"/>
      <c r="B5" s="87" t="s">
        <v>4</v>
      </c>
      <c r="C5" s="87">
        <f>COSTE_III</f>
        <v>0</v>
      </c>
      <c r="D5" s="1"/>
    </row>
    <row r="6" spans="1:4" ht="14.1" customHeight="1">
      <c r="A6" s="1"/>
      <c r="B6" s="87" t="s">
        <v>5</v>
      </c>
      <c r="C6" s="87">
        <f>COSTE_IV</f>
        <v>0</v>
      </c>
      <c r="D6" s="1"/>
    </row>
    <row r="7" spans="1:4" ht="14.1" customHeight="1">
      <c r="A7" s="1"/>
      <c r="B7" s="87" t="s">
        <v>6</v>
      </c>
      <c r="C7" s="87">
        <f>COSTE_V</f>
        <v>0</v>
      </c>
      <c r="D7" s="1"/>
    </row>
    <row r="8" spans="1:4">
      <c r="B8" s="87" t="s">
        <v>7</v>
      </c>
      <c r="C8" s="87">
        <f>COSTE_VI</f>
        <v>0</v>
      </c>
    </row>
    <row r="9" spans="1:4">
      <c r="B9" s="87" t="s">
        <v>8</v>
      </c>
      <c r="C9" s="87">
        <f>COSTE_VII</f>
        <v>0</v>
      </c>
    </row>
    <row r="10" spans="1:4">
      <c r="B10" s="87" t="s">
        <v>9</v>
      </c>
      <c r="C10" s="87">
        <f>COSTE_VIII</f>
        <v>0</v>
      </c>
    </row>
  </sheetData>
  <sheetProtection algorithmName="SHA-512" hashValue="o7ArnA2mWnJkNce+KQ0EFfy2dk39GJS1zoz4k00sT+RTkpZSrpZFjsuYplIAdGWox0pXt85sJuMfJ3oYTGd+UQ==" saltValue="TK9/frKGFimISbD0fuyn4A==" spinCount="100000" sheet="1" objects="1" scenarios="1"/>
  <pageMargins left="0" right="0" top="0" bottom="0" header="0.5" footer="0.5"/>
  <pageSetup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8E55-1DD8-499B-A929-ABC8188F2349}">
  <sheetPr codeName="Orria2"/>
  <dimension ref="A1:D30"/>
  <sheetViews>
    <sheetView zoomScale="115" zoomScaleNormal="115" workbookViewId="0">
      <selection activeCell="E17" sqref="E17"/>
    </sheetView>
  </sheetViews>
  <sheetFormatPr baseColWidth="10" defaultColWidth="9.140625" defaultRowHeight="12.75"/>
  <cols>
    <col min="1" max="1" width="11.42578125" customWidth="1"/>
    <col min="2" max="2" width="50.140625" bestFit="1" customWidth="1"/>
    <col min="3" max="3" width="25.5703125" bestFit="1" customWidth="1"/>
    <col min="4" max="4" width="14.28515625" customWidth="1"/>
    <col min="5" max="256" width="11.42578125" customWidth="1"/>
  </cols>
  <sheetData>
    <row r="1" spans="2:4" ht="7.5" customHeight="1" thickBot="1"/>
    <row r="2" spans="2:4" ht="66.75" customHeight="1" thickBot="1">
      <c r="B2" s="97" t="s">
        <v>10</v>
      </c>
      <c r="C2" s="98"/>
    </row>
    <row r="3" spans="2:4" ht="13.5" thickBot="1"/>
    <row r="4" spans="2:4" ht="18.75" customHeight="1">
      <c r="B4" s="95" t="s">
        <v>11</v>
      </c>
      <c r="C4" s="95" t="s">
        <v>12</v>
      </c>
      <c r="D4" s="2"/>
    </row>
    <row r="5" spans="2:4" ht="20.25" customHeight="1" thickBot="1">
      <c r="B5" s="96"/>
      <c r="C5" s="96"/>
    </row>
    <row r="6" spans="2:4">
      <c r="B6" s="25" t="s">
        <v>13</v>
      </c>
      <c r="C6" s="77">
        <f>COSTE_I</f>
        <v>0</v>
      </c>
    </row>
    <row r="7" spans="2:4">
      <c r="B7" s="48" t="s">
        <v>14</v>
      </c>
      <c r="C7" s="77">
        <f>COSTE_II</f>
        <v>0</v>
      </c>
    </row>
    <row r="8" spans="2:4" ht="29.1" customHeight="1">
      <c r="B8" s="49" t="s">
        <v>15</v>
      </c>
      <c r="C8" s="77">
        <f>COSTE_III</f>
        <v>0</v>
      </c>
    </row>
    <row r="9" spans="2:4">
      <c r="B9" s="48" t="s">
        <v>16</v>
      </c>
      <c r="C9" s="77">
        <f>COSTE_IV</f>
        <v>0</v>
      </c>
    </row>
    <row r="10" spans="2:4">
      <c r="B10" s="48" t="s">
        <v>17</v>
      </c>
      <c r="C10" s="77">
        <f>COSTE_V</f>
        <v>0</v>
      </c>
    </row>
    <row r="11" spans="2:4" ht="18" customHeight="1">
      <c r="B11" s="49" t="s">
        <v>18</v>
      </c>
      <c r="C11" s="77">
        <f>COSTE_VI</f>
        <v>0</v>
      </c>
    </row>
    <row r="12" spans="2:4">
      <c r="B12" s="26" t="s">
        <v>19</v>
      </c>
      <c r="C12" s="77">
        <f>COSTE_VII</f>
        <v>0</v>
      </c>
    </row>
    <row r="13" spans="2:4" ht="15" customHeight="1">
      <c r="B13" s="26" t="s">
        <v>20</v>
      </c>
      <c r="C13" s="77">
        <f>COSTE_VIII</f>
        <v>0</v>
      </c>
    </row>
    <row r="14" spans="2:4" s="4" customFormat="1" ht="15.75" thickBot="1">
      <c r="B14" s="27" t="s">
        <v>21</v>
      </c>
      <c r="C14" s="71">
        <f>SUM(COSTES)</f>
        <v>0</v>
      </c>
      <c r="D14"/>
    </row>
    <row r="15" spans="2:4">
      <c r="B15" s="2"/>
      <c r="C15" s="2"/>
    </row>
    <row r="16" spans="2:4" ht="13.5" thickBot="1"/>
    <row r="17" spans="1:4">
      <c r="B17" s="95" t="s">
        <v>22</v>
      </c>
      <c r="C17" s="95" t="s">
        <v>23</v>
      </c>
    </row>
    <row r="18" spans="1:4" ht="22.5" customHeight="1" thickBot="1">
      <c r="B18" s="96"/>
      <c r="C18" s="96"/>
    </row>
    <row r="19" spans="1:4">
      <c r="B19" s="29" t="s">
        <v>24</v>
      </c>
      <c r="C19" s="72"/>
    </row>
    <row r="20" spans="1:4" ht="13.5" thickBot="1">
      <c r="B20" s="28" t="s">
        <v>25</v>
      </c>
      <c r="C20" s="72"/>
    </row>
    <row r="21" spans="1:4" ht="13.5" thickBot="1">
      <c r="A21" s="24" t="s">
        <v>26</v>
      </c>
      <c r="B21" s="28" t="s">
        <v>27</v>
      </c>
      <c r="C21" s="72"/>
    </row>
    <row r="22" spans="1:4" ht="13.5" thickBot="1">
      <c r="B22" s="27" t="s">
        <v>21</v>
      </c>
      <c r="C22" s="73">
        <f>SUM(C19:C21)</f>
        <v>0</v>
      </c>
    </row>
    <row r="24" spans="1:4" ht="13.5" thickBot="1"/>
    <row r="25" spans="1:4" ht="23.25" customHeight="1" thickBot="1">
      <c r="A25" s="51"/>
      <c r="B25" s="92" t="s">
        <v>28</v>
      </c>
      <c r="C25" s="93"/>
      <c r="D25" s="94"/>
    </row>
    <row r="26" spans="1:4">
      <c r="A26" s="51"/>
      <c r="B26" s="63" t="s">
        <v>29</v>
      </c>
      <c r="C26" s="64" t="s">
        <v>30</v>
      </c>
      <c r="D26" s="67" t="s">
        <v>31</v>
      </c>
    </row>
    <row r="27" spans="1:4">
      <c r="A27" s="51"/>
      <c r="B27" s="65" t="s">
        <v>32</v>
      </c>
      <c r="C27" s="75">
        <v>900000</v>
      </c>
      <c r="D27" s="78" t="str">
        <f>IF(TOTAL_PARTIDAS&gt;LIMITE_TOTAL_SUBVENCION,"NO CUMPLE","CORRECTO")</f>
        <v>CORRECTO</v>
      </c>
    </row>
    <row r="28" spans="1:4">
      <c r="A28" s="51"/>
      <c r="B28" s="65" t="s">
        <v>33</v>
      </c>
      <c r="C28" s="76">
        <f>IF(TOTAL_PARTIDAS=0,0,ROUND(20000+(0.07*(SUM(PARTIDAS_SIN_GESTION_NORTE)-200000)),0))</f>
        <v>0</v>
      </c>
      <c r="D28" s="78" t="str">
        <f>IF(GASTOS_GESTION_NORTE&gt;LIMITE_GASTOS_GESTION_NORTE,"NO CUMPLE","CORRECTO")</f>
        <v>CORRECTO</v>
      </c>
    </row>
    <row r="29" spans="1:4" ht="30" customHeight="1" thickBot="1">
      <c r="A29" s="51"/>
      <c r="B29" s="66" t="s">
        <v>34</v>
      </c>
      <c r="C29" s="74">
        <f>ROUND(0.25*TOTAL_PARTIDAS,0)</f>
        <v>0</v>
      </c>
      <c r="D29" s="79" t="str">
        <f>IF(TOTAL_CIUDADANIA_CRITICA&gt;LIMITE_CIUDADANIA_CRITICA,"NO CUMPLE","CORRECTO")</f>
        <v>CORRECTO</v>
      </c>
    </row>
    <row r="30" spans="1:4">
      <c r="D30" s="50"/>
    </row>
  </sheetData>
  <sheetProtection selectLockedCells="1" selectUnlockedCells="1"/>
  <mergeCells count="6">
    <mergeCell ref="B25:D25"/>
    <mergeCell ref="B17:B18"/>
    <mergeCell ref="C17:C18"/>
    <mergeCell ref="B2:C2"/>
    <mergeCell ref="B4:B5"/>
    <mergeCell ref="C4:C5"/>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3D0C-FD2B-44DF-96DD-0A0B0C7CF7C7}">
  <sheetPr codeName="Orria3"/>
  <dimension ref="A1:H91"/>
  <sheetViews>
    <sheetView tabSelected="1" topLeftCell="A26" zoomScale="85" zoomScaleNormal="85" workbookViewId="0">
      <selection activeCell="H19" sqref="H19"/>
    </sheetView>
  </sheetViews>
  <sheetFormatPr baseColWidth="10" defaultColWidth="9.140625" defaultRowHeight="12.75"/>
  <cols>
    <col min="1" max="1" width="22.5703125" customWidth="1"/>
    <col min="2" max="2" width="5.7109375" customWidth="1"/>
    <col min="3" max="3" width="65.28515625" customWidth="1"/>
    <col min="4" max="4" width="12.7109375" customWidth="1"/>
    <col min="5" max="5" width="11" customWidth="1"/>
    <col min="6" max="6" width="10.140625" customWidth="1"/>
    <col min="7" max="7" width="14.42578125" customWidth="1"/>
    <col min="8" max="8" width="11.7109375" customWidth="1"/>
    <col min="9" max="256" width="11.42578125" customWidth="1"/>
  </cols>
  <sheetData>
    <row r="1" spans="1:8" ht="13.5" thickBot="1"/>
    <row r="2" spans="1:8" ht="36.75" customHeight="1" thickBot="1">
      <c r="B2" s="104" t="s">
        <v>35</v>
      </c>
      <c r="C2" s="105"/>
      <c r="D2" s="105"/>
      <c r="E2" s="105"/>
      <c r="F2" s="105"/>
      <c r="G2" s="105"/>
      <c r="H2" s="106"/>
    </row>
    <row r="3" spans="1:8" ht="16.5" thickBot="1">
      <c r="B3" s="102"/>
      <c r="C3" s="102"/>
      <c r="D3" s="102"/>
      <c r="E3" s="102"/>
      <c r="F3" s="102"/>
      <c r="G3" s="102"/>
      <c r="H3" s="102"/>
    </row>
    <row r="4" spans="1:8" ht="13.5" thickBot="1">
      <c r="D4" s="30" t="s">
        <v>36</v>
      </c>
      <c r="E4" s="6"/>
      <c r="G4" s="30" t="s">
        <v>37</v>
      </c>
      <c r="H4" s="6"/>
    </row>
    <row r="5" spans="1:8" ht="13.5" thickBot="1">
      <c r="D5" s="30"/>
      <c r="E5" s="62"/>
      <c r="G5" s="30"/>
      <c r="H5" s="62"/>
    </row>
    <row r="6" spans="1:8" ht="13.5" thickBot="1">
      <c r="D6" s="30" t="s">
        <v>38</v>
      </c>
      <c r="E6" s="6"/>
      <c r="G6" s="30" t="s">
        <v>39</v>
      </c>
      <c r="H6" s="6"/>
    </row>
    <row r="8" spans="1:8" ht="56.25" customHeight="1">
      <c r="A8" s="3"/>
      <c r="B8" s="90" t="s">
        <v>40</v>
      </c>
      <c r="C8" s="91"/>
      <c r="D8" s="84" t="s">
        <v>41</v>
      </c>
      <c r="E8" s="82" t="s">
        <v>42</v>
      </c>
      <c r="F8" s="84" t="s">
        <v>43</v>
      </c>
      <c r="G8" s="82" t="s">
        <v>44</v>
      </c>
      <c r="H8" s="83" t="s">
        <v>45</v>
      </c>
    </row>
    <row r="9" spans="1:8">
      <c r="A9" s="3"/>
      <c r="B9" s="44" t="s">
        <v>46</v>
      </c>
      <c r="C9" s="89" t="s">
        <v>47</v>
      </c>
      <c r="D9" s="89"/>
      <c r="E9" s="89"/>
      <c r="F9" s="89"/>
      <c r="G9" s="89"/>
      <c r="H9" s="68">
        <f>SUM(COSTE_I1,COSTE_I2,COSTE_I3)</f>
        <v>0</v>
      </c>
    </row>
    <row r="10" spans="1:8">
      <c r="A10" s="20"/>
      <c r="B10" s="38" t="s">
        <v>48</v>
      </c>
      <c r="C10" s="32" t="s">
        <v>49</v>
      </c>
      <c r="D10" s="33"/>
      <c r="E10" s="33"/>
      <c r="F10" s="34"/>
      <c r="G10" s="35"/>
      <c r="H10" s="69">
        <f>ROUND(SUM(H11:H12),0)</f>
        <v>0</v>
      </c>
    </row>
    <row r="11" spans="1:8" ht="13.5" thickBot="1">
      <c r="A11" s="3"/>
      <c r="B11" s="8"/>
      <c r="C11" s="22"/>
      <c r="D11" s="23"/>
      <c r="E11" s="23"/>
      <c r="F11" s="23"/>
      <c r="G11" s="15"/>
      <c r="H11" s="21"/>
    </row>
    <row r="12" spans="1:8" ht="13.5" thickBot="1">
      <c r="A12" s="24" t="s">
        <v>26</v>
      </c>
      <c r="B12" s="8"/>
      <c r="C12" s="22"/>
      <c r="D12" s="23"/>
      <c r="E12" s="23"/>
      <c r="F12" s="23"/>
      <c r="G12" s="15"/>
      <c r="H12" s="21"/>
    </row>
    <row r="13" spans="1:8">
      <c r="A13" s="3"/>
      <c r="B13" s="39" t="s">
        <v>50</v>
      </c>
      <c r="C13" s="32" t="s">
        <v>51</v>
      </c>
      <c r="D13" s="37"/>
      <c r="E13" s="37"/>
      <c r="F13" s="37"/>
      <c r="G13" s="35"/>
      <c r="H13" s="69">
        <f>ROUND(SUM(H14:H15),0)</f>
        <v>0</v>
      </c>
    </row>
    <row r="14" spans="1:8" ht="13.5" thickBot="1">
      <c r="A14" s="3"/>
      <c r="B14" s="8"/>
      <c r="C14" s="22"/>
      <c r="D14" s="14"/>
      <c r="E14" s="14"/>
      <c r="F14" s="14"/>
      <c r="G14" s="15"/>
      <c r="H14" s="21"/>
    </row>
    <row r="15" spans="1:8" ht="13.5" thickBot="1">
      <c r="A15" s="7" t="s">
        <v>26</v>
      </c>
      <c r="B15" s="8"/>
      <c r="C15" s="22"/>
      <c r="D15" s="14"/>
      <c r="E15" s="14"/>
      <c r="F15" s="14"/>
      <c r="G15" s="15"/>
      <c r="H15" s="21"/>
    </row>
    <row r="16" spans="1:8" ht="25.5">
      <c r="A16" s="20"/>
      <c r="B16" s="39" t="s">
        <v>52</v>
      </c>
      <c r="C16" s="32" t="s">
        <v>53</v>
      </c>
      <c r="D16" s="37"/>
      <c r="E16" s="37"/>
      <c r="F16" s="37"/>
      <c r="G16" s="35"/>
      <c r="H16" s="69">
        <f>ROUND(SUM(H17:H18),0)</f>
        <v>0</v>
      </c>
    </row>
    <row r="17" spans="1:8" ht="13.5" thickBot="1">
      <c r="A17" s="20"/>
      <c r="B17" s="8"/>
      <c r="C17" s="22"/>
      <c r="D17" s="14"/>
      <c r="E17" s="14"/>
      <c r="F17" s="14"/>
      <c r="G17" s="15"/>
      <c r="H17" s="21"/>
    </row>
    <row r="18" spans="1:8">
      <c r="A18" s="7" t="s">
        <v>26</v>
      </c>
      <c r="B18" s="8"/>
      <c r="C18" s="22"/>
      <c r="D18" s="14"/>
      <c r="E18" s="14"/>
      <c r="F18" s="14"/>
      <c r="G18" s="15"/>
      <c r="H18" s="21"/>
    </row>
    <row r="19" spans="1:8">
      <c r="A19" s="3"/>
      <c r="B19" s="44" t="s">
        <v>54</v>
      </c>
      <c r="C19" s="89" t="s">
        <v>55</v>
      </c>
      <c r="D19" s="89"/>
      <c r="E19" s="89"/>
      <c r="F19" s="89"/>
      <c r="G19" s="89"/>
      <c r="H19" s="68">
        <f>SUM(COSTE_II1,COSTE_II2,COSTE_II3)</f>
        <v>0</v>
      </c>
    </row>
    <row r="20" spans="1:8">
      <c r="A20" s="3"/>
      <c r="B20" s="38" t="s">
        <v>56</v>
      </c>
      <c r="C20" s="32" t="s">
        <v>24</v>
      </c>
      <c r="D20" s="33"/>
      <c r="E20" s="33"/>
      <c r="F20" s="34"/>
      <c r="G20" s="35"/>
      <c r="H20" s="69">
        <f>ROUND(SUM(H21:H22),0)</f>
        <v>0</v>
      </c>
    </row>
    <row r="21" spans="1:8" ht="13.5" thickBot="1">
      <c r="A21" s="3"/>
      <c r="B21" s="8"/>
      <c r="C21" s="22"/>
      <c r="D21" s="14"/>
      <c r="E21" s="14"/>
      <c r="F21" s="14"/>
      <c r="G21" s="15"/>
      <c r="H21" s="21"/>
    </row>
    <row r="22" spans="1:8" ht="13.5" thickBot="1">
      <c r="A22" s="7" t="s">
        <v>26</v>
      </c>
      <c r="B22" s="8"/>
      <c r="C22" s="22"/>
      <c r="D22" s="14"/>
      <c r="E22" s="14"/>
      <c r="F22" s="14"/>
      <c r="G22" s="15"/>
      <c r="H22" s="21"/>
    </row>
    <row r="23" spans="1:8">
      <c r="A23" s="3"/>
      <c r="B23" s="39" t="s">
        <v>57</v>
      </c>
      <c r="C23" s="32" t="s">
        <v>51</v>
      </c>
      <c r="D23" s="37"/>
      <c r="E23" s="37"/>
      <c r="F23" s="37"/>
      <c r="G23" s="35"/>
      <c r="H23" s="69">
        <f>ROUND(SUM(H24:H25),0)</f>
        <v>0</v>
      </c>
    </row>
    <row r="24" spans="1:8" ht="13.5" thickBot="1">
      <c r="A24" s="3"/>
      <c r="B24" s="8"/>
      <c r="C24" s="22"/>
      <c r="D24" s="14"/>
      <c r="E24" s="14"/>
      <c r="F24" s="14"/>
      <c r="G24" s="15"/>
      <c r="H24" s="21"/>
    </row>
    <row r="25" spans="1:8" ht="13.5" thickBot="1">
      <c r="A25" s="7" t="s">
        <v>26</v>
      </c>
      <c r="B25" s="8"/>
      <c r="C25" s="22"/>
      <c r="D25" s="14"/>
      <c r="E25" s="14"/>
      <c r="F25" s="14"/>
      <c r="G25" s="15"/>
      <c r="H25" s="21"/>
    </row>
    <row r="26" spans="1:8" ht="25.5">
      <c r="A26" s="3"/>
      <c r="B26" s="39" t="s">
        <v>58</v>
      </c>
      <c r="C26" s="32" t="s">
        <v>53</v>
      </c>
      <c r="D26" s="37"/>
      <c r="E26" s="37"/>
      <c r="F26" s="37"/>
      <c r="G26" s="35"/>
      <c r="H26" s="69">
        <f>ROUND(SUM(H27:H28),0)</f>
        <v>0</v>
      </c>
    </row>
    <row r="27" spans="1:8" ht="13.5" thickBot="1">
      <c r="A27" s="3"/>
      <c r="B27" s="8"/>
      <c r="C27" s="22"/>
      <c r="D27" s="14"/>
      <c r="E27" s="14"/>
      <c r="F27" s="14"/>
      <c r="G27" s="15"/>
      <c r="H27" s="21"/>
    </row>
    <row r="28" spans="1:8">
      <c r="A28" s="7" t="s">
        <v>26</v>
      </c>
      <c r="B28" s="8"/>
      <c r="C28" s="22"/>
      <c r="D28" s="14"/>
      <c r="E28" s="14"/>
      <c r="F28" s="14"/>
      <c r="G28" s="15"/>
      <c r="H28" s="21"/>
    </row>
    <row r="29" spans="1:8" ht="12.75" customHeight="1">
      <c r="A29" s="3"/>
      <c r="B29" s="44" t="s">
        <v>59</v>
      </c>
      <c r="C29" s="89" t="s">
        <v>60</v>
      </c>
      <c r="D29" s="89"/>
      <c r="E29" s="89"/>
      <c r="F29" s="89"/>
      <c r="G29" s="89"/>
      <c r="H29" s="68">
        <f>SUM(COSTE_III1,COSTE_III2,COSTE_III3)</f>
        <v>0</v>
      </c>
    </row>
    <row r="30" spans="1:8">
      <c r="A30" s="3"/>
      <c r="B30" s="38" t="s">
        <v>61</v>
      </c>
      <c r="C30" s="32" t="s">
        <v>24</v>
      </c>
      <c r="D30" s="33"/>
      <c r="E30" s="33"/>
      <c r="F30" s="34"/>
      <c r="G30" s="35"/>
      <c r="H30" s="69">
        <f>ROUND(SUM(H31:H32),0)</f>
        <v>0</v>
      </c>
    </row>
    <row r="31" spans="1:8" ht="13.5" thickBot="1">
      <c r="A31" s="3"/>
      <c r="B31" s="8"/>
      <c r="C31" s="22"/>
      <c r="D31" s="14"/>
      <c r="E31" s="14"/>
      <c r="F31" s="14"/>
      <c r="G31" s="15"/>
      <c r="H31" s="21"/>
    </row>
    <row r="32" spans="1:8" ht="13.5" thickBot="1">
      <c r="A32" s="7" t="s">
        <v>26</v>
      </c>
      <c r="B32" s="8"/>
      <c r="C32" s="22"/>
      <c r="D32" s="14"/>
      <c r="E32" s="14"/>
      <c r="F32" s="14"/>
      <c r="G32" s="15"/>
      <c r="H32" s="21"/>
    </row>
    <row r="33" spans="1:8">
      <c r="A33" s="3"/>
      <c r="B33" s="39" t="s">
        <v>62</v>
      </c>
      <c r="C33" s="32" t="s">
        <v>51</v>
      </c>
      <c r="D33" s="37"/>
      <c r="E33" s="37"/>
      <c r="F33" s="37"/>
      <c r="G33" s="35"/>
      <c r="H33" s="69">
        <f>ROUND(SUM(H34:H35),0)</f>
        <v>0</v>
      </c>
    </row>
    <row r="34" spans="1:8" ht="13.5" thickBot="1">
      <c r="A34" s="3"/>
      <c r="B34" s="8"/>
      <c r="C34" s="22"/>
      <c r="D34" s="14"/>
      <c r="E34" s="14"/>
      <c r="F34" s="14"/>
      <c r="G34" s="15"/>
      <c r="H34" s="21"/>
    </row>
    <row r="35" spans="1:8" ht="13.5" thickBot="1">
      <c r="A35" s="7" t="s">
        <v>26</v>
      </c>
      <c r="B35" s="8"/>
      <c r="C35" s="22"/>
      <c r="D35" s="14"/>
      <c r="E35" s="14"/>
      <c r="F35" s="14"/>
      <c r="G35" s="15"/>
      <c r="H35" s="21"/>
    </row>
    <row r="36" spans="1:8" ht="25.5">
      <c r="A36" s="3"/>
      <c r="B36" s="39" t="s">
        <v>63</v>
      </c>
      <c r="C36" s="32" t="s">
        <v>53</v>
      </c>
      <c r="D36" s="37"/>
      <c r="E36" s="37"/>
      <c r="F36" s="37"/>
      <c r="G36" s="35"/>
      <c r="H36" s="69">
        <f>ROUND(SUM(H37:H38),0)</f>
        <v>0</v>
      </c>
    </row>
    <row r="37" spans="1:8" ht="13.5" thickBot="1">
      <c r="A37" s="3"/>
      <c r="B37" s="8"/>
      <c r="C37" s="22"/>
      <c r="D37" s="14"/>
      <c r="E37" s="14"/>
      <c r="F37" s="14"/>
      <c r="G37" s="15"/>
      <c r="H37" s="21"/>
    </row>
    <row r="38" spans="1:8">
      <c r="A38" s="7" t="s">
        <v>26</v>
      </c>
      <c r="B38" s="8"/>
      <c r="C38" s="22"/>
      <c r="D38" s="14"/>
      <c r="E38" s="14"/>
      <c r="F38" s="14"/>
      <c r="G38" s="15"/>
      <c r="H38" s="21"/>
    </row>
    <row r="39" spans="1:8">
      <c r="A39" s="3"/>
      <c r="B39" s="44" t="s">
        <v>64</v>
      </c>
      <c r="C39" s="80" t="s">
        <v>65</v>
      </c>
      <c r="D39" s="80"/>
      <c r="E39" s="80"/>
      <c r="F39" s="80"/>
      <c r="G39" s="80"/>
      <c r="H39" s="68">
        <f>SUM(COSTE_IV1,COSTE_IV2,COSTE_IV3)</f>
        <v>0</v>
      </c>
    </row>
    <row r="40" spans="1:8">
      <c r="A40" s="3"/>
      <c r="B40" s="38" t="s">
        <v>66</v>
      </c>
      <c r="C40" s="32" t="s">
        <v>24</v>
      </c>
      <c r="D40" s="33"/>
      <c r="E40" s="33"/>
      <c r="F40" s="34"/>
      <c r="G40" s="35"/>
      <c r="H40" s="69">
        <f>ROUND(SUM(H41:H42),0)</f>
        <v>0</v>
      </c>
    </row>
    <row r="41" spans="1:8" ht="13.5" thickBot="1">
      <c r="A41" s="3"/>
      <c r="B41" s="8"/>
      <c r="C41" s="22"/>
      <c r="D41" s="14"/>
      <c r="E41" s="14"/>
      <c r="F41" s="14"/>
      <c r="G41" s="15"/>
      <c r="H41" s="21"/>
    </row>
    <row r="42" spans="1:8" ht="13.5" thickBot="1">
      <c r="A42" s="7" t="s">
        <v>26</v>
      </c>
      <c r="B42" s="8"/>
      <c r="C42" s="22"/>
      <c r="D42" s="14"/>
      <c r="E42" s="14"/>
      <c r="F42" s="14"/>
      <c r="G42" s="15"/>
      <c r="H42" s="21"/>
    </row>
    <row r="43" spans="1:8">
      <c r="A43" s="3"/>
      <c r="B43" s="39" t="s">
        <v>67</v>
      </c>
      <c r="C43" s="32" t="s">
        <v>51</v>
      </c>
      <c r="D43" s="37"/>
      <c r="E43" s="37"/>
      <c r="F43" s="37"/>
      <c r="G43" s="35"/>
      <c r="H43" s="69">
        <f>ROUND(SUM(H44:H45),0)</f>
        <v>0</v>
      </c>
    </row>
    <row r="44" spans="1:8" ht="13.5" thickBot="1">
      <c r="A44" s="3"/>
      <c r="B44" s="8"/>
      <c r="C44" s="22"/>
      <c r="D44" s="14"/>
      <c r="E44" s="14"/>
      <c r="F44" s="14"/>
      <c r="G44" s="15"/>
      <c r="H44" s="21"/>
    </row>
    <row r="45" spans="1:8" ht="13.5" thickBot="1">
      <c r="A45" s="7" t="s">
        <v>26</v>
      </c>
      <c r="B45" s="8"/>
      <c r="C45" s="22"/>
      <c r="D45" s="14"/>
      <c r="E45" s="14"/>
      <c r="F45" s="14"/>
      <c r="G45" s="15"/>
      <c r="H45" s="21"/>
    </row>
    <row r="46" spans="1:8" ht="25.5">
      <c r="A46" s="3"/>
      <c r="B46" s="39" t="s">
        <v>68</v>
      </c>
      <c r="C46" s="32" t="s">
        <v>53</v>
      </c>
      <c r="D46" s="37"/>
      <c r="E46" s="37"/>
      <c r="F46" s="37"/>
      <c r="G46" s="35"/>
      <c r="H46" s="69">
        <f>ROUND(SUM(H47:H48),0)</f>
        <v>0</v>
      </c>
    </row>
    <row r="47" spans="1:8" ht="13.5" thickBot="1">
      <c r="A47" s="3"/>
      <c r="B47" s="8"/>
      <c r="C47" s="22"/>
      <c r="D47" s="14"/>
      <c r="E47" s="14"/>
      <c r="F47" s="14"/>
      <c r="G47" s="15"/>
      <c r="H47" s="21"/>
    </row>
    <row r="48" spans="1:8">
      <c r="A48" s="7" t="s">
        <v>26</v>
      </c>
      <c r="B48" s="8"/>
      <c r="C48" s="22"/>
      <c r="D48" s="14"/>
      <c r="E48" s="14"/>
      <c r="F48" s="14"/>
      <c r="G48" s="15"/>
      <c r="H48" s="21"/>
    </row>
    <row r="49" spans="1:8">
      <c r="A49" s="3"/>
      <c r="B49" s="44" t="s">
        <v>69</v>
      </c>
      <c r="C49" s="80" t="s">
        <v>70</v>
      </c>
      <c r="D49" s="80"/>
      <c r="E49" s="80"/>
      <c r="F49" s="80"/>
      <c r="G49" s="80"/>
      <c r="H49" s="68">
        <f>SUM(COSTE_V1,COSTE_V2,COSTE_V3)</f>
        <v>0</v>
      </c>
    </row>
    <row r="50" spans="1:8">
      <c r="A50" s="3"/>
      <c r="B50" s="38" t="s">
        <v>71</v>
      </c>
      <c r="C50" s="32" t="s">
        <v>24</v>
      </c>
      <c r="D50" s="33"/>
      <c r="E50" s="33"/>
      <c r="F50" s="34"/>
      <c r="G50" s="35"/>
      <c r="H50" s="69">
        <f>ROUND(SUM(H51:H52),0)</f>
        <v>0</v>
      </c>
    </row>
    <row r="51" spans="1:8" ht="13.5" thickBot="1">
      <c r="A51" s="3"/>
      <c r="B51" s="8"/>
      <c r="C51" s="22"/>
      <c r="D51" s="14"/>
      <c r="E51" s="14"/>
      <c r="F51" s="14"/>
      <c r="G51" s="15"/>
      <c r="H51" s="21"/>
    </row>
    <row r="52" spans="1:8" ht="13.5" thickBot="1">
      <c r="A52" s="7" t="s">
        <v>26</v>
      </c>
      <c r="B52" s="8"/>
      <c r="C52" s="22"/>
      <c r="D52" s="14"/>
      <c r="E52" s="14"/>
      <c r="F52" s="14"/>
      <c r="G52" s="15"/>
      <c r="H52" s="21"/>
    </row>
    <row r="53" spans="1:8">
      <c r="A53" s="3"/>
      <c r="B53" s="39" t="s">
        <v>72</v>
      </c>
      <c r="C53" s="32" t="s">
        <v>51</v>
      </c>
      <c r="D53" s="37"/>
      <c r="E53" s="37"/>
      <c r="F53" s="37"/>
      <c r="G53" s="35"/>
      <c r="H53" s="69">
        <f>ROUND(SUM(H54:H55),0)</f>
        <v>0</v>
      </c>
    </row>
    <row r="54" spans="1:8" ht="13.5" thickBot="1">
      <c r="A54" s="3"/>
      <c r="B54" s="8"/>
      <c r="C54" s="22"/>
      <c r="D54" s="14"/>
      <c r="E54" s="14"/>
      <c r="F54" s="14"/>
      <c r="G54" s="15"/>
      <c r="H54" s="21"/>
    </row>
    <row r="55" spans="1:8" ht="13.5" thickBot="1">
      <c r="A55" s="7" t="s">
        <v>26</v>
      </c>
      <c r="B55" s="8"/>
      <c r="C55" s="22"/>
      <c r="D55" s="14"/>
      <c r="E55" s="14"/>
      <c r="F55" s="14"/>
      <c r="G55" s="15"/>
      <c r="H55" s="21"/>
    </row>
    <row r="56" spans="1:8" ht="25.5">
      <c r="A56" s="3"/>
      <c r="B56" s="39" t="s">
        <v>73</v>
      </c>
      <c r="C56" s="32" t="s">
        <v>53</v>
      </c>
      <c r="D56" s="37"/>
      <c r="E56" s="37"/>
      <c r="F56" s="37"/>
      <c r="G56" s="35"/>
      <c r="H56" s="69">
        <f>ROUND(SUM(H57:H58),0)</f>
        <v>0</v>
      </c>
    </row>
    <row r="57" spans="1:8" ht="13.5" thickBot="1">
      <c r="A57" s="3"/>
      <c r="B57" s="8"/>
      <c r="C57" s="22"/>
      <c r="D57" s="14"/>
      <c r="E57" s="14"/>
      <c r="F57" s="14"/>
      <c r="G57" s="15"/>
      <c r="H57" s="21"/>
    </row>
    <row r="58" spans="1:8" ht="13.5" thickBot="1">
      <c r="A58" s="7" t="s">
        <v>26</v>
      </c>
      <c r="B58" s="8"/>
      <c r="C58" s="22"/>
      <c r="D58" s="14"/>
      <c r="E58" s="14"/>
      <c r="F58" s="14"/>
      <c r="G58" s="15"/>
      <c r="H58" s="21"/>
    </row>
    <row r="59" spans="1:8">
      <c r="A59" s="3"/>
      <c r="B59" s="44" t="s">
        <v>74</v>
      </c>
      <c r="C59" s="103" t="s">
        <v>75</v>
      </c>
      <c r="D59" s="103"/>
      <c r="E59" s="103"/>
      <c r="F59" s="103"/>
      <c r="G59" s="103"/>
      <c r="H59" s="68">
        <f>SUM(COSTE_VI1,COSTE_VI2,COSTE_VI3)</f>
        <v>0</v>
      </c>
    </row>
    <row r="60" spans="1:8">
      <c r="A60" s="3"/>
      <c r="B60" s="38" t="s">
        <v>76</v>
      </c>
      <c r="C60" s="32" t="s">
        <v>24</v>
      </c>
      <c r="D60" s="33"/>
      <c r="E60" s="33"/>
      <c r="F60" s="34"/>
      <c r="G60" s="35"/>
      <c r="H60" s="69"/>
    </row>
    <row r="61" spans="1:8" ht="13.5" thickBot="1">
      <c r="A61" s="3"/>
      <c r="B61" s="8"/>
      <c r="C61" s="22"/>
      <c r="D61" s="14"/>
      <c r="E61" s="14"/>
      <c r="F61" s="14"/>
      <c r="G61" s="15"/>
      <c r="H61" s="21"/>
    </row>
    <row r="62" spans="1:8" ht="13.5" thickBot="1">
      <c r="A62" s="7" t="s">
        <v>26</v>
      </c>
      <c r="B62" s="8"/>
      <c r="C62" s="22"/>
      <c r="D62" s="14"/>
      <c r="E62" s="14"/>
      <c r="F62" s="14"/>
      <c r="G62" s="15"/>
      <c r="H62" s="21"/>
    </row>
    <row r="63" spans="1:8">
      <c r="A63" s="3"/>
      <c r="B63" s="39" t="s">
        <v>77</v>
      </c>
      <c r="C63" s="32" t="s">
        <v>51</v>
      </c>
      <c r="D63" s="37"/>
      <c r="E63" s="37"/>
      <c r="F63" s="37"/>
      <c r="G63" s="35"/>
      <c r="H63" s="69">
        <f>ROUND(SUM(H64:H65),0)</f>
        <v>0</v>
      </c>
    </row>
    <row r="64" spans="1:8" ht="13.5" thickBot="1">
      <c r="A64" s="3"/>
      <c r="B64" s="8"/>
      <c r="C64" s="22"/>
      <c r="D64" s="14"/>
      <c r="E64" s="14"/>
      <c r="F64" s="14"/>
      <c r="G64" s="15"/>
      <c r="H64" s="21"/>
    </row>
    <row r="65" spans="1:8" ht="13.5" thickBot="1">
      <c r="A65" s="7" t="s">
        <v>26</v>
      </c>
      <c r="B65" s="8"/>
      <c r="C65" s="22"/>
      <c r="D65" s="14"/>
      <c r="E65" s="14"/>
      <c r="F65" s="14"/>
      <c r="G65" s="15"/>
      <c r="H65" s="21"/>
    </row>
    <row r="66" spans="1:8" ht="25.5">
      <c r="A66" s="3"/>
      <c r="B66" s="39" t="s">
        <v>78</v>
      </c>
      <c r="C66" s="32" t="s">
        <v>53</v>
      </c>
      <c r="D66" s="37"/>
      <c r="E66" s="37"/>
      <c r="F66" s="37"/>
      <c r="G66" s="35"/>
      <c r="H66" s="69">
        <f>ROUND(SUM(H67:H68),0)</f>
        <v>0</v>
      </c>
    </row>
    <row r="67" spans="1:8" ht="13.5" thickBot="1">
      <c r="A67" s="3"/>
      <c r="B67" s="8"/>
      <c r="C67" s="22"/>
      <c r="D67" s="14"/>
      <c r="E67" s="14"/>
      <c r="F67" s="14"/>
      <c r="G67" s="15"/>
      <c r="H67" s="21"/>
    </row>
    <row r="68" spans="1:8" ht="13.5" thickBot="1">
      <c r="A68" s="7" t="s">
        <v>26</v>
      </c>
      <c r="B68" s="8"/>
      <c r="C68" s="22"/>
      <c r="D68" s="14"/>
      <c r="E68" s="14"/>
      <c r="F68" s="14"/>
      <c r="G68" s="15"/>
      <c r="H68" s="21"/>
    </row>
    <row r="69" spans="1:8">
      <c r="A69" s="3"/>
      <c r="B69" s="44" t="s">
        <v>79</v>
      </c>
      <c r="C69" s="103" t="s">
        <v>80</v>
      </c>
      <c r="D69" s="103"/>
      <c r="E69" s="103"/>
      <c r="F69" s="103"/>
      <c r="G69" s="103"/>
      <c r="H69" s="68">
        <f>SUM(COSTE_VII1,COSTE_VII2,COSTE_VII3)</f>
        <v>0</v>
      </c>
    </row>
    <row r="70" spans="1:8">
      <c r="A70" s="3"/>
      <c r="B70" s="38" t="s">
        <v>81</v>
      </c>
      <c r="C70" s="32" t="s">
        <v>24</v>
      </c>
      <c r="D70" s="33"/>
      <c r="E70" s="33"/>
      <c r="F70" s="34"/>
      <c r="G70" s="35"/>
      <c r="H70" s="69">
        <f>ROUND(SUM(H71:H72),0)</f>
        <v>0</v>
      </c>
    </row>
    <row r="71" spans="1:8" ht="13.5" thickBot="1">
      <c r="A71" s="3"/>
      <c r="B71" s="8"/>
      <c r="C71" s="22"/>
      <c r="D71" s="14"/>
      <c r="E71" s="14"/>
      <c r="F71" s="14"/>
      <c r="G71" s="15"/>
      <c r="H71" s="21"/>
    </row>
    <row r="72" spans="1:8" ht="13.5" thickBot="1">
      <c r="A72" s="7" t="s">
        <v>26</v>
      </c>
      <c r="B72" s="8"/>
      <c r="C72" s="22"/>
      <c r="D72" s="14"/>
      <c r="E72" s="14"/>
      <c r="F72" s="14"/>
      <c r="G72" s="15"/>
      <c r="H72" s="21"/>
    </row>
    <row r="73" spans="1:8">
      <c r="A73" s="3"/>
      <c r="B73" s="39" t="s">
        <v>82</v>
      </c>
      <c r="C73" s="32" t="s">
        <v>51</v>
      </c>
      <c r="D73" s="37"/>
      <c r="E73" s="37"/>
      <c r="F73" s="37"/>
      <c r="G73" s="35"/>
      <c r="H73" s="69">
        <f>ROUND(SUM(H74:H75),0)</f>
        <v>0</v>
      </c>
    </row>
    <row r="74" spans="1:8" ht="13.5" thickBot="1">
      <c r="A74" s="3"/>
      <c r="B74" s="8"/>
      <c r="C74" s="22"/>
      <c r="D74" s="14"/>
      <c r="E74" s="14"/>
      <c r="F74" s="14"/>
      <c r="G74" s="15"/>
      <c r="H74" s="21"/>
    </row>
    <row r="75" spans="1:8" ht="13.5" thickBot="1">
      <c r="A75" s="7" t="s">
        <v>26</v>
      </c>
      <c r="B75" s="8"/>
      <c r="C75" s="22"/>
      <c r="D75" s="14"/>
      <c r="E75" s="14"/>
      <c r="F75" s="14"/>
      <c r="G75" s="15"/>
      <c r="H75" s="21"/>
    </row>
    <row r="76" spans="1:8" ht="25.5">
      <c r="A76" s="3"/>
      <c r="B76" s="39" t="s">
        <v>83</v>
      </c>
      <c r="C76" s="32" t="s">
        <v>53</v>
      </c>
      <c r="D76" s="37"/>
      <c r="E76" s="37"/>
      <c r="F76" s="37"/>
      <c r="G76" s="35"/>
      <c r="H76" s="69">
        <f>ROUND(SUM(H77:H78),0)</f>
        <v>0</v>
      </c>
    </row>
    <row r="77" spans="1:8" ht="13.5" thickBot="1">
      <c r="A77" s="3"/>
      <c r="B77" s="8"/>
      <c r="C77" s="22"/>
      <c r="D77" s="14"/>
      <c r="E77" s="14"/>
      <c r="F77" s="14"/>
      <c r="G77" s="15"/>
      <c r="H77" s="21"/>
    </row>
    <row r="78" spans="1:8" ht="13.5" thickBot="1">
      <c r="A78" s="7" t="s">
        <v>26</v>
      </c>
      <c r="B78" s="8"/>
      <c r="C78" s="22"/>
      <c r="D78" s="14"/>
      <c r="E78" s="14"/>
      <c r="F78" s="14"/>
      <c r="G78" s="15"/>
      <c r="H78" s="21"/>
    </row>
    <row r="79" spans="1:8">
      <c r="A79" s="3"/>
      <c r="B79" s="44" t="s">
        <v>84</v>
      </c>
      <c r="C79" s="103" t="s">
        <v>33</v>
      </c>
      <c r="D79" s="103"/>
      <c r="E79" s="103"/>
      <c r="F79" s="103"/>
      <c r="G79" s="103"/>
      <c r="H79" s="68">
        <f>ROUND(SUM(H80:H83),0)</f>
        <v>0</v>
      </c>
    </row>
    <row r="80" spans="1:8">
      <c r="A80" s="20"/>
      <c r="B80" s="38" t="s">
        <v>85</v>
      </c>
      <c r="C80" s="112" t="s">
        <v>24</v>
      </c>
      <c r="D80" s="113"/>
      <c r="E80" s="113"/>
      <c r="F80" s="113"/>
      <c r="G80" s="114"/>
      <c r="H80" s="31"/>
    </row>
    <row r="81" spans="1:8">
      <c r="A81" s="3"/>
      <c r="B81" s="38" t="s">
        <v>86</v>
      </c>
      <c r="C81" s="112" t="s">
        <v>51</v>
      </c>
      <c r="D81" s="113"/>
      <c r="E81" s="113"/>
      <c r="F81" s="113"/>
      <c r="G81" s="114"/>
      <c r="H81" s="31"/>
    </row>
    <row r="82" spans="1:8" ht="12.75" customHeight="1">
      <c r="A82" s="3"/>
      <c r="B82" s="39" t="s">
        <v>87</v>
      </c>
      <c r="C82" s="81" t="s">
        <v>53</v>
      </c>
      <c r="D82" s="33"/>
      <c r="E82" s="33"/>
      <c r="F82" s="33"/>
      <c r="G82" s="34"/>
      <c r="H82" s="31"/>
    </row>
    <row r="83" spans="1:8">
      <c r="A83" s="7" t="s">
        <v>26</v>
      </c>
      <c r="B83" s="47"/>
      <c r="C83" s="109"/>
      <c r="D83" s="110"/>
      <c r="E83" s="110"/>
      <c r="F83" s="110"/>
      <c r="G83" s="111"/>
      <c r="H83" s="45"/>
    </row>
    <row r="84" spans="1:8" ht="13.5" thickBot="1">
      <c r="A84" s="46"/>
      <c r="B84" s="107" t="s">
        <v>88</v>
      </c>
      <c r="C84" s="107"/>
      <c r="D84" s="107"/>
      <c r="E84" s="107"/>
      <c r="F84" s="107"/>
      <c r="G84" s="108"/>
      <c r="H84" s="70">
        <f>SUM(COSTE_I, COSTE_II,COSTE_III,COSTE_IV,COSTE_V,COSTE_VI,COSTE_VII,COSTE_VIII)</f>
        <v>0</v>
      </c>
    </row>
    <row r="85" spans="1:8" ht="13.5" thickTop="1"/>
    <row r="87" spans="1:8" ht="13.5" thickBot="1"/>
    <row r="88" spans="1:8">
      <c r="C88" s="99" t="s">
        <v>89</v>
      </c>
    </row>
    <row r="89" spans="1:8">
      <c r="C89" s="100"/>
    </row>
    <row r="90" spans="1:8">
      <c r="C90" s="100"/>
    </row>
    <row r="91" spans="1:8" ht="13.5" thickBot="1">
      <c r="C91" s="101"/>
    </row>
  </sheetData>
  <mergeCells count="10">
    <mergeCell ref="C88:C91"/>
    <mergeCell ref="B3:H3"/>
    <mergeCell ref="C69:G69"/>
    <mergeCell ref="C59:G59"/>
    <mergeCell ref="B2:H2"/>
    <mergeCell ref="B84:G84"/>
    <mergeCell ref="C83:G83"/>
    <mergeCell ref="C79:G79"/>
    <mergeCell ref="C80:G80"/>
    <mergeCell ref="C81:G81"/>
  </mergeCells>
  <pageMargins left="0.70866141732283472" right="0.70866141732283472" top="0.74803149606299213" bottom="0.74803149606299213" header="0.31496062992125984" footer="0.31496062992125984"/>
  <pageSetup paperSize="9" scale="8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C994-EC76-4041-82B4-C1839DBB9E99}">
  <sheetPr codeName="Orria4"/>
  <dimension ref="A1:J59"/>
  <sheetViews>
    <sheetView workbookViewId="0">
      <selection activeCell="C63" sqref="C63"/>
    </sheetView>
  </sheetViews>
  <sheetFormatPr baseColWidth="10" defaultColWidth="9.140625" defaultRowHeight="12.75"/>
  <cols>
    <col min="1" max="1" width="11.42578125" customWidth="1"/>
    <col min="2" max="2" width="8.5703125" customWidth="1"/>
    <col min="3" max="3" width="60.140625" customWidth="1"/>
    <col min="4" max="4" width="11.42578125" customWidth="1"/>
    <col min="5" max="5" width="14.85546875" customWidth="1"/>
    <col min="6" max="6" width="11.42578125" customWidth="1"/>
    <col min="7" max="7" width="13.42578125" customWidth="1"/>
    <col min="8" max="8" width="10.85546875" customWidth="1"/>
    <col min="9" max="256" width="11.42578125" customWidth="1"/>
  </cols>
  <sheetData>
    <row r="1" spans="1:10" ht="13.5" thickBot="1"/>
    <row r="2" spans="1:10" ht="39.75" customHeight="1" thickBot="1">
      <c r="B2" s="104" t="s">
        <v>90</v>
      </c>
      <c r="C2" s="105"/>
      <c r="D2" s="105"/>
      <c r="E2" s="105"/>
      <c r="F2" s="105"/>
      <c r="G2" s="105"/>
      <c r="H2" s="106"/>
    </row>
    <row r="3" spans="1:10" ht="16.5" thickBot="1">
      <c r="B3" s="102"/>
      <c r="C3" s="102"/>
      <c r="D3" s="102"/>
      <c r="E3" s="102"/>
      <c r="F3" s="102"/>
      <c r="G3" s="102"/>
      <c r="H3" s="102"/>
    </row>
    <row r="4" spans="1:10" ht="13.5" thickBot="1">
      <c r="D4" s="30" t="s">
        <v>36</v>
      </c>
      <c r="E4" s="6"/>
      <c r="G4" s="30" t="s">
        <v>37</v>
      </c>
      <c r="H4" s="6"/>
    </row>
    <row r="5" spans="1:10" ht="13.5" thickBot="1">
      <c r="D5" s="30"/>
      <c r="E5" s="62"/>
      <c r="G5" s="30"/>
      <c r="H5" s="62"/>
    </row>
    <row r="6" spans="1:10" ht="13.5" thickBot="1">
      <c r="D6" s="30" t="s">
        <v>38</v>
      </c>
      <c r="E6" s="6"/>
      <c r="G6" s="30" t="s">
        <v>39</v>
      </c>
      <c r="H6" s="6"/>
    </row>
    <row r="7" spans="1:10" ht="13.5" thickBot="1">
      <c r="H7" s="9"/>
    </row>
    <row r="8" spans="1:10" ht="25.5" customHeight="1" thickTop="1">
      <c r="A8" s="3"/>
      <c r="B8" s="115" t="s">
        <v>91</v>
      </c>
      <c r="C8" s="116"/>
      <c r="D8" s="116" t="s">
        <v>41</v>
      </c>
      <c r="E8" s="119" t="s">
        <v>92</v>
      </c>
      <c r="F8" s="116" t="s">
        <v>43</v>
      </c>
      <c r="G8" s="121" t="s">
        <v>93</v>
      </c>
      <c r="H8" s="123" t="s">
        <v>45</v>
      </c>
    </row>
    <row r="9" spans="1:10" ht="23.25" customHeight="1">
      <c r="A9" s="3"/>
      <c r="B9" s="117"/>
      <c r="C9" s="118"/>
      <c r="D9" s="118"/>
      <c r="E9" s="120"/>
      <c r="F9" s="118"/>
      <c r="G9" s="122"/>
      <c r="H9" s="124"/>
    </row>
    <row r="10" spans="1:10">
      <c r="A10" s="3"/>
      <c r="B10" s="54" t="s">
        <v>94</v>
      </c>
      <c r="C10" s="10" t="s">
        <v>95</v>
      </c>
      <c r="D10" s="11"/>
      <c r="E10" s="11"/>
      <c r="F10" s="11"/>
      <c r="G10" s="12"/>
      <c r="H10" s="55"/>
    </row>
    <row r="11" spans="1:10" ht="13.5" customHeight="1">
      <c r="A11" s="3"/>
      <c r="B11" s="133" t="s">
        <v>96</v>
      </c>
      <c r="C11" s="134"/>
      <c r="D11" s="135"/>
      <c r="E11" s="135"/>
      <c r="F11" s="137"/>
      <c r="G11" s="138"/>
      <c r="H11" s="53">
        <f>SUM(H12:H20)</f>
        <v>0</v>
      </c>
      <c r="J11" s="5"/>
    </row>
    <row r="12" spans="1:10" ht="12.75" customHeight="1">
      <c r="A12" s="3"/>
      <c r="B12" s="130" t="s">
        <v>49</v>
      </c>
      <c r="C12" s="113"/>
      <c r="D12" s="33"/>
      <c r="E12" s="33"/>
      <c r="F12" s="33"/>
      <c r="G12" s="35"/>
      <c r="H12" s="36">
        <f>SUM(H13:H14)</f>
        <v>0</v>
      </c>
    </row>
    <row r="13" spans="1:10" ht="13.5" thickBot="1">
      <c r="A13" s="3"/>
      <c r="B13" s="42"/>
      <c r="C13" s="16"/>
      <c r="D13" s="16"/>
      <c r="E13" s="17"/>
      <c r="F13" s="17"/>
      <c r="G13" s="18"/>
      <c r="H13" s="40"/>
    </row>
    <row r="14" spans="1:10" ht="13.5" thickBot="1">
      <c r="A14" s="7" t="s">
        <v>26</v>
      </c>
      <c r="B14" s="42"/>
      <c r="C14" s="16"/>
      <c r="D14" s="16"/>
      <c r="E14" s="17"/>
      <c r="F14" s="17"/>
      <c r="G14" s="18"/>
      <c r="H14" s="40"/>
    </row>
    <row r="15" spans="1:10" ht="12.75" customHeight="1">
      <c r="A15" s="3"/>
      <c r="B15" s="130" t="s">
        <v>51</v>
      </c>
      <c r="C15" s="113"/>
      <c r="D15" s="37"/>
      <c r="E15" s="37"/>
      <c r="F15" s="37"/>
      <c r="G15" s="35"/>
      <c r="H15" s="36">
        <f>SUM(H16:H17)</f>
        <v>0</v>
      </c>
    </row>
    <row r="16" spans="1:10" ht="13.5" thickBot="1">
      <c r="A16" s="3"/>
      <c r="B16" s="42"/>
      <c r="C16" s="16"/>
      <c r="D16" s="16"/>
      <c r="E16" s="17"/>
      <c r="F16" s="17"/>
      <c r="G16" s="18"/>
      <c r="H16" s="40"/>
    </row>
    <row r="17" spans="1:8" ht="13.5" thickBot="1">
      <c r="A17" s="7" t="s">
        <v>26</v>
      </c>
      <c r="B17" s="42"/>
      <c r="C17" s="16"/>
      <c r="D17" s="16"/>
      <c r="E17" s="17"/>
      <c r="F17" s="17"/>
      <c r="G17" s="18"/>
      <c r="H17" s="40"/>
    </row>
    <row r="18" spans="1:8" ht="12.75" customHeight="1">
      <c r="A18" s="3"/>
      <c r="B18" s="131" t="s">
        <v>53</v>
      </c>
      <c r="C18" s="132"/>
      <c r="D18" s="37"/>
      <c r="E18" s="37"/>
      <c r="F18" s="37"/>
      <c r="G18" s="35"/>
      <c r="H18" s="36">
        <f>SUM(H19:H20)</f>
        <v>0</v>
      </c>
    </row>
    <row r="19" spans="1:8" ht="13.5" thickBot="1">
      <c r="A19" s="3"/>
      <c r="B19" s="42"/>
      <c r="C19" s="16"/>
      <c r="D19" s="16"/>
      <c r="E19" s="17"/>
      <c r="F19" s="17"/>
      <c r="G19" s="18"/>
      <c r="H19" s="40"/>
    </row>
    <row r="20" spans="1:8" ht="13.5" thickBot="1">
      <c r="A20" s="7" t="s">
        <v>26</v>
      </c>
      <c r="B20" s="43"/>
      <c r="C20" s="16"/>
      <c r="D20" s="17"/>
      <c r="E20" s="17"/>
      <c r="F20" s="17"/>
      <c r="G20" s="18"/>
      <c r="H20" s="40"/>
    </row>
    <row r="21" spans="1:8">
      <c r="A21" s="20"/>
      <c r="B21" s="56" t="s">
        <v>97</v>
      </c>
      <c r="C21" s="57"/>
      <c r="D21" s="57"/>
      <c r="E21" s="57"/>
      <c r="F21" s="57"/>
      <c r="G21" s="57"/>
      <c r="H21" s="58">
        <f>H22+H25+H28</f>
        <v>0</v>
      </c>
    </row>
    <row r="22" spans="1:8">
      <c r="A22" s="3"/>
      <c r="B22" s="127" t="s">
        <v>98</v>
      </c>
      <c r="C22" s="127"/>
      <c r="D22" s="127"/>
      <c r="E22" s="127"/>
      <c r="F22" s="127"/>
      <c r="G22" s="128"/>
      <c r="H22" s="59">
        <f>SUM(H23:H24)</f>
        <v>0</v>
      </c>
    </row>
    <row r="23" spans="1:8" ht="13.5" thickBot="1">
      <c r="A23" s="3"/>
      <c r="B23" s="43"/>
      <c r="C23" s="13"/>
      <c r="D23" s="13"/>
      <c r="E23" s="13"/>
      <c r="F23" s="13"/>
      <c r="G23" s="19"/>
      <c r="H23" s="40"/>
    </row>
    <row r="24" spans="1:8" ht="13.5" thickBot="1">
      <c r="A24" s="7" t="s">
        <v>26</v>
      </c>
      <c r="B24" s="43"/>
      <c r="C24" s="13"/>
      <c r="D24" s="13"/>
      <c r="E24" s="13"/>
      <c r="F24" s="13"/>
      <c r="G24" s="19"/>
      <c r="H24" s="40"/>
    </row>
    <row r="25" spans="1:8">
      <c r="A25" s="3"/>
      <c r="B25" s="127" t="s">
        <v>99</v>
      </c>
      <c r="C25" s="127"/>
      <c r="D25" s="127"/>
      <c r="E25" s="127"/>
      <c r="F25" s="127"/>
      <c r="G25" s="128"/>
      <c r="H25" s="60">
        <f>SUM(H26:H27)</f>
        <v>0</v>
      </c>
    </row>
    <row r="26" spans="1:8" ht="13.5" thickBot="1">
      <c r="A26" s="3"/>
      <c r="B26" s="43"/>
      <c r="C26" s="13"/>
      <c r="D26" s="13"/>
      <c r="E26" s="13"/>
      <c r="F26" s="13"/>
      <c r="G26" s="19"/>
      <c r="H26" s="40"/>
    </row>
    <row r="27" spans="1:8" ht="13.5" thickBot="1">
      <c r="A27" s="7" t="s">
        <v>26</v>
      </c>
      <c r="B27" s="43"/>
      <c r="C27" s="13"/>
      <c r="D27" s="13"/>
      <c r="E27" s="13"/>
      <c r="F27" s="13"/>
      <c r="G27" s="19"/>
      <c r="H27" s="40"/>
    </row>
    <row r="28" spans="1:8">
      <c r="A28" s="3"/>
      <c r="B28" s="127" t="s">
        <v>100</v>
      </c>
      <c r="C28" s="127"/>
      <c r="D28" s="127"/>
      <c r="E28" s="127"/>
      <c r="F28" s="127"/>
      <c r="G28" s="128"/>
      <c r="H28" s="60">
        <f>SUM(H29:H30)</f>
        <v>0</v>
      </c>
    </row>
    <row r="29" spans="1:8" ht="13.5" thickBot="1">
      <c r="A29" s="3"/>
      <c r="B29" s="43"/>
      <c r="C29" s="13"/>
      <c r="D29" s="13"/>
      <c r="E29" s="13"/>
      <c r="F29" s="13"/>
      <c r="G29" s="19"/>
      <c r="H29" s="40"/>
    </row>
    <row r="30" spans="1:8" ht="13.5" thickBot="1">
      <c r="A30" s="7" t="s">
        <v>26</v>
      </c>
      <c r="B30" s="43"/>
      <c r="C30" s="13"/>
      <c r="D30" s="13"/>
      <c r="E30" s="13"/>
      <c r="F30" s="13"/>
      <c r="G30" s="19"/>
      <c r="H30" s="40"/>
    </row>
    <row r="31" spans="1:8">
      <c r="A31" s="20"/>
      <c r="B31" s="56" t="s">
        <v>101</v>
      </c>
      <c r="C31" s="57"/>
      <c r="D31" s="57"/>
      <c r="E31" s="57"/>
      <c r="F31" s="57"/>
      <c r="G31" s="57"/>
      <c r="H31" s="58">
        <f>H32+H35+H38</f>
        <v>0</v>
      </c>
    </row>
    <row r="32" spans="1:8">
      <c r="A32" s="3"/>
      <c r="B32" s="127" t="s">
        <v>102</v>
      </c>
      <c r="C32" s="127"/>
      <c r="D32" s="127"/>
      <c r="E32" s="127"/>
      <c r="F32" s="127"/>
      <c r="G32" s="128"/>
      <c r="H32" s="59">
        <f>SUM(H33:H34)</f>
        <v>0</v>
      </c>
    </row>
    <row r="33" spans="1:8" ht="13.5" thickBot="1">
      <c r="A33" s="3"/>
      <c r="B33" s="43"/>
      <c r="C33" s="13"/>
      <c r="D33" s="13"/>
      <c r="E33" s="13"/>
      <c r="F33" s="13"/>
      <c r="G33" s="19"/>
      <c r="H33" s="40"/>
    </row>
    <row r="34" spans="1:8" ht="13.5" thickBot="1">
      <c r="A34" s="7" t="s">
        <v>26</v>
      </c>
      <c r="B34" s="43"/>
      <c r="C34" s="13"/>
      <c r="D34" s="13"/>
      <c r="E34" s="13"/>
      <c r="F34" s="13"/>
      <c r="G34" s="19"/>
      <c r="H34" s="40"/>
    </row>
    <row r="35" spans="1:8">
      <c r="A35" s="3"/>
      <c r="B35" s="127" t="s">
        <v>103</v>
      </c>
      <c r="C35" s="127"/>
      <c r="D35" s="127"/>
      <c r="E35" s="127"/>
      <c r="F35" s="127"/>
      <c r="G35" s="128"/>
      <c r="H35" s="60">
        <f>SUM(H36:H37)</f>
        <v>0</v>
      </c>
    </row>
    <row r="36" spans="1:8" ht="13.5" thickBot="1">
      <c r="A36" s="3"/>
      <c r="B36" s="43"/>
      <c r="C36" s="13"/>
      <c r="D36" s="13"/>
      <c r="E36" s="13"/>
      <c r="F36" s="13"/>
      <c r="G36" s="19"/>
      <c r="H36" s="40"/>
    </row>
    <row r="37" spans="1:8" ht="13.5" thickBot="1">
      <c r="A37" s="7" t="s">
        <v>26</v>
      </c>
      <c r="B37" s="43"/>
      <c r="C37" s="13"/>
      <c r="D37" s="13"/>
      <c r="E37" s="13"/>
      <c r="F37" s="13"/>
      <c r="G37" s="19"/>
      <c r="H37" s="40"/>
    </row>
    <row r="38" spans="1:8">
      <c r="A38" s="3"/>
      <c r="B38" s="127" t="s">
        <v>104</v>
      </c>
      <c r="C38" s="127"/>
      <c r="D38" s="127"/>
      <c r="E38" s="127"/>
      <c r="F38" s="127"/>
      <c r="G38" s="128"/>
      <c r="H38" s="60">
        <f>SUM(H39:H40)</f>
        <v>0</v>
      </c>
    </row>
    <row r="39" spans="1:8" ht="13.5" thickBot="1">
      <c r="A39" s="3"/>
      <c r="B39" s="43"/>
      <c r="C39" s="13"/>
      <c r="D39" s="13"/>
      <c r="E39" s="13"/>
      <c r="F39" s="13"/>
      <c r="G39" s="19"/>
      <c r="H39" s="40"/>
    </row>
    <row r="40" spans="1:8" ht="13.5" thickBot="1">
      <c r="A40" s="7" t="s">
        <v>26</v>
      </c>
      <c r="B40" s="43"/>
      <c r="C40" s="13"/>
      <c r="D40" s="13"/>
      <c r="E40" s="13"/>
      <c r="F40" s="13"/>
      <c r="G40" s="19"/>
      <c r="H40" s="40"/>
    </row>
    <row r="41" spans="1:8">
      <c r="A41" s="20"/>
      <c r="B41" s="56" t="s">
        <v>105</v>
      </c>
      <c r="C41" s="57"/>
      <c r="D41" s="57"/>
      <c r="E41" s="57"/>
      <c r="F41" s="57"/>
      <c r="G41" s="57"/>
      <c r="H41" s="58">
        <f>H42+H45+H48</f>
        <v>0</v>
      </c>
    </row>
    <row r="42" spans="1:8">
      <c r="A42" s="3"/>
      <c r="B42" s="127" t="s">
        <v>106</v>
      </c>
      <c r="C42" s="127"/>
      <c r="D42" s="127"/>
      <c r="E42" s="127"/>
      <c r="F42" s="127"/>
      <c r="G42" s="128"/>
      <c r="H42" s="59">
        <f>SUM(H43:H44)</f>
        <v>0</v>
      </c>
    </row>
    <row r="43" spans="1:8" ht="13.5" thickBot="1">
      <c r="A43" s="3"/>
      <c r="B43" s="43"/>
      <c r="C43" s="13"/>
      <c r="D43" s="13"/>
      <c r="E43" s="13"/>
      <c r="F43" s="13"/>
      <c r="G43" s="19"/>
      <c r="H43" s="40"/>
    </row>
    <row r="44" spans="1:8" ht="13.5" thickBot="1">
      <c r="A44" s="7" t="s">
        <v>26</v>
      </c>
      <c r="B44" s="43"/>
      <c r="C44" s="13"/>
      <c r="D44" s="13"/>
      <c r="E44" s="13"/>
      <c r="F44" s="13"/>
      <c r="G44" s="19"/>
      <c r="H44" s="40"/>
    </row>
    <row r="45" spans="1:8">
      <c r="A45" s="3"/>
      <c r="B45" s="127" t="s">
        <v>107</v>
      </c>
      <c r="C45" s="127"/>
      <c r="D45" s="127"/>
      <c r="E45" s="127"/>
      <c r="F45" s="127"/>
      <c r="G45" s="128"/>
      <c r="H45" s="60">
        <f>SUM(H46:H47)</f>
        <v>0</v>
      </c>
    </row>
    <row r="46" spans="1:8" ht="13.5" thickBot="1">
      <c r="A46" s="3"/>
      <c r="B46" s="43"/>
      <c r="C46" s="13"/>
      <c r="D46" s="13"/>
      <c r="E46" s="13"/>
      <c r="F46" s="13"/>
      <c r="G46" s="19"/>
      <c r="H46" s="40"/>
    </row>
    <row r="47" spans="1:8" ht="13.5" thickBot="1">
      <c r="A47" s="7" t="s">
        <v>26</v>
      </c>
      <c r="B47" s="43"/>
      <c r="C47" s="13"/>
      <c r="D47" s="13"/>
      <c r="E47" s="13"/>
      <c r="F47" s="13"/>
      <c r="G47" s="19"/>
      <c r="H47" s="40"/>
    </row>
    <row r="48" spans="1:8">
      <c r="A48" s="3"/>
      <c r="B48" s="127" t="s">
        <v>108</v>
      </c>
      <c r="C48" s="127"/>
      <c r="D48" s="127"/>
      <c r="E48" s="127"/>
      <c r="F48" s="127"/>
      <c r="G48" s="128"/>
      <c r="H48" s="60">
        <f>SUM(H49:H50)</f>
        <v>0</v>
      </c>
    </row>
    <row r="49" spans="1:8" ht="13.5" thickBot="1">
      <c r="A49" s="3"/>
      <c r="B49" s="43"/>
      <c r="C49" s="13"/>
      <c r="D49" s="13"/>
      <c r="E49" s="13"/>
      <c r="F49" s="13"/>
      <c r="G49" s="19"/>
      <c r="H49" s="40"/>
    </row>
    <row r="50" spans="1:8" ht="13.5" thickBot="1">
      <c r="A50" s="7" t="s">
        <v>26</v>
      </c>
      <c r="B50" s="43"/>
      <c r="C50" s="13"/>
      <c r="D50" s="13"/>
      <c r="E50" s="13"/>
      <c r="F50" s="13"/>
      <c r="G50" s="19"/>
      <c r="H50" s="40"/>
    </row>
    <row r="51" spans="1:8">
      <c r="A51" s="3"/>
      <c r="B51" s="133" t="s">
        <v>109</v>
      </c>
      <c r="C51" s="134"/>
      <c r="D51" s="135"/>
      <c r="E51" s="136"/>
      <c r="F51" s="135"/>
      <c r="G51" s="136"/>
      <c r="H51" s="53">
        <f>H52+H53+H54</f>
        <v>0</v>
      </c>
    </row>
    <row r="52" spans="1:8">
      <c r="A52" s="3"/>
      <c r="B52" s="130" t="s">
        <v>49</v>
      </c>
      <c r="C52" s="113"/>
      <c r="D52" s="33"/>
      <c r="E52" s="33"/>
      <c r="F52" s="33"/>
      <c r="G52" s="61"/>
      <c r="H52" s="36">
        <v>0</v>
      </c>
    </row>
    <row r="53" spans="1:8">
      <c r="A53" s="3"/>
      <c r="B53" s="130" t="s">
        <v>51</v>
      </c>
      <c r="C53" s="113"/>
      <c r="D53" s="37"/>
      <c r="E53" s="37"/>
      <c r="F53" s="37"/>
      <c r="G53" s="35"/>
      <c r="H53" s="36">
        <v>0</v>
      </c>
    </row>
    <row r="54" spans="1:8">
      <c r="A54" s="3"/>
      <c r="B54" s="131" t="s">
        <v>53</v>
      </c>
      <c r="C54" s="132"/>
      <c r="D54" s="37"/>
      <c r="E54" s="37"/>
      <c r="F54" s="37"/>
      <c r="G54" s="35"/>
      <c r="H54" s="36">
        <v>0</v>
      </c>
    </row>
    <row r="55" spans="1:8" ht="13.5" thickBot="1">
      <c r="A55" s="3"/>
      <c r="B55" s="125" t="s">
        <v>110</v>
      </c>
      <c r="C55" s="126"/>
      <c r="D55" s="126"/>
      <c r="E55" s="126"/>
      <c r="F55" s="126"/>
      <c r="G55" s="126"/>
      <c r="H55" s="41">
        <f>H11+H21+H31+H41+H51</f>
        <v>0</v>
      </c>
    </row>
    <row r="56" spans="1:8" ht="13.5" thickTop="1"/>
    <row r="57" spans="1:8" ht="13.5" thickBot="1"/>
    <row r="58" spans="1:8" ht="12.75" customHeight="1">
      <c r="C58" s="99" t="s">
        <v>111</v>
      </c>
    </row>
    <row r="59" spans="1:8" ht="13.5" thickBot="1">
      <c r="C59" s="129"/>
    </row>
  </sheetData>
  <mergeCells count="31">
    <mergeCell ref="F51:G51"/>
    <mergeCell ref="B15:C15"/>
    <mergeCell ref="B18:C18"/>
    <mergeCell ref="B11:C11"/>
    <mergeCell ref="D11:E11"/>
    <mergeCell ref="F11:G11"/>
    <mergeCell ref="B12:C12"/>
    <mergeCell ref="B55:G55"/>
    <mergeCell ref="B22:G22"/>
    <mergeCell ref="B25:G25"/>
    <mergeCell ref="B28:G28"/>
    <mergeCell ref="C58:C59"/>
    <mergeCell ref="B32:G32"/>
    <mergeCell ref="B35:G35"/>
    <mergeCell ref="B52:C52"/>
    <mergeCell ref="B53:C53"/>
    <mergeCell ref="B54:C54"/>
    <mergeCell ref="B38:G38"/>
    <mergeCell ref="B42:G42"/>
    <mergeCell ref="B45:G45"/>
    <mergeCell ref="B48:G48"/>
    <mergeCell ref="B51:C51"/>
    <mergeCell ref="D51:E51"/>
    <mergeCell ref="B2:H2"/>
    <mergeCell ref="B3:H3"/>
    <mergeCell ref="B8:C9"/>
    <mergeCell ref="D8:D9"/>
    <mergeCell ref="E8:E9"/>
    <mergeCell ref="F8:F9"/>
    <mergeCell ref="G8:G9"/>
    <mergeCell ref="H8:H9"/>
  </mergeCells>
  <pageMargins left="0.70866141732283472" right="0.70866141732283472" top="0.74803149606299213" bottom="0.74803149606299213" header="0.31496062992125984" footer="0.31496062992125984"/>
  <pageSetup paperSize="9" scale="8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1567-74E1-4F3D-8D8B-3797D73C2BA8}">
  <sheetPr codeName="Orria5"/>
  <dimension ref="A1:H42"/>
  <sheetViews>
    <sheetView workbookViewId="0">
      <selection activeCell="H38" sqref="H38"/>
    </sheetView>
  </sheetViews>
  <sheetFormatPr baseColWidth="10" defaultColWidth="9.140625" defaultRowHeight="12.75"/>
  <cols>
    <col min="1" max="1" width="11.42578125" customWidth="1"/>
    <col min="2" max="2" width="8.5703125" customWidth="1"/>
    <col min="3" max="3" width="60.140625" customWidth="1"/>
    <col min="4" max="4" width="11.42578125" customWidth="1"/>
    <col min="5" max="5" width="14.85546875" customWidth="1"/>
    <col min="6" max="6" width="11.42578125" customWidth="1"/>
    <col min="7" max="7" width="13.42578125" customWidth="1"/>
    <col min="8" max="8" width="10.85546875" customWidth="1"/>
    <col min="9" max="256" width="11.42578125" customWidth="1"/>
  </cols>
  <sheetData>
    <row r="1" spans="1:8" ht="13.5" thickBot="1"/>
    <row r="2" spans="1:8" ht="55.5" customHeight="1" thickBot="1">
      <c r="B2" s="104" t="s">
        <v>112</v>
      </c>
      <c r="C2" s="105"/>
      <c r="D2" s="105"/>
      <c r="E2" s="105"/>
      <c r="F2" s="105"/>
      <c r="G2" s="105"/>
      <c r="H2" s="106"/>
    </row>
    <row r="3" spans="1:8" ht="15.75">
      <c r="B3" s="102"/>
      <c r="C3" s="102"/>
      <c r="D3" s="102"/>
      <c r="E3" s="102"/>
      <c r="F3" s="102"/>
      <c r="G3" s="102"/>
      <c r="H3" s="102"/>
    </row>
    <row r="4" spans="1:8" ht="13.5" thickBot="1">
      <c r="H4" s="9"/>
    </row>
    <row r="5" spans="1:8" ht="25.5" customHeight="1" thickTop="1">
      <c r="A5" s="3"/>
      <c r="B5" s="115" t="s">
        <v>91</v>
      </c>
      <c r="C5" s="116"/>
      <c r="D5" s="116" t="s">
        <v>41</v>
      </c>
      <c r="E5" s="119" t="s">
        <v>113</v>
      </c>
      <c r="F5" s="116" t="s">
        <v>43</v>
      </c>
      <c r="G5" s="121" t="s">
        <v>114</v>
      </c>
      <c r="H5" s="123" t="s">
        <v>45</v>
      </c>
    </row>
    <row r="6" spans="1:8" ht="23.25" customHeight="1">
      <c r="A6" s="3"/>
      <c r="B6" s="117"/>
      <c r="C6" s="118"/>
      <c r="D6" s="118"/>
      <c r="E6" s="120"/>
      <c r="F6" s="118"/>
      <c r="G6" s="122"/>
      <c r="H6" s="124"/>
    </row>
    <row r="7" spans="1:8">
      <c r="A7" s="3"/>
      <c r="B7" s="54" t="s">
        <v>94</v>
      </c>
      <c r="C7" s="10" t="s">
        <v>95</v>
      </c>
      <c r="D7" s="11"/>
      <c r="E7" s="11"/>
      <c r="F7" s="11"/>
      <c r="G7" s="12"/>
      <c r="H7" s="55"/>
    </row>
    <row r="8" spans="1:8">
      <c r="A8" s="20"/>
      <c r="B8" s="56" t="s">
        <v>97</v>
      </c>
      <c r="C8" s="57"/>
      <c r="D8" s="57"/>
      <c r="E8" s="57"/>
      <c r="F8" s="57"/>
      <c r="G8" s="57"/>
      <c r="H8" s="52">
        <f>H9+H12+H15</f>
        <v>0</v>
      </c>
    </row>
    <row r="9" spans="1:8">
      <c r="A9" s="3"/>
      <c r="B9" s="127" t="s">
        <v>115</v>
      </c>
      <c r="C9" s="127"/>
      <c r="D9" s="127"/>
      <c r="E9" s="127"/>
      <c r="F9" s="127"/>
      <c r="G9" s="128"/>
      <c r="H9" s="59">
        <f>SUM(H10:H11)</f>
        <v>0</v>
      </c>
    </row>
    <row r="10" spans="1:8" ht="13.5" thickBot="1">
      <c r="A10" s="3"/>
      <c r="B10" s="43"/>
      <c r="C10" s="13"/>
      <c r="D10" s="13"/>
      <c r="E10" s="13"/>
      <c r="F10" s="13"/>
      <c r="G10" s="19"/>
      <c r="H10" s="40"/>
    </row>
    <row r="11" spans="1:8" ht="13.5" thickBot="1">
      <c r="A11" s="7" t="s">
        <v>26</v>
      </c>
      <c r="B11" s="43"/>
      <c r="C11" s="13"/>
      <c r="D11" s="13"/>
      <c r="E11" s="13"/>
      <c r="F11" s="13"/>
      <c r="G11" s="19"/>
      <c r="H11" s="40"/>
    </row>
    <row r="12" spans="1:8">
      <c r="A12" s="3"/>
      <c r="B12" s="127" t="s">
        <v>115</v>
      </c>
      <c r="C12" s="127"/>
      <c r="D12" s="127"/>
      <c r="E12" s="127"/>
      <c r="F12" s="127"/>
      <c r="G12" s="128"/>
      <c r="H12" s="60">
        <f>SUM(H13:H14)</f>
        <v>0</v>
      </c>
    </row>
    <row r="13" spans="1:8" ht="13.5" thickBot="1">
      <c r="A13" s="3"/>
      <c r="B13" s="43"/>
      <c r="C13" s="13"/>
      <c r="D13" s="13"/>
      <c r="E13" s="13"/>
      <c r="F13" s="13"/>
      <c r="G13" s="19"/>
      <c r="H13" s="40"/>
    </row>
    <row r="14" spans="1:8" ht="13.5" thickBot="1">
      <c r="A14" s="7" t="s">
        <v>26</v>
      </c>
      <c r="B14" s="43"/>
      <c r="C14" s="13"/>
      <c r="D14" s="13"/>
      <c r="E14" s="13"/>
      <c r="F14" s="13"/>
      <c r="G14" s="19"/>
      <c r="H14" s="40"/>
    </row>
    <row r="15" spans="1:8">
      <c r="A15" s="3"/>
      <c r="B15" s="127" t="s">
        <v>115</v>
      </c>
      <c r="C15" s="127"/>
      <c r="D15" s="127"/>
      <c r="E15" s="127"/>
      <c r="F15" s="127"/>
      <c r="G15" s="128"/>
      <c r="H15" s="60">
        <f>SUM(H16:H17)</f>
        <v>0</v>
      </c>
    </row>
    <row r="16" spans="1:8" ht="13.5" thickBot="1">
      <c r="A16" s="3"/>
      <c r="B16" s="43"/>
      <c r="C16" s="13"/>
      <c r="D16" s="13"/>
      <c r="E16" s="13"/>
      <c r="F16" s="13"/>
      <c r="G16" s="19"/>
      <c r="H16" s="40"/>
    </row>
    <row r="17" spans="1:8" ht="13.5" thickBot="1">
      <c r="A17" s="7" t="s">
        <v>26</v>
      </c>
      <c r="B17" s="43"/>
      <c r="C17" s="13"/>
      <c r="D17" s="13"/>
      <c r="E17" s="13"/>
      <c r="F17" s="13"/>
      <c r="G17" s="19"/>
      <c r="H17" s="40"/>
    </row>
    <row r="18" spans="1:8">
      <c r="A18" s="20"/>
      <c r="B18" s="56" t="s">
        <v>101</v>
      </c>
      <c r="C18" s="57"/>
      <c r="D18" s="57"/>
      <c r="E18" s="57"/>
      <c r="F18" s="57"/>
      <c r="G18" s="57"/>
      <c r="H18" s="52">
        <f>H19+H22+H25</f>
        <v>0</v>
      </c>
    </row>
    <row r="19" spans="1:8">
      <c r="A19" s="3"/>
      <c r="B19" s="127" t="s">
        <v>116</v>
      </c>
      <c r="C19" s="127"/>
      <c r="D19" s="127"/>
      <c r="E19" s="127"/>
      <c r="F19" s="127"/>
      <c r="G19" s="128"/>
      <c r="H19" s="59">
        <f>SUM(H20:H21)</f>
        <v>0</v>
      </c>
    </row>
    <row r="20" spans="1:8" ht="13.5" thickBot="1">
      <c r="A20" s="3"/>
      <c r="B20" s="43"/>
      <c r="C20" s="13"/>
      <c r="D20" s="13"/>
      <c r="E20" s="13"/>
      <c r="F20" s="13"/>
      <c r="G20" s="19"/>
      <c r="H20" s="40"/>
    </row>
    <row r="21" spans="1:8" ht="13.5" thickBot="1">
      <c r="A21" s="7" t="s">
        <v>26</v>
      </c>
      <c r="B21" s="43"/>
      <c r="C21" s="13"/>
      <c r="D21" s="13"/>
      <c r="E21" s="13"/>
      <c r="F21" s="13"/>
      <c r="G21" s="19"/>
      <c r="H21" s="40"/>
    </row>
    <row r="22" spans="1:8">
      <c r="A22" s="3"/>
      <c r="B22" s="127" t="s">
        <v>116</v>
      </c>
      <c r="C22" s="127"/>
      <c r="D22" s="127"/>
      <c r="E22" s="127"/>
      <c r="F22" s="127"/>
      <c r="G22" s="128"/>
      <c r="H22" s="60">
        <f>SUM(H23:H24)</f>
        <v>0</v>
      </c>
    </row>
    <row r="23" spans="1:8" ht="13.5" thickBot="1">
      <c r="A23" s="3"/>
      <c r="B23" s="43"/>
      <c r="C23" s="13"/>
      <c r="D23" s="13"/>
      <c r="E23" s="13"/>
      <c r="F23" s="13"/>
      <c r="G23" s="19"/>
      <c r="H23" s="40"/>
    </row>
    <row r="24" spans="1:8" ht="13.5" thickBot="1">
      <c r="A24" s="7" t="s">
        <v>26</v>
      </c>
      <c r="B24" s="43"/>
      <c r="C24" s="13"/>
      <c r="D24" s="13"/>
      <c r="E24" s="13"/>
      <c r="F24" s="13"/>
      <c r="G24" s="19"/>
      <c r="H24" s="40"/>
    </row>
    <row r="25" spans="1:8">
      <c r="A25" s="3"/>
      <c r="B25" s="127" t="s">
        <v>116</v>
      </c>
      <c r="C25" s="127"/>
      <c r="D25" s="127"/>
      <c r="E25" s="127"/>
      <c r="F25" s="127"/>
      <c r="G25" s="128"/>
      <c r="H25" s="60">
        <f>SUM(H26:H27)</f>
        <v>0</v>
      </c>
    </row>
    <row r="26" spans="1:8" ht="13.5" thickBot="1">
      <c r="A26" s="3"/>
      <c r="B26" s="43"/>
      <c r="C26" s="13"/>
      <c r="D26" s="13"/>
      <c r="E26" s="13"/>
      <c r="F26" s="13"/>
      <c r="G26" s="19"/>
      <c r="H26" s="40"/>
    </row>
    <row r="27" spans="1:8" ht="13.5" thickBot="1">
      <c r="A27" s="7" t="s">
        <v>26</v>
      </c>
      <c r="B27" s="43"/>
      <c r="C27" s="13"/>
      <c r="D27" s="13"/>
      <c r="E27" s="13"/>
      <c r="F27" s="13"/>
      <c r="G27" s="19"/>
      <c r="H27" s="40"/>
    </row>
    <row r="28" spans="1:8">
      <c r="A28" s="20"/>
      <c r="B28" s="56" t="s">
        <v>105</v>
      </c>
      <c r="C28" s="57"/>
      <c r="D28" s="57"/>
      <c r="E28" s="57"/>
      <c r="F28" s="57"/>
      <c r="G28" s="57"/>
      <c r="H28" s="52">
        <f>H29+H32+H35</f>
        <v>0</v>
      </c>
    </row>
    <row r="29" spans="1:8">
      <c r="A29" s="3"/>
      <c r="B29" s="127" t="s">
        <v>117</v>
      </c>
      <c r="C29" s="127"/>
      <c r="D29" s="127"/>
      <c r="E29" s="127"/>
      <c r="F29" s="127"/>
      <c r="G29" s="128"/>
      <c r="H29" s="59">
        <f>SUM(H30:H31)</f>
        <v>0</v>
      </c>
    </row>
    <row r="30" spans="1:8" ht="13.5" thickBot="1">
      <c r="A30" s="3"/>
      <c r="B30" s="43"/>
      <c r="C30" s="13"/>
      <c r="D30" s="13"/>
      <c r="E30" s="13"/>
      <c r="F30" s="13"/>
      <c r="G30" s="19"/>
      <c r="H30" s="40"/>
    </row>
    <row r="31" spans="1:8" ht="13.5" thickBot="1">
      <c r="A31" s="7" t="s">
        <v>26</v>
      </c>
      <c r="B31" s="43"/>
      <c r="C31" s="13"/>
      <c r="D31" s="13"/>
      <c r="E31" s="13"/>
      <c r="F31" s="13"/>
      <c r="G31" s="19"/>
      <c r="H31" s="40"/>
    </row>
    <row r="32" spans="1:8">
      <c r="A32" s="3"/>
      <c r="B32" s="127" t="s">
        <v>117</v>
      </c>
      <c r="C32" s="127"/>
      <c r="D32" s="127"/>
      <c r="E32" s="127"/>
      <c r="F32" s="127"/>
      <c r="G32" s="128"/>
      <c r="H32" s="60">
        <f>SUM(H33:H34)</f>
        <v>0</v>
      </c>
    </row>
    <row r="33" spans="1:8" ht="13.5" thickBot="1">
      <c r="A33" s="3"/>
      <c r="B33" s="43"/>
      <c r="C33" s="13"/>
      <c r="D33" s="13"/>
      <c r="E33" s="13"/>
      <c r="F33" s="13"/>
      <c r="G33" s="19"/>
      <c r="H33" s="40"/>
    </row>
    <row r="34" spans="1:8" ht="13.5" thickBot="1">
      <c r="A34" s="7" t="s">
        <v>26</v>
      </c>
      <c r="B34" s="43"/>
      <c r="C34" s="13"/>
      <c r="D34" s="13"/>
      <c r="E34" s="13"/>
      <c r="F34" s="13"/>
      <c r="G34" s="19"/>
      <c r="H34" s="40"/>
    </row>
    <row r="35" spans="1:8">
      <c r="A35" s="3"/>
      <c r="B35" s="127" t="s">
        <v>117</v>
      </c>
      <c r="C35" s="127"/>
      <c r="D35" s="127"/>
      <c r="E35" s="127"/>
      <c r="F35" s="127"/>
      <c r="G35" s="128"/>
      <c r="H35" s="60">
        <f>SUM(H36:H37)</f>
        <v>0</v>
      </c>
    </row>
    <row r="36" spans="1:8" ht="13.5" thickBot="1">
      <c r="A36" s="3"/>
      <c r="B36" s="43"/>
      <c r="C36" s="13"/>
      <c r="D36" s="13"/>
      <c r="E36" s="13"/>
      <c r="F36" s="13"/>
      <c r="G36" s="19"/>
      <c r="H36" s="40"/>
    </row>
    <row r="37" spans="1:8" ht="13.5" thickBot="1">
      <c r="A37" s="7" t="s">
        <v>26</v>
      </c>
      <c r="B37" s="43"/>
      <c r="C37" s="13"/>
      <c r="D37" s="13"/>
      <c r="E37" s="13"/>
      <c r="F37" s="13"/>
      <c r="G37" s="19"/>
      <c r="H37" s="40"/>
    </row>
    <row r="38" spans="1:8" ht="13.5" thickBot="1">
      <c r="A38" s="3"/>
      <c r="B38" s="125" t="s">
        <v>118</v>
      </c>
      <c r="C38" s="126"/>
      <c r="D38" s="126"/>
      <c r="E38" s="126"/>
      <c r="F38" s="126"/>
      <c r="G38" s="126"/>
      <c r="H38" s="41">
        <f>H8+H18+H28</f>
        <v>0</v>
      </c>
    </row>
    <row r="39" spans="1:8" ht="13.5" thickTop="1"/>
    <row r="40" spans="1:8" ht="13.5" thickBot="1"/>
    <row r="41" spans="1:8" ht="12.75" customHeight="1">
      <c r="C41" s="99" t="s">
        <v>119</v>
      </c>
    </row>
    <row r="42" spans="1:8" ht="24.75" customHeight="1" thickBot="1">
      <c r="C42" s="129"/>
    </row>
  </sheetData>
  <mergeCells count="19">
    <mergeCell ref="B38:G38"/>
    <mergeCell ref="C41:C42"/>
    <mergeCell ref="B29:G29"/>
    <mergeCell ref="B32:G32"/>
    <mergeCell ref="B35:G35"/>
    <mergeCell ref="B25:G25"/>
    <mergeCell ref="B2:H2"/>
    <mergeCell ref="B3:H3"/>
    <mergeCell ref="B5:C6"/>
    <mergeCell ref="D5:D6"/>
    <mergeCell ref="E5:E6"/>
    <mergeCell ref="F5:F6"/>
    <mergeCell ref="G5:G6"/>
    <mergeCell ref="H5:H6"/>
    <mergeCell ref="B9:G9"/>
    <mergeCell ref="B12:G12"/>
    <mergeCell ref="B15:G15"/>
    <mergeCell ref="B19:G19"/>
    <mergeCell ref="B22:G22"/>
  </mergeCells>
  <pageMargins left="0.70866141732283472" right="0.70866141732283472" top="0.74803149606299213" bottom="0.74803149606299213" header="0.31496062992125984" footer="0.31496062992125984"/>
  <pageSetup paperSize="9" scale="8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2dddb1f-620d-4c43-a991-5e5d1189bd4b" xsi:nil="true"/>
    <lcf76f155ced4ddcb4097134ff3c332f xmlns="c002d875-307d-469b-9986-65423d9021f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D696BFB61F2A4C923B29AEB5433D24" ma:contentTypeVersion="19" ma:contentTypeDescription="Crear nuevo documento." ma:contentTypeScope="" ma:versionID="792748d577c66c04d4edae2abd9e7fc1">
  <xsd:schema xmlns:xsd="http://www.w3.org/2001/XMLSchema" xmlns:xs="http://www.w3.org/2001/XMLSchema" xmlns:p="http://schemas.microsoft.com/office/2006/metadata/properties" xmlns:ns2="c002d875-307d-469b-9986-65423d9021f8" xmlns:ns3="12dddb1f-620d-4c43-a991-5e5d1189bd4b" targetNamespace="http://schemas.microsoft.com/office/2006/metadata/properties" ma:root="true" ma:fieldsID="57c165887a9f38d00dbd6632596a4d36" ns2:_="" ns3:_="">
    <xsd:import namespace="c002d875-307d-469b-9986-65423d9021f8"/>
    <xsd:import namespace="12dddb1f-620d-4c43-a991-5e5d1189bd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2d875-307d-469b-9986-65423d9021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dddb1f-620d-4c43-a991-5e5d1189bd4b"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c868242-dbda-4e70-9d97-421addbd7d82}" ma:internalName="TaxCatchAll" ma:showField="CatchAllData" ma:web="12dddb1f-620d-4c43-a991-5e5d1189b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145B71-80DD-46C2-B43A-1951BA89C11D}">
  <ds:schemaRefs>
    <ds:schemaRef ds:uri="http://schemas.microsoft.com/office/2006/metadata/properties"/>
    <ds:schemaRef ds:uri="http://schemas.microsoft.com/office/infopath/2007/PartnerControls"/>
    <ds:schemaRef ds:uri="12dddb1f-620d-4c43-a991-5e5d1189bd4b"/>
    <ds:schemaRef ds:uri="c002d875-307d-469b-9986-65423d9021f8"/>
  </ds:schemaRefs>
</ds:datastoreItem>
</file>

<file path=customXml/itemProps2.xml><?xml version="1.0" encoding="utf-8"?>
<ds:datastoreItem xmlns:ds="http://schemas.openxmlformats.org/officeDocument/2006/customXml" ds:itemID="{AA5BEDD3-2F0C-482C-869A-BA326FC94C3E}">
  <ds:schemaRefs>
    <ds:schemaRef ds:uri="http://schemas.microsoft.com/sharepoint/v3/contenttype/forms"/>
  </ds:schemaRefs>
</ds:datastoreItem>
</file>

<file path=customXml/itemProps3.xml><?xml version="1.0" encoding="utf-8"?>
<ds:datastoreItem xmlns:ds="http://schemas.openxmlformats.org/officeDocument/2006/customXml" ds:itemID="{5CE38962-6036-443A-B53A-3683B7A8A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2d875-307d-469b-9986-65423d9021f8"/>
    <ds:schemaRef ds:uri="12dddb1f-620d-4c43-a991-5e5d1189bd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45</vt:i4>
      </vt:variant>
    </vt:vector>
  </HeadingPairs>
  <TitlesOfParts>
    <vt:vector size="50" baseType="lpstr">
      <vt:lpstr>report</vt:lpstr>
      <vt:lpstr>PPTO. GENERAL</vt:lpstr>
      <vt:lpstr>PPTO. TIPO DE GASTOS</vt:lpstr>
      <vt:lpstr>PPTO. ACTIVIDADES</vt:lpstr>
      <vt:lpstr>PPTO. CIUDADANÍA CRÍTICA CAE</vt:lpstr>
      <vt:lpstr>'PPTO. ACTIVIDADES'!Área_de_impresión</vt:lpstr>
      <vt:lpstr>'PPTO. CIUDADANÍA CRÍTICA CAE'!Área_de_impresión</vt:lpstr>
      <vt:lpstr>'PPTO. GENERAL'!Área_de_impresión</vt:lpstr>
      <vt:lpstr>'PPTO. TIPO DE GASTOS'!Área_de_impresión</vt:lpstr>
      <vt:lpstr>COSTE_I</vt:lpstr>
      <vt:lpstr>COSTE_I1</vt:lpstr>
      <vt:lpstr>COSTE_I2</vt:lpstr>
      <vt:lpstr>COSTE_I3</vt:lpstr>
      <vt:lpstr>COSTE_II</vt:lpstr>
      <vt:lpstr>COSTE_II1</vt:lpstr>
      <vt:lpstr>COSTE_II2</vt:lpstr>
      <vt:lpstr>COSTE_II3</vt:lpstr>
      <vt:lpstr>COSTE_III</vt:lpstr>
      <vt:lpstr>COSTE_III1</vt:lpstr>
      <vt:lpstr>COSTE_III2</vt:lpstr>
      <vt:lpstr>COSTE_III3</vt:lpstr>
      <vt:lpstr>COSTE_IV</vt:lpstr>
      <vt:lpstr>COSTE_IV1</vt:lpstr>
      <vt:lpstr>COSTE_IV2</vt:lpstr>
      <vt:lpstr>COSTE_IV3</vt:lpstr>
      <vt:lpstr>COSTE_TOTAL</vt:lpstr>
      <vt:lpstr>COSTE_V</vt:lpstr>
      <vt:lpstr>COSTE_V1</vt:lpstr>
      <vt:lpstr>COSTE_V2</vt:lpstr>
      <vt:lpstr>COSTE_V3</vt:lpstr>
      <vt:lpstr>COSTE_VI</vt:lpstr>
      <vt:lpstr>COSTE_VI1</vt:lpstr>
      <vt:lpstr>COSTE_VI2</vt:lpstr>
      <vt:lpstr>COSTE_VI3</vt:lpstr>
      <vt:lpstr>COSTE_VII</vt:lpstr>
      <vt:lpstr>COSTE_VII1</vt:lpstr>
      <vt:lpstr>COSTE_VII2</vt:lpstr>
      <vt:lpstr>COSTE_VII3</vt:lpstr>
      <vt:lpstr>COSTE_VIII</vt:lpstr>
      <vt:lpstr>COSTE_VIII1</vt:lpstr>
      <vt:lpstr>COSTE_VIII2</vt:lpstr>
      <vt:lpstr>COSTE_VIII3</vt:lpstr>
      <vt:lpstr>COSTES</vt:lpstr>
      <vt:lpstr>GASTOS_GESTION_NORTE</vt:lpstr>
      <vt:lpstr>LIMITE_CIUDADANIA_CRITICA</vt:lpstr>
      <vt:lpstr>LIMITE_GASTOS_GESTION_NORTE</vt:lpstr>
      <vt:lpstr>LIMITE_TOTAL_SUBVENCION</vt:lpstr>
      <vt:lpstr>PARTIDAS_SIN_GESTION_NORTE</vt:lpstr>
      <vt:lpstr>TOTAL_CIUDADANIA_CRITICA</vt:lpstr>
      <vt:lpstr>TOTAL_PARTIDAS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Mendez Arroita, Alicia</dc:creator>
  <cp:keywords/>
  <dc:description/>
  <cp:lastModifiedBy>Lopez Sanchez, Arkaitz</cp:lastModifiedBy>
  <cp:revision/>
  <dcterms:created xsi:type="dcterms:W3CDTF">2019-07-23T10:17:43Z</dcterms:created>
  <dcterms:modified xsi:type="dcterms:W3CDTF">2026-04-24T09:48:51Z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0x01010050D696BFB61F2A4C923B29AEB5433D24</vt:lpwstr>
  </property>
</Properties>
</file>