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<sst xmlns="http://schemas.openxmlformats.org/spreadsheetml/2006/main" count="32" uniqueCount="25">
  <si>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KONTSUMOBIDE-KONTSUMOKO EUSKAL INSTITUTOA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</si>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</sst>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3317059.21</v>
      </c>
      <c r="D9" s="17">
        <v>96.666485304887416</v>
      </c>
      <c r="E9" s="17">
        <v>99.013768033066683</v>
      </c>
      <c r="F9" s="16">
        <v>2292974.2199999997</v>
      </c>
      <c r="G9" s="17">
        <v>66.822370271200455</v>
      </c>
      <c r="H9" s="17">
        <v>69.87242997447342</v>
      </c>
      <c r="I9" s="16">
        <v>2292974.2199999997</v>
      </c>
      <c r="J9" s="17">
        <v>66.822370271200455</v>
      </c>
      <c r="K9" s="17">
        <v>69.87242997447342</v>
      </c>
    </row>
    <row r="10" spans="1:11" s="15" customFormat="1" ht="12.75" x14ac:dyDescent="0.2">
      <c r="A10" s="15" t="s">
        <v>9</v>
      </c>
      <c r="B10" s="16">
        <v>1551758</v>
      </c>
      <c r="C10" s="16">
        <v>1411794.7799999998</v>
      </c>
      <c r="D10" s="17">
        <v>90.980344873362966</v>
      </c>
      <c r="E10" s="17">
        <v>93.190469106771076</v>
      </c>
      <c r="F10" s="16">
        <v>827830.65</v>
      </c>
      <c r="G10" s="17">
        <v>53.347922163120799</v>
      </c>
      <c r="H10" s="17">
        <v>65.053715209998614</v>
      </c>
      <c r="I10" s="16">
        <v>827830.65</v>
      </c>
      <c r="J10" s="17">
        <v>53.347922163120799</v>
      </c>
      <c r="K10" s="17">
        <v>64.936008158943494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95.929834949136833</v>
      </c>
      <c r="F12" s="16">
        <v>1285831.46</v>
      </c>
      <c r="G12" s="17">
        <v>93.062696725659933</v>
      </c>
      <c r="H12" s="17">
        <v>95.929834949136833</v>
      </c>
      <c r="I12" s="16">
        <v>1285831.46</v>
      </c>
      <c r="J12" s="17">
        <v>93.062696725659933</v>
      </c>
      <c r="K12" s="17">
        <v>95.929834949136833</v>
      </c>
    </row>
    <row r="13" spans="1:11" s="15" customFormat="1" ht="12.75" x14ac:dyDescent="0.2">
      <c r="A13" s="15" t="s">
        <v>12</v>
      </c>
      <c r="B13" s="16">
        <v>241000</v>
      </c>
      <c r="C13" s="16">
        <v>200000</v>
      </c>
      <c r="D13" s="17">
        <v>82.987551867219921</v>
      </c>
      <c r="E13" s="17">
        <v>91.834278434776735</v>
      </c>
      <c r="F13" s="16">
        <v>100000</v>
      </c>
      <c r="G13" s="17">
        <v>41.49377593360996</v>
      </c>
      <c r="H13" s="17">
        <v>8.4098170298637012</v>
      </c>
      <c r="I13" s="16">
        <v>100000</v>
      </c>
      <c r="J13" s="17">
        <v>41.49377593360996</v>
      </c>
      <c r="K13" s="17">
        <v>8.4098170298637012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3681.3</v>
      </c>
      <c r="J14" s="17">
        <v>24.853497164461249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6218366.75</v>
      </c>
      <c r="D16" s="13">
        <f>(C16/B16)*100</f>
        <v>93.495215005262367</v>
      </c>
      <c r="E16" s="13">
        <v>96.064688485031297</v>
      </c>
      <c r="F16" s="12">
        <f>SUM(F9:F15)</f>
        <v>4510317.63</v>
      </c>
      <c r="G16" s="13">
        <f>(F16/B16)*100</f>
        <v>67.814127649977436</v>
      </c>
      <c r="H16" s="13">
        <v>71.158236935374418</v>
      </c>
      <c r="I16" s="12">
        <f>SUM(I9:I15)</f>
        <v>4510317.63</v>
      </c>
      <c r="J16" s="13">
        <f>(I16/B16)*100</f>
        <v>67.814127649977436</v>
      </c>
      <c r="K16" s="13">
        <v>71.130908679586767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6014685.4500000002</v>
      </c>
      <c r="D19" s="17">
        <v>94.493445441045893</v>
      </c>
      <c r="E19" s="17">
        <v>96.916523862850099</v>
      </c>
      <c r="F19" s="16">
        <v>4406636.33</v>
      </c>
      <c r="G19" s="17">
        <v>69.230262012685245</v>
      </c>
      <c r="H19" s="17">
        <v>74.294400961464817</v>
      </c>
      <c r="I19" s="16">
        <v>4406636.33</v>
      </c>
      <c r="J19" s="17">
        <v>69.230262012685245</v>
      </c>
      <c r="K19" s="17">
        <v>74.265724140375895</v>
      </c>
    </row>
    <row r="20" spans="1:11" s="15" customFormat="1" ht="12.75" x14ac:dyDescent="0.2">
      <c r="A20" s="15" t="s">
        <v>17</v>
      </c>
      <c r="B20" s="16">
        <v>255812</v>
      </c>
      <c r="C20" s="16">
        <v>203681.3</v>
      </c>
      <c r="D20" s="17">
        <v>79.621479836755114</v>
      </c>
      <c r="E20" s="17">
        <v>87.191467240106732</v>
      </c>
      <c r="F20" s="16">
        <v>103681.3</v>
      </c>
      <c r="G20" s="17">
        <v>40.530272231169768</v>
      </c>
      <c r="H20" s="17">
        <v>8.4144275535116115</v>
      </c>
      <c r="I20" s="16">
        <v>103681.3</v>
      </c>
      <c r="J20" s="17">
        <v>40.530272231169768</v>
      </c>
      <c r="K20" s="17">
        <v>8.4144275535116115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6218366.75</v>
      </c>
      <c r="D22" s="13">
        <f>(C22/B22)*100</f>
        <v>93.495215005262367</v>
      </c>
      <c r="E22" s="13">
        <v>96.064688485031297</v>
      </c>
      <c r="F22" s="12">
        <f>SUM(F19:F21)</f>
        <v>4510317.63</v>
      </c>
      <c r="G22" s="13">
        <f>(F22/B22)*100</f>
        <v>67.814127649977436</v>
      </c>
      <c r="H22" s="13">
        <v>71.158236935374418</v>
      </c>
      <c r="I22" s="12">
        <f>SUM(I19:I21)</f>
        <v>4510317.63</v>
      </c>
      <c r="J22" s="13">
        <f>(I22/B22)*100</f>
        <v>67.814127649977436</v>
      </c>
      <c r="K22" s="13">
        <v>71.130908679586767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2017-10-02T10:05:30Z</dcterms:created>
  <dcterms:modified xsi:type="dcterms:W3CDTF">2017-10-02T10:05:33Z</dcterms:modified>
</cp:coreProperties>
</file>