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Hoja1!$A$8:$H$15</definedName>
    <definedName name="DatosExternos_2" localSheetId="0">Hoja1!$A$18:$H$21</definedName>
  </definedNames>
  <calcPr calcId="145621"/>
</workbook>
</file>

<file path=xl/calcChain.xml><?xml version="1.0" encoding="utf-8"?>
<calcChain xmlns="http://schemas.openxmlformats.org/spreadsheetml/2006/main">
  <c r="G22" i="1" l="1"/>
  <c r="D22" i="1"/>
  <c r="F22" i="1"/>
  <c r="C22" i="1"/>
  <c r="B22" i="1"/>
  <c r="G16" i="1"/>
  <c r="D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<sst xmlns="http://schemas.openxmlformats.org/spreadsheetml/2006/main" count="28" uniqueCount="24">
  <si>
    <t>EAE-KO ADMINISTRAZIO OROKORRA</t>
  </si>
  <si>
    <t>SARRERA-AURREKONTUAREN GAUZATZE-MAILA</t>
  </si>
  <si>
    <t>2017ko abuztua</t>
  </si>
  <si>
    <t>Kapitulukako laburpena</t>
  </si>
  <si>
    <t>AITORTUTAKO ESKUBIDEAK</t>
  </si>
  <si>
    <t>BILDUTAKOA</t>
  </si>
  <si>
    <t>Euroak</t>
  </si>
  <si>
    <t>2     ZEHARKAKO ZERGAK</t>
  </si>
  <si>
    <t>3     TASAK, SALNEURRIAK ETA  ZUZB.  PUBLIKOKO B. BATZUK</t>
  </si>
  <si>
    <t>4     GASTU ARRUNTETARAKO TRANSF. ETA DIRULAGUNTZAK</t>
  </si>
  <si>
    <t>5     ONDARE-SARRERAK</t>
  </si>
  <si>
    <t>7     KAPITAL ERAGIKETETARAKO TRANSF. ETA DIRULAGUNTZAK</t>
  </si>
  <si>
    <t>8     FINANTZA-AKTIBOEN GUTXITZEA</t>
  </si>
  <si>
    <t>9     FINANTZA-PASIBOEN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</si>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</sst>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</row>
    <row r="9" spans="1:10" s="15" customFormat="1" ht="12.75" x14ac:dyDescent="0.2">
      <c r="A9" s="15" t="s">
        <v>7</v>
      </c>
      <c r="B9" s="16">
        <v>4200000</v>
      </c>
      <c r="C9" s="16">
        <v>976685.9800000001</v>
      </c>
      <c r="D9" s="17">
        <v>23.254428095238097</v>
      </c>
      <c r="E9" s="17">
        <v>33.039436091954023</v>
      </c>
      <c r="F9" s="16">
        <v>976685.9800000001</v>
      </c>
      <c r="G9" s="17">
        <v>23.254428095238097</v>
      </c>
      <c r="H9" s="17">
        <v>33.039436091954023</v>
      </c>
    </row>
    <row r="10" spans="1:10" s="15" customFormat="1" ht="12.75" x14ac:dyDescent="0.2">
      <c r="A10" s="15" t="s">
        <v>8</v>
      </c>
      <c r="B10" s="16">
        <v>73981964</v>
      </c>
      <c r="C10" s="16">
        <v>51742627.829999991</v>
      </c>
      <c r="D10" s="17">
        <v>69.939516379965255</v>
      </c>
      <c r="E10" s="17">
        <v>66.566697352335538</v>
      </c>
      <c r="F10" s="16">
        <v>34300310.170000002</v>
      </c>
      <c r="G10" s="17">
        <v>46.363070558656702</v>
      </c>
      <c r="H10" s="17">
        <v>42.213766971174785</v>
      </c>
    </row>
    <row r="11" spans="1:10" s="15" customFormat="1" ht="12.75" x14ac:dyDescent="0.2">
      <c r="A11" s="15" t="s">
        <v>9</v>
      </c>
      <c r="B11" s="16">
        <v>9218662471.5799999</v>
      </c>
      <c r="C11" s="16">
        <v>6127804367.25</v>
      </c>
      <c r="D11" s="17">
        <v>66.471729344048185</v>
      </c>
      <c r="E11" s="17">
        <v>66.33354706519718</v>
      </c>
      <c r="F11" s="16">
        <v>6127804367.249999</v>
      </c>
      <c r="G11" s="17">
        <v>66.471729344048171</v>
      </c>
      <c r="H11" s="17">
        <v>61.481440813956112</v>
      </c>
    </row>
    <row r="12" spans="1:10" s="15" customFormat="1" ht="12.75" x14ac:dyDescent="0.2">
      <c r="A12" s="15" t="s">
        <v>10</v>
      </c>
      <c r="B12" s="16">
        <v>1446506</v>
      </c>
      <c r="C12" s="16">
        <v>743087.14999999991</v>
      </c>
      <c r="D12" s="17">
        <v>51.371176476281462</v>
      </c>
      <c r="E12" s="17">
        <v>83.368966634969979</v>
      </c>
      <c r="F12" s="16">
        <v>741237.14999999991</v>
      </c>
      <c r="G12" s="17">
        <v>51.243282088010687</v>
      </c>
      <c r="H12" s="17">
        <v>83.368966634969979</v>
      </c>
    </row>
    <row r="13" spans="1:10" s="15" customFormat="1" ht="12.75" x14ac:dyDescent="0.2">
      <c r="A13" s="15" t="s">
        <v>11</v>
      </c>
      <c r="B13" s="16">
        <v>398637903.69999999</v>
      </c>
      <c r="C13" s="16">
        <v>40782215.629999995</v>
      </c>
      <c r="D13" s="17">
        <v>10.230390851315326</v>
      </c>
      <c r="E13" s="17">
        <v>22.249000162409381</v>
      </c>
      <c r="F13" s="16">
        <v>36659428.489999995</v>
      </c>
      <c r="G13" s="17">
        <v>9.1961723031707763</v>
      </c>
      <c r="H13" s="17">
        <v>19.251014906268107</v>
      </c>
    </row>
    <row r="14" spans="1:10" s="15" customFormat="1" ht="12.75" x14ac:dyDescent="0.2">
      <c r="A14" s="15" t="s">
        <v>12</v>
      </c>
      <c r="B14" s="16">
        <v>46076299</v>
      </c>
      <c r="C14" s="16">
        <v>14682112.9</v>
      </c>
      <c r="D14" s="17">
        <v>31.864783454070388</v>
      </c>
      <c r="E14" s="17">
        <v>24.951013190082818</v>
      </c>
      <c r="F14" s="16">
        <v>11190978.26</v>
      </c>
      <c r="G14" s="17">
        <v>24.287927856358426</v>
      </c>
      <c r="H14" s="17">
        <v>24.110946179175272</v>
      </c>
    </row>
    <row r="15" spans="1:10" s="15" customFormat="1" ht="12.75" x14ac:dyDescent="0.2">
      <c r="A15" s="15" t="s">
        <v>13</v>
      </c>
      <c r="B15" s="16">
        <v>1371415606</v>
      </c>
      <c r="C15" s="16">
        <v>946665092.47000003</v>
      </c>
      <c r="D15" s="17">
        <v>69.02831558342352</v>
      </c>
      <c r="E15" s="17">
        <v>60.608596529571443</v>
      </c>
      <c r="F15" s="16">
        <v>746665092.47000003</v>
      </c>
      <c r="G15" s="17">
        <v>54.444844378561051</v>
      </c>
      <c r="H15" s="17">
        <v>60.608596529571443</v>
      </c>
    </row>
    <row r="16" spans="1:10" s="11" customFormat="1" x14ac:dyDescent="0.25">
      <c r="A16" s="14" t="s">
        <v>14</v>
      </c>
      <c r="B16" s="12">
        <f>SUM(B9:B15)</f>
        <v>11114420750.280001</v>
      </c>
      <c r="C16" s="12">
        <f>SUM(C9:C15)</f>
        <v>7183396189.21</v>
      </c>
      <c r="D16" s="13">
        <f>(C16/B16)*100</f>
        <v>64.631314133298687</v>
      </c>
      <c r="E16" s="13">
        <v>63.641010771433422</v>
      </c>
      <c r="F16" s="12">
        <f>SUM(F9:F15)</f>
        <v>6958338099.7699986</v>
      </c>
      <c r="G16" s="13">
        <f>(F16/B16)*100</f>
        <v>62.606394486142705</v>
      </c>
      <c r="H16" s="13">
        <v>59.305557576766681</v>
      </c>
    </row>
    <row r="18" spans="1:8" ht="15.75" x14ac:dyDescent="0.25">
      <c r="A18" s="11"/>
      <c r="B18" s="12"/>
      <c r="C18" s="12"/>
      <c r="D18" s="13"/>
      <c r="E18" s="9" t="s">
        <v>18</v>
      </c>
      <c r="F18" s="12"/>
      <c r="G18" s="13"/>
      <c r="H18" s="13"/>
    </row>
    <row r="19" spans="1:8" s="15" customFormat="1" ht="12.75" x14ac:dyDescent="0.2">
      <c r="A19" s="15" t="s">
        <v>15</v>
      </c>
      <c r="B19" s="16">
        <v>9298290941.5799999</v>
      </c>
      <c r="C19" s="16">
        <v>6181266768.21</v>
      </c>
      <c r="D19" s="17">
        <v>66.477450609430548</v>
      </c>
      <c r="E19" s="17">
        <v>66.32422494999004</v>
      </c>
      <c r="F19" s="16">
        <v>6163822600.5499983</v>
      </c>
      <c r="G19" s="17">
        <v>66.289844437827611</v>
      </c>
      <c r="H19" s="17">
        <v>61.308956617773525</v>
      </c>
    </row>
    <row r="20" spans="1:8" s="15" customFormat="1" ht="12.75" x14ac:dyDescent="0.2">
      <c r="A20" s="15" t="s">
        <v>16</v>
      </c>
      <c r="B20" s="16">
        <v>398637903.69999999</v>
      </c>
      <c r="C20" s="16">
        <v>40782215.629999995</v>
      </c>
      <c r="D20" s="17">
        <v>10.230390851315326</v>
      </c>
      <c r="E20" s="17">
        <v>22.249000162409381</v>
      </c>
      <c r="F20" s="16">
        <v>36659428.489999995</v>
      </c>
      <c r="G20" s="17">
        <v>9.1961723031707763</v>
      </c>
      <c r="H20" s="17">
        <v>19.251014906268107</v>
      </c>
    </row>
    <row r="21" spans="1:8" s="15" customFormat="1" ht="12.75" x14ac:dyDescent="0.2">
      <c r="A21" s="15" t="s">
        <v>17</v>
      </c>
      <c r="B21" s="16">
        <v>1417491905</v>
      </c>
      <c r="C21" s="16">
        <v>961347205.37</v>
      </c>
      <c r="D21" s="17">
        <v>67.820295973400988</v>
      </c>
      <c r="E21" s="17">
        <v>57.130758406041352</v>
      </c>
      <c r="F21" s="16">
        <v>757856070.73000002</v>
      </c>
      <c r="G21" s="17">
        <v>53.464578390661075</v>
      </c>
      <c r="H21" s="17">
        <v>57.048823041857013</v>
      </c>
    </row>
    <row r="22" spans="1:8" s="11" customFormat="1" x14ac:dyDescent="0.25">
      <c r="A22" s="14" t="s">
        <v>14</v>
      </c>
      <c r="B22" s="12">
        <f>SUM(B19:B21)</f>
        <v>11114420750.280001</v>
      </c>
      <c r="C22" s="12">
        <f>SUM(C19:C21)</f>
        <v>7183396189.21</v>
      </c>
      <c r="D22" s="13">
        <f>(C22/B22)*100</f>
        <v>64.631314133298687</v>
      </c>
      <c r="E22" s="13">
        <v>63.641010771433422</v>
      </c>
      <c r="F22" s="12">
        <f>SUM(F19:F21)</f>
        <v>6958338099.7699986</v>
      </c>
      <c r="G22" s="13">
        <f>(F22/B22)*100</f>
        <v>62.606394486142705</v>
      </c>
      <c r="H22" s="13">
        <v>59.305557576766681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2017-09-05T09:44:39Z</dcterms:created>
  <dcterms:modified xsi:type="dcterms:W3CDTF">2017-09-05T09:44:43Z</dcterms:modified>
</cp:coreProperties>
</file>