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Hoja1!$A$8:$K$14</definedName>
    <definedName name="DatosExternos_2" localSheetId="0">Hoja1!$A$17:$K$20</definedName>
  </definedNames>
  <calcPr calcId="145621"/>
</workbook>
</file>

<file path=xl/calcChain.xml><?xml version="1.0" encoding="utf-8"?>
<calcChain xmlns="http://schemas.openxmlformats.org/spreadsheetml/2006/main">
  <c r="J21" i="1" l="1"/>
  <c r="G21" i="1"/>
  <c r="D21" i="1"/>
  <c r="I21" i="1"/>
  <c r="F21" i="1"/>
  <c r="C21" i="1"/>
  <c r="B21" i="1"/>
  <c r="J15" i="1"/>
  <c r="G15" i="1"/>
  <c r="D15" i="1"/>
  <c r="I15" i="1"/>
  <c r="F15" i="1"/>
  <c r="C15" i="1"/>
  <c r="B15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<sst xmlns="http://schemas.openxmlformats.org/spreadsheetml/2006/main" count="31" uniqueCount="24">
  <si>
    <t>OSALAN-INSTITUTO VASCO DE SEGURID. Y SALUD LABORAL</t>
  </si>
  <si>
    <t>EJECUCIÓN DEL PRESUPUESTO DE GASTOS</t>
  </si>
  <si>
    <t>Agosto 2017</t>
  </si>
  <si>
    <t>Resumen por capítulos</t>
  </si>
  <si>
    <t>DISPOSICIONES DE GASTOS</t>
  </si>
  <si>
    <t>OBLIGACIONES RECONOCIDAS</t>
  </si>
  <si>
    <t>PAGOS</t>
  </si>
  <si>
    <t>Euros</t>
  </si>
  <si>
    <t>1     GASTOS DE PERSONAL</t>
  </si>
  <si>
    <t>2     GASTOS DE FUNCIONAMIENTO</t>
  </si>
  <si>
    <t>3     GASTOS FINANCIEROS</t>
  </si>
  <si>
    <t>4     TRANSFERENCIAS Y SUBVENCIONES GASTOS CORRIENTES</t>
  </si>
  <si>
    <t>6     INVERSIONES REALES</t>
  </si>
  <si>
    <t>8     AUMENTO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</si>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</sst>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19</v>
      </c>
      <c r="B8" s="18" t="s">
        <v>20</v>
      </c>
      <c r="C8" s="5" t="s">
        <v>21</v>
      </c>
      <c r="D8" s="7" t="s">
        <v>22</v>
      </c>
      <c r="E8" s="7" t="s">
        <v>23</v>
      </c>
      <c r="F8" s="5" t="s">
        <v>21</v>
      </c>
      <c r="G8" s="7" t="s">
        <v>22</v>
      </c>
      <c r="H8" s="7" t="s">
        <v>23</v>
      </c>
      <c r="I8" s="5" t="s">
        <v>21</v>
      </c>
      <c r="J8" s="7" t="s">
        <v>22</v>
      </c>
      <c r="K8" s="7" t="s">
        <v>23</v>
      </c>
    </row>
    <row r="9" spans="1:11" s="15" customFormat="1" ht="12.75" x14ac:dyDescent="0.2">
      <c r="A9" s="15" t="s">
        <v>8</v>
      </c>
      <c r="B9" s="16">
        <v>9946757</v>
      </c>
      <c r="C9" s="16">
        <v>8848403.25</v>
      </c>
      <c r="D9" s="17">
        <v>88.957669821430244</v>
      </c>
      <c r="E9" s="17">
        <v>89.994662901891417</v>
      </c>
      <c r="F9" s="16">
        <v>5706114.7300000004</v>
      </c>
      <c r="G9" s="17">
        <v>57.366584204278851</v>
      </c>
      <c r="H9" s="17">
        <v>58.862772389586802</v>
      </c>
      <c r="I9" s="16">
        <v>5706114.7300000004</v>
      </c>
      <c r="J9" s="17">
        <v>57.366584204278851</v>
      </c>
      <c r="K9" s="17">
        <v>58.862772389586802</v>
      </c>
    </row>
    <row r="10" spans="1:11" s="15" customFormat="1" ht="12.75" x14ac:dyDescent="0.2">
      <c r="A10" s="15" t="s">
        <v>9</v>
      </c>
      <c r="B10" s="16">
        <v>2071913</v>
      </c>
      <c r="C10" s="16">
        <v>1279575.75</v>
      </c>
      <c r="D10" s="17">
        <v>61.758179518155444</v>
      </c>
      <c r="E10" s="17">
        <v>60.854861769266599</v>
      </c>
      <c r="F10" s="16">
        <v>485411.42</v>
      </c>
      <c r="G10" s="17">
        <v>23.428175796956722</v>
      </c>
      <c r="H10" s="17">
        <v>33.21911257378715</v>
      </c>
      <c r="I10" s="16">
        <v>485411.42</v>
      </c>
      <c r="J10" s="17">
        <v>23.428175796956722</v>
      </c>
      <c r="K10" s="17">
        <v>33.21911257378715</v>
      </c>
    </row>
    <row r="11" spans="1:11" s="15" customFormat="1" ht="12.75" x14ac:dyDescent="0.2">
      <c r="A11" s="15" t="s">
        <v>10</v>
      </c>
      <c r="B11" s="16">
        <v>3225</v>
      </c>
      <c r="C11" s="16">
        <v>277.25</v>
      </c>
      <c r="D11" s="17">
        <v>8.5968992248062008</v>
      </c>
      <c r="E11" s="17">
        <v>0</v>
      </c>
      <c r="F11" s="16">
        <v>277.25</v>
      </c>
      <c r="G11" s="17">
        <v>8.5968992248062008</v>
      </c>
      <c r="H11" s="17">
        <v>0</v>
      </c>
      <c r="I11" s="16">
        <v>277.25</v>
      </c>
      <c r="J11" s="17">
        <v>8.5968992248062008</v>
      </c>
      <c r="K11" s="17">
        <v>0</v>
      </c>
    </row>
    <row r="12" spans="1:11" s="15" customFormat="1" ht="12.75" x14ac:dyDescent="0.2">
      <c r="A12" s="15" t="s">
        <v>11</v>
      </c>
      <c r="B12" s="16">
        <v>1671105</v>
      </c>
      <c r="C12" s="16">
        <v>1182610.18</v>
      </c>
      <c r="D12" s="17">
        <v>70.768155202695212</v>
      </c>
      <c r="E12" s="17">
        <v>21.099215808115328</v>
      </c>
      <c r="F12" s="16">
        <v>160203.99</v>
      </c>
      <c r="G12" s="17">
        <v>9.5867099912931852</v>
      </c>
      <c r="H12" s="17">
        <v>7.8824880382775113</v>
      </c>
      <c r="I12" s="16">
        <v>160203.99</v>
      </c>
      <c r="J12" s="17">
        <v>9.5867099912931852</v>
      </c>
      <c r="K12" s="17">
        <v>7.8824880382775113</v>
      </c>
    </row>
    <row r="13" spans="1:11" s="15" customFormat="1" ht="12.75" x14ac:dyDescent="0.2">
      <c r="A13" s="15" t="s">
        <v>12</v>
      </c>
      <c r="B13" s="16">
        <v>307000</v>
      </c>
      <c r="C13" s="16">
        <v>18127.98</v>
      </c>
      <c r="D13" s="17">
        <v>5.9048794788273611</v>
      </c>
      <c r="E13" s="17">
        <v>8.3805504885993489</v>
      </c>
      <c r="F13" s="16">
        <v>18127.98</v>
      </c>
      <c r="G13" s="17">
        <v>5.9048794788273611</v>
      </c>
      <c r="H13" s="17">
        <v>8.3805504885993489</v>
      </c>
      <c r="I13" s="16">
        <v>18127.980000000003</v>
      </c>
      <c r="J13" s="17">
        <v>5.9048794788273629</v>
      </c>
      <c r="K13" s="17">
        <v>8.3805504885993489</v>
      </c>
    </row>
    <row r="14" spans="1:11" s="15" customFormat="1" ht="12.75" x14ac:dyDescent="0.2">
      <c r="A14" s="15" t="s">
        <v>13</v>
      </c>
      <c r="B14" s="16">
        <v>30000</v>
      </c>
      <c r="C14" s="16">
        <v>12000</v>
      </c>
      <c r="D14" s="17">
        <v>40</v>
      </c>
      <c r="E14" s="17">
        <v>0</v>
      </c>
      <c r="F14" s="16">
        <v>12000</v>
      </c>
      <c r="G14" s="17">
        <v>40</v>
      </c>
      <c r="H14" s="17">
        <v>0</v>
      </c>
      <c r="I14" s="16">
        <v>12000</v>
      </c>
      <c r="J14" s="17">
        <v>40</v>
      </c>
      <c r="K14" s="17">
        <v>0</v>
      </c>
    </row>
    <row r="15" spans="1:11" s="11" customFormat="1" x14ac:dyDescent="0.25">
      <c r="A15" s="14" t="s">
        <v>14</v>
      </c>
      <c r="B15" s="12">
        <f>SUM(B9:B14)</f>
        <v>14030000</v>
      </c>
      <c r="C15" s="12">
        <f>SUM(C9:C14)</f>
        <v>11340994.41</v>
      </c>
      <c r="D15" s="13">
        <f>(C15/B15)*100</f>
        <v>80.833887455452597</v>
      </c>
      <c r="E15" s="13">
        <v>75.479763686065752</v>
      </c>
      <c r="F15" s="12">
        <f>SUM(F9:F14)</f>
        <v>6382135.370000001</v>
      </c>
      <c r="G15" s="13">
        <f>(F15/B15)*100</f>
        <v>45.489204347826096</v>
      </c>
      <c r="H15" s="13">
        <v>47.721922091935831</v>
      </c>
      <c r="I15" s="12">
        <f>SUM(I9:I14)</f>
        <v>6382135.370000001</v>
      </c>
      <c r="J15" s="13">
        <f>(I15/B15)*100</f>
        <v>45.489204347826096</v>
      </c>
      <c r="K15" s="13">
        <v>47.721922091935831</v>
      </c>
    </row>
    <row r="17" spans="1:11" ht="15.75" x14ac:dyDescent="0.25">
      <c r="A17" s="11"/>
      <c r="B17" s="12"/>
      <c r="C17" s="12"/>
      <c r="D17" s="13"/>
      <c r="E17" s="9" t="s">
        <v>18</v>
      </c>
      <c r="F17" s="12"/>
      <c r="G17" s="13"/>
      <c r="H17" s="13"/>
      <c r="I17" s="12"/>
      <c r="J17" s="13"/>
      <c r="K17" s="13"/>
    </row>
    <row r="18" spans="1:11" s="15" customFormat="1" ht="12.75" x14ac:dyDescent="0.2">
      <c r="A18" s="15" t="s">
        <v>15</v>
      </c>
      <c r="B18" s="16">
        <v>13693000</v>
      </c>
      <c r="C18" s="16">
        <v>11310866.43</v>
      </c>
      <c r="D18" s="17">
        <v>82.603274884977722</v>
      </c>
      <c r="E18" s="17">
        <v>77.16539118254201</v>
      </c>
      <c r="F18" s="16">
        <v>6352007.3900000006</v>
      </c>
      <c r="G18" s="17">
        <v>46.388719710801148</v>
      </c>
      <c r="H18" s="17">
        <v>48.717901061633732</v>
      </c>
      <c r="I18" s="16">
        <v>6352007.3900000006</v>
      </c>
      <c r="J18" s="17">
        <v>46.388719710801148</v>
      </c>
      <c r="K18" s="17">
        <v>48.717901061633732</v>
      </c>
    </row>
    <row r="19" spans="1:11" s="15" customFormat="1" ht="12.75" x14ac:dyDescent="0.2">
      <c r="A19" s="15" t="s">
        <v>16</v>
      </c>
      <c r="B19" s="16">
        <v>307000</v>
      </c>
      <c r="C19" s="16">
        <v>18127.98</v>
      </c>
      <c r="D19" s="17">
        <v>5.9048794788273611</v>
      </c>
      <c r="E19" s="17">
        <v>8.3805504885993489</v>
      </c>
      <c r="F19" s="16">
        <v>18127.98</v>
      </c>
      <c r="G19" s="17">
        <v>5.9048794788273611</v>
      </c>
      <c r="H19" s="17">
        <v>8.3805504885993489</v>
      </c>
      <c r="I19" s="16">
        <v>18127.980000000003</v>
      </c>
      <c r="J19" s="17">
        <v>5.9048794788273629</v>
      </c>
      <c r="K19" s="17">
        <v>8.3805504885993489</v>
      </c>
    </row>
    <row r="20" spans="1:11" s="15" customFormat="1" ht="12.75" x14ac:dyDescent="0.2">
      <c r="A20" s="15" t="s">
        <v>17</v>
      </c>
      <c r="B20" s="16">
        <v>30000</v>
      </c>
      <c r="C20" s="16">
        <v>12000</v>
      </c>
      <c r="D20" s="17">
        <v>40</v>
      </c>
      <c r="E20" s="17">
        <v>0</v>
      </c>
      <c r="F20" s="16">
        <v>12000</v>
      </c>
      <c r="G20" s="17">
        <v>40</v>
      </c>
      <c r="H20" s="17">
        <v>0</v>
      </c>
      <c r="I20" s="16">
        <v>12000</v>
      </c>
      <c r="J20" s="17">
        <v>40</v>
      </c>
      <c r="K20" s="17">
        <v>0</v>
      </c>
    </row>
    <row r="21" spans="1:11" s="11" customFormat="1" x14ac:dyDescent="0.25">
      <c r="A21" s="14" t="s">
        <v>14</v>
      </c>
      <c r="B21" s="12">
        <f>SUM(B18:B20)</f>
        <v>14030000</v>
      </c>
      <c r="C21" s="12">
        <f>SUM(C18:C20)</f>
        <v>11340994.41</v>
      </c>
      <c r="D21" s="13">
        <f>(C21/B21)*100</f>
        <v>80.833887455452597</v>
      </c>
      <c r="E21" s="13">
        <v>75.479763686065752</v>
      </c>
      <c r="F21" s="12">
        <f>SUM(F18:F20)</f>
        <v>6382135.370000001</v>
      </c>
      <c r="G21" s="13">
        <f>(F21/B21)*100</f>
        <v>45.489204347826096</v>
      </c>
      <c r="H21" s="13">
        <v>47.721922091935831</v>
      </c>
      <c r="I21" s="12">
        <f>SUM(I18:I20)</f>
        <v>6382135.370000001</v>
      </c>
      <c r="J21" s="13">
        <f>(I21/B21)*100</f>
        <v>45.489204347826096</v>
      </c>
      <c r="K21" s="13">
        <v>47.721922091935831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2017-09-05T09:53:28Z</dcterms:created>
  <dcterms:modified xsi:type="dcterms:W3CDTF">2017-09-05T09:53:32Z</dcterms:modified>
</cp:coreProperties>
</file>