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Hoja1!$A$8:$K$15</definedName>
    <definedName name="DatosExternos_2" localSheetId="0">Hoja1!$A$18:$K$21</definedName>
  </definedNames>
  <calcPr calcId="145621"/>
</workbook>
</file>

<file path=xl/calcChain.xml><?xml version="1.0" encoding="utf-8"?>
<calcChain xmlns="http://schemas.openxmlformats.org/spreadsheetml/2006/main">
  <c r="J22" i="1" l="1"/>
  <c r="G22" i="1"/>
  <c r="D22" i="1"/>
  <c r="I22" i="1"/>
  <c r="F22" i="1"/>
  <c r="C22" i="1"/>
  <c r="B22" i="1"/>
  <c r="J16" i="1"/>
  <c r="G16" i="1"/>
  <c r="D16" i="1"/>
  <c r="I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<sst xmlns="http://schemas.openxmlformats.org/spreadsheetml/2006/main" count="32" uniqueCount="25">
  <si>
    <t>LANBIDE-SERVICIO VASCO DE EMPLEO</t>
  </si>
  <si>
    <t>EJECUCIÓN DEL PRESUPUESTO DE GASTOS</t>
  </si>
  <si>
    <t>Agosto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</si>
  <si>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</si>
  <si>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</si>
  <si>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</si>
  <si>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</si>
  <si>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</si>
  <si>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</si>
  <si>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</si>
  <si>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</si>
  <si>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</si>
  <si>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</si>
  <si>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7     TRANSFERENCIAS Y SUBVENCIONES  OPERACIONES CAPITAL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</si>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</sst>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  <c r="I8" s="5" t="s">
        <v>22</v>
      </c>
      <c r="J8" s="7" t="s">
        <v>23</v>
      </c>
      <c r="K8" s="7" t="s">
        <v>24</v>
      </c>
    </row>
    <row r="9" spans="1:11" s="15" customFormat="1" ht="12.75" x14ac:dyDescent="0.2">
      <c r="A9" s="15" t="s">
        <v>8</v>
      </c>
      <c r="B9" s="16">
        <v>47708250</v>
      </c>
      <c r="C9" s="16">
        <v>45477267.409999996</v>
      </c>
      <c r="D9" s="17">
        <v>95.323696446631345</v>
      </c>
      <c r="E9" s="17">
        <v>89.934390403410205</v>
      </c>
      <c r="F9" s="16">
        <v>28516991.680000003</v>
      </c>
      <c r="G9" s="17">
        <v>59.773711423076726</v>
      </c>
      <c r="H9" s="17">
        <v>55.942522030510219</v>
      </c>
      <c r="I9" s="16">
        <v>28516991.680000003</v>
      </c>
      <c r="J9" s="17">
        <v>59.773711423076726</v>
      </c>
      <c r="K9" s="17">
        <v>55.942522030510219</v>
      </c>
    </row>
    <row r="10" spans="1:11" s="15" customFormat="1" ht="12.75" x14ac:dyDescent="0.2">
      <c r="A10" s="15" t="s">
        <v>9</v>
      </c>
      <c r="B10" s="16">
        <v>23918416.020000003</v>
      </c>
      <c r="C10" s="16">
        <v>15296366.790000001</v>
      </c>
      <c r="D10" s="17">
        <v>63.952256609340466</v>
      </c>
      <c r="E10" s="17">
        <v>59.970122024056025</v>
      </c>
      <c r="F10" s="16">
        <v>7126845.1699999999</v>
      </c>
      <c r="G10" s="17">
        <v>29.796476338737076</v>
      </c>
      <c r="H10" s="17">
        <v>28.158568398994067</v>
      </c>
      <c r="I10" s="16">
        <v>7126151.2300000004</v>
      </c>
      <c r="J10" s="17">
        <v>29.793575059658149</v>
      </c>
      <c r="K10" s="17">
        <v>27.926885714976567</v>
      </c>
    </row>
    <row r="11" spans="1:11" s="15" customFormat="1" ht="12.75" x14ac:dyDescent="0.2">
      <c r="A11" s="15" t="s">
        <v>10</v>
      </c>
      <c r="B11" s="16">
        <v>11953</v>
      </c>
      <c r="C11" s="16">
        <v>11038.359999999999</v>
      </c>
      <c r="D11" s="17">
        <v>92.348029783317983</v>
      </c>
      <c r="E11" s="17">
        <v>71.04185185185186</v>
      </c>
      <c r="F11" s="16">
        <v>11038.359999999999</v>
      </c>
      <c r="G11" s="17">
        <v>92.348029783317983</v>
      </c>
      <c r="H11" s="17">
        <v>71.04185185185186</v>
      </c>
      <c r="I11" s="16">
        <v>11038.359999999999</v>
      </c>
      <c r="J11" s="17">
        <v>92.348029783317983</v>
      </c>
      <c r="K11" s="17">
        <v>71.04185185185186</v>
      </c>
    </row>
    <row r="12" spans="1:11" s="15" customFormat="1" ht="12.75" x14ac:dyDescent="0.2">
      <c r="A12" s="15" t="s">
        <v>11</v>
      </c>
      <c r="B12" s="16">
        <v>788724725.99000001</v>
      </c>
      <c r="C12" s="16">
        <v>600587643.45999992</v>
      </c>
      <c r="D12" s="17">
        <v>76.146673696091867</v>
      </c>
      <c r="E12" s="17">
        <v>77.434444190017487</v>
      </c>
      <c r="F12" s="16">
        <v>414298461.29999995</v>
      </c>
      <c r="G12" s="17">
        <v>52.527637038381968</v>
      </c>
      <c r="H12" s="17">
        <v>55.942231248253002</v>
      </c>
      <c r="I12" s="16">
        <v>414279946.14999998</v>
      </c>
      <c r="J12" s="17">
        <v>52.525289559040964</v>
      </c>
      <c r="K12" s="17">
        <v>55.848474213246959</v>
      </c>
    </row>
    <row r="13" spans="1:11" s="15" customFormat="1" ht="12.75" x14ac:dyDescent="0.2">
      <c r="A13" s="15" t="s">
        <v>12</v>
      </c>
      <c r="B13" s="16">
        <v>5995315.9900000002</v>
      </c>
      <c r="C13" s="16">
        <v>2777461.2</v>
      </c>
      <c r="D13" s="17">
        <v>46.327186167213178</v>
      </c>
      <c r="E13" s="17">
        <v>42.119027545046741</v>
      </c>
      <c r="F13" s="16">
        <v>1314650.57</v>
      </c>
      <c r="G13" s="17">
        <v>21.9279612983335</v>
      </c>
      <c r="H13" s="17">
        <v>21.633922427445537</v>
      </c>
      <c r="I13" s="16">
        <v>1314650.57</v>
      </c>
      <c r="J13" s="17">
        <v>21.9279612983335</v>
      </c>
      <c r="K13" s="17">
        <v>21.633922427445537</v>
      </c>
    </row>
    <row r="14" spans="1:11" s="15" customFormat="1" ht="12.75" x14ac:dyDescent="0.2">
      <c r="A14" s="15" t="s">
        <v>13</v>
      </c>
      <c r="B14" s="16">
        <v>1000000</v>
      </c>
      <c r="C14" s="16">
        <v>0</v>
      </c>
      <c r="D14" s="17">
        <v>0</v>
      </c>
      <c r="E14" s="17">
        <v>0</v>
      </c>
      <c r="F14" s="16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</row>
    <row r="15" spans="1:11" s="15" customFormat="1" ht="12.75" x14ac:dyDescent="0.2">
      <c r="A15" s="15" t="s">
        <v>14</v>
      </c>
      <c r="B15" s="16">
        <v>45339</v>
      </c>
      <c r="C15" s="16">
        <v>13350</v>
      </c>
      <c r="D15" s="17">
        <v>29.444848805663998</v>
      </c>
      <c r="E15" s="17">
        <v>45.555555555555557</v>
      </c>
      <c r="F15" s="16">
        <v>13350</v>
      </c>
      <c r="G15" s="17">
        <v>29.444848805663998</v>
      </c>
      <c r="H15" s="17">
        <v>45.555555555555557</v>
      </c>
      <c r="I15" s="16">
        <v>13350</v>
      </c>
      <c r="J15" s="17">
        <v>29.444848805663998</v>
      </c>
      <c r="K15" s="17">
        <v>45.555555555555557</v>
      </c>
    </row>
    <row r="16" spans="1:11" s="11" customFormat="1" x14ac:dyDescent="0.25">
      <c r="A16" s="14" t="s">
        <v>15</v>
      </c>
      <c r="B16" s="12">
        <f>SUM(B9:B15)</f>
        <v>867404000</v>
      </c>
      <c r="C16" s="12">
        <f>SUM(C9:C15)</f>
        <v>664163127.21999991</v>
      </c>
      <c r="D16" s="13">
        <f>(C16/B16)*100</f>
        <v>76.56906438291729</v>
      </c>
      <c r="E16" s="13">
        <v>77.318879612686246</v>
      </c>
      <c r="F16" s="12">
        <f>SUM(F9:F15)</f>
        <v>451281337.07999992</v>
      </c>
      <c r="G16" s="13">
        <f>(F16/B16)*100</f>
        <v>52.026660827019469</v>
      </c>
      <c r="H16" s="13">
        <v>54.892010845359152</v>
      </c>
      <c r="I16" s="12">
        <f>SUM(I9:I15)</f>
        <v>451262127.98999995</v>
      </c>
      <c r="J16" s="13">
        <f>(I16/B16)*100</f>
        <v>52.024446277628414</v>
      </c>
      <c r="K16" s="13">
        <v>54.800755312049255</v>
      </c>
    </row>
    <row r="18" spans="1:11" ht="15.75" x14ac:dyDescent="0.25">
      <c r="A18" s="11"/>
      <c r="B18" s="12"/>
      <c r="C18" s="12"/>
      <c r="D18" s="13"/>
      <c r="E18" s="9" t="s">
        <v>19</v>
      </c>
      <c r="F18" s="12"/>
      <c r="G18" s="13"/>
      <c r="H18" s="13"/>
      <c r="I18" s="12"/>
      <c r="J18" s="13"/>
      <c r="K18" s="13"/>
    </row>
    <row r="19" spans="1:11" s="15" customFormat="1" ht="12.75" x14ac:dyDescent="0.2">
      <c r="A19" s="15" t="s">
        <v>16</v>
      </c>
      <c r="B19" s="16">
        <v>860363345.00999999</v>
      </c>
      <c r="C19" s="16">
        <v>661372316.01999986</v>
      </c>
      <c r="D19" s="17">
        <v>76.871280006973421</v>
      </c>
      <c r="E19" s="17">
        <v>77.683580775764611</v>
      </c>
      <c r="F19" s="16">
        <v>449953336.50999993</v>
      </c>
      <c r="G19" s="17">
        <v>52.298059781332285</v>
      </c>
      <c r="H19" s="17">
        <v>55.213555797975665</v>
      </c>
      <c r="I19" s="16">
        <v>449934127.41999996</v>
      </c>
      <c r="J19" s="17">
        <v>52.295827109506895</v>
      </c>
      <c r="K19" s="17">
        <v>55.12148605498178</v>
      </c>
    </row>
    <row r="20" spans="1:11" s="15" customFormat="1" ht="12.75" x14ac:dyDescent="0.2">
      <c r="A20" s="15" t="s">
        <v>17</v>
      </c>
      <c r="B20" s="16">
        <v>6995315.9900000002</v>
      </c>
      <c r="C20" s="16">
        <v>2777461.2</v>
      </c>
      <c r="D20" s="17">
        <v>39.704585239186599</v>
      </c>
      <c r="E20" s="17">
        <v>36.387866885413736</v>
      </c>
      <c r="F20" s="16">
        <v>1314650.57</v>
      </c>
      <c r="G20" s="17">
        <v>18.793297856441793</v>
      </c>
      <c r="H20" s="17">
        <v>18.690181976716421</v>
      </c>
      <c r="I20" s="16">
        <v>1314650.57</v>
      </c>
      <c r="J20" s="17">
        <v>18.793297856441793</v>
      </c>
      <c r="K20" s="17">
        <v>18.690181976716421</v>
      </c>
    </row>
    <row r="21" spans="1:11" s="15" customFormat="1" ht="12.75" x14ac:dyDescent="0.2">
      <c r="A21" s="15" t="s">
        <v>18</v>
      </c>
      <c r="B21" s="16">
        <v>45339</v>
      </c>
      <c r="C21" s="16">
        <v>13350</v>
      </c>
      <c r="D21" s="17">
        <v>29.444848805663998</v>
      </c>
      <c r="E21" s="17">
        <v>45.555555555555557</v>
      </c>
      <c r="F21" s="16">
        <v>13350</v>
      </c>
      <c r="G21" s="17">
        <v>29.444848805663998</v>
      </c>
      <c r="H21" s="17">
        <v>45.555555555555557</v>
      </c>
      <c r="I21" s="16">
        <v>13350</v>
      </c>
      <c r="J21" s="17">
        <v>29.444848805663998</v>
      </c>
      <c r="K21" s="17">
        <v>45.555555555555557</v>
      </c>
    </row>
    <row r="22" spans="1:11" s="11" customFormat="1" x14ac:dyDescent="0.25">
      <c r="A22" s="14" t="s">
        <v>15</v>
      </c>
      <c r="B22" s="12">
        <f>SUM(B19:B21)</f>
        <v>867404000</v>
      </c>
      <c r="C22" s="12">
        <f>SUM(C19:C21)</f>
        <v>664163127.21999991</v>
      </c>
      <c r="D22" s="13">
        <f>(C22/B22)*100</f>
        <v>76.56906438291729</v>
      </c>
      <c r="E22" s="13">
        <v>77.318879612686246</v>
      </c>
      <c r="F22" s="12">
        <f>SUM(F19:F21)</f>
        <v>451281337.07999992</v>
      </c>
      <c r="G22" s="13">
        <f>(F22/B22)*100</f>
        <v>52.026660827019469</v>
      </c>
      <c r="H22" s="13">
        <v>54.892010845359152</v>
      </c>
      <c r="I22" s="12">
        <f>SUM(I19:I21)</f>
        <v>451262127.98999995</v>
      </c>
      <c r="J22" s="13">
        <f>(I22/B22)*100</f>
        <v>52.024446277628414</v>
      </c>
      <c r="K22" s="13">
        <v>54.800755312049255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2017-09-05T09:55:08Z</dcterms:created>
  <dcterms:modified xsi:type="dcterms:W3CDTF">2017-09-05T09:55:12Z</dcterms:modified>
</cp:coreProperties>
</file>