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Hoja1!$A$8:$H$12</definedName>
    <definedName name="DatosExternos_2" localSheetId="0">Hoja1!$A$15:$H$18</definedName>
  </definedNames>
  <calcPr calcId="145621"/>
</workbook>
</file>

<file path=xl/calcChain.xml><?xml version="1.0" encoding="utf-8"?>
<calcChain xmlns="http://schemas.openxmlformats.org/spreadsheetml/2006/main">
  <c r="G19" i="1" l="1"/>
  <c r="D19" i="1"/>
  <c r="F19" i="1"/>
  <c r="C19" i="1"/>
  <c r="B19" i="1"/>
  <c r="G13" i="1"/>
  <c r="D13" i="1"/>
  <c r="F13" i="1"/>
  <c r="C13" i="1"/>
  <c r="B13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<sst xmlns="http://schemas.openxmlformats.org/spreadsheetml/2006/main" count="25" uniqueCount="21">
  <si>
    <t>KONTSUMOBIDE-INSTITUTO VASCO DE CONSUMO</t>
  </si>
  <si>
    <t>EJECUCIÓN DEL PRESUPUESTO DE INGRESOS</t>
  </si>
  <si>
    <t>Agosto 2017</t>
  </si>
  <si>
    <t>Resumen por capítulos</t>
  </si>
  <si>
    <t>DERECHOS RECONOCIDOS</t>
  </si>
  <si>
    <t>RECAUDACIÓN</t>
  </si>
  <si>
    <t>Euros</t>
  </si>
  <si>
    <t>3     TASAS, PRECIOS PUBLICOS Y OTROS IN. DERECHO PUBL.</t>
  </si>
  <si>
    <t>4     TRANSFERENCIAS Y SUBVEN. PARA GASTOS CORRIENTES</t>
  </si>
  <si>
    <t>5     INGRESOS PATRIMONIALES</t>
  </si>
  <si>
    <t>8     DISMINUCION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</si>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</sst>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16</v>
      </c>
      <c r="B8" s="18" t="s">
        <v>17</v>
      </c>
      <c r="C8" s="5" t="s">
        <v>18</v>
      </c>
      <c r="D8" s="7" t="s">
        <v>19</v>
      </c>
      <c r="E8" s="7" t="s">
        <v>20</v>
      </c>
      <c r="F8" s="5" t="s">
        <v>18</v>
      </c>
      <c r="G8" s="7" t="s">
        <v>19</v>
      </c>
      <c r="H8" s="7" t="s">
        <v>20</v>
      </c>
    </row>
    <row r="9" spans="1:10" s="15" customFormat="1" ht="12.75" x14ac:dyDescent="0.2">
      <c r="A9" s="15" t="s">
        <v>7</v>
      </c>
      <c r="B9" s="16">
        <v>194110</v>
      </c>
      <c r="C9" s="16">
        <v>383762.19999999995</v>
      </c>
      <c r="D9" s="17">
        <v>197.70346710627993</v>
      </c>
      <c r="E9" s="17">
        <v>292.6037009660235</v>
      </c>
      <c r="F9" s="16">
        <v>254492.62</v>
      </c>
      <c r="G9" s="17">
        <v>131.10742362577918</v>
      </c>
      <c r="H9" s="17">
        <v>250.41982514719749</v>
      </c>
    </row>
    <row r="10" spans="1:10" s="15" customFormat="1" ht="12.75" x14ac:dyDescent="0.2">
      <c r="A10" s="15" t="s">
        <v>8</v>
      </c>
      <c r="B10" s="16">
        <v>5626890</v>
      </c>
      <c r="C10" s="16">
        <v>4220167.5</v>
      </c>
      <c r="D10" s="17">
        <v>75</v>
      </c>
      <c r="E10" s="17">
        <v>50.041918946100175</v>
      </c>
      <c r="F10" s="16">
        <v>4220167.5</v>
      </c>
      <c r="G10" s="17">
        <v>75</v>
      </c>
      <c r="H10" s="17">
        <v>50.041918946100175</v>
      </c>
    </row>
    <row r="11" spans="1:10" s="15" customFormat="1" ht="12.75" x14ac:dyDescent="0.2">
      <c r="A11" s="15" t="s">
        <v>9</v>
      </c>
      <c r="B11" s="16">
        <v>0</v>
      </c>
      <c r="C11" s="16">
        <v>115.66</v>
      </c>
      <c r="D11" s="17"/>
      <c r="E11" s="17"/>
      <c r="F11" s="16">
        <v>115.66</v>
      </c>
      <c r="G11" s="17"/>
      <c r="H11" s="17"/>
    </row>
    <row r="12" spans="1:10" s="15" customFormat="1" ht="12.75" x14ac:dyDescent="0.2">
      <c r="A12" s="15" t="s">
        <v>10</v>
      </c>
      <c r="B12" s="16">
        <v>830000</v>
      </c>
      <c r="C12" s="16">
        <v>1000</v>
      </c>
      <c r="D12" s="17">
        <v>0.12048192771084339</v>
      </c>
      <c r="E12" s="17">
        <v>0.50159999999999993</v>
      </c>
      <c r="F12" s="16">
        <v>1000</v>
      </c>
      <c r="G12" s="17">
        <v>0.12048192771084339</v>
      </c>
      <c r="H12" s="17">
        <v>0.50159999999999993</v>
      </c>
    </row>
    <row r="13" spans="1:10" s="11" customFormat="1" x14ac:dyDescent="0.25">
      <c r="A13" s="14" t="s">
        <v>11</v>
      </c>
      <c r="B13" s="12">
        <f>SUM(B9:B12)</f>
        <v>6651000</v>
      </c>
      <c r="C13" s="12">
        <f>SUM(C9:C12)</f>
        <v>4605045.3600000003</v>
      </c>
      <c r="D13" s="13">
        <f>(C13/B13)*100</f>
        <v>69.238390617952192</v>
      </c>
      <c r="E13" s="13">
        <v>53.946776412035291</v>
      </c>
      <c r="F13" s="12">
        <f>SUM(F9:F12)</f>
        <v>4475775.78</v>
      </c>
      <c r="G13" s="13">
        <f>(F13/B13)*100</f>
        <v>67.294779431664423</v>
      </c>
      <c r="H13" s="13">
        <v>52.449151798506897</v>
      </c>
    </row>
    <row r="15" spans="1:10" ht="15.75" x14ac:dyDescent="0.25">
      <c r="A15" s="11"/>
      <c r="B15" s="12"/>
      <c r="C15" s="12"/>
      <c r="D15" s="13"/>
      <c r="E15" s="9" t="s">
        <v>15</v>
      </c>
      <c r="F15" s="12"/>
      <c r="G15" s="13"/>
      <c r="H15" s="13"/>
    </row>
    <row r="16" spans="1:10" s="15" customFormat="1" ht="12.75" x14ac:dyDescent="0.2">
      <c r="A16" s="15" t="s">
        <v>12</v>
      </c>
      <c r="B16" s="16">
        <v>5821000</v>
      </c>
      <c r="C16" s="16">
        <v>4604045.3600000003</v>
      </c>
      <c r="D16" s="17">
        <v>79.093718605050682</v>
      </c>
      <c r="E16" s="17">
        <v>59.558052328972579</v>
      </c>
      <c r="F16" s="16">
        <v>4474775.78</v>
      </c>
      <c r="G16" s="17">
        <v>76.87297337227281</v>
      </c>
      <c r="H16" s="17">
        <v>57.903190234147154</v>
      </c>
    </row>
    <row r="17" spans="1:8" s="15" customFormat="1" ht="12.75" x14ac:dyDescent="0.2">
      <c r="A17" s="15" t="s">
        <v>13</v>
      </c>
      <c r="B17" s="16"/>
      <c r="C17" s="16"/>
      <c r="D17" s="17"/>
      <c r="E17" s="17"/>
      <c r="F17" s="16"/>
      <c r="G17" s="17"/>
      <c r="H17" s="17"/>
    </row>
    <row r="18" spans="1:8" s="15" customFormat="1" ht="12.75" x14ac:dyDescent="0.2">
      <c r="A18" s="15" t="s">
        <v>14</v>
      </c>
      <c r="B18" s="16">
        <v>830000</v>
      </c>
      <c r="C18" s="16">
        <v>1000</v>
      </c>
      <c r="D18" s="17">
        <v>0.12048192771084339</v>
      </c>
      <c r="E18" s="17">
        <v>0.50159999999999993</v>
      </c>
      <c r="F18" s="16">
        <v>1000</v>
      </c>
      <c r="G18" s="17">
        <v>0.12048192771084339</v>
      </c>
      <c r="H18" s="17">
        <v>0.50159999999999993</v>
      </c>
    </row>
    <row r="19" spans="1:8" s="11" customFormat="1" x14ac:dyDescent="0.25">
      <c r="A19" s="14" t="s">
        <v>11</v>
      </c>
      <c r="B19" s="12">
        <f>SUM(B16:B18)</f>
        <v>6651000</v>
      </c>
      <c r="C19" s="12">
        <f>SUM(C16:C18)</f>
        <v>4605045.3600000003</v>
      </c>
      <c r="D19" s="13">
        <f>(C19/B19)*100</f>
        <v>69.238390617952192</v>
      </c>
      <c r="E19" s="13">
        <v>53.946776412035291</v>
      </c>
      <c r="F19" s="12">
        <f>SUM(F16:F18)</f>
        <v>4475775.78</v>
      </c>
      <c r="G19" s="13">
        <f>(F19/B19)*100</f>
        <v>67.294779431664423</v>
      </c>
      <c r="H19" s="13">
        <v>52.449151798506897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2017-09-05T09:54:22Z</dcterms:created>
  <dcterms:modified xsi:type="dcterms:W3CDTF">2017-09-05T09:54:25Z</dcterms:modified>
</cp:coreProperties>
</file>