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<sst xmlns="http://schemas.openxmlformats.org/spreadsheetml/2006/main" count="31" uniqueCount="24">
  <si>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IVAP-INSTITUTO VASCO DE ADMON. PUBLICA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</si>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</sst>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6802337.879999999</v>
      </c>
      <c r="D9" s="17">
        <v>95.452720204254732</v>
      </c>
      <c r="E9" s="17">
        <v>96.656917294131091</v>
      </c>
      <c r="F9" s="16">
        <v>3910661.4299999997</v>
      </c>
      <c r="G9" s="17">
        <v>54.875732119816533</v>
      </c>
      <c r="H9" s="17">
        <v>55.199616440506475</v>
      </c>
      <c r="I9" s="16">
        <v>3910661.4299999997</v>
      </c>
      <c r="J9" s="17">
        <v>54.875732119816533</v>
      </c>
      <c r="K9" s="17">
        <v>55.199616440506475</v>
      </c>
    </row>
    <row r="10" spans="1:11" s="15" customFormat="1" ht="12.75" x14ac:dyDescent="0.2">
      <c r="A10" s="15" t="s">
        <v>9</v>
      </c>
      <c r="B10" s="16">
        <v>9723502</v>
      </c>
      <c r="C10" s="16">
        <v>4959225.9799999995</v>
      </c>
      <c r="D10" s="17">
        <v>51.002467835148281</v>
      </c>
      <c r="E10" s="17">
        <v>57.102999398522222</v>
      </c>
      <c r="F10" s="16">
        <v>1663152.47</v>
      </c>
      <c r="G10" s="17">
        <v>17.104459586679781</v>
      </c>
      <c r="H10" s="17">
        <v>29.920419541232686</v>
      </c>
      <c r="I10" s="16">
        <v>1658233.37</v>
      </c>
      <c r="J10" s="17">
        <v>17.053869788888822</v>
      </c>
      <c r="K10" s="17">
        <v>28.917814920172074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31200</v>
      </c>
      <c r="D12" s="17">
        <v>1.295625643919716</v>
      </c>
      <c r="E12" s="17">
        <v>1.1669584062682337</v>
      </c>
      <c r="F12" s="16">
        <v>0</v>
      </c>
      <c r="G12" s="17">
        <v>0</v>
      </c>
      <c r="H12" s="17">
        <v>0.31257814453613403</v>
      </c>
      <c r="I12" s="16">
        <v>0</v>
      </c>
      <c r="J12" s="17">
        <v>0</v>
      </c>
      <c r="K12" s="17">
        <v>0.31257814453613403</v>
      </c>
    </row>
    <row r="13" spans="1:11" s="15" customFormat="1" ht="12.75" x14ac:dyDescent="0.2">
      <c r="A13" s="15" t="s">
        <v>12</v>
      </c>
      <c r="B13" s="16">
        <v>175700</v>
      </c>
      <c r="C13" s="16">
        <v>141698.23999999999</v>
      </c>
      <c r="D13" s="17">
        <v>80.647831531018781</v>
      </c>
      <c r="E13" s="17">
        <v>3.2670454545454546</v>
      </c>
      <c r="F13" s="16">
        <v>7484.75</v>
      </c>
      <c r="G13" s="17">
        <v>4.2599601593625493</v>
      </c>
      <c r="H13" s="17">
        <v>3.2670454545454546</v>
      </c>
      <c r="I13" s="16">
        <v>7484.75</v>
      </c>
      <c r="J13" s="17">
        <v>4.2599601593625493</v>
      </c>
      <c r="K13" s="17">
        <v>3.2670454545454546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11934489.73</v>
      </c>
      <c r="D15" s="13">
        <f>(C15/B15)*100</f>
        <v>61.353535523339509</v>
      </c>
      <c r="E15" s="13">
        <v>64.167592650671693</v>
      </c>
      <c r="F15" s="12">
        <f>SUM(F9:F14)</f>
        <v>5581326.2799999993</v>
      </c>
      <c r="G15" s="13">
        <f>(F15/B15)*100</f>
        <v>28.692814517787369</v>
      </c>
      <c r="H15" s="13">
        <v>35.269520673252835</v>
      </c>
      <c r="I15" s="12">
        <f>SUM(I9:I14)</f>
        <v>5576407.1799999997</v>
      </c>
      <c r="J15" s="13">
        <f>(I15/B15)*100</f>
        <v>28.66752611556652</v>
      </c>
      <c r="K15" s="13">
        <v>34.769737546390679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19258300</v>
      </c>
      <c r="C18" s="16">
        <v>11792791.49</v>
      </c>
      <c r="D18" s="17">
        <v>61.234851933971321</v>
      </c>
      <c r="E18" s="17">
        <v>64.692865464705562</v>
      </c>
      <c r="F18" s="16">
        <v>5573841.5299999993</v>
      </c>
      <c r="G18" s="17">
        <v>28.942541813140306</v>
      </c>
      <c r="H18" s="17">
        <v>35.547996731509308</v>
      </c>
      <c r="I18" s="16">
        <v>5568922.4299999997</v>
      </c>
      <c r="J18" s="17">
        <v>28.916999060145493</v>
      </c>
      <c r="K18" s="17">
        <v>35.043945331857238</v>
      </c>
    </row>
    <row r="19" spans="1:11" s="15" customFormat="1" ht="12.75" x14ac:dyDescent="0.2">
      <c r="A19" s="15" t="s">
        <v>16</v>
      </c>
      <c r="B19" s="16">
        <v>175700</v>
      </c>
      <c r="C19" s="16">
        <v>141698.23999999999</v>
      </c>
      <c r="D19" s="17">
        <v>80.647831531018781</v>
      </c>
      <c r="E19" s="17">
        <v>3.2670454545454546</v>
      </c>
      <c r="F19" s="16">
        <v>7484.75</v>
      </c>
      <c r="G19" s="17">
        <v>4.2599601593625493</v>
      </c>
      <c r="H19" s="17">
        <v>3.2670454545454546</v>
      </c>
      <c r="I19" s="16">
        <v>7484.75</v>
      </c>
      <c r="J19" s="17">
        <v>4.2599601593625493</v>
      </c>
      <c r="K19" s="17">
        <v>3.2670454545454546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11934489.73</v>
      </c>
      <c r="D21" s="13">
        <f>(C21/B21)*100</f>
        <v>61.353535523339509</v>
      </c>
      <c r="E21" s="13">
        <v>64.167592650671693</v>
      </c>
      <c r="F21" s="12">
        <f>SUM(F18:F20)</f>
        <v>5581326.2799999993</v>
      </c>
      <c r="G21" s="13">
        <f>(F21/B21)*100</f>
        <v>28.692814517787369</v>
      </c>
      <c r="H21" s="13">
        <v>35.269520673252835</v>
      </c>
      <c r="I21" s="12">
        <f>SUM(I18:I20)</f>
        <v>5576407.1799999997</v>
      </c>
      <c r="J21" s="13">
        <f>(I21/B21)*100</f>
        <v>28.66752611556652</v>
      </c>
      <c r="K21" s="13">
        <v>34.769737546390679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2017-09-04T09:58:30Z</dcterms:created>
  <dcterms:modified xsi:type="dcterms:W3CDTF">2017-09-04T09:58:34Z</dcterms:modified>
</cp:coreProperties>
</file>