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<sst xmlns="http://schemas.openxmlformats.org/spreadsheetml/2006/main" count="31" uniqueCount="24">
  <si>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IVAP-INSTITUTO VASCO DE ADMON. PUBLICA</t>
  </si>
  <si>
    <t>EJECUCIÓN DEL PRESUPUESTO DE GASTOS</t>
  </si>
  <si>
    <t>Noviembre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</si>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</sst>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7197271</v>
      </c>
      <c r="C9" s="16">
        <v>7027152.5599999996</v>
      </c>
      <c r="D9" s="17">
        <v>97.636347999123558</v>
      </c>
      <c r="E9" s="17">
        <v>97.269676761265487</v>
      </c>
      <c r="F9" s="16">
        <v>6044191.7999999998</v>
      </c>
      <c r="G9" s="17">
        <v>83.978938683842813</v>
      </c>
      <c r="H9" s="17">
        <v>83.893820733711095</v>
      </c>
      <c r="I9" s="16">
        <v>6044191.7999999998</v>
      </c>
      <c r="J9" s="17">
        <v>83.978938683842813</v>
      </c>
      <c r="K9" s="17">
        <v>83.893820733711095</v>
      </c>
    </row>
    <row r="10" spans="1:11" s="15" customFormat="1" ht="12.75" x14ac:dyDescent="0.2">
      <c r="A10" s="15" t="s">
        <v>9</v>
      </c>
      <c r="B10" s="16">
        <v>9715962.9700000007</v>
      </c>
      <c r="C10" s="16">
        <v>9174923.9900000002</v>
      </c>
      <c r="D10" s="17">
        <v>94.431442547994806</v>
      </c>
      <c r="E10" s="17">
        <v>58.866059937855461</v>
      </c>
      <c r="F10" s="16">
        <v>3220371.8299999996</v>
      </c>
      <c r="G10" s="17">
        <v>33.145163685200821</v>
      </c>
      <c r="H10" s="17">
        <v>43.341013912263165</v>
      </c>
      <c r="I10" s="16">
        <v>3143529.88</v>
      </c>
      <c r="J10" s="17">
        <v>32.354280164573332</v>
      </c>
      <c r="K10" s="17">
        <v>41.573031896972928</v>
      </c>
    </row>
    <row r="11" spans="1:11" s="15" customFormat="1" ht="12.75" x14ac:dyDescent="0.2">
      <c r="A11" s="15" t="s">
        <v>10</v>
      </c>
      <c r="B11" s="16">
        <v>300</v>
      </c>
      <c r="C11" s="16">
        <v>27.63</v>
      </c>
      <c r="D11" s="17">
        <v>9.2100000000000009</v>
      </c>
      <c r="E11" s="17">
        <v>42.699999999999996</v>
      </c>
      <c r="F11" s="16">
        <v>27.63</v>
      </c>
      <c r="G11" s="17">
        <v>9.2100000000000009</v>
      </c>
      <c r="H11" s="17">
        <v>42.699999999999996</v>
      </c>
      <c r="I11" s="16">
        <v>27.63</v>
      </c>
      <c r="J11" s="17">
        <v>9.2100000000000009</v>
      </c>
      <c r="K11" s="17">
        <v>42.699999999999996</v>
      </c>
    </row>
    <row r="12" spans="1:11" s="15" customFormat="1" ht="12.75" x14ac:dyDescent="0.2">
      <c r="A12" s="15" t="s">
        <v>11</v>
      </c>
      <c r="B12" s="16">
        <v>2408103</v>
      </c>
      <c r="C12" s="16">
        <v>2064104.2</v>
      </c>
      <c r="D12" s="17">
        <v>85.71494657828174</v>
      </c>
      <c r="E12" s="17">
        <v>87.799186880053355</v>
      </c>
      <c r="F12" s="16">
        <v>1119997.99</v>
      </c>
      <c r="G12" s="17">
        <v>46.509555031491594</v>
      </c>
      <c r="H12" s="17">
        <v>67.971943402517297</v>
      </c>
      <c r="I12" s="16">
        <v>1116997.99</v>
      </c>
      <c r="J12" s="17">
        <v>46.38497564265316</v>
      </c>
      <c r="K12" s="17">
        <v>67.971943402517297</v>
      </c>
    </row>
    <row r="13" spans="1:11" s="15" customFormat="1" ht="12.75" x14ac:dyDescent="0.2">
      <c r="A13" s="15" t="s">
        <v>12</v>
      </c>
      <c r="B13" s="16">
        <v>183239.03</v>
      </c>
      <c r="C13" s="16">
        <v>165263.24</v>
      </c>
      <c r="D13" s="17">
        <v>90.189977539173825</v>
      </c>
      <c r="E13" s="17">
        <v>4.3753378378378383</v>
      </c>
      <c r="F13" s="16">
        <v>165263.24</v>
      </c>
      <c r="G13" s="17">
        <v>90.189977539173825</v>
      </c>
      <c r="H13" s="17">
        <v>4.3753378378378383</v>
      </c>
      <c r="I13" s="16">
        <v>165263.24</v>
      </c>
      <c r="J13" s="17">
        <v>90.189977539173825</v>
      </c>
      <c r="K13" s="17">
        <v>4.1300675675675675</v>
      </c>
    </row>
    <row r="14" spans="1:11" s="15" customFormat="1" ht="12.75" x14ac:dyDescent="0.2">
      <c r="A14" s="15" t="s">
        <v>13</v>
      </c>
      <c r="B14" s="16">
        <v>18000</v>
      </c>
      <c r="C14" s="16">
        <v>6000</v>
      </c>
      <c r="D14" s="17">
        <v>33.333333333333329</v>
      </c>
      <c r="E14" s="17">
        <v>0</v>
      </c>
      <c r="F14" s="16">
        <v>6000</v>
      </c>
      <c r="G14" s="17">
        <v>33.333333333333329</v>
      </c>
      <c r="H14" s="17">
        <v>0</v>
      </c>
      <c r="I14" s="16">
        <v>6000</v>
      </c>
      <c r="J14" s="17">
        <v>33.333333333333329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19522876</v>
      </c>
      <c r="C15" s="12">
        <f>SUM(C9:C14)</f>
        <v>18437471.620000001</v>
      </c>
      <c r="D15" s="13">
        <f>(C15/B15)*100</f>
        <v>94.440345879367371</v>
      </c>
      <c r="E15" s="13">
        <v>75.660235545820385</v>
      </c>
      <c r="F15" s="12">
        <f>SUM(F9:F14)</f>
        <v>10555852.49</v>
      </c>
      <c r="G15" s="13">
        <f>(F15/B15)*100</f>
        <v>54.069146830620653</v>
      </c>
      <c r="H15" s="13">
        <v>60.520115174978351</v>
      </c>
      <c r="I15" s="12">
        <f>SUM(I9:I14)</f>
        <v>10476010.540000001</v>
      </c>
      <c r="J15" s="13">
        <f>(I15/B15)*100</f>
        <v>53.660180702884155</v>
      </c>
      <c r="K15" s="13">
        <v>59.615811522591827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19321636.969999999</v>
      </c>
      <c r="C18" s="16">
        <v>18266208.380000003</v>
      </c>
      <c r="D18" s="17">
        <v>94.537581926217115</v>
      </c>
      <c r="E18" s="17">
        <v>76.319258417724768</v>
      </c>
      <c r="F18" s="16">
        <v>10384589.25</v>
      </c>
      <c r="G18" s="17">
        <v>53.745908103561689</v>
      </c>
      <c r="H18" s="17">
        <v>61.040602015113357</v>
      </c>
      <c r="I18" s="16">
        <v>10304747.300000001</v>
      </c>
      <c r="J18" s="17">
        <v>53.332682505109716</v>
      </c>
      <c r="K18" s="17">
        <v>60.129889785637168</v>
      </c>
    </row>
    <row r="19" spans="1:11" s="15" customFormat="1" ht="12.75" x14ac:dyDescent="0.2">
      <c r="A19" s="15" t="s">
        <v>16</v>
      </c>
      <c r="B19" s="16">
        <v>183239.03</v>
      </c>
      <c r="C19" s="16">
        <v>165263.24</v>
      </c>
      <c r="D19" s="17">
        <v>90.189977539173825</v>
      </c>
      <c r="E19" s="17">
        <v>4.3753378378378383</v>
      </c>
      <c r="F19" s="16">
        <v>165263.24</v>
      </c>
      <c r="G19" s="17">
        <v>90.189977539173825</v>
      </c>
      <c r="H19" s="17">
        <v>4.3753378378378383</v>
      </c>
      <c r="I19" s="16">
        <v>165263.24</v>
      </c>
      <c r="J19" s="17">
        <v>90.189977539173825</v>
      </c>
      <c r="K19" s="17">
        <v>4.1300675675675675</v>
      </c>
    </row>
    <row r="20" spans="1:11" s="15" customFormat="1" ht="12.75" x14ac:dyDescent="0.2">
      <c r="A20" s="15" t="s">
        <v>17</v>
      </c>
      <c r="B20" s="16">
        <v>18000</v>
      </c>
      <c r="C20" s="16">
        <v>6000</v>
      </c>
      <c r="D20" s="17">
        <v>33.333333333333329</v>
      </c>
      <c r="E20" s="17">
        <v>0</v>
      </c>
      <c r="F20" s="16">
        <v>6000</v>
      </c>
      <c r="G20" s="17">
        <v>33.333333333333329</v>
      </c>
      <c r="H20" s="17">
        <v>0</v>
      </c>
      <c r="I20" s="16">
        <v>6000</v>
      </c>
      <c r="J20" s="17">
        <v>33.333333333333329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19522876</v>
      </c>
      <c r="C21" s="12">
        <f>SUM(C18:C20)</f>
        <v>18437471.620000001</v>
      </c>
      <c r="D21" s="13">
        <f>(C21/B21)*100</f>
        <v>94.440345879367371</v>
      </c>
      <c r="E21" s="13">
        <v>75.660235545820385</v>
      </c>
      <c r="F21" s="12">
        <f>SUM(F18:F20)</f>
        <v>10555852.49</v>
      </c>
      <c r="G21" s="13">
        <f>(F21/B21)*100</f>
        <v>54.069146830620653</v>
      </c>
      <c r="H21" s="13">
        <v>60.520115174978351</v>
      </c>
      <c r="I21" s="12">
        <f>SUM(I18:I20)</f>
        <v>10476010.540000001</v>
      </c>
      <c r="J21" s="13">
        <f>(I21/B21)*100</f>
        <v>53.660180702884155</v>
      </c>
      <c r="K21" s="13">
        <v>59.615811522591827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2017-12-01T08:29:12Z</dcterms:created>
  <dcterms:modified xsi:type="dcterms:W3CDTF">2017-12-01T08:29:15Z</dcterms:modified>
</cp:coreProperties>
</file>