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<sst xmlns="http://schemas.openxmlformats.org/spreadsheetml/2006/main" count="31" uniqueCount="24">
  <si>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IVAP-INSTITUTO VASCO DE ADMON. PUBLICA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</si>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</sst>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7126395</v>
      </c>
      <c r="C9" s="16">
        <v>6949104.0999999996</v>
      </c>
      <c r="D9" s="17">
        <v>97.512193752942395</v>
      </c>
      <c r="E9" s="17">
        <v>97.125614454459992</v>
      </c>
      <c r="F9" s="16">
        <v>5460529.7299999995</v>
      </c>
      <c r="G9" s="17">
        <v>76.624011579487245</v>
      </c>
      <c r="H9" s="17">
        <v>76.682001510578317</v>
      </c>
      <c r="I9" s="16">
        <v>5460529.7299999995</v>
      </c>
      <c r="J9" s="17">
        <v>76.624011579487245</v>
      </c>
      <c r="K9" s="17">
        <v>76.682001510578317</v>
      </c>
    </row>
    <row r="10" spans="1:11" s="15" customFormat="1" ht="12.75" x14ac:dyDescent="0.2">
      <c r="A10" s="15" t="s">
        <v>9</v>
      </c>
      <c r="B10" s="16">
        <v>9715962.9700000007</v>
      </c>
      <c r="C10" s="16">
        <v>8959068.25</v>
      </c>
      <c r="D10" s="17">
        <v>92.209781754654003</v>
      </c>
      <c r="E10" s="17">
        <v>55.671745316007801</v>
      </c>
      <c r="F10" s="16">
        <v>2865322.9499999997</v>
      </c>
      <c r="G10" s="17">
        <v>29.49087968786278</v>
      </c>
      <c r="H10" s="17">
        <v>38.542903296757693</v>
      </c>
      <c r="I10" s="16">
        <v>2777628.9899999998</v>
      </c>
      <c r="J10" s="17">
        <v>28.588303584281771</v>
      </c>
      <c r="K10" s="17">
        <v>38.247860189179953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2049844.52</v>
      </c>
      <c r="D12" s="17">
        <v>85.122792505137866</v>
      </c>
      <c r="E12" s="17">
        <v>86.359799949987504</v>
      </c>
      <c r="F12" s="16">
        <v>898118.62</v>
      </c>
      <c r="G12" s="17">
        <v>37.295689594672652</v>
      </c>
      <c r="H12" s="17">
        <v>67.826073601733768</v>
      </c>
      <c r="I12" s="16">
        <v>472400.22</v>
      </c>
      <c r="J12" s="17">
        <v>19.617110231580625</v>
      </c>
      <c r="K12" s="17">
        <v>67.821259898307915</v>
      </c>
    </row>
    <row r="13" spans="1:11" s="15" customFormat="1" ht="12.75" x14ac:dyDescent="0.2">
      <c r="A13" s="15" t="s">
        <v>12</v>
      </c>
      <c r="B13" s="16">
        <v>183239.03</v>
      </c>
      <c r="C13" s="16">
        <v>145298.23999999999</v>
      </c>
      <c r="D13" s="17">
        <v>79.294373038320487</v>
      </c>
      <c r="E13" s="17">
        <v>4.1300675675675675</v>
      </c>
      <c r="F13" s="16">
        <v>11084.75</v>
      </c>
      <c r="G13" s="17">
        <v>6.0493389426914126</v>
      </c>
      <c r="H13" s="17">
        <v>4.1300675675675675</v>
      </c>
      <c r="I13" s="16">
        <v>11084.75</v>
      </c>
      <c r="J13" s="17">
        <v>6.0493389426914126</v>
      </c>
      <c r="K13" s="17">
        <v>4.1300675675675675</v>
      </c>
    </row>
    <row r="14" spans="1:11" s="15" customFormat="1" ht="12.75" x14ac:dyDescent="0.2">
      <c r="A14" s="15" t="s">
        <v>13</v>
      </c>
      <c r="B14" s="16">
        <v>18000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19452000</v>
      </c>
      <c r="C15" s="12">
        <f>SUM(C9:C14)</f>
        <v>18103342.739999998</v>
      </c>
      <c r="D15" s="13">
        <f>(C15/B15)*100</f>
        <v>93.066742442936444</v>
      </c>
      <c r="E15" s="13">
        <v>73.80032861290816</v>
      </c>
      <c r="F15" s="12">
        <f>SUM(F9:F14)</f>
        <v>9235083.6799999997</v>
      </c>
      <c r="G15" s="13">
        <f>(F15/B15)*100</f>
        <v>47.476268147234215</v>
      </c>
      <c r="H15" s="13">
        <v>55.467543222454282</v>
      </c>
      <c r="I15" s="12">
        <f>SUM(I9:I14)</f>
        <v>8721671.3199999984</v>
      </c>
      <c r="J15" s="13">
        <f>(I15/B15)*100</f>
        <v>44.83688731235862</v>
      </c>
      <c r="K15" s="13">
        <v>55.31635209617442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19250760.969999999</v>
      </c>
      <c r="C18" s="16">
        <v>17958044.5</v>
      </c>
      <c r="D18" s="17">
        <v>93.284855222011515</v>
      </c>
      <c r="E18" s="17">
        <v>74.444198889631409</v>
      </c>
      <c r="F18" s="16">
        <v>9223998.9299999997</v>
      </c>
      <c r="G18" s="17">
        <v>47.914983435587274</v>
      </c>
      <c r="H18" s="17">
        <v>55.943663753662662</v>
      </c>
      <c r="I18" s="16">
        <v>8710586.5699999984</v>
      </c>
      <c r="J18" s="17">
        <v>45.24801166860054</v>
      </c>
      <c r="K18" s="17">
        <v>55.791089189328126</v>
      </c>
    </row>
    <row r="19" spans="1:11" s="15" customFormat="1" ht="12.75" x14ac:dyDescent="0.2">
      <c r="A19" s="15" t="s">
        <v>16</v>
      </c>
      <c r="B19" s="16">
        <v>183239.03</v>
      </c>
      <c r="C19" s="16">
        <v>145298.23999999999</v>
      </c>
      <c r="D19" s="17">
        <v>79.294373038320487</v>
      </c>
      <c r="E19" s="17">
        <v>4.1300675675675675</v>
      </c>
      <c r="F19" s="16">
        <v>11084.75</v>
      </c>
      <c r="G19" s="17">
        <v>6.0493389426914126</v>
      </c>
      <c r="H19" s="17">
        <v>4.1300675675675675</v>
      </c>
      <c r="I19" s="16">
        <v>11084.75</v>
      </c>
      <c r="J19" s="17">
        <v>6.0493389426914126</v>
      </c>
      <c r="K19" s="17">
        <v>4.1300675675675675</v>
      </c>
    </row>
    <row r="20" spans="1:11" s="15" customFormat="1" ht="12.75" x14ac:dyDescent="0.2">
      <c r="A20" s="15" t="s">
        <v>17</v>
      </c>
      <c r="B20" s="16">
        <v>18000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19452000</v>
      </c>
      <c r="C21" s="12">
        <f>SUM(C18:C20)</f>
        <v>18103342.739999998</v>
      </c>
      <c r="D21" s="13">
        <f>(C21/B21)*100</f>
        <v>93.066742442936444</v>
      </c>
      <c r="E21" s="13">
        <v>73.80032861290816</v>
      </c>
      <c r="F21" s="12">
        <f>SUM(F18:F20)</f>
        <v>9235083.6799999997</v>
      </c>
      <c r="G21" s="13">
        <f>(F21/B21)*100</f>
        <v>47.476268147234215</v>
      </c>
      <c r="H21" s="13">
        <v>55.467543222454282</v>
      </c>
      <c r="I21" s="12">
        <f>SUM(I18:I20)</f>
        <v>8721671.3199999984</v>
      </c>
      <c r="J21" s="13">
        <f>(I21/B21)*100</f>
        <v>44.83688731235862</v>
      </c>
      <c r="K21" s="13">
        <v>55.31635209617442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2017-11-02T09:10:34Z</dcterms:created>
  <dcterms:modified xsi:type="dcterms:W3CDTF">2017-11-02T09:10:37Z</dcterms:modified>
</cp:coreProperties>
</file>