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<sst xmlns="http://schemas.openxmlformats.org/spreadsheetml/2006/main" count="31" uniqueCount="24">
  <si>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IVAP-INSTITUTO VASCO DE ADMON. PUBLICA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</si>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</sst>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7126395</v>
      </c>
      <c r="C9" s="16">
        <v>6944899.8999999994</v>
      </c>
      <c r="D9" s="17">
        <v>97.453198987706955</v>
      </c>
      <c r="E9" s="17">
        <v>96.666827620605972</v>
      </c>
      <c r="F9" s="16">
        <v>4959696.3</v>
      </c>
      <c r="G9" s="17">
        <v>69.596146438697261</v>
      </c>
      <c r="H9" s="17">
        <v>69.413947938509907</v>
      </c>
      <c r="I9" s="16">
        <v>4959696.3</v>
      </c>
      <c r="J9" s="17">
        <v>69.596146438697261</v>
      </c>
      <c r="K9" s="17">
        <v>69.413947938509907</v>
      </c>
    </row>
    <row r="10" spans="1:11" s="15" customFormat="1" ht="12.75" x14ac:dyDescent="0.2">
      <c r="A10" s="15" t="s">
        <v>9</v>
      </c>
      <c r="B10" s="16">
        <v>9723502</v>
      </c>
      <c r="C10" s="16">
        <v>5304739.2699999996</v>
      </c>
      <c r="D10" s="17">
        <v>54.555851070941308</v>
      </c>
      <c r="E10" s="17">
        <v>56.484319652086299</v>
      </c>
      <c r="F10" s="16">
        <v>2684176.5099999998</v>
      </c>
      <c r="G10" s="17">
        <v>27.605038904707374</v>
      </c>
      <c r="H10" s="17">
        <v>34.440513397483109</v>
      </c>
      <c r="I10" s="16">
        <v>2439136.44</v>
      </c>
      <c r="J10" s="17">
        <v>25.084958485121923</v>
      </c>
      <c r="K10" s="17">
        <v>33.533621640665601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31200</v>
      </c>
      <c r="D12" s="17">
        <v>1.295625643919716</v>
      </c>
      <c r="E12" s="17">
        <v>83.762233891806275</v>
      </c>
      <c r="F12" s="16">
        <v>6000</v>
      </c>
      <c r="G12" s="17">
        <v>0.2491587776768685</v>
      </c>
      <c r="H12" s="17">
        <v>41.156121113611739</v>
      </c>
      <c r="I12" s="16">
        <v>6000</v>
      </c>
      <c r="J12" s="17">
        <v>0.2491587776768685</v>
      </c>
      <c r="K12" s="17">
        <v>25.152120113361669</v>
      </c>
    </row>
    <row r="13" spans="1:11" s="15" customFormat="1" ht="12.75" x14ac:dyDescent="0.2">
      <c r="A13" s="15" t="s">
        <v>12</v>
      </c>
      <c r="B13" s="16">
        <v>175700</v>
      </c>
      <c r="C13" s="16">
        <v>145298.23999999999</v>
      </c>
      <c r="D13" s="17">
        <v>82.696778599886173</v>
      </c>
      <c r="E13" s="17">
        <v>4.6306818181818183</v>
      </c>
      <c r="F13" s="16">
        <v>11084.75</v>
      </c>
      <c r="G13" s="17">
        <v>6.3089072282299377</v>
      </c>
      <c r="H13" s="17">
        <v>4.6306818181818183</v>
      </c>
      <c r="I13" s="16">
        <v>11084.75</v>
      </c>
      <c r="J13" s="17">
        <v>6.3089072282299377</v>
      </c>
      <c r="K13" s="17">
        <v>4.6306818181818183</v>
      </c>
    </row>
    <row r="14" spans="1:11" s="15" customFormat="1" ht="12.75" x14ac:dyDescent="0.2">
      <c r="A14" s="15" t="s">
        <v>13</v>
      </c>
      <c r="B14" s="16">
        <v>18000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19452000</v>
      </c>
      <c r="C15" s="12">
        <f>SUM(C9:C14)</f>
        <v>12426165.039999999</v>
      </c>
      <c r="D15" s="13">
        <f>(C15/B15)*100</f>
        <v>63.881169237096437</v>
      </c>
      <c r="E15" s="13">
        <v>73.779284397127</v>
      </c>
      <c r="F15" s="12">
        <f>SUM(F9:F14)</f>
        <v>7660985.1899999995</v>
      </c>
      <c r="G15" s="13">
        <f>(F15/B15)*100</f>
        <v>39.384048889574338</v>
      </c>
      <c r="H15" s="13">
        <v>47.537962559217561</v>
      </c>
      <c r="I15" s="12">
        <f>SUM(I9:I14)</f>
        <v>7415945.1200000001</v>
      </c>
      <c r="J15" s="13">
        <f>(I15/B15)*100</f>
        <v>38.124332305161424</v>
      </c>
      <c r="K15" s="13">
        <v>45.11821674901941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19258300</v>
      </c>
      <c r="C18" s="16">
        <v>12280866.799999999</v>
      </c>
      <c r="D18" s="17">
        <v>63.769215351303068</v>
      </c>
      <c r="E18" s="17">
        <v>74.361799886999819</v>
      </c>
      <c r="F18" s="16">
        <v>7649900.4399999995</v>
      </c>
      <c r="G18" s="17">
        <v>39.722615391805085</v>
      </c>
      <c r="H18" s="17">
        <v>47.90212609789922</v>
      </c>
      <c r="I18" s="16">
        <v>7404860.3700000001</v>
      </c>
      <c r="J18" s="17">
        <v>38.450228576769497</v>
      </c>
      <c r="K18" s="17">
        <v>45.462245775335155</v>
      </c>
    </row>
    <row r="19" spans="1:11" s="15" customFormat="1" ht="12.75" x14ac:dyDescent="0.2">
      <c r="A19" s="15" t="s">
        <v>16</v>
      </c>
      <c r="B19" s="16">
        <v>175700</v>
      </c>
      <c r="C19" s="16">
        <v>145298.23999999999</v>
      </c>
      <c r="D19" s="17">
        <v>82.696778599886173</v>
      </c>
      <c r="E19" s="17">
        <v>4.6306818181818183</v>
      </c>
      <c r="F19" s="16">
        <v>11084.75</v>
      </c>
      <c r="G19" s="17">
        <v>6.3089072282299377</v>
      </c>
      <c r="H19" s="17">
        <v>4.6306818181818183</v>
      </c>
      <c r="I19" s="16">
        <v>11084.75</v>
      </c>
      <c r="J19" s="17">
        <v>6.3089072282299377</v>
      </c>
      <c r="K19" s="17">
        <v>4.6306818181818183</v>
      </c>
    </row>
    <row r="20" spans="1:11" s="15" customFormat="1" ht="12.75" x14ac:dyDescent="0.2">
      <c r="A20" s="15" t="s">
        <v>17</v>
      </c>
      <c r="B20" s="16">
        <v>18000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19452000</v>
      </c>
      <c r="C21" s="12">
        <f>SUM(C18:C20)</f>
        <v>12426165.039999999</v>
      </c>
      <c r="D21" s="13">
        <f>(C21/B21)*100</f>
        <v>63.881169237096437</v>
      </c>
      <c r="E21" s="13">
        <v>73.779284397127</v>
      </c>
      <c r="F21" s="12">
        <f>SUM(F18:F20)</f>
        <v>7660985.1899999995</v>
      </c>
      <c r="G21" s="13">
        <f>(F21/B21)*100</f>
        <v>39.384048889574338</v>
      </c>
      <c r="H21" s="13">
        <v>47.537962559217561</v>
      </c>
      <c r="I21" s="12">
        <f>SUM(I18:I20)</f>
        <v>7415945.1200000001</v>
      </c>
      <c r="J21" s="13">
        <f>(I21/B21)*100</f>
        <v>38.124332305161424</v>
      </c>
      <c r="K21" s="13">
        <v>45.11821674901941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2017-10-02T09:55:41Z</dcterms:created>
  <dcterms:modified xsi:type="dcterms:W3CDTF">2017-10-02T09:55:45Z</dcterms:modified>
</cp:coreProperties>
</file>