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<sst xmlns="http://schemas.openxmlformats.org/spreadsheetml/2006/main" count="31" uniqueCount="24">
  <si>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IVAP-INSTITUTO VASCO DE ADMON. PUBLICA</t>
  </si>
  <si>
    <t>EJECUCIÓN DEL PRESUPUESTO DE GASTOS</t>
  </si>
  <si>
    <t>Agosto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</si>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</sst>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7126395</v>
      </c>
      <c r="C9" s="16">
        <v>6875949.1199999992</v>
      </c>
      <c r="D9" s="17">
        <v>96.485658176399141</v>
      </c>
      <c r="E9" s="17">
        <v>96.656917294131091</v>
      </c>
      <c r="F9" s="16">
        <v>4411285.46</v>
      </c>
      <c r="G9" s="17">
        <v>61.90065888854042</v>
      </c>
      <c r="H9" s="17">
        <v>62.335529672114653</v>
      </c>
      <c r="I9" s="16">
        <v>4411285.46</v>
      </c>
      <c r="J9" s="17">
        <v>61.90065888854042</v>
      </c>
      <c r="K9" s="17">
        <v>62.335529672114653</v>
      </c>
    </row>
    <row r="10" spans="1:11" s="15" customFormat="1" ht="12.75" x14ac:dyDescent="0.2">
      <c r="A10" s="15" t="s">
        <v>9</v>
      </c>
      <c r="B10" s="16">
        <v>9723502</v>
      </c>
      <c r="C10" s="16">
        <v>5079890.5699999994</v>
      </c>
      <c r="D10" s="17">
        <v>52.24342597965218</v>
      </c>
      <c r="E10" s="17">
        <v>57.306098183486789</v>
      </c>
      <c r="F10" s="16">
        <v>1916087.29</v>
      </c>
      <c r="G10" s="17">
        <v>19.705732461411536</v>
      </c>
      <c r="H10" s="17">
        <v>33.838255328572956</v>
      </c>
      <c r="I10" s="16">
        <v>1916087.29</v>
      </c>
      <c r="J10" s="17">
        <v>19.705732461411536</v>
      </c>
      <c r="K10" s="17">
        <v>33.103822550634867</v>
      </c>
    </row>
    <row r="11" spans="1:11" s="15" customFormat="1" ht="12.75" x14ac:dyDescent="0.2">
      <c r="A11" s="15" t="s">
        <v>10</v>
      </c>
      <c r="B11" s="16">
        <v>300</v>
      </c>
      <c r="C11" s="16">
        <v>27.63</v>
      </c>
      <c r="D11" s="17">
        <v>9.2100000000000009</v>
      </c>
      <c r="E11" s="17">
        <v>42.699999999999996</v>
      </c>
      <c r="F11" s="16">
        <v>27.63</v>
      </c>
      <c r="G11" s="17">
        <v>9.2100000000000009</v>
      </c>
      <c r="H11" s="17">
        <v>42.699999999999996</v>
      </c>
      <c r="I11" s="16">
        <v>27.63</v>
      </c>
      <c r="J11" s="17">
        <v>9.2100000000000009</v>
      </c>
      <c r="K11" s="17">
        <v>42.699999999999996</v>
      </c>
    </row>
    <row r="12" spans="1:11" s="15" customFormat="1" ht="12.75" x14ac:dyDescent="0.2">
      <c r="A12" s="15" t="s">
        <v>11</v>
      </c>
      <c r="B12" s="16">
        <v>2408103</v>
      </c>
      <c r="C12" s="16">
        <v>31200</v>
      </c>
      <c r="D12" s="17">
        <v>1.295625643919716</v>
      </c>
      <c r="E12" s="17">
        <v>1.1669584062682337</v>
      </c>
      <c r="F12" s="16">
        <v>3000</v>
      </c>
      <c r="G12" s="17">
        <v>0.12457938883843425</v>
      </c>
      <c r="H12" s="17">
        <v>0.31257814453613403</v>
      </c>
      <c r="I12" s="16">
        <v>3000</v>
      </c>
      <c r="J12" s="17">
        <v>0.12457938883843425</v>
      </c>
      <c r="K12" s="17">
        <v>0.31257814453613403</v>
      </c>
    </row>
    <row r="13" spans="1:11" s="15" customFormat="1" ht="12.75" x14ac:dyDescent="0.2">
      <c r="A13" s="15" t="s">
        <v>12</v>
      </c>
      <c r="B13" s="16">
        <v>175700</v>
      </c>
      <c r="C13" s="16">
        <v>145298.23999999999</v>
      </c>
      <c r="D13" s="17">
        <v>82.696778599886173</v>
      </c>
      <c r="E13" s="17">
        <v>3.2670454545454546</v>
      </c>
      <c r="F13" s="16">
        <v>11084.75</v>
      </c>
      <c r="G13" s="17">
        <v>6.3089072282299377</v>
      </c>
      <c r="H13" s="17">
        <v>3.2670454545454546</v>
      </c>
      <c r="I13" s="16">
        <v>11084.75</v>
      </c>
      <c r="J13" s="17">
        <v>6.3089072282299377</v>
      </c>
      <c r="K13" s="17">
        <v>3.2670454545454546</v>
      </c>
    </row>
    <row r="14" spans="1:11" s="15" customFormat="1" ht="12.75" x14ac:dyDescent="0.2">
      <c r="A14" s="15" t="s">
        <v>13</v>
      </c>
      <c r="B14" s="16">
        <v>18000</v>
      </c>
      <c r="C14" s="16">
        <v>0</v>
      </c>
      <c r="D14" s="17">
        <v>0</v>
      </c>
      <c r="E14" s="17">
        <v>0</v>
      </c>
      <c r="F14" s="16">
        <v>0</v>
      </c>
      <c r="G14" s="17">
        <v>0</v>
      </c>
      <c r="H14" s="17">
        <v>0</v>
      </c>
      <c r="I14" s="16">
        <v>0</v>
      </c>
      <c r="J14" s="17">
        <v>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19452000</v>
      </c>
      <c r="C15" s="12">
        <f>SUM(C9:C14)</f>
        <v>12132365.559999999</v>
      </c>
      <c r="D15" s="13">
        <f>(C15/B15)*100</f>
        <v>62.37078737404893</v>
      </c>
      <c r="E15" s="13">
        <v>64.268834300350221</v>
      </c>
      <c r="F15" s="12">
        <f>SUM(F9:F14)</f>
        <v>6341485.1299999999</v>
      </c>
      <c r="G15" s="13">
        <f>(F15/B15)*100</f>
        <v>32.600684402632119</v>
      </c>
      <c r="H15" s="13">
        <v>39.845854947467458</v>
      </c>
      <c r="I15" s="12">
        <f>SUM(I9:I14)</f>
        <v>6341485.1299999999</v>
      </c>
      <c r="J15" s="13">
        <f>(I15/B15)*100</f>
        <v>32.600684402632119</v>
      </c>
      <c r="K15" s="13">
        <v>39.479751398254145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19258300</v>
      </c>
      <c r="C18" s="16">
        <v>11987067.319999998</v>
      </c>
      <c r="D18" s="17">
        <v>62.243642066018282</v>
      </c>
      <c r="E18" s="17">
        <v>64.794971743370752</v>
      </c>
      <c r="F18" s="16">
        <v>6330400.3799999999</v>
      </c>
      <c r="G18" s="17">
        <v>32.871023818301722</v>
      </c>
      <c r="H18" s="17">
        <v>40.163414043966476</v>
      </c>
      <c r="I18" s="16">
        <v>6330400.3799999999</v>
      </c>
      <c r="J18" s="17">
        <v>32.871023818301722</v>
      </c>
      <c r="K18" s="17">
        <v>39.794183878960411</v>
      </c>
    </row>
    <row r="19" spans="1:11" s="15" customFormat="1" ht="12.75" x14ac:dyDescent="0.2">
      <c r="A19" s="15" t="s">
        <v>16</v>
      </c>
      <c r="B19" s="16">
        <v>175700</v>
      </c>
      <c r="C19" s="16">
        <v>145298.23999999999</v>
      </c>
      <c r="D19" s="17">
        <v>82.696778599886173</v>
      </c>
      <c r="E19" s="17">
        <v>3.2670454545454546</v>
      </c>
      <c r="F19" s="16">
        <v>11084.75</v>
      </c>
      <c r="G19" s="17">
        <v>6.3089072282299377</v>
      </c>
      <c r="H19" s="17">
        <v>3.2670454545454546</v>
      </c>
      <c r="I19" s="16">
        <v>11084.75</v>
      </c>
      <c r="J19" s="17">
        <v>6.3089072282299377</v>
      </c>
      <c r="K19" s="17">
        <v>3.2670454545454546</v>
      </c>
    </row>
    <row r="20" spans="1:11" s="15" customFormat="1" ht="12.75" x14ac:dyDescent="0.2">
      <c r="A20" s="15" t="s">
        <v>17</v>
      </c>
      <c r="B20" s="16">
        <v>18000</v>
      </c>
      <c r="C20" s="16">
        <v>0</v>
      </c>
      <c r="D20" s="17">
        <v>0</v>
      </c>
      <c r="E20" s="17">
        <v>0</v>
      </c>
      <c r="F20" s="16">
        <v>0</v>
      </c>
      <c r="G20" s="17">
        <v>0</v>
      </c>
      <c r="H20" s="17">
        <v>0</v>
      </c>
      <c r="I20" s="16">
        <v>0</v>
      </c>
      <c r="J20" s="17">
        <v>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19452000</v>
      </c>
      <c r="C21" s="12">
        <f>SUM(C18:C20)</f>
        <v>12132365.559999999</v>
      </c>
      <c r="D21" s="13">
        <f>(C21/B21)*100</f>
        <v>62.37078737404893</v>
      </c>
      <c r="E21" s="13">
        <v>64.268834300350221</v>
      </c>
      <c r="F21" s="12">
        <f>SUM(F18:F20)</f>
        <v>6341485.1299999999</v>
      </c>
      <c r="G21" s="13">
        <f>(F21/B21)*100</f>
        <v>32.600684402632119</v>
      </c>
      <c r="H21" s="13">
        <v>39.845854947467458</v>
      </c>
      <c r="I21" s="12">
        <f>SUM(I18:I20)</f>
        <v>6341485.1299999999</v>
      </c>
      <c r="J21" s="13">
        <f>(I21/B21)*100</f>
        <v>32.600684402632119</v>
      </c>
      <c r="K21" s="13">
        <v>39.479751398254145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2017-09-05T09:49:43Z</dcterms:created>
  <dcterms:modified xsi:type="dcterms:W3CDTF">2017-09-05T09:49:47Z</dcterms:modified>
</cp:coreProperties>
</file>