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INFORMES WEB 2022/EJECUCION MENSUAL/03-MARZO/2-CON COMPARATIVA/"/>
    </mc:Choice>
  </mc:AlternateContent>
  <bookViews>
    <workbookView xWindow="0" yWindow="0" windowWidth="25095" windowHeight="11970"/>
  </bookViews>
  <sheets>
    <sheet name="Orria1" sheetId="1" r:id="rId1"/>
  </sheets>
  <externalReferences>
    <externalReference r:id="rId2"/>
  </externalReferences>
  <definedNames>
    <definedName name="_xlnm.Print_Area" localSheetId="0">Orria1!$A$1:$L$32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I31" i="1"/>
  <c r="F31" i="1"/>
  <c r="L30" i="1"/>
  <c r="I30" i="1"/>
  <c r="F30" i="1"/>
  <c r="L29" i="1"/>
  <c r="I29" i="1"/>
  <c r="F29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</calcChain>
</file>

<file path=xl/sharedStrings.xml><?xml version="1.0" encoding="utf-8"?>
<sst xmlns="http://schemas.openxmlformats.org/spreadsheetml/2006/main" count="68" uniqueCount="57">
  <si>
    <t>ADMINISTRACIÓN CAPV</t>
  </si>
  <si>
    <t>EJECUCIÓN DEL PRESUPUESTO DE GASTOS</t>
  </si>
  <si>
    <t>Marzo 2022</t>
  </si>
  <si>
    <t>Euros</t>
  </si>
  <si>
    <t>Resumen por Secciones</t>
  </si>
  <si>
    <t>SECCIÓN</t>
  </si>
  <si>
    <t>PRESUPUESTO 
ACTUALIZADO</t>
  </si>
  <si>
    <t>DISPOSICIÓN DE GASTO</t>
  </si>
  <si>
    <t>OBLIGACIONES RECONOCIDAS</t>
  </si>
  <si>
    <t>PAGOS</t>
  </si>
  <si>
    <t>IMPORTE</t>
  </si>
  <si>
    <t>% ACTUAL</t>
  </si>
  <si>
    <t>% AÑO ANTER.</t>
  </si>
  <si>
    <t>10000</t>
  </si>
  <si>
    <t>Parlamento</t>
  </si>
  <si>
    <t>10001</t>
  </si>
  <si>
    <t>Lehendakaritza-Presidencia del Gobierno</t>
  </si>
  <si>
    <t>10002</t>
  </si>
  <si>
    <t>Seguridad</t>
  </si>
  <si>
    <t>10003</t>
  </si>
  <si>
    <t>Trabajo y Empleo</t>
  </si>
  <si>
    <t>10004</t>
  </si>
  <si>
    <t>Gobernanza Pública y Autogobierno</t>
  </si>
  <si>
    <t>10005</t>
  </si>
  <si>
    <t>Des.Económico, Sostenib.y M.Ambiente</t>
  </si>
  <si>
    <t>10006</t>
  </si>
  <si>
    <t>Economía y Hacienda</t>
  </si>
  <si>
    <t>10007</t>
  </si>
  <si>
    <t>Educación</t>
  </si>
  <si>
    <t>10008</t>
  </si>
  <si>
    <t>Plan.Territ., Vivienda y Transportes</t>
  </si>
  <si>
    <t>10009</t>
  </si>
  <si>
    <t>Salud</t>
  </si>
  <si>
    <t>10010</t>
  </si>
  <si>
    <t>Igualdad, Justicia y Políticas Sociales</t>
  </si>
  <si>
    <t>10011</t>
  </si>
  <si>
    <t>Cultura y Política Lingüística</t>
  </si>
  <si>
    <t>10012</t>
  </si>
  <si>
    <t>Turismo, Comercio y Consumo</t>
  </si>
  <si>
    <t>10051</t>
  </si>
  <si>
    <t>Consejo de Relaciones Laborales</t>
  </si>
  <si>
    <t>10052</t>
  </si>
  <si>
    <t>Consejo Económico y Social Vasco</t>
  </si>
  <si>
    <t>10053</t>
  </si>
  <si>
    <t>Consejo Superior Cooperativas de Euskadi</t>
  </si>
  <si>
    <t>10054</t>
  </si>
  <si>
    <t>Tribunal Vasco de Cuentas Públicas</t>
  </si>
  <si>
    <t>10055</t>
  </si>
  <si>
    <t>Agencia Vasca de Protección de Datos</t>
  </si>
  <si>
    <t>10090</t>
  </si>
  <si>
    <t>Deuda Pública</t>
  </si>
  <si>
    <t>10095</t>
  </si>
  <si>
    <t>Recursos y Compromisos Institucionales</t>
  </si>
  <si>
    <t>10099</t>
  </si>
  <si>
    <t>Diversos Departamentos</t>
  </si>
  <si>
    <t>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</si>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</sst>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0"/>
    <numFmt numFmtId="165" formatCode="#,##0.0;\-#,##0.0;0"/>
  </numFmts>
  <fonts count="10" x14ac:knownFonts="1">
    <font>
      <sz val="11"/>
      <color theme="1"/>
      <name val="Calibri"/>
      <family val="2"/>
      <scheme val="minor"/>
    </font>
    <font>
      <b/>
      <i/>
      <sz val="16"/>
      <color rgb="FF639C00"/>
      <name val="Arial"/>
    </font>
    <font>
      <sz val="9"/>
      <color rgb="FF333333"/>
      <name val="Arial"/>
    </font>
    <font>
      <b/>
      <i/>
      <sz val="13"/>
      <color rgb="FF000000"/>
      <name val="Arial"/>
    </font>
    <font>
      <sz val="8"/>
      <color rgb="FF333333"/>
      <name val="Arial"/>
    </font>
    <font>
      <b/>
      <sz val="10"/>
      <color rgb="FF333333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333333"/>
      <name val="Arial"/>
    </font>
    <font>
      <b/>
      <sz val="8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CFDA1"/>
        <bgColor rgb="FFFFFFFF"/>
      </patternFill>
    </fill>
    <fill>
      <patternFill patternType="solid">
        <fgColor rgb="FFF7FFE1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horizontal="left" vertical="center" wrapText="1"/>
    </xf>
    <xf numFmtId="164" fontId="8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 vertical="center"/>
    </xf>
    <xf numFmtId="165" fontId="8" fillId="4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 wrapText="1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uskadi.eus/web01-a3ogaoce/es/contenidos/informacion/ejec_pres_cae_2021/es_def/adjuntos/100_2021_03_GEP_GastosSeccion_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25</v>
          </cell>
          <cell r="G9">
            <v>25</v>
          </cell>
          <cell r="K9">
            <v>25</v>
          </cell>
        </row>
        <row r="10">
          <cell r="D10">
            <v>36.695787447019029</v>
          </cell>
          <cell r="G10">
            <v>7.2005571769749839</v>
          </cell>
          <cell r="K10">
            <v>8.62099576272057</v>
          </cell>
        </row>
        <row r="11">
          <cell r="D11">
            <v>82.094970517609653</v>
          </cell>
          <cell r="G11">
            <v>19.179287289241397</v>
          </cell>
          <cell r="K11">
            <v>18.125038622084556</v>
          </cell>
        </row>
        <row r="12">
          <cell r="D12">
            <v>97.40812285302286</v>
          </cell>
          <cell r="G12">
            <v>21.291483945680721</v>
          </cell>
          <cell r="K12">
            <v>20.186566096043332</v>
          </cell>
        </row>
        <row r="13">
          <cell r="D13">
            <v>66.731298394124153</v>
          </cell>
          <cell r="G13">
            <v>12.528448670495221</v>
          </cell>
          <cell r="K13">
            <v>6.322164848339443</v>
          </cell>
        </row>
        <row r="14">
          <cell r="D14">
            <v>40.840898568362022</v>
          </cell>
          <cell r="G14">
            <v>6.2562574767026602</v>
          </cell>
          <cell r="K14">
            <v>3.6358667731427237</v>
          </cell>
        </row>
        <row r="15">
          <cell r="D15">
            <v>46.14346322072695</v>
          </cell>
          <cell r="G15">
            <v>17.007870905065793</v>
          </cell>
          <cell r="K15">
            <v>19.177644157758237</v>
          </cell>
        </row>
        <row r="16">
          <cell r="D16">
            <v>69.46828024947061</v>
          </cell>
          <cell r="G16">
            <v>29.967558887574363</v>
          </cell>
          <cell r="K16">
            <v>23.025182847530456</v>
          </cell>
        </row>
        <row r="17">
          <cell r="D17">
            <v>74.002437316252056</v>
          </cell>
          <cell r="G17">
            <v>16.364911814219493</v>
          </cell>
          <cell r="K17">
            <v>11.932141134275129</v>
          </cell>
        </row>
        <row r="18">
          <cell r="D18">
            <v>90.177253400278502</v>
          </cell>
          <cell r="G18">
            <v>24.11030742112305</v>
          </cell>
          <cell r="K18">
            <v>17.913430063438462</v>
          </cell>
        </row>
        <row r="19">
          <cell r="D19">
            <v>52.029388681704432</v>
          </cell>
          <cell r="G19">
            <v>11.847306980597315</v>
          </cell>
          <cell r="K19">
            <v>14.986828072496165</v>
          </cell>
        </row>
        <row r="20">
          <cell r="D20">
            <v>86.514576987724752</v>
          </cell>
          <cell r="G20">
            <v>23.231655357209668</v>
          </cell>
          <cell r="K20">
            <v>22.685676933692061</v>
          </cell>
        </row>
        <row r="21">
          <cell r="D21">
            <v>30.900051008663574</v>
          </cell>
          <cell r="G21">
            <v>19.797877034061958</v>
          </cell>
          <cell r="K21">
            <v>11.508871894498663</v>
          </cell>
        </row>
        <row r="22">
          <cell r="D22">
            <v>25</v>
          </cell>
          <cell r="G22">
            <v>25</v>
          </cell>
          <cell r="K22">
            <v>25</v>
          </cell>
        </row>
        <row r="23">
          <cell r="D23">
            <v>25</v>
          </cell>
          <cell r="G23">
            <v>25</v>
          </cell>
          <cell r="K23">
            <v>25</v>
          </cell>
        </row>
        <row r="24">
          <cell r="D24">
            <v>25</v>
          </cell>
          <cell r="G24">
            <v>25</v>
          </cell>
          <cell r="K24">
            <v>25</v>
          </cell>
        </row>
        <row r="25">
          <cell r="D25">
            <v>25</v>
          </cell>
          <cell r="G25">
            <v>25</v>
          </cell>
          <cell r="K25">
            <v>25</v>
          </cell>
        </row>
        <row r="26">
          <cell r="D26">
            <v>25</v>
          </cell>
          <cell r="G26">
            <v>25</v>
          </cell>
          <cell r="K26">
            <v>25</v>
          </cell>
        </row>
        <row r="27">
          <cell r="D27">
            <v>6.9851484455243931</v>
          </cell>
          <cell r="G27">
            <v>6.9851484455243931</v>
          </cell>
          <cell r="K27">
            <v>51.713075757086955</v>
          </cell>
        </row>
        <row r="28">
          <cell r="D28">
            <v>0</v>
          </cell>
          <cell r="G28">
            <v>0</v>
          </cell>
          <cell r="K28">
            <v>0</v>
          </cell>
        </row>
        <row r="29">
          <cell r="D29">
            <v>0</v>
          </cell>
          <cell r="G29">
            <v>0</v>
          </cell>
          <cell r="K2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L32" sqref="A1:L32"/>
    </sheetView>
  </sheetViews>
  <sheetFormatPr defaultRowHeight="15" x14ac:dyDescent="0.25"/>
  <cols>
    <col min="1" max="1" width="5.7109375" customWidth="1"/>
    <col min="2" max="2" width="29" customWidth="1"/>
    <col min="3" max="4" width="14.140625" customWidth="1"/>
    <col min="5" max="6" width="9" customWidth="1"/>
    <col min="7" max="7" width="14.140625" customWidth="1"/>
    <col min="8" max="9" width="9" customWidth="1"/>
    <col min="10" max="10" width="14.140625" customWidth="1"/>
    <col min="11" max="12" width="9" customWidth="1"/>
    <col min="13" max="13" width="4.7109375" customWidth="1"/>
  </cols>
  <sheetData>
    <row r="1" spans="1:12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" x14ac:dyDescent="0.2"/>
    <row r="3" spans="1:12" s="2" customFormat="1" ht="16.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" x14ac:dyDescent="0.2"/>
    <row r="5" spans="1:12" s="2" customFormat="1" ht="16.5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2" customFormat="1" ht="12" x14ac:dyDescent="0.2"/>
    <row r="7" spans="1:12" s="2" customFormat="1" ht="12" x14ac:dyDescent="0.2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2" customFormat="1" ht="12.75" x14ac:dyDescent="0.2">
      <c r="A8" s="5" t="s">
        <v>4</v>
      </c>
    </row>
    <row r="9" spans="1:12" s="2" customFormat="1" ht="12" x14ac:dyDescent="0.2">
      <c r="A9" s="6" t="s">
        <v>5</v>
      </c>
      <c r="B9" s="6"/>
      <c r="C9" s="7" t="s">
        <v>6</v>
      </c>
      <c r="D9" s="8" t="s">
        <v>7</v>
      </c>
      <c r="E9" s="8"/>
      <c r="F9" s="8"/>
      <c r="G9" s="8" t="s">
        <v>8</v>
      </c>
      <c r="H9" s="8"/>
      <c r="I9" s="8"/>
      <c r="J9" s="8" t="s">
        <v>9</v>
      </c>
      <c r="K9" s="8"/>
      <c r="L9" s="8"/>
    </row>
    <row r="10" spans="1:12" s="2" customFormat="1" ht="18" x14ac:dyDescent="0.2">
      <c r="A10" s="6"/>
      <c r="B10" s="6"/>
      <c r="C10" s="7"/>
      <c r="D10" s="9" t="s">
        <v>10</v>
      </c>
      <c r="E10" s="10" t="s">
        <v>11</v>
      </c>
      <c r="F10" s="10" t="s">
        <v>12</v>
      </c>
      <c r="G10" s="9" t="s">
        <v>10</v>
      </c>
      <c r="H10" s="10" t="s">
        <v>11</v>
      </c>
      <c r="I10" s="10" t="s">
        <v>12</v>
      </c>
      <c r="J10" s="9" t="s">
        <v>10</v>
      </c>
      <c r="K10" s="10" t="s">
        <v>11</v>
      </c>
      <c r="L10" s="10" t="s">
        <v>12</v>
      </c>
    </row>
    <row r="11" spans="1:12" s="2" customFormat="1" ht="12" x14ac:dyDescent="0.2">
      <c r="A11" s="11" t="s">
        <v>13</v>
      </c>
      <c r="B11" s="11" t="s">
        <v>14</v>
      </c>
      <c r="C11" s="12">
        <v>32445000</v>
      </c>
      <c r="D11" s="13">
        <v>8111250</v>
      </c>
      <c r="E11" s="14">
        <v>25</v>
      </c>
      <c r="F11" s="14">
        <f>+[1]Hoja1!D9</f>
        <v>25</v>
      </c>
      <c r="G11" s="13">
        <v>8111250</v>
      </c>
      <c r="H11" s="14">
        <v>25</v>
      </c>
      <c r="I11" s="14">
        <f>+[1]Hoja1!G9</f>
        <v>25</v>
      </c>
      <c r="J11" s="13">
        <v>8111250</v>
      </c>
      <c r="K11" s="14">
        <v>25</v>
      </c>
      <c r="L11" s="14">
        <f>+[1]Hoja1!K9</f>
        <v>25</v>
      </c>
    </row>
    <row r="12" spans="1:12" s="2" customFormat="1" ht="12" x14ac:dyDescent="0.2">
      <c r="A12" s="15" t="s">
        <v>15</v>
      </c>
      <c r="B12" s="15" t="s">
        <v>16</v>
      </c>
      <c r="C12" s="16">
        <v>35545000</v>
      </c>
      <c r="D12" s="17">
        <v>13136660.74</v>
      </c>
      <c r="E12" s="18">
        <v>36.957830187086799</v>
      </c>
      <c r="F12" s="18">
        <f>+[1]Hoja1!D10</f>
        <v>36.695787447019029</v>
      </c>
      <c r="G12" s="17">
        <v>2728027.21</v>
      </c>
      <c r="H12" s="18">
        <v>7.6748550007033396</v>
      </c>
      <c r="I12" s="18">
        <f>+[1]Hoja1!G10</f>
        <v>7.2005571769749839</v>
      </c>
      <c r="J12" s="17">
        <v>2694279.25</v>
      </c>
      <c r="K12" s="18">
        <v>7.5799106766071196</v>
      </c>
      <c r="L12" s="18">
        <f>+[1]Hoja1!K10</f>
        <v>8.62099576272057</v>
      </c>
    </row>
    <row r="13" spans="1:12" s="2" customFormat="1" ht="12" x14ac:dyDescent="0.2">
      <c r="A13" s="11" t="s">
        <v>17</v>
      </c>
      <c r="B13" s="11" t="s">
        <v>18</v>
      </c>
      <c r="C13" s="12">
        <v>729793962.16999996</v>
      </c>
      <c r="D13" s="13">
        <v>553287402.51999998</v>
      </c>
      <c r="E13" s="14">
        <v>75.814192936706704</v>
      </c>
      <c r="F13" s="14">
        <f>+[1]Hoja1!D11</f>
        <v>82.094970517609653</v>
      </c>
      <c r="G13" s="13">
        <v>119980213.39</v>
      </c>
      <c r="H13" s="14">
        <v>16.440285835367199</v>
      </c>
      <c r="I13" s="14">
        <f>+[1]Hoja1!G11</f>
        <v>19.179287289241397</v>
      </c>
      <c r="J13" s="13">
        <v>119969795.88</v>
      </c>
      <c r="K13" s="14">
        <v>16.4388583763117</v>
      </c>
      <c r="L13" s="14">
        <f>+[1]Hoja1!K11</f>
        <v>18.125038622084556</v>
      </c>
    </row>
    <row r="14" spans="1:12" s="2" customFormat="1" ht="12" x14ac:dyDescent="0.2">
      <c r="A14" s="15" t="s">
        <v>19</v>
      </c>
      <c r="B14" s="15" t="s">
        <v>20</v>
      </c>
      <c r="C14" s="16">
        <v>961909095.00999999</v>
      </c>
      <c r="D14" s="17">
        <v>946014924.03999996</v>
      </c>
      <c r="E14" s="18">
        <v>98.347643134631696</v>
      </c>
      <c r="F14" s="18">
        <f>+[1]Hoja1!D12</f>
        <v>97.40812285302286</v>
      </c>
      <c r="G14" s="17">
        <v>200301281.52000001</v>
      </c>
      <c r="H14" s="18">
        <v>20.8233067510312</v>
      </c>
      <c r="I14" s="18">
        <f>+[1]Hoja1!G12</f>
        <v>21.291483945680721</v>
      </c>
      <c r="J14" s="17">
        <v>200268265.30000001</v>
      </c>
      <c r="K14" s="18">
        <v>20.819874387186001</v>
      </c>
      <c r="L14" s="18">
        <f>+[1]Hoja1!K12</f>
        <v>20.186566096043332</v>
      </c>
    </row>
    <row r="15" spans="1:12" s="2" customFormat="1" ht="12" x14ac:dyDescent="0.2">
      <c r="A15" s="11" t="s">
        <v>21</v>
      </c>
      <c r="B15" s="11" t="s">
        <v>22</v>
      </c>
      <c r="C15" s="12">
        <v>186281782.66999999</v>
      </c>
      <c r="D15" s="13">
        <v>61494198.469999999</v>
      </c>
      <c r="E15" s="14">
        <v>33.011386077906302</v>
      </c>
      <c r="F15" s="14">
        <f>+[1]Hoja1!D13</f>
        <v>66.731298394124153</v>
      </c>
      <c r="G15" s="13">
        <v>13361253.689999999</v>
      </c>
      <c r="H15" s="14">
        <v>7.1726035141448001</v>
      </c>
      <c r="I15" s="14">
        <f>+[1]Hoja1!G13</f>
        <v>12.528448670495221</v>
      </c>
      <c r="J15" s="13">
        <v>13345594.27</v>
      </c>
      <c r="K15" s="14">
        <v>7.1641972063590602</v>
      </c>
      <c r="L15" s="14">
        <f>+[1]Hoja1!K13</f>
        <v>6.322164848339443</v>
      </c>
    </row>
    <row r="16" spans="1:12" s="2" customFormat="1" ht="12" x14ac:dyDescent="0.2">
      <c r="A16" s="15" t="s">
        <v>23</v>
      </c>
      <c r="B16" s="15" t="s">
        <v>24</v>
      </c>
      <c r="C16" s="16">
        <v>922616512.95000005</v>
      </c>
      <c r="D16" s="17">
        <v>430968811.43000001</v>
      </c>
      <c r="E16" s="18">
        <v>46.711586599724697</v>
      </c>
      <c r="F16" s="18">
        <f>+[1]Hoja1!D14</f>
        <v>40.840898568362022</v>
      </c>
      <c r="G16" s="17">
        <v>39475019.990000002</v>
      </c>
      <c r="H16" s="18">
        <v>4.2785945662062197</v>
      </c>
      <c r="I16" s="18">
        <f>+[1]Hoja1!G14</f>
        <v>6.2562574767026602</v>
      </c>
      <c r="J16" s="17">
        <v>39447254.240000002</v>
      </c>
      <c r="K16" s="18">
        <v>4.2755851089062098</v>
      </c>
      <c r="L16" s="18">
        <f>+[1]Hoja1!K14</f>
        <v>3.6358667731427237</v>
      </c>
    </row>
    <row r="17" spans="1:12" s="2" customFormat="1" ht="12" x14ac:dyDescent="0.2">
      <c r="A17" s="11" t="s">
        <v>25</v>
      </c>
      <c r="B17" s="11" t="s">
        <v>26</v>
      </c>
      <c r="C17" s="12">
        <v>133576000</v>
      </c>
      <c r="D17" s="13">
        <v>42026657.609999999</v>
      </c>
      <c r="E17" s="14">
        <v>31.462731037012599</v>
      </c>
      <c r="F17" s="14">
        <f>+[1]Hoja1!D15</f>
        <v>46.14346322072695</v>
      </c>
      <c r="G17" s="13">
        <v>11232510.949999999</v>
      </c>
      <c r="H17" s="14">
        <v>8.4090786892855007</v>
      </c>
      <c r="I17" s="14">
        <f>+[1]Hoja1!G15</f>
        <v>17.007870905065793</v>
      </c>
      <c r="J17" s="13">
        <v>11366329.92</v>
      </c>
      <c r="K17" s="14">
        <v>8.5092605857339603</v>
      </c>
      <c r="L17" s="14">
        <f>+[1]Hoja1!K15</f>
        <v>19.177644157758237</v>
      </c>
    </row>
    <row r="18" spans="1:12" s="2" customFormat="1" ht="12" x14ac:dyDescent="0.2">
      <c r="A18" s="15" t="s">
        <v>27</v>
      </c>
      <c r="B18" s="15" t="s">
        <v>28</v>
      </c>
      <c r="C18" s="16">
        <v>3318397826.6300001</v>
      </c>
      <c r="D18" s="17">
        <v>2170770085.5100002</v>
      </c>
      <c r="E18" s="18">
        <v>65.416209837460201</v>
      </c>
      <c r="F18" s="18">
        <f>+[1]Hoja1!D16</f>
        <v>69.46828024947061</v>
      </c>
      <c r="G18" s="17">
        <v>721046011.01999903</v>
      </c>
      <c r="H18" s="18">
        <v>21.728739249816201</v>
      </c>
      <c r="I18" s="18">
        <f>+[1]Hoja1!G16</f>
        <v>29.967558887574363</v>
      </c>
      <c r="J18" s="17">
        <v>721011674.299999</v>
      </c>
      <c r="K18" s="18">
        <v>21.7277045119157</v>
      </c>
      <c r="L18" s="18">
        <f>+[1]Hoja1!K16</f>
        <v>23.025182847530456</v>
      </c>
    </row>
    <row r="19" spans="1:12" s="2" customFormat="1" ht="12" x14ac:dyDescent="0.2">
      <c r="A19" s="11" t="s">
        <v>29</v>
      </c>
      <c r="B19" s="11" t="s">
        <v>30</v>
      </c>
      <c r="C19" s="12">
        <v>647594207.13</v>
      </c>
      <c r="D19" s="13">
        <v>313912793.20999998</v>
      </c>
      <c r="E19" s="14">
        <v>48.473687650974398</v>
      </c>
      <c r="F19" s="14">
        <f>+[1]Hoja1!D17</f>
        <v>74.002437316252056</v>
      </c>
      <c r="G19" s="13">
        <v>83702703.010000005</v>
      </c>
      <c r="H19" s="14">
        <v>12.925177848787801</v>
      </c>
      <c r="I19" s="14">
        <f>+[1]Hoja1!G17</f>
        <v>16.364911814219493</v>
      </c>
      <c r="J19" s="13">
        <v>70621388.189999998</v>
      </c>
      <c r="K19" s="14">
        <v>10.905191462872899</v>
      </c>
      <c r="L19" s="14">
        <f>+[1]Hoja1!K17</f>
        <v>11.932141134275129</v>
      </c>
    </row>
    <row r="20" spans="1:12" s="2" customFormat="1" ht="12" x14ac:dyDescent="0.2">
      <c r="A20" s="15" t="s">
        <v>31</v>
      </c>
      <c r="B20" s="15" t="s">
        <v>32</v>
      </c>
      <c r="C20" s="16">
        <v>4382994796.7200003</v>
      </c>
      <c r="D20" s="17">
        <v>3789195043.8899999</v>
      </c>
      <c r="E20" s="18">
        <v>86.452191244343496</v>
      </c>
      <c r="F20" s="18">
        <f>+[1]Hoja1!D18</f>
        <v>90.177253400278502</v>
      </c>
      <c r="G20" s="17">
        <v>1012133553.89</v>
      </c>
      <c r="H20" s="18">
        <v>23.092282807349601</v>
      </c>
      <c r="I20" s="18">
        <f>+[1]Hoja1!G18</f>
        <v>24.11030742112305</v>
      </c>
      <c r="J20" s="17">
        <v>1012131938.54</v>
      </c>
      <c r="K20" s="18">
        <v>23.092245952411901</v>
      </c>
      <c r="L20" s="18">
        <f>+[1]Hoja1!K18</f>
        <v>17.913430063438462</v>
      </c>
    </row>
    <row r="21" spans="1:12" s="2" customFormat="1" ht="12" x14ac:dyDescent="0.2">
      <c r="A21" s="11" t="s">
        <v>33</v>
      </c>
      <c r="B21" s="11" t="s">
        <v>34</v>
      </c>
      <c r="C21" s="12">
        <v>550632056.52999997</v>
      </c>
      <c r="D21" s="13">
        <v>322374771.68000001</v>
      </c>
      <c r="E21" s="14">
        <v>58.546313796468198</v>
      </c>
      <c r="F21" s="14">
        <f>+[1]Hoja1!D19</f>
        <v>52.029388681704432</v>
      </c>
      <c r="G21" s="13">
        <v>88534802.890000105</v>
      </c>
      <c r="H21" s="14">
        <v>16.078759280368299</v>
      </c>
      <c r="I21" s="14">
        <f>+[1]Hoja1!G19</f>
        <v>11.847306980597315</v>
      </c>
      <c r="J21" s="13">
        <v>88042702.890000105</v>
      </c>
      <c r="K21" s="14">
        <v>15.989389256563101</v>
      </c>
      <c r="L21" s="14">
        <f>+[1]Hoja1!K19</f>
        <v>14.986828072496165</v>
      </c>
    </row>
    <row r="22" spans="1:12" s="2" customFormat="1" ht="12" x14ac:dyDescent="0.2">
      <c r="A22" s="15" t="s">
        <v>35</v>
      </c>
      <c r="B22" s="15" t="s">
        <v>36</v>
      </c>
      <c r="C22" s="16">
        <v>329381756.74000001</v>
      </c>
      <c r="D22" s="17">
        <v>278458279.47000003</v>
      </c>
      <c r="E22" s="18">
        <v>84.539678889928098</v>
      </c>
      <c r="F22" s="18">
        <f>+[1]Hoja1!D20</f>
        <v>86.514576987724752</v>
      </c>
      <c r="G22" s="17">
        <v>79942703.620000005</v>
      </c>
      <c r="H22" s="18">
        <v>24.270531680691501</v>
      </c>
      <c r="I22" s="18">
        <f>+[1]Hoja1!G20</f>
        <v>23.231655357209668</v>
      </c>
      <c r="J22" s="17">
        <v>79679691.120000005</v>
      </c>
      <c r="K22" s="18">
        <v>24.190681326317598</v>
      </c>
      <c r="L22" s="18">
        <f>+[1]Hoja1!K20</f>
        <v>22.685676933692061</v>
      </c>
    </row>
    <row r="23" spans="1:12" s="2" customFormat="1" ht="12" x14ac:dyDescent="0.2">
      <c r="A23" s="11" t="s">
        <v>37</v>
      </c>
      <c r="B23" s="11" t="s">
        <v>38</v>
      </c>
      <c r="C23" s="12">
        <v>75362564.799999997</v>
      </c>
      <c r="D23" s="13">
        <v>14761754.710000001</v>
      </c>
      <c r="E23" s="14">
        <v>19.587649052517399</v>
      </c>
      <c r="F23" s="14">
        <f>+[1]Hoja1!D21</f>
        <v>30.900051008663574</v>
      </c>
      <c r="G23" s="13">
        <v>2736378.04</v>
      </c>
      <c r="H23" s="14">
        <v>3.6309513181536501</v>
      </c>
      <c r="I23" s="14">
        <f>+[1]Hoja1!G21</f>
        <v>19.797877034061958</v>
      </c>
      <c r="J23" s="13">
        <v>2736378.04</v>
      </c>
      <c r="K23" s="14">
        <v>3.6309513181536501</v>
      </c>
      <c r="L23" s="14">
        <f>+[1]Hoja1!K21</f>
        <v>11.508871894498663</v>
      </c>
    </row>
    <row r="24" spans="1:12" s="2" customFormat="1" ht="12" x14ac:dyDescent="0.2">
      <c r="A24" s="15" t="s">
        <v>39</v>
      </c>
      <c r="B24" s="15" t="s">
        <v>40</v>
      </c>
      <c r="C24" s="16">
        <v>2688363</v>
      </c>
      <c r="D24" s="17">
        <v>672090.75</v>
      </c>
      <c r="E24" s="18">
        <v>25</v>
      </c>
      <c r="F24" s="18">
        <f>+[1]Hoja1!D22</f>
        <v>25</v>
      </c>
      <c r="G24" s="17">
        <v>672090.75</v>
      </c>
      <c r="H24" s="18">
        <v>25</v>
      </c>
      <c r="I24" s="18">
        <f>+[1]Hoja1!G22</f>
        <v>25</v>
      </c>
      <c r="J24" s="17">
        <v>672090.75</v>
      </c>
      <c r="K24" s="18">
        <v>25</v>
      </c>
      <c r="L24" s="18">
        <f>+[1]Hoja1!K22</f>
        <v>25</v>
      </c>
    </row>
    <row r="25" spans="1:12" s="2" customFormat="1" ht="12" x14ac:dyDescent="0.2">
      <c r="A25" s="11" t="s">
        <v>41</v>
      </c>
      <c r="B25" s="11" t="s">
        <v>42</v>
      </c>
      <c r="C25" s="12">
        <v>1628664</v>
      </c>
      <c r="D25" s="13">
        <v>407166</v>
      </c>
      <c r="E25" s="14">
        <v>25</v>
      </c>
      <c r="F25" s="14">
        <f>+[1]Hoja1!D23</f>
        <v>25</v>
      </c>
      <c r="G25" s="13">
        <v>407166</v>
      </c>
      <c r="H25" s="14">
        <v>25</v>
      </c>
      <c r="I25" s="14">
        <f>+[1]Hoja1!G23</f>
        <v>25</v>
      </c>
      <c r="J25" s="13">
        <v>407166</v>
      </c>
      <c r="K25" s="14">
        <v>25</v>
      </c>
      <c r="L25" s="14">
        <f>+[1]Hoja1!K23</f>
        <v>25</v>
      </c>
    </row>
    <row r="26" spans="1:12" s="2" customFormat="1" ht="12" x14ac:dyDescent="0.2">
      <c r="A26" s="15" t="s">
        <v>43</v>
      </c>
      <c r="B26" s="15" t="s">
        <v>44</v>
      </c>
      <c r="C26" s="16">
        <v>1097243</v>
      </c>
      <c r="D26" s="17">
        <v>274310.75</v>
      </c>
      <c r="E26" s="18">
        <v>25</v>
      </c>
      <c r="F26" s="18">
        <f>+[1]Hoja1!D24</f>
        <v>25</v>
      </c>
      <c r="G26" s="17">
        <v>274310.75</v>
      </c>
      <c r="H26" s="18">
        <v>25</v>
      </c>
      <c r="I26" s="18">
        <f>+[1]Hoja1!G24</f>
        <v>25</v>
      </c>
      <c r="J26" s="17">
        <v>274310.75</v>
      </c>
      <c r="K26" s="18">
        <v>25</v>
      </c>
      <c r="L26" s="18">
        <f>+[1]Hoja1!K24</f>
        <v>25</v>
      </c>
    </row>
    <row r="27" spans="1:12" s="2" customFormat="1" ht="12" x14ac:dyDescent="0.2">
      <c r="A27" s="11" t="s">
        <v>45</v>
      </c>
      <c r="B27" s="11" t="s">
        <v>46</v>
      </c>
      <c r="C27" s="12">
        <v>8278025</v>
      </c>
      <c r="D27" s="13">
        <v>2069506.25</v>
      </c>
      <c r="E27" s="14">
        <v>25</v>
      </c>
      <c r="F27" s="14">
        <f>+[1]Hoja1!D25</f>
        <v>25</v>
      </c>
      <c r="G27" s="13">
        <v>2069506.25</v>
      </c>
      <c r="H27" s="14">
        <v>25</v>
      </c>
      <c r="I27" s="14">
        <f>+[1]Hoja1!G25</f>
        <v>25</v>
      </c>
      <c r="J27" s="13">
        <v>2069506.25</v>
      </c>
      <c r="K27" s="14">
        <v>25</v>
      </c>
      <c r="L27" s="14">
        <f>+[1]Hoja1!K25</f>
        <v>25</v>
      </c>
    </row>
    <row r="28" spans="1:12" s="2" customFormat="1" ht="12" x14ac:dyDescent="0.2">
      <c r="A28" s="15" t="s">
        <v>47</v>
      </c>
      <c r="B28" s="15" t="s">
        <v>48</v>
      </c>
      <c r="C28" s="16">
        <v>1871779</v>
      </c>
      <c r="D28" s="17">
        <v>467944.75</v>
      </c>
      <c r="E28" s="18">
        <v>25</v>
      </c>
      <c r="F28" s="18">
        <f>+[1]Hoja1!D26</f>
        <v>25</v>
      </c>
      <c r="G28" s="17">
        <v>467944.75</v>
      </c>
      <c r="H28" s="18">
        <v>25</v>
      </c>
      <c r="I28" s="18">
        <f>+[1]Hoja1!G26</f>
        <v>25</v>
      </c>
      <c r="J28" s="17">
        <v>467944.75</v>
      </c>
      <c r="K28" s="18">
        <v>25</v>
      </c>
      <c r="L28" s="18">
        <f>+[1]Hoja1!K26</f>
        <v>25</v>
      </c>
    </row>
    <row r="29" spans="1:12" s="2" customFormat="1" ht="12" x14ac:dyDescent="0.2">
      <c r="A29" s="11" t="s">
        <v>49</v>
      </c>
      <c r="B29" s="11" t="s">
        <v>50</v>
      </c>
      <c r="C29" s="12">
        <v>929488625</v>
      </c>
      <c r="D29" s="13">
        <v>78063874.349999994</v>
      </c>
      <c r="E29" s="14">
        <v>8.3985830757208007</v>
      </c>
      <c r="F29" s="14">
        <f>+[1]Hoja1!D27</f>
        <v>6.9851484455243931</v>
      </c>
      <c r="G29" s="13">
        <v>78063874.349999994</v>
      </c>
      <c r="H29" s="14">
        <v>8.3985830757208007</v>
      </c>
      <c r="I29" s="14">
        <f>+[1]Hoja1!G27</f>
        <v>6.9851484455243931</v>
      </c>
      <c r="J29" s="13">
        <v>78063874.349999994</v>
      </c>
      <c r="K29" s="14">
        <v>8.3985830757208007</v>
      </c>
      <c r="L29" s="14">
        <f>+[1]Hoja1!K27</f>
        <v>51.713075757086955</v>
      </c>
    </row>
    <row r="30" spans="1:12" s="2" customFormat="1" ht="12" x14ac:dyDescent="0.2">
      <c r="A30" s="15" t="s">
        <v>51</v>
      </c>
      <c r="B30" s="15" t="s">
        <v>52</v>
      </c>
      <c r="C30" s="16">
        <v>80826233.120000005</v>
      </c>
      <c r="D30" s="17">
        <v>241602.12</v>
      </c>
      <c r="E30" s="18">
        <v>0.29891547666374801</v>
      </c>
      <c r="F30" s="18">
        <f>+[1]Hoja1!D28</f>
        <v>0</v>
      </c>
      <c r="G30" s="17">
        <v>241602.12</v>
      </c>
      <c r="H30" s="18">
        <v>0.29891547666374801</v>
      </c>
      <c r="I30" s="18">
        <f>+[1]Hoja1!G28</f>
        <v>0</v>
      </c>
      <c r="J30" s="17">
        <v>241602.12</v>
      </c>
      <c r="K30" s="18">
        <v>0.29891547666374801</v>
      </c>
      <c r="L30" s="18">
        <f>+[1]Hoja1!K28</f>
        <v>0</v>
      </c>
    </row>
    <row r="31" spans="1:12" s="2" customFormat="1" ht="12" x14ac:dyDescent="0.2">
      <c r="A31" s="11" t="s">
        <v>53</v>
      </c>
      <c r="B31" s="11" t="s">
        <v>54</v>
      </c>
      <c r="C31" s="12">
        <v>191967232.52000001</v>
      </c>
      <c r="D31" s="13" t="s">
        <v>55</v>
      </c>
      <c r="E31" s="14" t="s">
        <v>55</v>
      </c>
      <c r="F31" s="14">
        <f>+[1]Hoja1!D29</f>
        <v>0</v>
      </c>
      <c r="G31" s="13" t="s">
        <v>55</v>
      </c>
      <c r="H31" s="14" t="s">
        <v>55</v>
      </c>
      <c r="I31" s="14">
        <f>+[1]Hoja1!G29</f>
        <v>0</v>
      </c>
      <c r="J31" s="13" t="s">
        <v>55</v>
      </c>
      <c r="K31" s="14" t="s">
        <v>55</v>
      </c>
      <c r="L31" s="14">
        <f>+[1]Hoja1!K29</f>
        <v>0</v>
      </c>
    </row>
    <row r="32" spans="1:12" s="2" customFormat="1" ht="12" x14ac:dyDescent="0.2">
      <c r="A32" s="19" t="s">
        <v>56</v>
      </c>
      <c r="B32" s="19"/>
      <c r="C32" s="20">
        <v>13524376725.99</v>
      </c>
      <c r="D32" s="20">
        <v>9026709128.25</v>
      </c>
      <c r="E32" s="21">
        <v>66.743993539482204</v>
      </c>
      <c r="F32" s="21">
        <v>70.599999999999994</v>
      </c>
      <c r="G32" s="20">
        <v>2465482204.1900001</v>
      </c>
      <c r="H32" s="21">
        <v>18.229913689494101</v>
      </c>
      <c r="I32" s="21">
        <v>21.2</v>
      </c>
      <c r="J32" s="20">
        <v>2451623036.9099998</v>
      </c>
      <c r="K32" s="21">
        <v>18.127438229361601</v>
      </c>
      <c r="L32" s="21">
        <v>17.7</v>
      </c>
    </row>
    <row r="33" s="2" customFormat="1" ht="12" x14ac:dyDescent="0.2"/>
  </sheetData>
  <mergeCells count="10">
    <mergeCell ref="A32:B32"/>
    <mergeCell ref="A1:L1"/>
    <mergeCell ref="A3:L3"/>
    <mergeCell ref="A5:L5"/>
    <mergeCell ref="A7:L7"/>
    <mergeCell ref="A9:B10"/>
    <mergeCell ref="C9:C10"/>
    <mergeCell ref="D9:F9"/>
    <mergeCell ref="G9:I9"/>
    <mergeCell ref="J9:L9"/>
  </mergeCells>
  <pageMargins left="0.7" right="0.7" top="0.75" bottom="0.75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2" ma:contentTypeDescription="Crear nuevo documento." ma:contentTypeScope="" ma:versionID="307d67d351ffcf94b6cef3dade533dbe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c465c70a4b663142bc598248d8e3b75e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682B2D-DB25-49A9-B28D-EC3E36DA4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0C82EE-4253-4D47-A536-975767BA46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03EABE-E757-4BED-810A-D55C5B6B3762}">
  <ds:schemaRefs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Orria1</vt:lpstr>
      <vt:lpstr>Orria1!Inprimatzeko_area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Mendizabal Egibar, Arantxa</dc:creator>
  <cp:lastModifiedBy>Mendizabal Egibar, Arantxa</cp:lastModifiedBy>
  <dcterms:created xsi:type="dcterms:W3CDTF">2022-04-11T09:41:43Z</dcterms:created>
  <dcterms:modified xsi:type="dcterms:W3CDTF">2022-04-11T09:42:55Z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