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Hoja1!$A$8:$K$29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I30" i="1"/>
  <c r="F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<sst xmlns="http://schemas.openxmlformats.org/spreadsheetml/2006/main" count="41" uniqueCount="35">
  <si>
    <t>ADMINISTRACIÓN GENERAL DE LA CAE</t>
  </si>
  <si>
    <t>EJECUCIÓN DEL PRESUPUESTO DE GASTOS</t>
  </si>
  <si>
    <t>Setiembre 2017</t>
  </si>
  <si>
    <t>Resumen por secciones</t>
  </si>
  <si>
    <t>DISPOSICIONES DE GASTOS</t>
  </si>
  <si>
    <t>OBLIGACIONES RECONOCIDAS</t>
  </si>
  <si>
    <t>PAGOS</t>
  </si>
  <si>
    <t>Euros</t>
  </si>
  <si>
    <t>00     PARLAMENTO</t>
  </si>
  <si>
    <t>01     LEHENDAKARITZA-PRESIDENCIA DEL GOBIERNO</t>
  </si>
  <si>
    <t>02     GOBERNANZA PUBLICA Y AUTOGOBIERNO</t>
  </si>
  <si>
    <t>03     DESARROLLO ECONOMICO E INFRAESTRUCTURAS</t>
  </si>
  <si>
    <t>04     EMPLEO Y POLITICAS SOCIALES</t>
  </si>
  <si>
    <t>05     MEDIO AMBIENTE, PLANIFICAC.TERRITORIAL Y VIVIENDA</t>
  </si>
  <si>
    <t>06     HACIENDA Y ECONOMIA</t>
  </si>
  <si>
    <t>07     EDUCACION</t>
  </si>
  <si>
    <t>08     SALUD</t>
  </si>
  <si>
    <t>09     TURISMO, COMERCIO Y CONSUMO</t>
  </si>
  <si>
    <t>10     CULTURA Y POLITICA LINGÜISTICA</t>
  </si>
  <si>
    <t>11     SEGURIDAD</t>
  </si>
  <si>
    <t>12     TRABAJO Y JUSTICIA</t>
  </si>
  <si>
    <t>51     CONSEJO DE RELACIONES LABORALES</t>
  </si>
  <si>
    <t>52     CONSEJO ECONOMICO Y SOCIAL VASCO</t>
  </si>
  <si>
    <t>53     CONSEJO SUPERIOR DE COOPERATIVAS DE EUSKADI</t>
  </si>
  <si>
    <t>54     TRIBUNAL VASCO DE CUENTAS PUBLICAS</t>
  </si>
  <si>
    <t>55     AGENCIA VASCA DE PROTECCION DE DATOS</t>
  </si>
  <si>
    <t>90     DEUDA PUBLICA</t>
  </si>
  <si>
    <t>95     RECURSOS Y COMPROMISOS INSTITUCIONALES</t>
  </si>
  <si>
    <t>99     DIVERSOS DEPARTAMENTOS</t>
  </si>
  <si>
    <t>TOTAL</t>
  </si>
  <si>
    <t>SECCIÓN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</si>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</sst>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30</v>
      </c>
      <c r="B8" s="15" t="s">
        <v>31</v>
      </c>
      <c r="C8" s="5" t="s">
        <v>32</v>
      </c>
      <c r="D8" s="7" t="s">
        <v>33</v>
      </c>
      <c r="E8" s="7" t="s">
        <v>34</v>
      </c>
      <c r="F8" s="5" t="s">
        <v>32</v>
      </c>
      <c r="G8" s="7" t="s">
        <v>33</v>
      </c>
      <c r="H8" s="7" t="s">
        <v>34</v>
      </c>
      <c r="I8" s="5" t="s">
        <v>32</v>
      </c>
      <c r="J8" s="7" t="s">
        <v>33</v>
      </c>
      <c r="K8" s="7" t="s">
        <v>34</v>
      </c>
    </row>
    <row r="9" spans="1:11" s="16" customFormat="1" ht="12.75" x14ac:dyDescent="0.2">
      <c r="A9" s="16" t="s">
        <v>8</v>
      </c>
      <c r="B9" s="17">
        <v>29400000</v>
      </c>
      <c r="C9" s="17">
        <v>22050000.100000001</v>
      </c>
      <c r="D9" s="18">
        <v>75.000000340136069</v>
      </c>
      <c r="E9" s="18">
        <v>75</v>
      </c>
      <c r="F9" s="17">
        <v>22050000.100000001</v>
      </c>
      <c r="G9" s="18">
        <v>75.000000340136069</v>
      </c>
      <c r="H9" s="18">
        <v>75</v>
      </c>
      <c r="I9" s="17">
        <v>22050000.100000001</v>
      </c>
      <c r="J9" s="18">
        <v>75.000000340136069</v>
      </c>
      <c r="K9" s="18">
        <v>75</v>
      </c>
    </row>
    <row r="10" spans="1:11" s="16" customFormat="1" ht="12.75" x14ac:dyDescent="0.2">
      <c r="A10" s="16" t="s">
        <v>9</v>
      </c>
      <c r="B10" s="17">
        <v>89001692.439999998</v>
      </c>
      <c r="C10" s="17">
        <v>70462325.729999989</v>
      </c>
      <c r="D10" s="18">
        <v>79.16964700137784</v>
      </c>
      <c r="E10" s="18">
        <v>90.385474934200275</v>
      </c>
      <c r="F10" s="17">
        <v>41925317.810000002</v>
      </c>
      <c r="G10" s="18">
        <v>47.106202882898799</v>
      </c>
      <c r="H10" s="18">
        <v>50.963188013216651</v>
      </c>
      <c r="I10" s="17">
        <v>41746008.32</v>
      </c>
      <c r="J10" s="18">
        <v>46.904735376962456</v>
      </c>
      <c r="K10" s="18">
        <v>50.264168168225119</v>
      </c>
    </row>
    <row r="11" spans="1:11" s="16" customFormat="1" ht="12.75" x14ac:dyDescent="0.2">
      <c r="A11" s="16" t="s">
        <v>10</v>
      </c>
      <c r="B11" s="17">
        <v>135297023.94999999</v>
      </c>
      <c r="C11" s="17">
        <v>98710732.280000001</v>
      </c>
      <c r="D11" s="18">
        <v>72.958539218482201</v>
      </c>
      <c r="E11" s="18">
        <v>86.442158884500373</v>
      </c>
      <c r="F11" s="17">
        <v>64104461.940000013</v>
      </c>
      <c r="G11" s="18">
        <v>47.380541026305416</v>
      </c>
      <c r="H11" s="18">
        <v>54.933049916980103</v>
      </c>
      <c r="I11" s="17">
        <v>56622648.410000004</v>
      </c>
      <c r="J11" s="18">
        <v>41.850623729111234</v>
      </c>
      <c r="K11" s="18">
        <v>44.79626130474059</v>
      </c>
    </row>
    <row r="12" spans="1:11" s="16" customFormat="1" ht="12.75" x14ac:dyDescent="0.2">
      <c r="A12" s="16" t="s">
        <v>11</v>
      </c>
      <c r="B12" s="17">
        <v>1114601588.73</v>
      </c>
      <c r="C12" s="17">
        <v>625066102.89999998</v>
      </c>
      <c r="D12" s="18">
        <v>56.07977857022555</v>
      </c>
      <c r="E12" s="18">
        <v>60.609623529044185</v>
      </c>
      <c r="F12" s="17">
        <v>350088450.88999999</v>
      </c>
      <c r="G12" s="18">
        <v>31.409290497145083</v>
      </c>
      <c r="H12" s="18">
        <v>35.545599351852566</v>
      </c>
      <c r="I12" s="17">
        <v>342213335.63999999</v>
      </c>
      <c r="J12" s="18">
        <v>30.702749673084973</v>
      </c>
      <c r="K12" s="18">
        <v>33.743744534423783</v>
      </c>
    </row>
    <row r="13" spans="1:11" s="16" customFormat="1" ht="12.75" x14ac:dyDescent="0.2">
      <c r="A13" s="16" t="s">
        <v>12</v>
      </c>
      <c r="B13" s="17">
        <v>1004312397.12</v>
      </c>
      <c r="C13" s="17">
        <v>964767397.41000009</v>
      </c>
      <c r="D13" s="18">
        <v>96.062480178139737</v>
      </c>
      <c r="E13" s="18">
        <v>97.262476130911907</v>
      </c>
      <c r="F13" s="17">
        <v>695551303.87000012</v>
      </c>
      <c r="G13" s="18">
        <v>69.256468989587944</v>
      </c>
      <c r="H13" s="18">
        <v>73.978293372502947</v>
      </c>
      <c r="I13" s="17">
        <v>695357274.00999987</v>
      </c>
      <c r="J13" s="18">
        <v>69.237149317685393</v>
      </c>
      <c r="K13" s="18">
        <v>73.90850185999625</v>
      </c>
    </row>
    <row r="14" spans="1:11" s="16" customFormat="1" ht="12.75" x14ac:dyDescent="0.2">
      <c r="A14" s="16" t="s">
        <v>13</v>
      </c>
      <c r="B14" s="17">
        <v>197358863.78999999</v>
      </c>
      <c r="C14" s="17">
        <v>162165610.54000002</v>
      </c>
      <c r="D14" s="18">
        <v>82.167888194042604</v>
      </c>
      <c r="E14" s="18">
        <v>90.704108491397804</v>
      </c>
      <c r="F14" s="17">
        <v>108468502.49000001</v>
      </c>
      <c r="G14" s="18">
        <v>54.960035950255616</v>
      </c>
      <c r="H14" s="18">
        <v>60.218389288610588</v>
      </c>
      <c r="I14" s="17">
        <v>99206080.159999996</v>
      </c>
      <c r="J14" s="18">
        <v>50.266848042639921</v>
      </c>
      <c r="K14" s="18">
        <v>54.525174671162716</v>
      </c>
    </row>
    <row r="15" spans="1:11" s="16" customFormat="1" ht="12.75" x14ac:dyDescent="0.2">
      <c r="A15" s="16" t="s">
        <v>14</v>
      </c>
      <c r="B15" s="17">
        <v>64495392.909999989</v>
      </c>
      <c r="C15" s="17">
        <v>50580241.770000003</v>
      </c>
      <c r="D15" s="18">
        <v>78.424581179902475</v>
      </c>
      <c r="E15" s="18">
        <v>82.055214190710288</v>
      </c>
      <c r="F15" s="17">
        <v>39421276.210000001</v>
      </c>
      <c r="G15" s="18">
        <v>61.122623541514606</v>
      </c>
      <c r="H15" s="18">
        <v>64.077611742011769</v>
      </c>
      <c r="I15" s="17">
        <v>39166798.990000002</v>
      </c>
      <c r="J15" s="18">
        <v>60.728057032934522</v>
      </c>
      <c r="K15" s="18">
        <v>60.481569745005473</v>
      </c>
    </row>
    <row r="16" spans="1:11" s="16" customFormat="1" ht="12.75" x14ac:dyDescent="0.2">
      <c r="A16" s="16" t="s">
        <v>15</v>
      </c>
      <c r="B16" s="17">
        <v>2677055755.9299998</v>
      </c>
      <c r="C16" s="17">
        <v>2318824956.5799999</v>
      </c>
      <c r="D16" s="18">
        <v>86.618478208514134</v>
      </c>
      <c r="E16" s="18">
        <v>87.378471104341031</v>
      </c>
      <c r="F16" s="17">
        <v>2032454885.5000002</v>
      </c>
      <c r="G16" s="18">
        <v>75.921275864272488</v>
      </c>
      <c r="H16" s="18">
        <v>73.958480828986438</v>
      </c>
      <c r="I16" s="17">
        <v>1990896975.0899999</v>
      </c>
      <c r="J16" s="18">
        <v>74.368902129883708</v>
      </c>
      <c r="K16" s="18">
        <v>71.806707322535146</v>
      </c>
    </row>
    <row r="17" spans="1:11" s="16" customFormat="1" ht="12.75" x14ac:dyDescent="0.2">
      <c r="A17" s="16" t="s">
        <v>16</v>
      </c>
      <c r="B17" s="17">
        <v>3544340602.98</v>
      </c>
      <c r="C17" s="17">
        <v>3511288830.3999991</v>
      </c>
      <c r="D17" s="18">
        <v>99.067477528761998</v>
      </c>
      <c r="E17" s="18">
        <v>98.946618607100845</v>
      </c>
      <c r="F17" s="17">
        <v>2605401048.0999999</v>
      </c>
      <c r="G17" s="18">
        <v>73.508766226062988</v>
      </c>
      <c r="H17" s="18">
        <v>73.937013339412758</v>
      </c>
      <c r="I17" s="17">
        <v>2447930453.4000001</v>
      </c>
      <c r="J17" s="18">
        <v>69.065892012235977</v>
      </c>
      <c r="K17" s="18">
        <v>70.085784309894152</v>
      </c>
    </row>
    <row r="18" spans="1:11" s="16" customFormat="1" ht="12.75" x14ac:dyDescent="0.2">
      <c r="A18" s="16" t="s">
        <v>17</v>
      </c>
      <c r="B18" s="17">
        <v>38622000</v>
      </c>
      <c r="C18" s="17">
        <v>23159332.370000005</v>
      </c>
      <c r="D18" s="18">
        <v>59.964093961990585</v>
      </c>
      <c r="E18" s="18">
        <v>69.285041040451347</v>
      </c>
      <c r="F18" s="17">
        <v>13993703.17</v>
      </c>
      <c r="G18" s="18">
        <v>36.232466392211691</v>
      </c>
      <c r="H18" s="18">
        <v>42.209467577883473</v>
      </c>
      <c r="I18" s="17">
        <v>13754125</v>
      </c>
      <c r="J18" s="18">
        <v>35.612151105587493</v>
      </c>
      <c r="K18" s="18">
        <v>41.825861406612006</v>
      </c>
    </row>
    <row r="19" spans="1:11" s="16" customFormat="1" ht="12.75" x14ac:dyDescent="0.2">
      <c r="A19" s="16" t="s">
        <v>18</v>
      </c>
      <c r="B19" s="17">
        <v>247911983.81</v>
      </c>
      <c r="C19" s="17">
        <v>229273346.78999999</v>
      </c>
      <c r="D19" s="18">
        <v>92.481752300330626</v>
      </c>
      <c r="E19" s="18">
        <v>95.451968897102716</v>
      </c>
      <c r="F19" s="17">
        <v>169126828.63</v>
      </c>
      <c r="G19" s="18">
        <v>68.22051359954385</v>
      </c>
      <c r="H19" s="18">
        <v>71.064606815735488</v>
      </c>
      <c r="I19" s="17">
        <v>159664656.75</v>
      </c>
      <c r="J19" s="18">
        <v>64.403767133890213</v>
      </c>
      <c r="K19" s="18">
        <v>67.871737130429665</v>
      </c>
    </row>
    <row r="20" spans="1:11" s="16" customFormat="1" ht="12.75" x14ac:dyDescent="0.2">
      <c r="A20" s="16" t="s">
        <v>19</v>
      </c>
      <c r="B20" s="17">
        <v>626965810.85000002</v>
      </c>
      <c r="C20" s="17">
        <v>567618812.46999991</v>
      </c>
      <c r="D20" s="18">
        <v>90.534252848725316</v>
      </c>
      <c r="E20" s="18">
        <v>91.072381264362733</v>
      </c>
      <c r="F20" s="17">
        <v>404982653.16999996</v>
      </c>
      <c r="G20" s="18">
        <v>64.594056990276783</v>
      </c>
      <c r="H20" s="18">
        <v>63.524257619577774</v>
      </c>
      <c r="I20" s="17">
        <v>403998326.73000008</v>
      </c>
      <c r="J20" s="18">
        <v>64.437058566604293</v>
      </c>
      <c r="K20" s="18">
        <v>63.168181601832799</v>
      </c>
    </row>
    <row r="21" spans="1:11" s="16" customFormat="1" ht="12.75" x14ac:dyDescent="0.2">
      <c r="A21" s="16" t="s">
        <v>20</v>
      </c>
      <c r="B21" s="17">
        <v>209078863.90000001</v>
      </c>
      <c r="C21" s="17">
        <v>170558949.35000002</v>
      </c>
      <c r="D21" s="18">
        <v>81.576370833723487</v>
      </c>
      <c r="E21" s="18">
        <v>86.80674726699462</v>
      </c>
      <c r="F21" s="17">
        <v>121971197.12000002</v>
      </c>
      <c r="G21" s="18">
        <v>58.337411465148115</v>
      </c>
      <c r="H21" s="18">
        <v>62.326093600207258</v>
      </c>
      <c r="I21" s="17">
        <v>121942007.67</v>
      </c>
      <c r="J21" s="18">
        <v>58.323450489152961</v>
      </c>
      <c r="K21" s="18">
        <v>61.78005965356359</v>
      </c>
    </row>
    <row r="22" spans="1:11" s="16" customFormat="1" ht="12.75" x14ac:dyDescent="0.2">
      <c r="A22" s="16" t="s">
        <v>21</v>
      </c>
      <c r="B22" s="17">
        <v>2418566</v>
      </c>
      <c r="C22" s="17">
        <v>1813924.5</v>
      </c>
      <c r="D22" s="18">
        <v>75</v>
      </c>
      <c r="E22" s="18">
        <v>75</v>
      </c>
      <c r="F22" s="17">
        <v>1813924.5</v>
      </c>
      <c r="G22" s="18">
        <v>75</v>
      </c>
      <c r="H22" s="18">
        <v>75</v>
      </c>
      <c r="I22" s="17">
        <v>1813924.5</v>
      </c>
      <c r="J22" s="18">
        <v>75</v>
      </c>
      <c r="K22" s="18">
        <v>75</v>
      </c>
    </row>
    <row r="23" spans="1:11" s="16" customFormat="1" ht="12.75" x14ac:dyDescent="0.2">
      <c r="A23" s="16" t="s">
        <v>22</v>
      </c>
      <c r="B23" s="17">
        <v>1362853</v>
      </c>
      <c r="C23" s="17">
        <v>1018138</v>
      </c>
      <c r="D23" s="18">
        <v>74.706369652486359</v>
      </c>
      <c r="E23" s="18">
        <v>75</v>
      </c>
      <c r="F23" s="17">
        <v>1018138</v>
      </c>
      <c r="G23" s="18">
        <v>74.706369652486359</v>
      </c>
      <c r="H23" s="18">
        <v>75</v>
      </c>
      <c r="I23" s="17">
        <v>1018138</v>
      </c>
      <c r="J23" s="18">
        <v>74.706369652486359</v>
      </c>
      <c r="K23" s="18">
        <v>75</v>
      </c>
    </row>
    <row r="24" spans="1:11" s="16" customFormat="1" ht="12.75" x14ac:dyDescent="0.2">
      <c r="A24" s="16" t="s">
        <v>23</v>
      </c>
      <c r="B24" s="17">
        <v>929443</v>
      </c>
      <c r="C24" s="17">
        <v>690082.25</v>
      </c>
      <c r="D24" s="18">
        <v>74.246860754236678</v>
      </c>
      <c r="E24" s="18">
        <v>75</v>
      </c>
      <c r="F24" s="17">
        <v>690082.25</v>
      </c>
      <c r="G24" s="18">
        <v>74.246860754236678</v>
      </c>
      <c r="H24" s="18">
        <v>75</v>
      </c>
      <c r="I24" s="17">
        <v>690082.25</v>
      </c>
      <c r="J24" s="18">
        <v>74.246860754236678</v>
      </c>
      <c r="K24" s="18">
        <v>75</v>
      </c>
    </row>
    <row r="25" spans="1:11" s="16" customFormat="1" ht="12.75" x14ac:dyDescent="0.2">
      <c r="A25" s="16" t="s">
        <v>24</v>
      </c>
      <c r="B25" s="17">
        <v>7414312</v>
      </c>
      <c r="C25" s="17">
        <v>5560734</v>
      </c>
      <c r="D25" s="18">
        <v>75</v>
      </c>
      <c r="E25" s="18">
        <v>75</v>
      </c>
      <c r="F25" s="17">
        <v>5560734</v>
      </c>
      <c r="G25" s="18">
        <v>75</v>
      </c>
      <c r="H25" s="18">
        <v>75</v>
      </c>
      <c r="I25" s="17">
        <v>5560734</v>
      </c>
      <c r="J25" s="18">
        <v>75</v>
      </c>
      <c r="K25" s="18">
        <v>75</v>
      </c>
    </row>
    <row r="26" spans="1:11" s="16" customFormat="1" ht="12.75" x14ac:dyDescent="0.2">
      <c r="A26" s="16" t="s">
        <v>25</v>
      </c>
      <c r="B26" s="17">
        <v>1365012</v>
      </c>
      <c r="C26" s="17">
        <v>1023759</v>
      </c>
      <c r="D26" s="18">
        <v>75</v>
      </c>
      <c r="E26" s="18">
        <v>75</v>
      </c>
      <c r="F26" s="17">
        <v>1023759</v>
      </c>
      <c r="G26" s="18">
        <v>75</v>
      </c>
      <c r="H26" s="18">
        <v>75</v>
      </c>
      <c r="I26" s="17">
        <v>1023759</v>
      </c>
      <c r="J26" s="18">
        <v>75</v>
      </c>
      <c r="K26" s="18">
        <v>75</v>
      </c>
    </row>
    <row r="27" spans="1:11" s="16" customFormat="1" ht="12.75" x14ac:dyDescent="0.2">
      <c r="A27" s="16" t="s">
        <v>26</v>
      </c>
      <c r="B27" s="17">
        <v>1036266604</v>
      </c>
      <c r="C27" s="17">
        <v>524646473.85000002</v>
      </c>
      <c r="D27" s="18">
        <v>50.62852279759467</v>
      </c>
      <c r="E27" s="18">
        <v>50.241271589676209</v>
      </c>
      <c r="F27" s="17">
        <v>524617306.40000004</v>
      </c>
      <c r="G27" s="18">
        <v>50.625708130993672</v>
      </c>
      <c r="H27" s="18">
        <v>50.240278402584423</v>
      </c>
      <c r="I27" s="17">
        <v>524617306.40000004</v>
      </c>
      <c r="J27" s="18">
        <v>50.625708130993672</v>
      </c>
      <c r="K27" s="18">
        <v>50.240278402584423</v>
      </c>
    </row>
    <row r="28" spans="1:11" s="16" customFormat="1" ht="12.75" x14ac:dyDescent="0.2">
      <c r="A28" s="16" t="s">
        <v>27</v>
      </c>
      <c r="B28" s="17">
        <v>71004240</v>
      </c>
      <c r="C28" s="17">
        <v>47336160</v>
      </c>
      <c r="D28" s="18">
        <v>66.666666666666657</v>
      </c>
      <c r="E28" s="18">
        <v>68.047898077372153</v>
      </c>
      <c r="F28" s="17">
        <v>47336160</v>
      </c>
      <c r="G28" s="18">
        <v>66.666666666666657</v>
      </c>
      <c r="H28" s="18">
        <v>68.047898077372153</v>
      </c>
      <c r="I28" s="17">
        <v>47336160</v>
      </c>
      <c r="J28" s="18">
        <v>66.666666666666657</v>
      </c>
      <c r="K28" s="18">
        <v>68.047898077372153</v>
      </c>
    </row>
    <row r="29" spans="1:11" s="16" customFormat="1" ht="12.75" x14ac:dyDescent="0.2">
      <c r="A29" s="16" t="s">
        <v>28</v>
      </c>
      <c r="B29" s="17">
        <v>15217743.869999999</v>
      </c>
      <c r="C29" s="17">
        <v>0</v>
      </c>
      <c r="D29" s="18">
        <v>0</v>
      </c>
      <c r="E29" s="18">
        <v>0</v>
      </c>
      <c r="F29" s="17">
        <v>0</v>
      </c>
      <c r="G29" s="18">
        <v>0</v>
      </c>
      <c r="H29" s="18">
        <v>0</v>
      </c>
      <c r="I29" s="17">
        <v>0</v>
      </c>
      <c r="J29" s="18">
        <v>0</v>
      </c>
      <c r="K29" s="18">
        <v>0</v>
      </c>
    </row>
    <row r="30" spans="1:11" s="11" customFormat="1" x14ac:dyDescent="0.25">
      <c r="A30" s="14" t="s">
        <v>29</v>
      </c>
      <c r="B30" s="12">
        <f>SUM(B9:B29)</f>
        <v>11114420750.279999</v>
      </c>
      <c r="C30" s="12">
        <f>SUM(C9:C29)</f>
        <v>9396615910.289999</v>
      </c>
      <c r="D30" s="13">
        <f>(C30/B30)*100</f>
        <v>84.544360173275564</v>
      </c>
      <c r="E30" s="13">
        <v>85.092538083695672</v>
      </c>
      <c r="F30" s="12">
        <f>SUM(F9:F29)</f>
        <v>7251599733.1499996</v>
      </c>
      <c r="G30" s="13">
        <f>(F30/B30)*100</f>
        <v>65.24496324261716</v>
      </c>
      <c r="H30" s="13">
        <v>65.614211039607682</v>
      </c>
      <c r="I30" s="12">
        <f>SUM(I9:I29)</f>
        <v>7016608794.420001</v>
      </c>
      <c r="J30" s="13">
        <f>(I30/B30)*100</f>
        <v>63.130674571981046</v>
      </c>
      <c r="K30" s="13">
        <v>63.371411828987547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2017-10-02T10:19:00Z</dcterms:created>
  <dcterms:modified xsi:type="dcterms:W3CDTF">2017-10-02T10:19:04Z</dcterms:modified>
</cp:coreProperties>
</file>