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13860"/>
  </bookViews>
  <sheets>
    <sheet name="Hoja1" sheetId="1" r:id="rId1"/>
  </sheets>
  <definedNames>
    <definedName name="DatosExternos_1" localSheetId="0">Hoja1!$A$8:$K$11</definedName>
    <definedName name="DatosExternos_2" localSheetId="0">Hoja1!$A$14:$K$17</definedName>
  </definedNames>
  <calcPr calcId="145621"/>
</workbook>
</file>

<file path=xl/calcChain.xml><?xml version="1.0" encoding="utf-8"?>
<calcChain xmlns="http://schemas.openxmlformats.org/spreadsheetml/2006/main">
  <c r="J18" i="1" l="1"/>
  <c r="G18" i="1"/>
  <c r="D18" i="1"/>
  <c r="I18" i="1"/>
  <c r="F18" i="1"/>
  <c r="C18" i="1"/>
  <c r="B18" i="1"/>
  <c r="J12" i="1"/>
  <c r="G12" i="1"/>
  <c r="D12" i="1"/>
  <c r="I12" i="1"/>
  <c r="F12" i="1"/>
  <c r="C12" i="1"/>
  <c r="B12" i="1"/>
</calcChain>
</file>

<file path=xl/connections.xml><?xml version="1.0" encoding="utf-8"?>
<connections xmlns="http://schemas.openxmlformats.org/spreadsheetml/2006/main">
  <connection id="1" name="Conexión" type="2" refreshedVersion="4" background="1" saveData="1"/>
  <connection id="2" name="Conexión1" type="2" refreshedVersion="4" background="1" saveData="1"/>
</connections>
</file>

<file path=xl/sharedStrings.xml><?xml version="1.0" encoding="utf-8"?>
<sst xmlns="http://schemas.openxmlformats.org/spreadsheetml/2006/main" count="28" uniqueCount="21">
  <si>
    <t>AUTORIDAD VASCA DE LA COMPETENCIA</t>
  </si>
  <si>
    <t>EJECUCIÓN DEL PRESUPUESTO DE GASTOS</t>
  </si>
  <si>
    <t>Octubre 2017</t>
  </si>
  <si>
    <t>Resumen por capítulos</t>
  </si>
  <si>
    <t>DISPOSICIONES DE GASTOS</t>
  </si>
  <si>
    <t>OBLIGACIONES RECONOCIDAS</t>
  </si>
  <si>
    <t>PAGOS</t>
  </si>
  <si>
    <t>Euros</t>
  </si>
  <si>
    <t>1     GASTOS DE PERSONAL</t>
  </si>
  <si>
    <t>2     GASTOS DE FUNCIONAMIENTO</t>
  </si>
  <si>
    <t>4     TRANSFERENCIAS Y SUBVENCIONES GASTOS CORRIENTES</t>
  </si>
  <si>
    <t>TOTAL</t>
  </si>
  <si>
    <t>OPERACIONES CORRIENTES</t>
  </si>
  <si>
    <t>OPERACIONES DE CAPITAL</t>
  </si>
  <si>
    <t>OPERACIONES FINANCIERAS</t>
  </si>
  <si>
    <t>Resumen</t>
  </si>
  <si>
    <t>CAPÍTULO</t>
  </si>
  <si>
    <t>PRESUPUESTO
ACTUALIZADO</t>
  </si>
  <si>
    <t>IMPORTE</t>
  </si>
  <si>
    <t>% ACTUAL</t>
  </si>
  <si>
    <t>%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</si>
</sst>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Imprint MT Shadow"/>
      <family val="5"/>
    </font>
    <font>
      <b/>
      <i/>
      <sz val="14"/>
      <color theme="1"/>
      <name val="Microsoft Sans Serif"/>
      <family val="2"/>
    </font>
    <font>
      <b/>
      <sz val="12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theme="1"/>
      <name val="Microsoft Sans Serif"/>
      <family val="2"/>
    </font>
    <font>
      <i/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0" fillId="0" borderId="0" xfId="0" applyNumberFormat="1"/>
    <xf numFmtId="3" fontId="6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3" fontId="6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atosExternos_2" connectionId="2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Denominacion"/>
      <queryTableField id="2" name="ImpCrd"/>
      <queryTableField id="3" name="ImpDis"/>
      <queryTableField id="4" name="Expr1003"/>
      <queryTableField id="5" name="Expr1004"/>
      <queryTableField id="6" name="ImpObl"/>
      <queryTableField id="7" name="Expr1006"/>
      <queryTableField id="8" name="Expr1007"/>
      <queryTableField id="9" name="ImpPag"/>
      <queryTableField id="10" name="Expr1009"/>
      <queryTableField id="11" name="Expr1010"/>
    </queryTableFields>
  </queryTableRefresh>
</queryTable>
</file>

<file path=xl/queryTables/queryTable2.xml><?xml version="1.0" encoding="utf-8"?>
<queryTable xmlns="http://schemas.openxmlformats.org/spreadsheetml/2006/main" name="DatosExternos_1" connectionId="1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Expr1000"/>
      <queryTableField id="2" name="ImpCrd"/>
      <queryTableField id="3" name="ImpDis"/>
      <queryTableField id="4" name="Expr1003"/>
      <queryTableField id="5" name="Expr1004"/>
      <queryTableField id="6" name="ImpObl"/>
      <queryTableField id="7" name="Expr1006"/>
      <queryTableField id="8" name="Expr1007"/>
      <queryTableField id="9" name="ImpPag"/>
      <queryTableField id="10" name="Expr1009"/>
      <queryTableField id="11" name="Expr1010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/>
  </sheetViews>
  <sheetFormatPr baseColWidth="10" defaultRowHeight="15" x14ac:dyDescent="0.25"/>
  <cols>
    <col min="1" max="1" width="22.140625" customWidth="1"/>
    <col min="2" max="3" width="22.140625" style="4" customWidth="1"/>
    <col min="4" max="5" width="22.140625" style="6" customWidth="1"/>
    <col min="6" max="6" width="22.140625" style="4" customWidth="1"/>
    <col min="7" max="8" width="22.140625" style="6" customWidth="1"/>
    <col min="9" max="9" width="22.140625" style="4" customWidth="1"/>
    <col min="10" max="11" width="22.140625" style="6" customWidth="1"/>
  </cols>
  <sheetData>
    <row r="1" spans="1:11" ht="26.25" x14ac:dyDescent="0.4">
      <c r="A1" s="1" t="s">
        <v>0</v>
      </c>
    </row>
    <row r="3" spans="1:11" ht="18.75" x14ac:dyDescent="0.3">
      <c r="E3" s="8" t="s">
        <v>1</v>
      </c>
    </row>
    <row r="4" spans="1:11" ht="15.75" x14ac:dyDescent="0.25">
      <c r="E4" s="9" t="s">
        <v>2</v>
      </c>
    </row>
    <row r="5" spans="1:11" ht="15.75" x14ac:dyDescent="0.25">
      <c r="A5" s="2" t="s">
        <v>3</v>
      </c>
      <c r="K5" s="10" t="s">
        <v>7</v>
      </c>
    </row>
    <row r="7" spans="1:11" x14ac:dyDescent="0.25">
      <c r="D7" s="7" t="s">
        <v>4</v>
      </c>
      <c r="E7" s="7"/>
      <c r="F7" s="5"/>
      <c r="G7" s="7" t="s">
        <v>5</v>
      </c>
      <c r="H7" s="7"/>
      <c r="I7" s="5"/>
      <c r="J7" s="7" t="s">
        <v>6</v>
      </c>
    </row>
    <row r="8" spans="1:11" ht="27" customHeight="1" x14ac:dyDescent="0.25">
      <c r="A8" s="3" t="s">
        <v>16</v>
      </c>
      <c r="B8" s="18" t="s">
        <v>17</v>
      </c>
      <c r="C8" s="5" t="s">
        <v>18</v>
      </c>
      <c r="D8" s="7" t="s">
        <v>19</v>
      </c>
      <c r="E8" s="7" t="s">
        <v>20</v>
      </c>
      <c r="F8" s="5" t="s">
        <v>18</v>
      </c>
      <c r="G8" s="7" t="s">
        <v>19</v>
      </c>
      <c r="H8" s="7" t="s">
        <v>20</v>
      </c>
      <c r="I8" s="5" t="s">
        <v>18</v>
      </c>
      <c r="J8" s="7" t="s">
        <v>19</v>
      </c>
      <c r="K8" s="7" t="s">
        <v>20</v>
      </c>
    </row>
    <row r="9" spans="1:11" s="15" customFormat="1" ht="12.75" x14ac:dyDescent="0.2">
      <c r="A9" s="15" t="s">
        <v>8</v>
      </c>
      <c r="B9" s="16">
        <v>953254</v>
      </c>
      <c r="C9" s="16">
        <v>913449.41</v>
      </c>
      <c r="D9" s="17">
        <v>95.82434587213902</v>
      </c>
      <c r="E9" s="17">
        <v>99.78728903060167</v>
      </c>
      <c r="F9" s="16">
        <v>685886.20000000019</v>
      </c>
      <c r="G9" s="17">
        <v>71.952092516789875</v>
      </c>
      <c r="H9" s="17">
        <v>78.680625114996857</v>
      </c>
      <c r="I9" s="16">
        <v>685886.20000000007</v>
      </c>
      <c r="J9" s="17">
        <v>71.952092516789861</v>
      </c>
      <c r="K9" s="17">
        <v>78.680625114996857</v>
      </c>
    </row>
    <row r="10" spans="1:11" s="15" customFormat="1" ht="12.75" x14ac:dyDescent="0.2">
      <c r="A10" s="15" t="s">
        <v>9</v>
      </c>
      <c r="B10" s="16">
        <v>215746</v>
      </c>
      <c r="C10" s="16">
        <v>173555.86</v>
      </c>
      <c r="D10" s="17">
        <v>80.444531995958201</v>
      </c>
      <c r="E10" s="17">
        <v>64.778108216998874</v>
      </c>
      <c r="F10" s="16">
        <v>156935.67000000001</v>
      </c>
      <c r="G10" s="17">
        <v>72.740940735865337</v>
      </c>
      <c r="H10" s="17">
        <v>39.427696806323389</v>
      </c>
      <c r="I10" s="16">
        <v>156754.08000000002</v>
      </c>
      <c r="J10" s="17">
        <v>72.656772315593344</v>
      </c>
      <c r="K10" s="17">
        <v>36.230431513933134</v>
      </c>
    </row>
    <row r="11" spans="1:11" s="15" customFormat="1" ht="12.75" x14ac:dyDescent="0.2">
      <c r="A11" s="15" t="s">
        <v>10</v>
      </c>
      <c r="B11" s="16">
        <v>25000</v>
      </c>
      <c r="C11" s="16">
        <v>0</v>
      </c>
      <c r="D11" s="17">
        <v>0</v>
      </c>
      <c r="E11" s="17"/>
      <c r="F11" s="16">
        <v>0</v>
      </c>
      <c r="G11" s="17">
        <v>0</v>
      </c>
      <c r="H11" s="17"/>
      <c r="I11" s="16">
        <v>0</v>
      </c>
      <c r="J11" s="17">
        <v>0</v>
      </c>
      <c r="K11" s="17"/>
    </row>
    <row r="12" spans="1:11" s="11" customFormat="1" x14ac:dyDescent="0.25">
      <c r="A12" s="14" t="s">
        <v>11</v>
      </c>
      <c r="B12" s="12">
        <f>SUM(B9:B11)</f>
        <v>1194000</v>
      </c>
      <c r="C12" s="12">
        <f>SUM(C9:C11)</f>
        <v>1087005.27</v>
      </c>
      <c r="D12" s="13">
        <f>(C12/B12)*100</f>
        <v>91.038967336683413</v>
      </c>
      <c r="E12" s="13">
        <v>92.650366638442009</v>
      </c>
      <c r="F12" s="12">
        <f>SUM(F9:F11)</f>
        <v>842821.87000000023</v>
      </c>
      <c r="G12" s="13">
        <f>(F12/B12)*100</f>
        <v>70.588096314907887</v>
      </c>
      <c r="H12" s="13">
        <v>70.678578323454701</v>
      </c>
      <c r="I12" s="12">
        <f>SUM(I9:I11)</f>
        <v>842640.28</v>
      </c>
      <c r="J12" s="13">
        <f>(I12/B12)*100</f>
        <v>70.572887772194306</v>
      </c>
      <c r="K12" s="13">
        <v>70.0267883149873</v>
      </c>
    </row>
    <row r="14" spans="1:11" ht="15.75" x14ac:dyDescent="0.25">
      <c r="A14" s="11"/>
      <c r="B14" s="12"/>
      <c r="C14" s="12"/>
      <c r="D14" s="13"/>
      <c r="E14" s="9" t="s">
        <v>15</v>
      </c>
      <c r="F14" s="12"/>
      <c r="G14" s="13"/>
      <c r="H14" s="13"/>
      <c r="I14" s="12"/>
      <c r="J14" s="13"/>
      <c r="K14" s="13"/>
    </row>
    <row r="15" spans="1:11" s="15" customFormat="1" ht="12.75" x14ac:dyDescent="0.2">
      <c r="A15" s="15" t="s">
        <v>12</v>
      </c>
      <c r="B15" s="16">
        <v>1194000</v>
      </c>
      <c r="C15" s="16">
        <v>1087005.27</v>
      </c>
      <c r="D15" s="17">
        <v>91.038967336683413</v>
      </c>
      <c r="E15" s="17">
        <v>92.650366638442009</v>
      </c>
      <c r="F15" s="16">
        <v>842821.87000000023</v>
      </c>
      <c r="G15" s="17">
        <v>70.588096314907887</v>
      </c>
      <c r="H15" s="17">
        <v>70.678578323454701</v>
      </c>
      <c r="I15" s="16">
        <v>842640.28</v>
      </c>
      <c r="J15" s="17">
        <v>70.572887772194306</v>
      </c>
      <c r="K15" s="17">
        <v>70.0267883149873</v>
      </c>
    </row>
    <row r="16" spans="1:11" s="15" customFormat="1" ht="12.75" x14ac:dyDescent="0.2">
      <c r="A16" s="15" t="s">
        <v>13</v>
      </c>
      <c r="B16" s="16"/>
      <c r="C16" s="16"/>
      <c r="D16" s="17"/>
      <c r="E16" s="17"/>
      <c r="F16" s="16"/>
      <c r="G16" s="17"/>
      <c r="H16" s="17"/>
      <c r="I16" s="16"/>
      <c r="J16" s="17"/>
      <c r="K16" s="17"/>
    </row>
    <row r="17" spans="1:11" s="15" customFormat="1" ht="12.75" x14ac:dyDescent="0.2">
      <c r="A17" s="15" t="s">
        <v>14</v>
      </c>
      <c r="B17" s="16"/>
      <c r="C17" s="16"/>
      <c r="D17" s="17"/>
      <c r="E17" s="17"/>
      <c r="F17" s="16"/>
      <c r="G17" s="17"/>
      <c r="H17" s="17"/>
      <c r="I17" s="16"/>
      <c r="J17" s="17"/>
      <c r="K17" s="17"/>
    </row>
    <row r="18" spans="1:11" s="11" customFormat="1" x14ac:dyDescent="0.25">
      <c r="A18" s="14" t="s">
        <v>11</v>
      </c>
      <c r="B18" s="12">
        <f>SUM(B15:B17)</f>
        <v>1194000</v>
      </c>
      <c r="C18" s="12">
        <f>SUM(C15:C17)</f>
        <v>1087005.27</v>
      </c>
      <c r="D18" s="13">
        <f>(C18/B18)*100</f>
        <v>91.038967336683413</v>
      </c>
      <c r="E18" s="13">
        <v>92.650366638442009</v>
      </c>
      <c r="F18" s="12">
        <f>SUM(F15:F17)</f>
        <v>842821.87000000023</v>
      </c>
      <c r="G18" s="13">
        <f>(F18/B18)*100</f>
        <v>70.588096314907887</v>
      </c>
      <c r="H18" s="13">
        <v>70.678578323454701</v>
      </c>
      <c r="I18" s="12">
        <f>SUM(I15:I17)</f>
        <v>842640.28</v>
      </c>
      <c r="J18" s="13">
        <f>(I18/B18)*100</f>
        <v>70.572887772194306</v>
      </c>
      <c r="K18" s="13">
        <v>70.0267883149873</v>
      </c>
    </row>
  </sheetData>
  <pageMargins left="0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Hoja1!DatosExternos_1</vt:lpstr>
      <vt:lpstr>Hoja1!DatosExternos_2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Jimenez, Blanca</dc:creator>
  <cp:lastModifiedBy>Perez Jimenez, Blanca</cp:lastModifiedBy>
  <dcterms:created xsi:type="dcterms:W3CDTF">2017-11-02T09:18:07Z</dcterms:created>
  <dcterms:modified xsi:type="dcterms:W3CDTF">2017-11-02T09:18:10Z</dcterms:modified>
</cp:coreProperties>
</file>