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Hoja1!$A$8:$K$13</definedName>
    <definedName name="DatosExternos_2" localSheetId="0">Hoja1!$A$16:$K$19</definedName>
  </definedNames>
  <calcPr calcId="145621"/>
</workbook>
</file>

<file path=xl/calcChain.xml><?xml version="1.0" encoding="utf-8"?>
<calcChain xmlns="http://schemas.openxmlformats.org/spreadsheetml/2006/main">
  <c r="J20" i="1" l="1"/>
  <c r="G20" i="1"/>
  <c r="D20" i="1"/>
  <c r="I20" i="1"/>
  <c r="F20" i="1"/>
  <c r="C20" i="1"/>
  <c r="B20" i="1"/>
  <c r="J14" i="1"/>
  <c r="G14" i="1"/>
  <c r="D14" i="1"/>
  <c r="I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<sst xmlns="http://schemas.openxmlformats.org/spreadsheetml/2006/main" count="30" uniqueCount="23">
  <si>
    <t>ACADEMIA VASCA DE POLICIA Y EMERGENCIAS</t>
  </si>
  <si>
    <t>EJECUCIÓN DEL PRESUPUESTO DE GASTOS</t>
  </si>
  <si>
    <t>Noviembre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</si>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</sst>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18</v>
      </c>
      <c r="B8" s="18" t="s">
        <v>19</v>
      </c>
      <c r="C8" s="5" t="s">
        <v>20</v>
      </c>
      <c r="D8" s="7" t="s">
        <v>21</v>
      </c>
      <c r="E8" s="7" t="s">
        <v>22</v>
      </c>
      <c r="F8" s="5" t="s">
        <v>20</v>
      </c>
      <c r="G8" s="7" t="s">
        <v>21</v>
      </c>
      <c r="H8" s="7" t="s">
        <v>22</v>
      </c>
      <c r="I8" s="5" t="s">
        <v>20</v>
      </c>
      <c r="J8" s="7" t="s">
        <v>21</v>
      </c>
      <c r="K8" s="7" t="s">
        <v>22</v>
      </c>
    </row>
    <row r="9" spans="1:11" s="15" customFormat="1" ht="12.75" x14ac:dyDescent="0.2">
      <c r="A9" s="15" t="s">
        <v>8</v>
      </c>
      <c r="B9" s="16">
        <v>8043729</v>
      </c>
      <c r="C9" s="16">
        <v>7630951.5399999991</v>
      </c>
      <c r="D9" s="17">
        <v>94.868332088264026</v>
      </c>
      <c r="E9" s="17">
        <v>93.809632189668534</v>
      </c>
      <c r="F9" s="16">
        <v>5095443.9400000004</v>
      </c>
      <c r="G9" s="17">
        <v>63.34678778959362</v>
      </c>
      <c r="H9" s="17">
        <v>83.956121567911168</v>
      </c>
      <c r="I9" s="16">
        <v>5095443.9400000004</v>
      </c>
      <c r="J9" s="17">
        <v>63.34678778959362</v>
      </c>
      <c r="K9" s="17">
        <v>83.956121567911168</v>
      </c>
    </row>
    <row r="10" spans="1:11" s="15" customFormat="1" ht="12.75" x14ac:dyDescent="0.2">
      <c r="A10" s="15" t="s">
        <v>9</v>
      </c>
      <c r="B10" s="16">
        <v>5797283.7199999997</v>
      </c>
      <c r="C10" s="16">
        <v>5559251.3899999987</v>
      </c>
      <c r="D10" s="17">
        <v>95.894071404875092</v>
      </c>
      <c r="E10" s="17">
        <v>95.951300868723052</v>
      </c>
      <c r="F10" s="16">
        <v>3735896.0399999996</v>
      </c>
      <c r="G10" s="17">
        <v>64.442180518292787</v>
      </c>
      <c r="H10" s="17">
        <v>66.268012510633724</v>
      </c>
      <c r="I10" s="16">
        <v>3655300.34</v>
      </c>
      <c r="J10" s="17">
        <v>63.051948404553848</v>
      </c>
      <c r="K10" s="17">
        <v>66.123170898035028</v>
      </c>
    </row>
    <row r="11" spans="1:11" s="15" customFormat="1" ht="12.75" x14ac:dyDescent="0.2">
      <c r="A11" s="15" t="s">
        <v>10</v>
      </c>
      <c r="B11" s="16">
        <v>1000</v>
      </c>
      <c r="C11" s="16">
        <v>22.59</v>
      </c>
      <c r="D11" s="17">
        <v>2.2589999999999999</v>
      </c>
      <c r="E11" s="17">
        <v>92.89092681260982</v>
      </c>
      <c r="F11" s="16">
        <v>22.59</v>
      </c>
      <c r="G11" s="17">
        <v>2.2589999999999999</v>
      </c>
      <c r="H11" s="17">
        <v>92.89092681260982</v>
      </c>
      <c r="I11" s="16">
        <v>22.59</v>
      </c>
      <c r="J11" s="17">
        <v>2.2589999999999999</v>
      </c>
      <c r="K11" s="17">
        <v>92.89092681260982</v>
      </c>
    </row>
    <row r="12" spans="1:11" s="15" customFormat="1" ht="12.75" x14ac:dyDescent="0.2">
      <c r="A12" s="15" t="s">
        <v>11</v>
      </c>
      <c r="B12" s="16">
        <v>712857.27999999991</v>
      </c>
      <c r="C12" s="16">
        <v>680515.55999999982</v>
      </c>
      <c r="D12" s="17">
        <v>95.46308624357458</v>
      </c>
      <c r="E12" s="17">
        <v>86.664686904761908</v>
      </c>
      <c r="F12" s="16">
        <v>206238.65</v>
      </c>
      <c r="G12" s="17">
        <v>28.931267981158872</v>
      </c>
      <c r="H12" s="17">
        <v>74.082028571428566</v>
      </c>
      <c r="I12" s="16">
        <v>206238.65</v>
      </c>
      <c r="J12" s="17">
        <v>28.931267981158872</v>
      </c>
      <c r="K12" s="17">
        <v>74.082028571428566</v>
      </c>
    </row>
    <row r="13" spans="1:11" s="15" customFormat="1" ht="12.75" x14ac:dyDescent="0.2">
      <c r="A13" s="15" t="s">
        <v>12</v>
      </c>
      <c r="B13" s="16">
        <v>10000</v>
      </c>
      <c r="C13" s="16">
        <v>3988.4</v>
      </c>
      <c r="D13" s="17">
        <v>39.884</v>
      </c>
      <c r="E13" s="17">
        <v>50</v>
      </c>
      <c r="F13" s="16">
        <v>3988.4</v>
      </c>
      <c r="G13" s="17">
        <v>39.884</v>
      </c>
      <c r="H13" s="17">
        <v>50</v>
      </c>
      <c r="I13" s="16">
        <v>3988.4</v>
      </c>
      <c r="J13" s="17">
        <v>39.884</v>
      </c>
      <c r="K13" s="17">
        <v>50</v>
      </c>
    </row>
    <row r="14" spans="1:11" s="11" customFormat="1" x14ac:dyDescent="0.25">
      <c r="A14" s="14" t="s">
        <v>13</v>
      </c>
      <c r="B14" s="12">
        <f>SUM(B9:B13)</f>
        <v>14564869.999999998</v>
      </c>
      <c r="C14" s="12">
        <f>SUM(C9:C13)</f>
        <v>13874729.479999999</v>
      </c>
      <c r="D14" s="13">
        <f>(C14/B14)*100</f>
        <v>95.261608788818577</v>
      </c>
      <c r="E14" s="13">
        <v>94.074491865174707</v>
      </c>
      <c r="F14" s="12">
        <f>SUM(F9:F13)</f>
        <v>9041589.620000001</v>
      </c>
      <c r="G14" s="13">
        <f>(F14/B14)*100</f>
        <v>62.0780660589487</v>
      </c>
      <c r="H14" s="13">
        <v>76.292697741470448</v>
      </c>
      <c r="I14" s="12">
        <f>SUM(I9:I13)</f>
        <v>8960993.9200000018</v>
      </c>
      <c r="J14" s="13">
        <f>(I14/B14)*100</f>
        <v>61.524709249035546</v>
      </c>
      <c r="K14" s="13">
        <v>76.23570954898058</v>
      </c>
    </row>
    <row r="16" spans="1:11" ht="15.75" x14ac:dyDescent="0.25">
      <c r="A16" s="11"/>
      <c r="B16" s="12"/>
      <c r="C16" s="12"/>
      <c r="D16" s="13"/>
      <c r="E16" s="9" t="s">
        <v>17</v>
      </c>
      <c r="F16" s="12"/>
      <c r="G16" s="13"/>
      <c r="H16" s="13"/>
      <c r="I16" s="12"/>
      <c r="J16" s="13"/>
      <c r="K16" s="13"/>
    </row>
    <row r="17" spans="1:11" s="15" customFormat="1" ht="12.75" x14ac:dyDescent="0.2">
      <c r="A17" s="15" t="s">
        <v>14</v>
      </c>
      <c r="B17" s="16">
        <v>13842012.719999999</v>
      </c>
      <c r="C17" s="16">
        <v>13190225.519999998</v>
      </c>
      <c r="D17" s="17">
        <v>95.291239697690429</v>
      </c>
      <c r="E17" s="17">
        <v>94.704986199342827</v>
      </c>
      <c r="F17" s="16">
        <v>8831362.5700000003</v>
      </c>
      <c r="G17" s="17">
        <v>63.801144736991702</v>
      </c>
      <c r="H17" s="17">
        <v>76.562747280029214</v>
      </c>
      <c r="I17" s="16">
        <v>8750766.870000001</v>
      </c>
      <c r="J17" s="17">
        <v>63.21889054007459</v>
      </c>
      <c r="K17" s="17">
        <v>76.502130485578689</v>
      </c>
    </row>
    <row r="18" spans="1:11" s="15" customFormat="1" ht="12.75" x14ac:dyDescent="0.2">
      <c r="A18" s="15" t="s">
        <v>15</v>
      </c>
      <c r="B18" s="16">
        <v>712857.27999999991</v>
      </c>
      <c r="C18" s="16">
        <v>680515.55999999982</v>
      </c>
      <c r="D18" s="17">
        <v>95.46308624357458</v>
      </c>
      <c r="E18" s="17">
        <v>86.664686904761908</v>
      </c>
      <c r="F18" s="16">
        <v>206238.65</v>
      </c>
      <c r="G18" s="17">
        <v>28.931267981158872</v>
      </c>
      <c r="H18" s="17">
        <v>74.082028571428566</v>
      </c>
      <c r="I18" s="16">
        <v>206238.65</v>
      </c>
      <c r="J18" s="17">
        <v>28.931267981158872</v>
      </c>
      <c r="K18" s="17">
        <v>74.082028571428566</v>
      </c>
    </row>
    <row r="19" spans="1:11" s="15" customFormat="1" ht="12.75" x14ac:dyDescent="0.2">
      <c r="A19" s="15" t="s">
        <v>16</v>
      </c>
      <c r="B19" s="16">
        <v>10000</v>
      </c>
      <c r="C19" s="16">
        <v>3988.4</v>
      </c>
      <c r="D19" s="17">
        <v>39.884</v>
      </c>
      <c r="E19" s="17">
        <v>50</v>
      </c>
      <c r="F19" s="16">
        <v>3988.4</v>
      </c>
      <c r="G19" s="17">
        <v>39.884</v>
      </c>
      <c r="H19" s="17">
        <v>50</v>
      </c>
      <c r="I19" s="16">
        <v>3988.4</v>
      </c>
      <c r="J19" s="17">
        <v>39.884</v>
      </c>
      <c r="K19" s="17">
        <v>50</v>
      </c>
    </row>
    <row r="20" spans="1:11" s="11" customFormat="1" x14ac:dyDescent="0.25">
      <c r="A20" s="14" t="s">
        <v>13</v>
      </c>
      <c r="B20" s="12">
        <f>SUM(B17:B19)</f>
        <v>14564869.999999998</v>
      </c>
      <c r="C20" s="12">
        <f>SUM(C17:C19)</f>
        <v>13874729.479999999</v>
      </c>
      <c r="D20" s="13">
        <f>(C20/B20)*100</f>
        <v>95.261608788818577</v>
      </c>
      <c r="E20" s="13">
        <v>94.074491865174707</v>
      </c>
      <c r="F20" s="12">
        <f>SUM(F17:F19)</f>
        <v>9041589.620000001</v>
      </c>
      <c r="G20" s="13">
        <f>(F20/B20)*100</f>
        <v>62.0780660589487</v>
      </c>
      <c r="H20" s="13">
        <v>76.292697741470448</v>
      </c>
      <c r="I20" s="12">
        <f>SUM(I17:I19)</f>
        <v>8960993.9200000018</v>
      </c>
      <c r="J20" s="13">
        <f>(I20/B20)*100</f>
        <v>61.524709249035546</v>
      </c>
      <c r="K20" s="13">
        <v>76.23570954898058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2017-12-01T08:40:36Z</dcterms:created>
  <dcterms:modified xsi:type="dcterms:W3CDTF">2017-12-01T08:40:40Z</dcterms:modified>
</cp:coreProperties>
</file>